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froggi\Desktop\Controllo Ranking List\"/>
    </mc:Choice>
  </mc:AlternateContent>
  <xr:revisionPtr revIDLastSave="0" documentId="13_ncr:1_{D7B04DDB-4F8F-42A4-8061-16129D397EE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U36_Sen_M" sheetId="2" r:id="rId1"/>
    <sheet name="U36_Sen_F" sheetId="3" r:id="rId2"/>
  </sheets>
  <definedNames>
    <definedName name="_xlnm._FilterDatabase" localSheetId="0" hidden="1">U36_Sen_M!$A$4:$CG$2194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x:ext xmlns:x="http://schemas.openxmlformats.org/spreadsheetml/2006/main" uri="GoogleSheetsCustomDataVersion1">
      <go:sheetsCustomData xmlns:go="http://customooxmlschemas.google.com/" r:id="rId7" roundtripDataSignature="AMtx7mg+NUyj7clmgIegGL06gyqLxPxWkA=="/>
    </x:ext>
  </extLst>
</workbook>
</file>

<file path=xl/calcChain.xml><?xml version="1.0" encoding="utf-8"?>
<calcChain xmlns="http://schemas.openxmlformats.org/spreadsheetml/2006/main">
  <c r="T1001" i="2" l="1"/>
  <c r="U1001" i="2"/>
  <c r="V1001" i="2"/>
  <c r="W1001" i="2"/>
  <c r="X1001" i="2"/>
  <c r="Y1001" i="2"/>
  <c r="Z1001" i="2"/>
  <c r="AA1001" i="2"/>
  <c r="T1002" i="2"/>
  <c r="U1002" i="2"/>
  <c r="V1002" i="2"/>
  <c r="W1002" i="2"/>
  <c r="X1002" i="2"/>
  <c r="Y1002" i="2"/>
  <c r="Z1002" i="2"/>
  <c r="AA1002" i="2"/>
  <c r="T1003" i="2"/>
  <c r="U1003" i="2"/>
  <c r="V1003" i="2"/>
  <c r="W1003" i="2"/>
  <c r="X1003" i="2"/>
  <c r="Y1003" i="2"/>
  <c r="Z1003" i="2"/>
  <c r="AA1003" i="2"/>
  <c r="T1004" i="2"/>
  <c r="U1004" i="2"/>
  <c r="V1004" i="2"/>
  <c r="W1004" i="2"/>
  <c r="X1004" i="2"/>
  <c r="Y1004" i="2"/>
  <c r="Z1004" i="2"/>
  <c r="AA1004" i="2"/>
  <c r="T1005" i="2"/>
  <c r="U1005" i="2"/>
  <c r="V1005" i="2"/>
  <c r="W1005" i="2"/>
  <c r="X1005" i="2"/>
  <c r="Y1005" i="2"/>
  <c r="Z1005" i="2"/>
  <c r="AA1005" i="2"/>
  <c r="T1006" i="2"/>
  <c r="U1006" i="2"/>
  <c r="V1006" i="2"/>
  <c r="W1006" i="2"/>
  <c r="X1006" i="2"/>
  <c r="Y1006" i="2"/>
  <c r="Z1006" i="2"/>
  <c r="AA1006" i="2"/>
  <c r="T1007" i="2"/>
  <c r="U1007" i="2"/>
  <c r="V1007" i="2"/>
  <c r="W1007" i="2"/>
  <c r="X1007" i="2"/>
  <c r="Y1007" i="2"/>
  <c r="Z1007" i="2"/>
  <c r="AA1007" i="2"/>
  <c r="T1008" i="2"/>
  <c r="U1008" i="2"/>
  <c r="V1008" i="2"/>
  <c r="W1008" i="2"/>
  <c r="X1008" i="2"/>
  <c r="Y1008" i="2"/>
  <c r="Z1008" i="2"/>
  <c r="AA1008" i="2"/>
  <c r="T1009" i="2"/>
  <c r="U1009" i="2"/>
  <c r="V1009" i="2"/>
  <c r="W1009" i="2"/>
  <c r="X1009" i="2"/>
  <c r="Y1009" i="2"/>
  <c r="Z1009" i="2"/>
  <c r="AA1009" i="2"/>
  <c r="T1010" i="2"/>
  <c r="U1010" i="2"/>
  <c r="V1010" i="2"/>
  <c r="W1010" i="2"/>
  <c r="X1010" i="2"/>
  <c r="Y1010" i="2"/>
  <c r="Z1010" i="2"/>
  <c r="AA1010" i="2"/>
  <c r="T1011" i="2"/>
  <c r="U1011" i="2"/>
  <c r="V1011" i="2"/>
  <c r="W1011" i="2"/>
  <c r="X1011" i="2"/>
  <c r="Y1011" i="2"/>
  <c r="Z1011" i="2"/>
  <c r="AA1011" i="2"/>
  <c r="T1012" i="2"/>
  <c r="U1012" i="2"/>
  <c r="V1012" i="2"/>
  <c r="W1012" i="2"/>
  <c r="X1012" i="2"/>
  <c r="Y1012" i="2"/>
  <c r="Z1012" i="2"/>
  <c r="AA1012" i="2"/>
  <c r="T1013" i="2"/>
  <c r="U1013" i="2"/>
  <c r="V1013" i="2"/>
  <c r="W1013" i="2"/>
  <c r="X1013" i="2"/>
  <c r="Y1013" i="2"/>
  <c r="Z1013" i="2"/>
  <c r="AA1013" i="2"/>
  <c r="T1014" i="2"/>
  <c r="U1014" i="2"/>
  <c r="V1014" i="2"/>
  <c r="W1014" i="2"/>
  <c r="X1014" i="2"/>
  <c r="Y1014" i="2"/>
  <c r="Z1014" i="2"/>
  <c r="AA1014" i="2"/>
  <c r="T1016" i="2"/>
  <c r="U1016" i="2"/>
  <c r="V1016" i="2"/>
  <c r="W1016" i="2"/>
  <c r="X1016" i="2"/>
  <c r="Y1016" i="2"/>
  <c r="Z1016" i="2"/>
  <c r="AA1016" i="2"/>
  <c r="T1015" i="2"/>
  <c r="U1015" i="2"/>
  <c r="V1015" i="2"/>
  <c r="W1015" i="2"/>
  <c r="X1015" i="2"/>
  <c r="Y1015" i="2"/>
  <c r="Z1015" i="2"/>
  <c r="AA1015" i="2"/>
  <c r="T1017" i="2"/>
  <c r="U1017" i="2"/>
  <c r="V1017" i="2"/>
  <c r="W1017" i="2"/>
  <c r="X1017" i="2"/>
  <c r="Y1017" i="2"/>
  <c r="Z1017" i="2"/>
  <c r="AA1017" i="2"/>
  <c r="T1018" i="2"/>
  <c r="U1018" i="2"/>
  <c r="V1018" i="2"/>
  <c r="W1018" i="2"/>
  <c r="X1018" i="2"/>
  <c r="Y1018" i="2"/>
  <c r="Z1018" i="2"/>
  <c r="AA1018" i="2"/>
  <c r="T1019" i="2"/>
  <c r="U1019" i="2"/>
  <c r="V1019" i="2"/>
  <c r="W1019" i="2"/>
  <c r="X1019" i="2"/>
  <c r="Y1019" i="2"/>
  <c r="Z1019" i="2"/>
  <c r="AA1019" i="2"/>
  <c r="T1020" i="2"/>
  <c r="U1020" i="2"/>
  <c r="V1020" i="2"/>
  <c r="W1020" i="2"/>
  <c r="X1020" i="2"/>
  <c r="Y1020" i="2"/>
  <c r="Z1020" i="2"/>
  <c r="AA1020" i="2"/>
  <c r="T1021" i="2"/>
  <c r="U1021" i="2"/>
  <c r="V1021" i="2"/>
  <c r="W1021" i="2"/>
  <c r="X1021" i="2"/>
  <c r="Y1021" i="2"/>
  <c r="Z1021" i="2"/>
  <c r="AA1021" i="2"/>
  <c r="T1022" i="2"/>
  <c r="U1022" i="2"/>
  <c r="V1022" i="2"/>
  <c r="W1022" i="2"/>
  <c r="X1022" i="2"/>
  <c r="Y1022" i="2"/>
  <c r="Z1022" i="2"/>
  <c r="AA1022" i="2"/>
  <c r="T1023" i="2"/>
  <c r="U1023" i="2"/>
  <c r="V1023" i="2"/>
  <c r="W1023" i="2"/>
  <c r="X1023" i="2"/>
  <c r="Y1023" i="2"/>
  <c r="Z1023" i="2"/>
  <c r="AA1023" i="2"/>
  <c r="T1024" i="2"/>
  <c r="U1024" i="2"/>
  <c r="V1024" i="2"/>
  <c r="W1024" i="2"/>
  <c r="X1024" i="2"/>
  <c r="Y1024" i="2"/>
  <c r="Z1024" i="2"/>
  <c r="AA1024" i="2"/>
  <c r="T1025" i="2"/>
  <c r="U1025" i="2"/>
  <c r="V1025" i="2"/>
  <c r="W1025" i="2"/>
  <c r="X1025" i="2"/>
  <c r="Y1025" i="2"/>
  <c r="Z1025" i="2"/>
  <c r="AA1025" i="2"/>
  <c r="T1026" i="2"/>
  <c r="U1026" i="2"/>
  <c r="V1026" i="2"/>
  <c r="W1026" i="2"/>
  <c r="X1026" i="2"/>
  <c r="Y1026" i="2"/>
  <c r="Z1026" i="2"/>
  <c r="AA1026" i="2"/>
  <c r="T1027" i="2"/>
  <c r="U1027" i="2"/>
  <c r="V1027" i="2"/>
  <c r="W1027" i="2"/>
  <c r="X1027" i="2"/>
  <c r="Y1027" i="2"/>
  <c r="Z1027" i="2"/>
  <c r="AA1027" i="2"/>
  <c r="T1028" i="2"/>
  <c r="U1028" i="2"/>
  <c r="V1028" i="2"/>
  <c r="W1028" i="2"/>
  <c r="X1028" i="2"/>
  <c r="Y1028" i="2"/>
  <c r="Z1028" i="2"/>
  <c r="AA1028" i="2"/>
  <c r="T1029" i="2"/>
  <c r="U1029" i="2"/>
  <c r="V1029" i="2"/>
  <c r="W1029" i="2"/>
  <c r="X1029" i="2"/>
  <c r="Y1029" i="2"/>
  <c r="Z1029" i="2"/>
  <c r="AA1029" i="2"/>
  <c r="AA560" i="3"/>
  <c r="Z560" i="3"/>
  <c r="Y560" i="3"/>
  <c r="X560" i="3"/>
  <c r="W560" i="3"/>
  <c r="V560" i="3"/>
  <c r="U560" i="3"/>
  <c r="T560" i="3"/>
  <c r="T567" i="3"/>
  <c r="U567" i="3"/>
  <c r="V567" i="3"/>
  <c r="W567" i="3"/>
  <c r="X567" i="3"/>
  <c r="Y567" i="3"/>
  <c r="Z567" i="3"/>
  <c r="AA567" i="3"/>
  <c r="T574" i="3"/>
  <c r="U574" i="3"/>
  <c r="V574" i="3"/>
  <c r="W574" i="3"/>
  <c r="X574" i="3"/>
  <c r="Y574" i="3"/>
  <c r="Z574" i="3"/>
  <c r="AA574" i="3"/>
  <c r="T609" i="3"/>
  <c r="U609" i="3"/>
  <c r="V609" i="3"/>
  <c r="W609" i="3"/>
  <c r="X609" i="3"/>
  <c r="Y609" i="3"/>
  <c r="Z609" i="3"/>
  <c r="AA609" i="3"/>
  <c r="T602" i="3"/>
  <c r="U602" i="3"/>
  <c r="V602" i="3"/>
  <c r="W602" i="3"/>
  <c r="X602" i="3"/>
  <c r="Y602" i="3"/>
  <c r="Z602" i="3"/>
  <c r="AA602" i="3"/>
  <c r="T605" i="3"/>
  <c r="U605" i="3"/>
  <c r="V605" i="3"/>
  <c r="W605" i="3"/>
  <c r="X605" i="3"/>
  <c r="Y605" i="3"/>
  <c r="Z605" i="3"/>
  <c r="AA605" i="3"/>
  <c r="T606" i="3"/>
  <c r="U606" i="3"/>
  <c r="V606" i="3"/>
  <c r="W606" i="3"/>
  <c r="X606" i="3"/>
  <c r="Y606" i="3"/>
  <c r="Z606" i="3"/>
  <c r="AA606" i="3"/>
  <c r="T612" i="3"/>
  <c r="U612" i="3"/>
  <c r="V612" i="3"/>
  <c r="W612" i="3"/>
  <c r="X612" i="3"/>
  <c r="Y612" i="3"/>
  <c r="Z612" i="3"/>
  <c r="AA612" i="3"/>
  <c r="T603" i="3"/>
  <c r="U603" i="3"/>
  <c r="V603" i="3"/>
  <c r="W603" i="3"/>
  <c r="X603" i="3"/>
  <c r="Y603" i="3"/>
  <c r="Z603" i="3"/>
  <c r="AA603" i="3"/>
  <c r="T604" i="3"/>
  <c r="U604" i="3"/>
  <c r="V604" i="3"/>
  <c r="W604" i="3"/>
  <c r="X604" i="3"/>
  <c r="Y604" i="3"/>
  <c r="Z604" i="3"/>
  <c r="AA604" i="3"/>
  <c r="T611" i="3"/>
  <c r="U611" i="3"/>
  <c r="V611" i="3"/>
  <c r="W611" i="3"/>
  <c r="X611" i="3"/>
  <c r="Y611" i="3"/>
  <c r="Z611" i="3"/>
  <c r="AA611" i="3"/>
  <c r="T607" i="3"/>
  <c r="U607" i="3"/>
  <c r="V607" i="3"/>
  <c r="W607" i="3"/>
  <c r="X607" i="3"/>
  <c r="Y607" i="3"/>
  <c r="Z607" i="3"/>
  <c r="AA607" i="3"/>
  <c r="T608" i="3"/>
  <c r="U608" i="3"/>
  <c r="V608" i="3"/>
  <c r="W608" i="3"/>
  <c r="X608" i="3"/>
  <c r="Y608" i="3"/>
  <c r="Z608" i="3"/>
  <c r="AA608" i="3"/>
  <c r="AA615" i="3"/>
  <c r="Z615" i="3"/>
  <c r="Y615" i="3"/>
  <c r="X615" i="3"/>
  <c r="W615" i="3"/>
  <c r="V615" i="3"/>
  <c r="U615" i="3"/>
  <c r="T615" i="3"/>
  <c r="AA616" i="3"/>
  <c r="Z616" i="3"/>
  <c r="Y616" i="3"/>
  <c r="X616" i="3"/>
  <c r="W616" i="3"/>
  <c r="V616" i="3"/>
  <c r="U616" i="3"/>
  <c r="T616" i="3"/>
  <c r="T815" i="3"/>
  <c r="U815" i="3"/>
  <c r="V815" i="3"/>
  <c r="W815" i="3"/>
  <c r="X815" i="3"/>
  <c r="Y815" i="3"/>
  <c r="Z815" i="3"/>
  <c r="AA815" i="3"/>
  <c r="T816" i="3"/>
  <c r="U816" i="3"/>
  <c r="V816" i="3"/>
  <c r="W816" i="3"/>
  <c r="X816" i="3"/>
  <c r="Y816" i="3"/>
  <c r="Z816" i="3"/>
  <c r="AA816" i="3"/>
  <c r="T813" i="3"/>
  <c r="U813" i="3"/>
  <c r="V813" i="3"/>
  <c r="W813" i="3"/>
  <c r="X813" i="3"/>
  <c r="Y813" i="3"/>
  <c r="Z813" i="3"/>
  <c r="AA813" i="3"/>
  <c r="T814" i="3"/>
  <c r="U814" i="3"/>
  <c r="V814" i="3"/>
  <c r="W814" i="3"/>
  <c r="X814" i="3"/>
  <c r="Y814" i="3"/>
  <c r="Z814" i="3"/>
  <c r="AA814" i="3"/>
  <c r="AA795" i="3"/>
  <c r="Z795" i="3"/>
  <c r="Y795" i="3"/>
  <c r="X795" i="3"/>
  <c r="W795" i="3"/>
  <c r="V795" i="3"/>
  <c r="U795" i="3"/>
  <c r="T795" i="3"/>
  <c r="T943" i="3"/>
  <c r="U943" i="3"/>
  <c r="V943" i="3"/>
  <c r="W943" i="3"/>
  <c r="X943" i="3"/>
  <c r="Y943" i="3"/>
  <c r="Z943" i="3"/>
  <c r="AA943" i="3"/>
  <c r="T944" i="3"/>
  <c r="U944" i="3"/>
  <c r="V944" i="3"/>
  <c r="W944" i="3"/>
  <c r="X944" i="3"/>
  <c r="Y944" i="3"/>
  <c r="Z944" i="3"/>
  <c r="AA944" i="3"/>
  <c r="T935" i="3"/>
  <c r="U935" i="3"/>
  <c r="V935" i="3"/>
  <c r="W935" i="3"/>
  <c r="X935" i="3"/>
  <c r="Y935" i="3"/>
  <c r="Z935" i="3"/>
  <c r="AA935" i="3"/>
  <c r="T929" i="3"/>
  <c r="U929" i="3"/>
  <c r="V929" i="3"/>
  <c r="W929" i="3"/>
  <c r="X929" i="3"/>
  <c r="Y929" i="3"/>
  <c r="Z929" i="3"/>
  <c r="AA929" i="3"/>
  <c r="T372" i="3"/>
  <c r="U372" i="3"/>
  <c r="V372" i="3"/>
  <c r="W372" i="3"/>
  <c r="X372" i="3"/>
  <c r="Y372" i="3"/>
  <c r="Z372" i="3"/>
  <c r="AA372" i="3"/>
  <c r="T375" i="3"/>
  <c r="U375" i="3"/>
  <c r="V375" i="3"/>
  <c r="W375" i="3"/>
  <c r="X375" i="3"/>
  <c r="Y375" i="3"/>
  <c r="Z375" i="3"/>
  <c r="AA375" i="3"/>
  <c r="T368" i="3"/>
  <c r="U368" i="3"/>
  <c r="V368" i="3"/>
  <c r="W368" i="3"/>
  <c r="X368" i="3"/>
  <c r="Y368" i="3"/>
  <c r="Z368" i="3"/>
  <c r="AA368" i="3"/>
  <c r="T367" i="3"/>
  <c r="U367" i="3"/>
  <c r="V367" i="3"/>
  <c r="W367" i="3"/>
  <c r="X367" i="3"/>
  <c r="Y367" i="3"/>
  <c r="Z367" i="3"/>
  <c r="AA367" i="3"/>
  <c r="T380" i="3"/>
  <c r="U380" i="3"/>
  <c r="V380" i="3"/>
  <c r="W380" i="3"/>
  <c r="X380" i="3"/>
  <c r="Y380" i="3"/>
  <c r="Z380" i="3"/>
  <c r="AA380" i="3"/>
  <c r="AA379" i="3"/>
  <c r="Z379" i="3"/>
  <c r="Y379" i="3"/>
  <c r="X379" i="3"/>
  <c r="W379" i="3"/>
  <c r="V379" i="3"/>
  <c r="U379" i="3"/>
  <c r="T379" i="3"/>
  <c r="AA378" i="3"/>
  <c r="Z378" i="3"/>
  <c r="Y378" i="3"/>
  <c r="X378" i="3"/>
  <c r="W378" i="3"/>
  <c r="V378" i="3"/>
  <c r="U378" i="3"/>
  <c r="T378" i="3"/>
  <c r="AA370" i="3"/>
  <c r="Z370" i="3"/>
  <c r="Y370" i="3"/>
  <c r="X370" i="3"/>
  <c r="W370" i="3"/>
  <c r="V370" i="3"/>
  <c r="U370" i="3"/>
  <c r="T370" i="3"/>
  <c r="AA371" i="3"/>
  <c r="Z371" i="3"/>
  <c r="Y371" i="3"/>
  <c r="X371" i="3"/>
  <c r="W371" i="3"/>
  <c r="V371" i="3"/>
  <c r="U371" i="3"/>
  <c r="T371" i="3"/>
  <c r="T531" i="3"/>
  <c r="U531" i="3"/>
  <c r="V531" i="3"/>
  <c r="W531" i="3"/>
  <c r="X531" i="3"/>
  <c r="Y531" i="3"/>
  <c r="Z531" i="3"/>
  <c r="AA531" i="3"/>
  <c r="AA369" i="3"/>
  <c r="Z369" i="3"/>
  <c r="Y369" i="3"/>
  <c r="X369" i="3"/>
  <c r="W369" i="3"/>
  <c r="V369" i="3"/>
  <c r="U369" i="3"/>
  <c r="T369" i="3"/>
  <c r="T162" i="3"/>
  <c r="U162" i="3"/>
  <c r="V162" i="3"/>
  <c r="W162" i="3"/>
  <c r="X162" i="3"/>
  <c r="Y162" i="3"/>
  <c r="Z162" i="3"/>
  <c r="AA162" i="3"/>
  <c r="T185" i="3"/>
  <c r="U185" i="3"/>
  <c r="V185" i="3"/>
  <c r="W185" i="3"/>
  <c r="X185" i="3"/>
  <c r="Y185" i="3"/>
  <c r="Z185" i="3"/>
  <c r="AA185" i="3"/>
  <c r="T180" i="3"/>
  <c r="U180" i="3"/>
  <c r="V180" i="3"/>
  <c r="W180" i="3"/>
  <c r="X180" i="3"/>
  <c r="Y180" i="3"/>
  <c r="Z180" i="3"/>
  <c r="AA180" i="3"/>
  <c r="T188" i="3"/>
  <c r="U188" i="3"/>
  <c r="V188" i="3"/>
  <c r="W188" i="3"/>
  <c r="X188" i="3"/>
  <c r="Y188" i="3"/>
  <c r="Z188" i="3"/>
  <c r="AA188" i="3"/>
  <c r="T181" i="3"/>
  <c r="U181" i="3"/>
  <c r="V181" i="3"/>
  <c r="W181" i="3"/>
  <c r="X181" i="3"/>
  <c r="Y181" i="3"/>
  <c r="Z181" i="3"/>
  <c r="AA181" i="3"/>
  <c r="T183" i="3"/>
  <c r="U183" i="3"/>
  <c r="V183" i="3"/>
  <c r="W183" i="3"/>
  <c r="X183" i="3"/>
  <c r="Y183" i="3"/>
  <c r="Z183" i="3"/>
  <c r="AA183" i="3"/>
  <c r="T47" i="3"/>
  <c r="U47" i="3"/>
  <c r="V47" i="3"/>
  <c r="W47" i="3"/>
  <c r="X47" i="3"/>
  <c r="Y47" i="3"/>
  <c r="Z47" i="3"/>
  <c r="AA47" i="3"/>
  <c r="T49" i="3"/>
  <c r="U49" i="3"/>
  <c r="V49" i="3"/>
  <c r="W49" i="3"/>
  <c r="X49" i="3"/>
  <c r="Y49" i="3"/>
  <c r="Z49" i="3"/>
  <c r="AA49" i="3"/>
  <c r="T35" i="3"/>
  <c r="U35" i="3"/>
  <c r="V35" i="3"/>
  <c r="W35" i="3"/>
  <c r="X35" i="3"/>
  <c r="Y35" i="3"/>
  <c r="Z35" i="3"/>
  <c r="AA35" i="3"/>
  <c r="AA36" i="3"/>
  <c r="Z36" i="3"/>
  <c r="Y36" i="3"/>
  <c r="X36" i="3"/>
  <c r="W36" i="3"/>
  <c r="V36" i="3"/>
  <c r="U36" i="3"/>
  <c r="T36" i="3"/>
  <c r="T2535" i="2"/>
  <c r="U2535" i="2"/>
  <c r="V2535" i="2"/>
  <c r="W2535" i="2"/>
  <c r="X2535" i="2"/>
  <c r="Y2535" i="2"/>
  <c r="Z2535" i="2"/>
  <c r="AA2535" i="2"/>
  <c r="T2551" i="2"/>
  <c r="U2551" i="2"/>
  <c r="V2551" i="2"/>
  <c r="W2551" i="2"/>
  <c r="X2551" i="2"/>
  <c r="Y2551" i="2"/>
  <c r="Z2551" i="2"/>
  <c r="AA2551" i="2"/>
  <c r="T2548" i="2"/>
  <c r="U2548" i="2"/>
  <c r="V2548" i="2"/>
  <c r="W2548" i="2"/>
  <c r="X2548" i="2"/>
  <c r="Y2548" i="2"/>
  <c r="Z2548" i="2"/>
  <c r="AA2548" i="2"/>
  <c r="T2558" i="2"/>
  <c r="U2558" i="2"/>
  <c r="V2558" i="2"/>
  <c r="W2558" i="2"/>
  <c r="X2558" i="2"/>
  <c r="Y2558" i="2"/>
  <c r="Z2558" i="2"/>
  <c r="AA2558" i="2"/>
  <c r="T2544" i="2"/>
  <c r="U2544" i="2"/>
  <c r="V2544" i="2"/>
  <c r="W2544" i="2"/>
  <c r="X2544" i="2"/>
  <c r="Y2544" i="2"/>
  <c r="Z2544" i="2"/>
  <c r="AA2544" i="2"/>
  <c r="AA2560" i="2"/>
  <c r="Z2560" i="2"/>
  <c r="Y2560" i="2"/>
  <c r="X2560" i="2"/>
  <c r="W2560" i="2"/>
  <c r="V2560" i="2"/>
  <c r="U2560" i="2"/>
  <c r="T2560" i="2"/>
  <c r="T2427" i="2"/>
  <c r="U2427" i="2"/>
  <c r="V2427" i="2"/>
  <c r="W2427" i="2"/>
  <c r="X2427" i="2"/>
  <c r="Y2427" i="2"/>
  <c r="Z2427" i="2"/>
  <c r="AA2427" i="2"/>
  <c r="T2423" i="2"/>
  <c r="U2423" i="2"/>
  <c r="V2423" i="2"/>
  <c r="W2423" i="2"/>
  <c r="X2423" i="2"/>
  <c r="Y2423" i="2"/>
  <c r="Z2423" i="2"/>
  <c r="AA2423" i="2"/>
  <c r="T2422" i="2"/>
  <c r="U2422" i="2"/>
  <c r="V2422" i="2"/>
  <c r="W2422" i="2"/>
  <c r="X2422" i="2"/>
  <c r="Y2422" i="2"/>
  <c r="Z2422" i="2"/>
  <c r="AA2422" i="2"/>
  <c r="T2421" i="2"/>
  <c r="U2421" i="2"/>
  <c r="V2421" i="2"/>
  <c r="W2421" i="2"/>
  <c r="X2421" i="2"/>
  <c r="Y2421" i="2"/>
  <c r="Z2421" i="2"/>
  <c r="AA2421" i="2"/>
  <c r="AA2425" i="2"/>
  <c r="Z2425" i="2"/>
  <c r="Y2425" i="2"/>
  <c r="X2425" i="2"/>
  <c r="W2425" i="2"/>
  <c r="V2425" i="2"/>
  <c r="U2425" i="2"/>
  <c r="T2425" i="2"/>
  <c r="T2201" i="2"/>
  <c r="U2201" i="2"/>
  <c r="V2201" i="2"/>
  <c r="W2201" i="2"/>
  <c r="X2201" i="2"/>
  <c r="Y2201" i="2"/>
  <c r="Z2201" i="2"/>
  <c r="AA2201" i="2"/>
  <c r="T2194" i="2"/>
  <c r="U2194" i="2"/>
  <c r="V2194" i="2"/>
  <c r="W2194" i="2"/>
  <c r="X2194" i="2"/>
  <c r="Y2194" i="2"/>
  <c r="Z2194" i="2"/>
  <c r="AA2194" i="2"/>
  <c r="T2185" i="2"/>
  <c r="U2185" i="2"/>
  <c r="V2185" i="2"/>
  <c r="W2185" i="2"/>
  <c r="X2185" i="2"/>
  <c r="Y2185" i="2"/>
  <c r="Z2185" i="2"/>
  <c r="AA2185" i="2"/>
  <c r="T2181" i="2"/>
  <c r="U2181" i="2"/>
  <c r="V2181" i="2"/>
  <c r="W2181" i="2"/>
  <c r="X2181" i="2"/>
  <c r="Y2181" i="2"/>
  <c r="Z2181" i="2"/>
  <c r="AA2181" i="2"/>
  <c r="T2192" i="2"/>
  <c r="U2192" i="2"/>
  <c r="V2192" i="2"/>
  <c r="W2192" i="2"/>
  <c r="X2192" i="2"/>
  <c r="Y2192" i="2"/>
  <c r="Z2192" i="2"/>
  <c r="AA2192" i="2"/>
  <c r="T2187" i="2"/>
  <c r="U2187" i="2"/>
  <c r="V2187" i="2"/>
  <c r="W2187" i="2"/>
  <c r="X2187" i="2"/>
  <c r="Y2187" i="2"/>
  <c r="Z2187" i="2"/>
  <c r="AA2187" i="2"/>
  <c r="T2197" i="2"/>
  <c r="U2197" i="2"/>
  <c r="V2197" i="2"/>
  <c r="W2197" i="2"/>
  <c r="X2197" i="2"/>
  <c r="Y2197" i="2"/>
  <c r="Z2197" i="2"/>
  <c r="AA2197" i="2"/>
  <c r="T2190" i="2"/>
  <c r="U2190" i="2"/>
  <c r="V2190" i="2"/>
  <c r="W2190" i="2"/>
  <c r="X2190" i="2"/>
  <c r="Y2190" i="2"/>
  <c r="Z2190" i="2"/>
  <c r="AA2190" i="2"/>
  <c r="T2186" i="2"/>
  <c r="U2186" i="2"/>
  <c r="V2186" i="2"/>
  <c r="W2186" i="2"/>
  <c r="X2186" i="2"/>
  <c r="Y2186" i="2"/>
  <c r="Z2186" i="2"/>
  <c r="AA2186" i="2"/>
  <c r="T2189" i="2"/>
  <c r="U2189" i="2"/>
  <c r="V2189" i="2"/>
  <c r="W2189" i="2"/>
  <c r="X2189" i="2"/>
  <c r="Y2189" i="2"/>
  <c r="Z2189" i="2"/>
  <c r="AA2189" i="2"/>
  <c r="T2183" i="2"/>
  <c r="U2183" i="2"/>
  <c r="V2183" i="2"/>
  <c r="W2183" i="2"/>
  <c r="X2183" i="2"/>
  <c r="Y2183" i="2"/>
  <c r="Z2183" i="2"/>
  <c r="AA2183" i="2"/>
  <c r="T2182" i="2"/>
  <c r="U2182" i="2"/>
  <c r="V2182" i="2"/>
  <c r="W2182" i="2"/>
  <c r="X2182" i="2"/>
  <c r="Y2182" i="2"/>
  <c r="Z2182" i="2"/>
  <c r="AA2182" i="2"/>
  <c r="T2184" i="2"/>
  <c r="U2184" i="2"/>
  <c r="V2184" i="2"/>
  <c r="W2184" i="2"/>
  <c r="X2184" i="2"/>
  <c r="Y2184" i="2"/>
  <c r="Z2184" i="2"/>
  <c r="AA2184" i="2"/>
  <c r="AA2204" i="2"/>
  <c r="Z2204" i="2"/>
  <c r="Y2204" i="2"/>
  <c r="X2204" i="2"/>
  <c r="W2204" i="2"/>
  <c r="V2204" i="2"/>
  <c r="U2204" i="2"/>
  <c r="T2204" i="2"/>
  <c r="AA2193" i="2"/>
  <c r="Z2193" i="2"/>
  <c r="Y2193" i="2"/>
  <c r="X2193" i="2"/>
  <c r="W2193" i="2"/>
  <c r="V2193" i="2"/>
  <c r="U2193" i="2"/>
  <c r="T2193" i="2"/>
  <c r="AA2200" i="2"/>
  <c r="Z2200" i="2"/>
  <c r="Y2200" i="2"/>
  <c r="X2200" i="2"/>
  <c r="W2200" i="2"/>
  <c r="V2200" i="2"/>
  <c r="U2200" i="2"/>
  <c r="T2200" i="2"/>
  <c r="M560" i="3" l="1"/>
  <c r="L560" i="3"/>
  <c r="Q560" i="3"/>
  <c r="O560" i="3"/>
  <c r="P560" i="3"/>
  <c r="N560" i="3"/>
  <c r="K560" i="3" s="1"/>
  <c r="P2544" i="2"/>
  <c r="P2558" i="2"/>
  <c r="P2548" i="2"/>
  <c r="P2551" i="2"/>
  <c r="P2535" i="2"/>
  <c r="Q2535" i="2"/>
  <c r="O615" i="3"/>
  <c r="L608" i="3"/>
  <c r="L607" i="3"/>
  <c r="L611" i="3"/>
  <c r="L604" i="3"/>
  <c r="L603" i="3"/>
  <c r="L612" i="3"/>
  <c r="L606" i="3"/>
  <c r="L602" i="3"/>
  <c r="L609" i="3"/>
  <c r="L574" i="3"/>
  <c r="L567" i="3"/>
  <c r="N615" i="3"/>
  <c r="L605" i="3"/>
  <c r="Q608" i="3"/>
  <c r="Q607" i="3"/>
  <c r="Q611" i="3"/>
  <c r="Q604" i="3"/>
  <c r="Q603" i="3"/>
  <c r="Q612" i="3"/>
  <c r="Q606" i="3"/>
  <c r="Q605" i="3"/>
  <c r="Q602" i="3"/>
  <c r="Q609" i="3"/>
  <c r="Q574" i="3"/>
  <c r="Q567" i="3"/>
  <c r="P608" i="3"/>
  <c r="P607" i="3"/>
  <c r="P611" i="3"/>
  <c r="P604" i="3"/>
  <c r="P603" i="3"/>
  <c r="P612" i="3"/>
  <c r="P606" i="3"/>
  <c r="P605" i="3"/>
  <c r="P602" i="3"/>
  <c r="P609" i="3"/>
  <c r="P574" i="3"/>
  <c r="P567" i="3"/>
  <c r="O608" i="3"/>
  <c r="O607" i="3"/>
  <c r="O611" i="3"/>
  <c r="O604" i="3"/>
  <c r="O603" i="3"/>
  <c r="O612" i="3"/>
  <c r="O606" i="3"/>
  <c r="O605" i="3"/>
  <c r="O602" i="3"/>
  <c r="O609" i="3"/>
  <c r="O574" i="3"/>
  <c r="O567" i="3"/>
  <c r="N608" i="3"/>
  <c r="N607" i="3"/>
  <c r="N611" i="3"/>
  <c r="N604" i="3"/>
  <c r="N603" i="3"/>
  <c r="N612" i="3"/>
  <c r="N606" i="3"/>
  <c r="N605" i="3"/>
  <c r="N602" i="3"/>
  <c r="N609" i="3"/>
  <c r="N574" i="3"/>
  <c r="N567" i="3"/>
  <c r="M608" i="3"/>
  <c r="M607" i="3"/>
  <c r="M611" i="3"/>
  <c r="M604" i="3"/>
  <c r="M603" i="3"/>
  <c r="M612" i="3"/>
  <c r="M606" i="3"/>
  <c r="M605" i="3"/>
  <c r="M602" i="3"/>
  <c r="M609" i="3"/>
  <c r="M574" i="3"/>
  <c r="M567" i="3"/>
  <c r="P615" i="3"/>
  <c r="Q615" i="3"/>
  <c r="L615" i="3"/>
  <c r="M615" i="3"/>
  <c r="O616" i="3"/>
  <c r="N616" i="3"/>
  <c r="M616" i="3"/>
  <c r="Q616" i="3"/>
  <c r="P616" i="3"/>
  <c r="L616" i="3"/>
  <c r="O814" i="3"/>
  <c r="O813" i="3"/>
  <c r="O816" i="3"/>
  <c r="O815" i="3"/>
  <c r="L814" i="3"/>
  <c r="L813" i="3"/>
  <c r="L816" i="3"/>
  <c r="L815" i="3"/>
  <c r="Q814" i="3"/>
  <c r="Q813" i="3"/>
  <c r="Q816" i="3"/>
  <c r="Q815" i="3"/>
  <c r="P814" i="3"/>
  <c r="P813" i="3"/>
  <c r="P816" i="3"/>
  <c r="P815" i="3"/>
  <c r="N814" i="3"/>
  <c r="N813" i="3"/>
  <c r="N816" i="3"/>
  <c r="N815" i="3"/>
  <c r="M814" i="3"/>
  <c r="M813" i="3"/>
  <c r="M816" i="3"/>
  <c r="M815" i="3"/>
  <c r="P795" i="3"/>
  <c r="N795" i="3"/>
  <c r="Q795" i="3"/>
  <c r="L795" i="3"/>
  <c r="L929" i="3"/>
  <c r="M795" i="3"/>
  <c r="O795" i="3"/>
  <c r="M929" i="3"/>
  <c r="L935" i="3"/>
  <c r="L944" i="3"/>
  <c r="L943" i="3"/>
  <c r="Q929" i="3"/>
  <c r="Q935" i="3"/>
  <c r="Q944" i="3"/>
  <c r="Q943" i="3"/>
  <c r="P929" i="3"/>
  <c r="P935" i="3"/>
  <c r="P944" i="3"/>
  <c r="P943" i="3"/>
  <c r="O929" i="3"/>
  <c r="O935" i="3"/>
  <c r="O944" i="3"/>
  <c r="O943" i="3"/>
  <c r="N929" i="3"/>
  <c r="N935" i="3"/>
  <c r="N944" i="3"/>
  <c r="N943" i="3"/>
  <c r="M935" i="3"/>
  <c r="M944" i="3"/>
  <c r="M943" i="3"/>
  <c r="O379" i="3"/>
  <c r="M380" i="3"/>
  <c r="M367" i="3"/>
  <c r="M368" i="3"/>
  <c r="M375" i="3"/>
  <c r="L372" i="3"/>
  <c r="P380" i="3"/>
  <c r="P367" i="3"/>
  <c r="P368" i="3"/>
  <c r="P375" i="3"/>
  <c r="P372" i="3"/>
  <c r="Q368" i="3"/>
  <c r="Q375" i="3"/>
  <c r="O380" i="3"/>
  <c r="O367" i="3"/>
  <c r="O368" i="3"/>
  <c r="O375" i="3"/>
  <c r="O372" i="3"/>
  <c r="Q380" i="3"/>
  <c r="Q367" i="3"/>
  <c r="Q372" i="3"/>
  <c r="N380" i="3"/>
  <c r="N367" i="3"/>
  <c r="N368" i="3"/>
  <c r="N375" i="3"/>
  <c r="N372" i="3"/>
  <c r="M372" i="3"/>
  <c r="L380" i="3"/>
  <c r="L367" i="3"/>
  <c r="L368" i="3"/>
  <c r="L375" i="3"/>
  <c r="N379" i="3"/>
  <c r="L379" i="3"/>
  <c r="Q379" i="3"/>
  <c r="P379" i="3"/>
  <c r="M379" i="3"/>
  <c r="L378" i="3"/>
  <c r="N378" i="3"/>
  <c r="Q378" i="3"/>
  <c r="O378" i="3"/>
  <c r="P378" i="3"/>
  <c r="M378" i="3"/>
  <c r="Q370" i="3"/>
  <c r="M370" i="3"/>
  <c r="L370" i="3"/>
  <c r="N370" i="3"/>
  <c r="O370" i="3"/>
  <c r="P370" i="3"/>
  <c r="Q531" i="3"/>
  <c r="O371" i="3"/>
  <c r="L371" i="3"/>
  <c r="N371" i="3"/>
  <c r="P371" i="3"/>
  <c r="P531" i="3"/>
  <c r="Q371" i="3"/>
  <c r="N531" i="3"/>
  <c r="M371" i="3"/>
  <c r="O531" i="3"/>
  <c r="M531" i="3"/>
  <c r="L531" i="3"/>
  <c r="Q369" i="3"/>
  <c r="L369" i="3"/>
  <c r="M369" i="3"/>
  <c r="M183" i="3"/>
  <c r="N181" i="3"/>
  <c r="P188" i="3"/>
  <c r="Q180" i="3"/>
  <c r="Q185" i="3"/>
  <c r="O162" i="3"/>
  <c r="N369" i="3"/>
  <c r="O369" i="3"/>
  <c r="P369" i="3"/>
  <c r="Q183" i="3"/>
  <c r="Q162" i="3"/>
  <c r="P183" i="3"/>
  <c r="P180" i="3"/>
  <c r="P185" i="3"/>
  <c r="P162" i="3"/>
  <c r="O183" i="3"/>
  <c r="O188" i="3"/>
  <c r="O180" i="3"/>
  <c r="O185" i="3"/>
  <c r="N183" i="3"/>
  <c r="N188" i="3"/>
  <c r="N180" i="3"/>
  <c r="N185" i="3"/>
  <c r="N162" i="3"/>
  <c r="M181" i="3"/>
  <c r="M188" i="3"/>
  <c r="M180" i="3"/>
  <c r="M185" i="3"/>
  <c r="M162" i="3"/>
  <c r="L183" i="3"/>
  <c r="L181" i="3"/>
  <c r="L188" i="3"/>
  <c r="L180" i="3"/>
  <c r="L185" i="3"/>
  <c r="L162" i="3"/>
  <c r="Q181" i="3"/>
  <c r="Q188" i="3"/>
  <c r="P181" i="3"/>
  <c r="O181" i="3"/>
  <c r="M49" i="3"/>
  <c r="M47" i="3"/>
  <c r="L47" i="3"/>
  <c r="L35" i="3"/>
  <c r="Q35" i="3"/>
  <c r="N35" i="3"/>
  <c r="L49" i="3"/>
  <c r="P35" i="3"/>
  <c r="Q49" i="3"/>
  <c r="Q47" i="3"/>
  <c r="O35" i="3"/>
  <c r="P49" i="3"/>
  <c r="P47" i="3"/>
  <c r="O49" i="3"/>
  <c r="O47" i="3"/>
  <c r="N49" i="3"/>
  <c r="N47" i="3"/>
  <c r="M35" i="3"/>
  <c r="Q36" i="3"/>
  <c r="N36" i="3"/>
  <c r="O36" i="3"/>
  <c r="P36" i="3"/>
  <c r="L36" i="3"/>
  <c r="M36" i="3"/>
  <c r="O2558" i="2"/>
  <c r="M2544" i="2"/>
  <c r="M2558" i="2"/>
  <c r="M2548" i="2"/>
  <c r="M2551" i="2"/>
  <c r="L2544" i="2"/>
  <c r="Q2560" i="2"/>
  <c r="O2544" i="2"/>
  <c r="O2548" i="2"/>
  <c r="O2551" i="2"/>
  <c r="O2535" i="2"/>
  <c r="N2544" i="2"/>
  <c r="N2558" i="2"/>
  <c r="N2548" i="2"/>
  <c r="N2551" i="2"/>
  <c r="N2535" i="2"/>
  <c r="L2535" i="2"/>
  <c r="L2558" i="2"/>
  <c r="L2548" i="2"/>
  <c r="L2551" i="2"/>
  <c r="Q2544" i="2"/>
  <c r="Q2558" i="2"/>
  <c r="Q2548" i="2"/>
  <c r="Q2551" i="2"/>
  <c r="M2535" i="2"/>
  <c r="N2560" i="2"/>
  <c r="L2560" i="2"/>
  <c r="M2560" i="2"/>
  <c r="O2560" i="2"/>
  <c r="P2560" i="2"/>
  <c r="O2421" i="2"/>
  <c r="O2422" i="2"/>
  <c r="O2423" i="2"/>
  <c r="O2427" i="2"/>
  <c r="Q2421" i="2"/>
  <c r="P2421" i="2"/>
  <c r="P2422" i="2"/>
  <c r="P2423" i="2"/>
  <c r="P2427" i="2"/>
  <c r="N2421" i="2"/>
  <c r="N2422" i="2"/>
  <c r="N2423" i="2"/>
  <c r="N2427" i="2"/>
  <c r="M2421" i="2"/>
  <c r="M2422" i="2"/>
  <c r="M2423" i="2"/>
  <c r="M2427" i="2"/>
  <c r="L2421" i="2"/>
  <c r="L2422" i="2"/>
  <c r="L2423" i="2"/>
  <c r="L2427" i="2"/>
  <c r="Q2422" i="2"/>
  <c r="Q2423" i="2"/>
  <c r="Q2427" i="2"/>
  <c r="Q2425" i="2"/>
  <c r="L2425" i="2"/>
  <c r="N2425" i="2"/>
  <c r="Q2189" i="2"/>
  <c r="M2425" i="2"/>
  <c r="O2425" i="2"/>
  <c r="Q2184" i="2"/>
  <c r="Q2182" i="2"/>
  <c r="Q2183" i="2"/>
  <c r="Q2186" i="2"/>
  <c r="P2190" i="2"/>
  <c r="Q2197" i="2"/>
  <c r="Q2187" i="2"/>
  <c r="Q2192" i="2"/>
  <c r="Q2181" i="2"/>
  <c r="Q2185" i="2"/>
  <c r="Q2194" i="2"/>
  <c r="Q2201" i="2"/>
  <c r="P2425" i="2"/>
  <c r="P2184" i="2"/>
  <c r="P2189" i="2"/>
  <c r="P2197" i="2"/>
  <c r="P2192" i="2"/>
  <c r="P2185" i="2"/>
  <c r="O2184" i="2"/>
  <c r="O2183" i="2"/>
  <c r="O2186" i="2"/>
  <c r="O2197" i="2"/>
  <c r="O2192" i="2"/>
  <c r="O2185" i="2"/>
  <c r="O2201" i="2"/>
  <c r="N2183" i="2"/>
  <c r="N2186" i="2"/>
  <c r="N2187" i="2"/>
  <c r="N2181" i="2"/>
  <c r="M2181" i="2"/>
  <c r="M2185" i="2"/>
  <c r="P2182" i="2"/>
  <c r="P2186" i="2"/>
  <c r="P2187" i="2"/>
  <c r="P2181" i="2"/>
  <c r="P2201" i="2"/>
  <c r="O2182" i="2"/>
  <c r="O2189" i="2"/>
  <c r="O2190" i="2"/>
  <c r="O2187" i="2"/>
  <c r="O2181" i="2"/>
  <c r="O2194" i="2"/>
  <c r="N2182" i="2"/>
  <c r="N2189" i="2"/>
  <c r="N2190" i="2"/>
  <c r="N2197" i="2"/>
  <c r="N2192" i="2"/>
  <c r="N2185" i="2"/>
  <c r="N2194" i="2"/>
  <c r="N2201" i="2"/>
  <c r="M2194" i="2"/>
  <c r="P2183" i="2"/>
  <c r="P2194" i="2"/>
  <c r="N2184" i="2"/>
  <c r="L2182" i="2"/>
  <c r="L2183" i="2"/>
  <c r="M2189" i="2"/>
  <c r="M2186" i="2"/>
  <c r="M2190" i="2"/>
  <c r="M2197" i="2"/>
  <c r="M2187" i="2"/>
  <c r="M2192" i="2"/>
  <c r="L2181" i="2"/>
  <c r="L2185" i="2"/>
  <c r="L2194" i="2"/>
  <c r="L2201" i="2"/>
  <c r="M2184" i="2"/>
  <c r="M2182" i="2"/>
  <c r="M2183" i="2"/>
  <c r="M2201" i="2"/>
  <c r="L2184" i="2"/>
  <c r="L2189" i="2"/>
  <c r="L2186" i="2"/>
  <c r="L2190" i="2"/>
  <c r="L2197" i="2"/>
  <c r="L2187" i="2"/>
  <c r="L2192" i="2"/>
  <c r="Q2190" i="2"/>
  <c r="Q2204" i="2"/>
  <c r="L2204" i="2"/>
  <c r="M2204" i="2"/>
  <c r="O2204" i="2"/>
  <c r="N2204" i="2"/>
  <c r="P2204" i="2"/>
  <c r="Q2193" i="2"/>
  <c r="M2193" i="2"/>
  <c r="O2193" i="2"/>
  <c r="P2193" i="2"/>
  <c r="L2193" i="2"/>
  <c r="N2193" i="2"/>
  <c r="Q2200" i="2"/>
  <c r="M2200" i="2"/>
  <c r="O2200" i="2"/>
  <c r="L2200" i="2"/>
  <c r="N2200" i="2"/>
  <c r="P2200" i="2"/>
  <c r="T1774" i="2"/>
  <c r="U1774" i="2"/>
  <c r="V1774" i="2"/>
  <c r="W1774" i="2"/>
  <c r="X1774" i="2"/>
  <c r="Y1774" i="2"/>
  <c r="Z1774" i="2"/>
  <c r="AA1774" i="2"/>
  <c r="T1737" i="2"/>
  <c r="U1737" i="2"/>
  <c r="V1737" i="2"/>
  <c r="W1737" i="2"/>
  <c r="X1737" i="2"/>
  <c r="Y1737" i="2"/>
  <c r="Z1737" i="2"/>
  <c r="AA1737" i="2"/>
  <c r="T1765" i="2"/>
  <c r="U1765" i="2"/>
  <c r="V1765" i="2"/>
  <c r="W1765" i="2"/>
  <c r="X1765" i="2"/>
  <c r="Y1765" i="2"/>
  <c r="Z1765" i="2"/>
  <c r="AA1765" i="2"/>
  <c r="T1760" i="2"/>
  <c r="U1760" i="2"/>
  <c r="V1760" i="2"/>
  <c r="W1760" i="2"/>
  <c r="X1760" i="2"/>
  <c r="Y1760" i="2"/>
  <c r="Z1760" i="2"/>
  <c r="AA1760" i="2"/>
  <c r="T1776" i="2"/>
  <c r="U1776" i="2"/>
  <c r="V1776" i="2"/>
  <c r="W1776" i="2"/>
  <c r="X1776" i="2"/>
  <c r="Y1776" i="2"/>
  <c r="Z1776" i="2"/>
  <c r="AA1776" i="2"/>
  <c r="T1759" i="2"/>
  <c r="U1759" i="2"/>
  <c r="V1759" i="2"/>
  <c r="W1759" i="2"/>
  <c r="X1759" i="2"/>
  <c r="Y1759" i="2"/>
  <c r="Z1759" i="2"/>
  <c r="AA1759" i="2"/>
  <c r="T1766" i="2"/>
  <c r="U1766" i="2"/>
  <c r="V1766" i="2"/>
  <c r="W1766" i="2"/>
  <c r="X1766" i="2"/>
  <c r="Y1766" i="2"/>
  <c r="Z1766" i="2"/>
  <c r="AA1766" i="2"/>
  <c r="T1745" i="2"/>
  <c r="U1745" i="2"/>
  <c r="V1745" i="2"/>
  <c r="W1745" i="2"/>
  <c r="X1745" i="2"/>
  <c r="Y1745" i="2"/>
  <c r="Z1745" i="2"/>
  <c r="AA1745" i="2"/>
  <c r="T1779" i="2"/>
  <c r="U1779" i="2"/>
  <c r="V1779" i="2"/>
  <c r="W1779" i="2"/>
  <c r="X1779" i="2"/>
  <c r="Y1779" i="2"/>
  <c r="Z1779" i="2"/>
  <c r="AA1779" i="2"/>
  <c r="T1775" i="2"/>
  <c r="U1775" i="2"/>
  <c r="V1775" i="2"/>
  <c r="W1775" i="2"/>
  <c r="X1775" i="2"/>
  <c r="Y1775" i="2"/>
  <c r="Z1775" i="2"/>
  <c r="AA1775" i="2"/>
  <c r="T1738" i="2"/>
  <c r="U1738" i="2"/>
  <c r="V1738" i="2"/>
  <c r="W1738" i="2"/>
  <c r="X1738" i="2"/>
  <c r="Y1738" i="2"/>
  <c r="Z1738" i="2"/>
  <c r="AA1738" i="2"/>
  <c r="T1739" i="2"/>
  <c r="U1739" i="2"/>
  <c r="V1739" i="2"/>
  <c r="W1739" i="2"/>
  <c r="X1739" i="2"/>
  <c r="Y1739" i="2"/>
  <c r="Z1739" i="2"/>
  <c r="AA1739" i="2"/>
  <c r="AA1744" i="2"/>
  <c r="Z1744" i="2"/>
  <c r="Y1744" i="2"/>
  <c r="X1744" i="2"/>
  <c r="W1744" i="2"/>
  <c r="V1744" i="2"/>
  <c r="U1744" i="2"/>
  <c r="T1744" i="2"/>
  <c r="AA1777" i="2"/>
  <c r="Z1777" i="2"/>
  <c r="Y1777" i="2"/>
  <c r="X1777" i="2"/>
  <c r="W1777" i="2"/>
  <c r="V1777" i="2"/>
  <c r="U1777" i="2"/>
  <c r="T1777" i="2"/>
  <c r="AA1741" i="2"/>
  <c r="Z1741" i="2"/>
  <c r="Y1741" i="2"/>
  <c r="X1741" i="2"/>
  <c r="W1741" i="2"/>
  <c r="V1741" i="2"/>
  <c r="U1741" i="2"/>
  <c r="T1741" i="2"/>
  <c r="AA1761" i="2"/>
  <c r="Z1761" i="2"/>
  <c r="Y1761" i="2"/>
  <c r="X1761" i="2"/>
  <c r="W1761" i="2"/>
  <c r="V1761" i="2"/>
  <c r="U1761" i="2"/>
  <c r="T1761" i="2"/>
  <c r="AA1753" i="2"/>
  <c r="Z1753" i="2"/>
  <c r="Y1753" i="2"/>
  <c r="X1753" i="2"/>
  <c r="W1753" i="2"/>
  <c r="V1753" i="2"/>
  <c r="U1753" i="2"/>
  <c r="T1753" i="2"/>
  <c r="AA1755" i="2"/>
  <c r="Z1755" i="2"/>
  <c r="Y1755" i="2"/>
  <c r="X1755" i="2"/>
  <c r="W1755" i="2"/>
  <c r="V1755" i="2"/>
  <c r="U1755" i="2"/>
  <c r="T1755" i="2"/>
  <c r="AA1770" i="2"/>
  <c r="Z1770" i="2"/>
  <c r="Y1770" i="2"/>
  <c r="X1770" i="2"/>
  <c r="W1770" i="2"/>
  <c r="V1770" i="2"/>
  <c r="U1770" i="2"/>
  <c r="T1770" i="2"/>
  <c r="AA1756" i="2"/>
  <c r="Z1756" i="2"/>
  <c r="Y1756" i="2"/>
  <c r="X1756" i="2"/>
  <c r="W1756" i="2"/>
  <c r="V1756" i="2"/>
  <c r="U1756" i="2"/>
  <c r="T1756" i="2"/>
  <c r="AA1747" i="2"/>
  <c r="Z1747" i="2"/>
  <c r="Y1747" i="2"/>
  <c r="X1747" i="2"/>
  <c r="W1747" i="2"/>
  <c r="V1747" i="2"/>
  <c r="U1747" i="2"/>
  <c r="T1747" i="2"/>
  <c r="T1762" i="2"/>
  <c r="U1762" i="2"/>
  <c r="V1762" i="2"/>
  <c r="W1762" i="2"/>
  <c r="X1762" i="2"/>
  <c r="Y1762" i="2"/>
  <c r="Z1762" i="2"/>
  <c r="AA1762" i="2"/>
  <c r="T1751" i="2"/>
  <c r="U1751" i="2"/>
  <c r="V1751" i="2"/>
  <c r="W1751" i="2"/>
  <c r="X1751" i="2"/>
  <c r="Y1751" i="2"/>
  <c r="Z1751" i="2"/>
  <c r="AA1751" i="2"/>
  <c r="T1758" i="2"/>
  <c r="U1758" i="2"/>
  <c r="V1758" i="2"/>
  <c r="W1758" i="2"/>
  <c r="X1758" i="2"/>
  <c r="Y1758" i="2"/>
  <c r="Z1758" i="2"/>
  <c r="AA1758" i="2"/>
  <c r="T1771" i="2"/>
  <c r="U1771" i="2"/>
  <c r="V1771" i="2"/>
  <c r="W1771" i="2"/>
  <c r="X1771" i="2"/>
  <c r="Y1771" i="2"/>
  <c r="Z1771" i="2"/>
  <c r="AA1771" i="2"/>
  <c r="T1743" i="2"/>
  <c r="U1743" i="2"/>
  <c r="V1743" i="2"/>
  <c r="W1743" i="2"/>
  <c r="X1743" i="2"/>
  <c r="Y1743" i="2"/>
  <c r="Z1743" i="2"/>
  <c r="AA1743" i="2"/>
  <c r="T1740" i="2"/>
  <c r="U1740" i="2"/>
  <c r="V1740" i="2"/>
  <c r="W1740" i="2"/>
  <c r="X1740" i="2"/>
  <c r="Y1740" i="2"/>
  <c r="Z1740" i="2"/>
  <c r="AA1740" i="2"/>
  <c r="T1748" i="2"/>
  <c r="U1748" i="2"/>
  <c r="V1748" i="2"/>
  <c r="W1748" i="2"/>
  <c r="X1748" i="2"/>
  <c r="Y1748" i="2"/>
  <c r="Z1748" i="2"/>
  <c r="AA1748" i="2"/>
  <c r="T1746" i="2"/>
  <c r="U1746" i="2"/>
  <c r="V1746" i="2"/>
  <c r="W1746" i="2"/>
  <c r="X1746" i="2"/>
  <c r="Y1746" i="2"/>
  <c r="Z1746" i="2"/>
  <c r="AA1746" i="2"/>
  <c r="T1768" i="2"/>
  <c r="U1768" i="2"/>
  <c r="V1768" i="2"/>
  <c r="W1768" i="2"/>
  <c r="X1768" i="2"/>
  <c r="Y1768" i="2"/>
  <c r="Z1768" i="2"/>
  <c r="AA1768" i="2"/>
  <c r="T1129" i="2"/>
  <c r="U1129" i="2"/>
  <c r="V1129" i="2"/>
  <c r="W1129" i="2"/>
  <c r="X1129" i="2"/>
  <c r="Y1129" i="2"/>
  <c r="Z1129" i="2"/>
  <c r="AA1129" i="2"/>
  <c r="T1125" i="2"/>
  <c r="U1125" i="2"/>
  <c r="V1125" i="2"/>
  <c r="W1125" i="2"/>
  <c r="X1125" i="2"/>
  <c r="Y1125" i="2"/>
  <c r="Z1125" i="2"/>
  <c r="AA1125" i="2"/>
  <c r="T1143" i="2"/>
  <c r="U1143" i="2"/>
  <c r="V1143" i="2"/>
  <c r="W1143" i="2"/>
  <c r="X1143" i="2"/>
  <c r="Y1143" i="2"/>
  <c r="Z1143" i="2"/>
  <c r="AA1143" i="2"/>
  <c r="T1175" i="2"/>
  <c r="U1175" i="2"/>
  <c r="V1175" i="2"/>
  <c r="W1175" i="2"/>
  <c r="X1175" i="2"/>
  <c r="Y1175" i="2"/>
  <c r="Z1175" i="2"/>
  <c r="AA1175" i="2"/>
  <c r="T1133" i="2"/>
  <c r="U1133" i="2"/>
  <c r="V1133" i="2"/>
  <c r="W1133" i="2"/>
  <c r="X1133" i="2"/>
  <c r="Y1133" i="2"/>
  <c r="Z1133" i="2"/>
  <c r="AA1133" i="2"/>
  <c r="T1124" i="2"/>
  <c r="U1124" i="2"/>
  <c r="V1124" i="2"/>
  <c r="W1124" i="2"/>
  <c r="X1124" i="2"/>
  <c r="Y1124" i="2"/>
  <c r="Z1124" i="2"/>
  <c r="AA1124" i="2"/>
  <c r="T1138" i="2"/>
  <c r="U1138" i="2"/>
  <c r="V1138" i="2"/>
  <c r="W1138" i="2"/>
  <c r="X1138" i="2"/>
  <c r="Y1138" i="2"/>
  <c r="Z1138" i="2"/>
  <c r="AA1138" i="2"/>
  <c r="T1144" i="2"/>
  <c r="U1144" i="2"/>
  <c r="V1144" i="2"/>
  <c r="W1144" i="2"/>
  <c r="X1144" i="2"/>
  <c r="Y1144" i="2"/>
  <c r="Z1144" i="2"/>
  <c r="AA1144" i="2"/>
  <c r="T1128" i="2"/>
  <c r="U1128" i="2"/>
  <c r="V1128" i="2"/>
  <c r="W1128" i="2"/>
  <c r="X1128" i="2"/>
  <c r="Y1128" i="2"/>
  <c r="Z1128" i="2"/>
  <c r="AA1128" i="2"/>
  <c r="AA1169" i="2"/>
  <c r="Z1169" i="2"/>
  <c r="Y1169" i="2"/>
  <c r="X1169" i="2"/>
  <c r="W1169" i="2"/>
  <c r="V1169" i="2"/>
  <c r="U1169" i="2"/>
  <c r="T1169" i="2"/>
  <c r="T1051" i="2"/>
  <c r="U1051" i="2"/>
  <c r="V1051" i="2"/>
  <c r="W1051" i="2"/>
  <c r="X1051" i="2"/>
  <c r="Y1051" i="2"/>
  <c r="Z1051" i="2"/>
  <c r="AA1051" i="2"/>
  <c r="T1062" i="2"/>
  <c r="U1062" i="2"/>
  <c r="V1062" i="2"/>
  <c r="W1062" i="2"/>
  <c r="X1062" i="2"/>
  <c r="Y1062" i="2"/>
  <c r="Z1062" i="2"/>
  <c r="AA1062" i="2"/>
  <c r="T1130" i="2"/>
  <c r="U1130" i="2"/>
  <c r="V1130" i="2"/>
  <c r="W1130" i="2"/>
  <c r="X1130" i="2"/>
  <c r="Y1130" i="2"/>
  <c r="Z1130" i="2"/>
  <c r="AA1130" i="2"/>
  <c r="T1123" i="2"/>
  <c r="U1123" i="2"/>
  <c r="V1123" i="2"/>
  <c r="W1123" i="2"/>
  <c r="X1123" i="2"/>
  <c r="Y1123" i="2"/>
  <c r="Z1123" i="2"/>
  <c r="AA1123" i="2"/>
  <c r="T1131" i="2"/>
  <c r="U1131" i="2"/>
  <c r="V1131" i="2"/>
  <c r="W1131" i="2"/>
  <c r="X1131" i="2"/>
  <c r="Y1131" i="2"/>
  <c r="Z1131" i="2"/>
  <c r="AA1131" i="2"/>
  <c r="T1145" i="2"/>
  <c r="U1145" i="2"/>
  <c r="V1145" i="2"/>
  <c r="W1145" i="2"/>
  <c r="X1145" i="2"/>
  <c r="Y1145" i="2"/>
  <c r="Z1145" i="2"/>
  <c r="AA1145" i="2"/>
  <c r="T1139" i="2"/>
  <c r="U1139" i="2"/>
  <c r="V1139" i="2"/>
  <c r="W1139" i="2"/>
  <c r="X1139" i="2"/>
  <c r="Y1139" i="2"/>
  <c r="Z1139" i="2"/>
  <c r="AA1139" i="2"/>
  <c r="T1127" i="2"/>
  <c r="U1127" i="2"/>
  <c r="V1127" i="2"/>
  <c r="W1127" i="2"/>
  <c r="X1127" i="2"/>
  <c r="Y1127" i="2"/>
  <c r="Z1127" i="2"/>
  <c r="AA1127" i="2"/>
  <c r="T1147" i="2"/>
  <c r="U1147" i="2"/>
  <c r="V1147" i="2"/>
  <c r="W1147" i="2"/>
  <c r="X1147" i="2"/>
  <c r="Y1147" i="2"/>
  <c r="Z1147" i="2"/>
  <c r="AA1147" i="2"/>
  <c r="T1141" i="2"/>
  <c r="U1141" i="2"/>
  <c r="V1141" i="2"/>
  <c r="W1141" i="2"/>
  <c r="X1141" i="2"/>
  <c r="Y1141" i="2"/>
  <c r="Z1141" i="2"/>
  <c r="AA1141" i="2"/>
  <c r="T1157" i="2"/>
  <c r="U1157" i="2"/>
  <c r="V1157" i="2"/>
  <c r="W1157" i="2"/>
  <c r="X1157" i="2"/>
  <c r="Y1157" i="2"/>
  <c r="Z1157" i="2"/>
  <c r="AA1157" i="2"/>
  <c r="T1161" i="2"/>
  <c r="U1161" i="2"/>
  <c r="V1161" i="2"/>
  <c r="W1161" i="2"/>
  <c r="X1161" i="2"/>
  <c r="Y1161" i="2"/>
  <c r="Z1161" i="2"/>
  <c r="AA1161" i="2"/>
  <c r="T1126" i="2"/>
  <c r="U1126" i="2"/>
  <c r="V1126" i="2"/>
  <c r="W1126" i="2"/>
  <c r="X1126" i="2"/>
  <c r="Y1126" i="2"/>
  <c r="Z1126" i="2"/>
  <c r="AA1126" i="2"/>
  <c r="T1136" i="2"/>
  <c r="U1136" i="2"/>
  <c r="V1136" i="2"/>
  <c r="W1136" i="2"/>
  <c r="X1136" i="2"/>
  <c r="Y1136" i="2"/>
  <c r="Z1136" i="2"/>
  <c r="AA1136" i="2"/>
  <c r="T1135" i="2"/>
  <c r="U1135" i="2"/>
  <c r="V1135" i="2"/>
  <c r="W1135" i="2"/>
  <c r="X1135" i="2"/>
  <c r="Y1135" i="2"/>
  <c r="Z1135" i="2"/>
  <c r="AA1135" i="2"/>
  <c r="T1132" i="2"/>
  <c r="U1132" i="2"/>
  <c r="V1132" i="2"/>
  <c r="W1132" i="2"/>
  <c r="X1132" i="2"/>
  <c r="Y1132" i="2"/>
  <c r="Z1132" i="2"/>
  <c r="AA1132" i="2"/>
  <c r="AA1156" i="2"/>
  <c r="Z1156" i="2"/>
  <c r="Y1156" i="2"/>
  <c r="X1156" i="2"/>
  <c r="W1156" i="2"/>
  <c r="V1156" i="2"/>
  <c r="U1156" i="2"/>
  <c r="T1156" i="2"/>
  <c r="AA1146" i="2"/>
  <c r="Z1146" i="2"/>
  <c r="Y1146" i="2"/>
  <c r="X1146" i="2"/>
  <c r="W1146" i="2"/>
  <c r="V1146" i="2"/>
  <c r="U1146" i="2"/>
  <c r="T1146" i="2"/>
  <c r="AA1166" i="2"/>
  <c r="Z1166" i="2"/>
  <c r="Y1166" i="2"/>
  <c r="X1166" i="2"/>
  <c r="W1166" i="2"/>
  <c r="V1166" i="2"/>
  <c r="U1166" i="2"/>
  <c r="T1166" i="2"/>
  <c r="AA1140" i="2"/>
  <c r="Z1140" i="2"/>
  <c r="Y1140" i="2"/>
  <c r="X1140" i="2"/>
  <c r="W1140" i="2"/>
  <c r="V1140" i="2"/>
  <c r="U1140" i="2"/>
  <c r="T1140" i="2"/>
  <c r="AA1137" i="2"/>
  <c r="Z1137" i="2"/>
  <c r="Y1137" i="2"/>
  <c r="X1137" i="2"/>
  <c r="W1137" i="2"/>
  <c r="V1137" i="2"/>
  <c r="U1137" i="2"/>
  <c r="T1137" i="2"/>
  <c r="T559" i="2"/>
  <c r="U559" i="2"/>
  <c r="V559" i="2"/>
  <c r="W559" i="2"/>
  <c r="X559" i="2"/>
  <c r="Y559" i="2"/>
  <c r="Z559" i="2"/>
  <c r="AA559" i="2"/>
  <c r="T544" i="2"/>
  <c r="U544" i="2"/>
  <c r="V544" i="2"/>
  <c r="W544" i="2"/>
  <c r="X544" i="2"/>
  <c r="Y544" i="2"/>
  <c r="Z544" i="2"/>
  <c r="AA544" i="2"/>
  <c r="T547" i="2"/>
  <c r="U547" i="2"/>
  <c r="V547" i="2"/>
  <c r="W547" i="2"/>
  <c r="X547" i="2"/>
  <c r="Y547" i="2"/>
  <c r="Z547" i="2"/>
  <c r="AA547" i="2"/>
  <c r="T553" i="2"/>
  <c r="U553" i="2"/>
  <c r="V553" i="2"/>
  <c r="W553" i="2"/>
  <c r="X553" i="2"/>
  <c r="Y553" i="2"/>
  <c r="Z553" i="2"/>
  <c r="AA553" i="2"/>
  <c r="T564" i="2"/>
  <c r="U564" i="2"/>
  <c r="V564" i="2"/>
  <c r="W564" i="2"/>
  <c r="X564" i="2"/>
  <c r="Y564" i="2"/>
  <c r="Z564" i="2"/>
  <c r="AA564" i="2"/>
  <c r="T542" i="2"/>
  <c r="U542" i="2"/>
  <c r="V542" i="2"/>
  <c r="W542" i="2"/>
  <c r="X542" i="2"/>
  <c r="Y542" i="2"/>
  <c r="Z542" i="2"/>
  <c r="AA542" i="2"/>
  <c r="T551" i="2"/>
  <c r="U551" i="2"/>
  <c r="V551" i="2"/>
  <c r="W551" i="2"/>
  <c r="X551" i="2"/>
  <c r="Y551" i="2"/>
  <c r="Z551" i="2"/>
  <c r="AA551" i="2"/>
  <c r="T546" i="2"/>
  <c r="U546" i="2"/>
  <c r="V546" i="2"/>
  <c r="W546" i="2"/>
  <c r="X546" i="2"/>
  <c r="Y546" i="2"/>
  <c r="Z546" i="2"/>
  <c r="AA546" i="2"/>
  <c r="T587" i="2"/>
  <c r="U587" i="2"/>
  <c r="V587" i="2"/>
  <c r="W587" i="2"/>
  <c r="X587" i="2"/>
  <c r="Y587" i="2"/>
  <c r="Z587" i="2"/>
  <c r="AA587" i="2"/>
  <c r="T562" i="2"/>
  <c r="U562" i="2"/>
  <c r="V562" i="2"/>
  <c r="W562" i="2"/>
  <c r="X562" i="2"/>
  <c r="Y562" i="2"/>
  <c r="Z562" i="2"/>
  <c r="AA562" i="2"/>
  <c r="AA577" i="2"/>
  <c r="Z577" i="2"/>
  <c r="Y577" i="2"/>
  <c r="X577" i="2"/>
  <c r="W577" i="2"/>
  <c r="V577" i="2"/>
  <c r="U577" i="2"/>
  <c r="T577" i="2"/>
  <c r="AA579" i="2"/>
  <c r="Z579" i="2"/>
  <c r="Y579" i="2"/>
  <c r="X579" i="2"/>
  <c r="W579" i="2"/>
  <c r="V579" i="2"/>
  <c r="U579" i="2"/>
  <c r="T579" i="2"/>
  <c r="AA574" i="2"/>
  <c r="Z574" i="2"/>
  <c r="Y574" i="2"/>
  <c r="X574" i="2"/>
  <c r="W574" i="2"/>
  <c r="V574" i="2"/>
  <c r="U574" i="2"/>
  <c r="T574" i="2"/>
  <c r="T554" i="2"/>
  <c r="U554" i="2"/>
  <c r="V554" i="2"/>
  <c r="W554" i="2"/>
  <c r="X554" i="2"/>
  <c r="Y554" i="2"/>
  <c r="Z554" i="2"/>
  <c r="AA554" i="2"/>
  <c r="T545" i="2"/>
  <c r="U545" i="2"/>
  <c r="V545" i="2"/>
  <c r="W545" i="2"/>
  <c r="X545" i="2"/>
  <c r="Y545" i="2"/>
  <c r="Z545" i="2"/>
  <c r="AA545" i="2"/>
  <c r="T586" i="2"/>
  <c r="U586" i="2"/>
  <c r="V586" i="2"/>
  <c r="W586" i="2"/>
  <c r="X586" i="2"/>
  <c r="Y586" i="2"/>
  <c r="Z586" i="2"/>
  <c r="AA586" i="2"/>
  <c r="T549" i="2"/>
  <c r="U549" i="2"/>
  <c r="V549" i="2"/>
  <c r="W549" i="2"/>
  <c r="X549" i="2"/>
  <c r="Y549" i="2"/>
  <c r="Z549" i="2"/>
  <c r="AA549" i="2"/>
  <c r="T552" i="2"/>
  <c r="U552" i="2"/>
  <c r="V552" i="2"/>
  <c r="W552" i="2"/>
  <c r="X552" i="2"/>
  <c r="Y552" i="2"/>
  <c r="Z552" i="2"/>
  <c r="AA552" i="2"/>
  <c r="T550" i="2"/>
  <c r="U550" i="2"/>
  <c r="V550" i="2"/>
  <c r="W550" i="2"/>
  <c r="X550" i="2"/>
  <c r="Y550" i="2"/>
  <c r="Z550" i="2"/>
  <c r="AA550" i="2"/>
  <c r="T543" i="2"/>
  <c r="U543" i="2"/>
  <c r="V543" i="2"/>
  <c r="W543" i="2"/>
  <c r="X543" i="2"/>
  <c r="Y543" i="2"/>
  <c r="Z543" i="2"/>
  <c r="AA543" i="2"/>
  <c r="T561" i="2"/>
  <c r="U561" i="2"/>
  <c r="V561" i="2"/>
  <c r="W561" i="2"/>
  <c r="X561" i="2"/>
  <c r="Y561" i="2"/>
  <c r="Z561" i="2"/>
  <c r="AA561" i="2"/>
  <c r="T548" i="2"/>
  <c r="U548" i="2"/>
  <c r="V548" i="2"/>
  <c r="W548" i="2"/>
  <c r="X548" i="2"/>
  <c r="Y548" i="2"/>
  <c r="Z548" i="2"/>
  <c r="AA548" i="2"/>
  <c r="AA569" i="2"/>
  <c r="Z569" i="2"/>
  <c r="Y569" i="2"/>
  <c r="X569" i="2"/>
  <c r="W569" i="2"/>
  <c r="V569" i="2"/>
  <c r="U569" i="2"/>
  <c r="T569" i="2"/>
  <c r="T94" i="2"/>
  <c r="U94" i="2"/>
  <c r="V94" i="2"/>
  <c r="W94" i="2"/>
  <c r="X94" i="2"/>
  <c r="Y94" i="2"/>
  <c r="Z94" i="2"/>
  <c r="AA94" i="2"/>
  <c r="T99" i="2"/>
  <c r="U99" i="2"/>
  <c r="V99" i="2"/>
  <c r="W99" i="2"/>
  <c r="X99" i="2"/>
  <c r="Y99" i="2"/>
  <c r="Z99" i="2"/>
  <c r="AA99" i="2"/>
  <c r="T93" i="2"/>
  <c r="U93" i="2"/>
  <c r="V93" i="2"/>
  <c r="W93" i="2"/>
  <c r="X93" i="2"/>
  <c r="Y93" i="2"/>
  <c r="Z93" i="2"/>
  <c r="AA93" i="2"/>
  <c r="T105" i="2"/>
  <c r="U105" i="2"/>
  <c r="V105" i="2"/>
  <c r="W105" i="2"/>
  <c r="X105" i="2"/>
  <c r="Y105" i="2"/>
  <c r="Z105" i="2"/>
  <c r="AA105" i="2"/>
  <c r="T104" i="2"/>
  <c r="U104" i="2"/>
  <c r="V104" i="2"/>
  <c r="W104" i="2"/>
  <c r="X104" i="2"/>
  <c r="Y104" i="2"/>
  <c r="Z104" i="2"/>
  <c r="AA104" i="2"/>
  <c r="T98" i="2"/>
  <c r="U98" i="2"/>
  <c r="V98" i="2"/>
  <c r="W98" i="2"/>
  <c r="X98" i="2"/>
  <c r="Y98" i="2"/>
  <c r="Z98" i="2"/>
  <c r="AA98" i="2"/>
  <c r="T102" i="2"/>
  <c r="U102" i="2"/>
  <c r="V102" i="2"/>
  <c r="W102" i="2"/>
  <c r="X102" i="2"/>
  <c r="Y102" i="2"/>
  <c r="Z102" i="2"/>
  <c r="AA102" i="2"/>
  <c r="T92" i="2"/>
  <c r="U92" i="2"/>
  <c r="V92" i="2"/>
  <c r="W92" i="2"/>
  <c r="X92" i="2"/>
  <c r="Y92" i="2"/>
  <c r="Z92" i="2"/>
  <c r="AA92" i="2"/>
  <c r="T96" i="2"/>
  <c r="U96" i="2"/>
  <c r="V96" i="2"/>
  <c r="W96" i="2"/>
  <c r="X96" i="2"/>
  <c r="Y96" i="2"/>
  <c r="Z96" i="2"/>
  <c r="AA96" i="2"/>
  <c r="T114" i="2"/>
  <c r="U114" i="2"/>
  <c r="V114" i="2"/>
  <c r="W114" i="2"/>
  <c r="X114" i="2"/>
  <c r="Y114" i="2"/>
  <c r="Z114" i="2"/>
  <c r="AA114" i="2"/>
  <c r="T103" i="2"/>
  <c r="U103" i="2"/>
  <c r="V103" i="2"/>
  <c r="W103" i="2"/>
  <c r="X103" i="2"/>
  <c r="Y103" i="2"/>
  <c r="Z103" i="2"/>
  <c r="AA103" i="2"/>
  <c r="T97" i="2"/>
  <c r="U97" i="2"/>
  <c r="V97" i="2"/>
  <c r="W97" i="2"/>
  <c r="X97" i="2"/>
  <c r="Y97" i="2"/>
  <c r="Z97" i="2"/>
  <c r="AA97" i="2"/>
  <c r="T100" i="2"/>
  <c r="U100" i="2"/>
  <c r="V100" i="2"/>
  <c r="W100" i="2"/>
  <c r="X100" i="2"/>
  <c r="Y100" i="2"/>
  <c r="Z100" i="2"/>
  <c r="AA100" i="2"/>
  <c r="T101" i="2"/>
  <c r="U101" i="2"/>
  <c r="V101" i="2"/>
  <c r="W101" i="2"/>
  <c r="X101" i="2"/>
  <c r="Y101" i="2"/>
  <c r="Z101" i="2"/>
  <c r="AA101" i="2"/>
  <c r="T37" i="2"/>
  <c r="U37" i="2"/>
  <c r="V37" i="2"/>
  <c r="W37" i="2"/>
  <c r="X37" i="2"/>
  <c r="Y37" i="2"/>
  <c r="Z37" i="2"/>
  <c r="AA37" i="2"/>
  <c r="J567" i="3" l="1"/>
  <c r="J560" i="3"/>
  <c r="J612" i="3"/>
  <c r="K611" i="3"/>
  <c r="J605" i="3"/>
  <c r="K612" i="3"/>
  <c r="K609" i="3"/>
  <c r="K607" i="3"/>
  <c r="K2544" i="2"/>
  <c r="K2551" i="2"/>
  <c r="J2548" i="2"/>
  <c r="J2544" i="2"/>
  <c r="J2558" i="2"/>
  <c r="J2551" i="2"/>
  <c r="K567" i="3"/>
  <c r="K604" i="3"/>
  <c r="J574" i="3"/>
  <c r="K606" i="3"/>
  <c r="J607" i="3"/>
  <c r="K602" i="3"/>
  <c r="J608" i="3"/>
  <c r="K603" i="3"/>
  <c r="J609" i="3"/>
  <c r="J606" i="3"/>
  <c r="J603" i="3"/>
  <c r="J602" i="3"/>
  <c r="J611" i="3"/>
  <c r="J604" i="3"/>
  <c r="K605" i="3"/>
  <c r="K608" i="3"/>
  <c r="K574" i="3"/>
  <c r="K615" i="3"/>
  <c r="J615" i="3"/>
  <c r="K616" i="3"/>
  <c r="J616" i="3"/>
  <c r="J816" i="3"/>
  <c r="K816" i="3"/>
  <c r="J813" i="3"/>
  <c r="J814" i="3"/>
  <c r="J815" i="3"/>
  <c r="K813" i="3"/>
  <c r="K814" i="3"/>
  <c r="K815" i="3"/>
  <c r="K943" i="3"/>
  <c r="K944" i="3"/>
  <c r="K935" i="3"/>
  <c r="K929" i="3"/>
  <c r="K795" i="3"/>
  <c r="J795" i="3"/>
  <c r="J944" i="3"/>
  <c r="J943" i="3"/>
  <c r="J935" i="3"/>
  <c r="J929" i="3"/>
  <c r="K372" i="3"/>
  <c r="K380" i="3"/>
  <c r="J380" i="3"/>
  <c r="K375" i="3"/>
  <c r="J375" i="3"/>
  <c r="K368" i="3"/>
  <c r="J368" i="3"/>
  <c r="J372" i="3"/>
  <c r="J367" i="3"/>
  <c r="K367" i="3"/>
  <c r="J379" i="3"/>
  <c r="K379" i="3"/>
  <c r="K378" i="3"/>
  <c r="J378" i="3"/>
  <c r="K370" i="3"/>
  <c r="J370" i="3"/>
  <c r="K371" i="3"/>
  <c r="J371" i="3"/>
  <c r="J531" i="3"/>
  <c r="K531" i="3"/>
  <c r="J369" i="3"/>
  <c r="K369" i="3"/>
  <c r="K181" i="3"/>
  <c r="J181" i="3"/>
  <c r="K183" i="3"/>
  <c r="J183" i="3"/>
  <c r="K162" i="3"/>
  <c r="J162" i="3"/>
  <c r="K180" i="3"/>
  <c r="J180" i="3"/>
  <c r="K188" i="3"/>
  <c r="J188" i="3"/>
  <c r="K185" i="3"/>
  <c r="J185" i="3"/>
  <c r="J49" i="3"/>
  <c r="J47" i="3"/>
  <c r="K49" i="3"/>
  <c r="K47" i="3"/>
  <c r="J35" i="3"/>
  <c r="K35" i="3"/>
  <c r="K36" i="3"/>
  <c r="J36" i="3"/>
  <c r="K2535" i="2"/>
  <c r="K2558" i="2"/>
  <c r="K2548" i="2"/>
  <c r="J2535" i="2"/>
  <c r="K2560" i="2"/>
  <c r="J2560" i="2"/>
  <c r="K2423" i="2"/>
  <c r="J2423" i="2"/>
  <c r="K2422" i="2"/>
  <c r="J2422" i="2"/>
  <c r="K2421" i="2"/>
  <c r="J2421" i="2"/>
  <c r="K2427" i="2"/>
  <c r="J2427" i="2"/>
  <c r="J2185" i="2"/>
  <c r="J2181" i="2"/>
  <c r="K2425" i="2"/>
  <c r="J2425" i="2"/>
  <c r="K2181" i="2"/>
  <c r="J2183" i="2"/>
  <c r="K2185" i="2"/>
  <c r="J2194" i="2"/>
  <c r="J2182" i="2"/>
  <c r="J2201" i="2"/>
  <c r="K2194" i="2"/>
  <c r="J2187" i="2"/>
  <c r="K2187" i="2"/>
  <c r="K2201" i="2"/>
  <c r="J2186" i="2"/>
  <c r="K2186" i="2"/>
  <c r="J2189" i="2"/>
  <c r="K2189" i="2"/>
  <c r="K2182" i="2"/>
  <c r="J2192" i="2"/>
  <c r="K2192" i="2"/>
  <c r="J2197" i="2"/>
  <c r="K2197" i="2"/>
  <c r="J2190" i="2"/>
  <c r="K2190" i="2"/>
  <c r="K2183" i="2"/>
  <c r="J2184" i="2"/>
  <c r="K2184" i="2"/>
  <c r="K2204" i="2"/>
  <c r="J2204" i="2"/>
  <c r="K2193" i="2"/>
  <c r="J2193" i="2"/>
  <c r="Q1739" i="2"/>
  <c r="Q1779" i="2"/>
  <c r="Q1759" i="2"/>
  <c r="Q1765" i="2"/>
  <c r="J2200" i="2"/>
  <c r="K2200" i="2"/>
  <c r="Q1738" i="2"/>
  <c r="Q1775" i="2"/>
  <c r="Q1745" i="2"/>
  <c r="Q1766" i="2"/>
  <c r="Q1776" i="2"/>
  <c r="Q1760" i="2"/>
  <c r="Q1737" i="2"/>
  <c r="P1775" i="2"/>
  <c r="P1759" i="2"/>
  <c r="P1765" i="2"/>
  <c r="O1739" i="2"/>
  <c r="O1775" i="2"/>
  <c r="O1745" i="2"/>
  <c r="O1759" i="2"/>
  <c r="O1765" i="2"/>
  <c r="N1739" i="2"/>
  <c r="N1779" i="2"/>
  <c r="N1766" i="2"/>
  <c r="N1776" i="2"/>
  <c r="N1737" i="2"/>
  <c r="M1779" i="2"/>
  <c r="M1766" i="2"/>
  <c r="M1776" i="2"/>
  <c r="M1765" i="2"/>
  <c r="P1739" i="2"/>
  <c r="P1779" i="2"/>
  <c r="P1776" i="2"/>
  <c r="P1737" i="2"/>
  <c r="O1760" i="2"/>
  <c r="N1775" i="2"/>
  <c r="N1745" i="2"/>
  <c r="N1759" i="2"/>
  <c r="N1760" i="2"/>
  <c r="M1739" i="2"/>
  <c r="M1775" i="2"/>
  <c r="M1745" i="2"/>
  <c r="M1760" i="2"/>
  <c r="M1737" i="2"/>
  <c r="Q1744" i="2"/>
  <c r="P1738" i="2"/>
  <c r="P1745" i="2"/>
  <c r="P1766" i="2"/>
  <c r="P1760" i="2"/>
  <c r="O1738" i="2"/>
  <c r="O1779" i="2"/>
  <c r="O1766" i="2"/>
  <c r="O1776" i="2"/>
  <c r="O1737" i="2"/>
  <c r="M1738" i="2"/>
  <c r="N1765" i="2"/>
  <c r="L1774" i="2"/>
  <c r="L1739" i="2"/>
  <c r="L1738" i="2"/>
  <c r="L1775" i="2"/>
  <c r="L1779" i="2"/>
  <c r="L1745" i="2"/>
  <c r="L1766" i="2"/>
  <c r="L1759" i="2"/>
  <c r="L1776" i="2"/>
  <c r="L1760" i="2"/>
  <c r="L1765" i="2"/>
  <c r="L1737" i="2"/>
  <c r="P1774" i="2"/>
  <c r="N1774" i="2"/>
  <c r="M1774" i="2"/>
  <c r="O1774" i="2"/>
  <c r="N1738" i="2"/>
  <c r="M1759" i="2"/>
  <c r="Q1774" i="2"/>
  <c r="P1744" i="2"/>
  <c r="L1744" i="2"/>
  <c r="M1744" i="2"/>
  <c r="N1744" i="2"/>
  <c r="O1744" i="2"/>
  <c r="Q1777" i="2"/>
  <c r="P1777" i="2"/>
  <c r="L1777" i="2"/>
  <c r="M1777" i="2"/>
  <c r="N1777" i="2"/>
  <c r="O1777" i="2"/>
  <c r="Q1741" i="2"/>
  <c r="L1741" i="2"/>
  <c r="M1741" i="2"/>
  <c r="Q1761" i="2"/>
  <c r="P1741" i="2"/>
  <c r="N1741" i="2"/>
  <c r="O1741" i="2"/>
  <c r="N1761" i="2"/>
  <c r="O1761" i="2"/>
  <c r="Q1753" i="2"/>
  <c r="P1761" i="2"/>
  <c r="L1761" i="2"/>
  <c r="M1761" i="2"/>
  <c r="L1753" i="2"/>
  <c r="M1753" i="2"/>
  <c r="P1753" i="2"/>
  <c r="N1753" i="2"/>
  <c r="O1753" i="2"/>
  <c r="Q1755" i="2"/>
  <c r="Q1770" i="2"/>
  <c r="P1755" i="2"/>
  <c r="L1755" i="2"/>
  <c r="M1755" i="2"/>
  <c r="N1755" i="2"/>
  <c r="O1755" i="2"/>
  <c r="Q1756" i="2"/>
  <c r="L1770" i="2"/>
  <c r="N1768" i="2"/>
  <c r="N1746" i="2"/>
  <c r="O1770" i="2"/>
  <c r="M1770" i="2"/>
  <c r="N1770" i="2"/>
  <c r="P1770" i="2"/>
  <c r="N1756" i="2"/>
  <c r="Q1747" i="2"/>
  <c r="O1756" i="2"/>
  <c r="M1756" i="2"/>
  <c r="P1756" i="2"/>
  <c r="L1756" i="2"/>
  <c r="O1748" i="2"/>
  <c r="O1740" i="2"/>
  <c r="O1743" i="2"/>
  <c r="O1771" i="2"/>
  <c r="O1758" i="2"/>
  <c r="O1751" i="2"/>
  <c r="Q1746" i="2"/>
  <c r="L1747" i="2"/>
  <c r="L1746" i="2"/>
  <c r="M1747" i="2"/>
  <c r="M1740" i="2"/>
  <c r="M1771" i="2"/>
  <c r="M1751" i="2"/>
  <c r="N1747" i="2"/>
  <c r="L1740" i="2"/>
  <c r="L1743" i="2"/>
  <c r="L1771" i="2"/>
  <c r="L1758" i="2"/>
  <c r="O1747" i="2"/>
  <c r="P1768" i="2"/>
  <c r="P1746" i="2"/>
  <c r="Q1748" i="2"/>
  <c r="Q1740" i="2"/>
  <c r="Q1743" i="2"/>
  <c r="Q1771" i="2"/>
  <c r="Q1758" i="2"/>
  <c r="Q1751" i="2"/>
  <c r="P1747" i="2"/>
  <c r="M1768" i="2"/>
  <c r="M1746" i="2"/>
  <c r="N1748" i="2"/>
  <c r="N1740" i="2"/>
  <c r="N1743" i="2"/>
  <c r="N1771" i="2"/>
  <c r="N1758" i="2"/>
  <c r="N1751" i="2"/>
  <c r="N1762" i="2"/>
  <c r="L1768" i="2"/>
  <c r="M1748" i="2"/>
  <c r="M1743" i="2"/>
  <c r="M1758" i="2"/>
  <c r="Q1768" i="2"/>
  <c r="L1748" i="2"/>
  <c r="L1751" i="2"/>
  <c r="O1768" i="2"/>
  <c r="O1746" i="2"/>
  <c r="P1748" i="2"/>
  <c r="P1740" i="2"/>
  <c r="P1743" i="2"/>
  <c r="P1771" i="2"/>
  <c r="P1758" i="2"/>
  <c r="P1751" i="2"/>
  <c r="M1762" i="2"/>
  <c r="L1762" i="2"/>
  <c r="Q1762" i="2"/>
  <c r="O1762" i="2"/>
  <c r="P1762" i="2"/>
  <c r="Q1128" i="2"/>
  <c r="Q1138" i="2"/>
  <c r="Q1124" i="2"/>
  <c r="Q1175" i="2"/>
  <c r="Q1143" i="2"/>
  <c r="Q1125" i="2"/>
  <c r="P1129" i="2"/>
  <c r="P1125" i="2"/>
  <c r="O1128" i="2"/>
  <c r="O1138" i="2"/>
  <c r="O1133" i="2"/>
  <c r="O1175" i="2"/>
  <c r="O1143" i="2"/>
  <c r="N1129" i="2"/>
  <c r="M1129" i="2"/>
  <c r="Q1144" i="2"/>
  <c r="Q1133" i="2"/>
  <c r="P1128" i="2"/>
  <c r="P1144" i="2"/>
  <c r="P1138" i="2"/>
  <c r="P1124" i="2"/>
  <c r="P1133" i="2"/>
  <c r="P1175" i="2"/>
  <c r="P1143" i="2"/>
  <c r="O1144" i="2"/>
  <c r="O1124" i="2"/>
  <c r="O1125" i="2"/>
  <c r="N1128" i="2"/>
  <c r="N1144" i="2"/>
  <c r="N1138" i="2"/>
  <c r="N1124" i="2"/>
  <c r="N1133" i="2"/>
  <c r="N1175" i="2"/>
  <c r="N1143" i="2"/>
  <c r="N1125" i="2"/>
  <c r="M1128" i="2"/>
  <c r="M1144" i="2"/>
  <c r="L1138" i="2"/>
  <c r="M1124" i="2"/>
  <c r="M1133" i="2"/>
  <c r="M1175" i="2"/>
  <c r="M1143" i="2"/>
  <c r="M1125" i="2"/>
  <c r="L1128" i="2"/>
  <c r="L1144" i="2"/>
  <c r="L1124" i="2"/>
  <c r="L1133" i="2"/>
  <c r="L1175" i="2"/>
  <c r="L1143" i="2"/>
  <c r="L1125" i="2"/>
  <c r="L1129" i="2"/>
  <c r="Q1129" i="2"/>
  <c r="O1129" i="2"/>
  <c r="M1138" i="2"/>
  <c r="O1132" i="2"/>
  <c r="O1136" i="2"/>
  <c r="O1161" i="2"/>
  <c r="O1141" i="2"/>
  <c r="O1127" i="2"/>
  <c r="O1145" i="2"/>
  <c r="O1062" i="2"/>
  <c r="O1051" i="2"/>
  <c r="O1135" i="2"/>
  <c r="O1126" i="2"/>
  <c r="O1157" i="2"/>
  <c r="O1147" i="2"/>
  <c r="O1139" i="2"/>
  <c r="O1131" i="2"/>
  <c r="O1130" i="2"/>
  <c r="N1014" i="2"/>
  <c r="Q1169" i="2"/>
  <c r="N1135" i="2"/>
  <c r="N1161" i="2"/>
  <c r="N1147" i="2"/>
  <c r="N1145" i="2"/>
  <c r="N1130" i="2"/>
  <c r="N1051" i="2"/>
  <c r="L1014" i="2"/>
  <c r="M1169" i="2"/>
  <c r="O1169" i="2"/>
  <c r="N1136" i="2"/>
  <c r="N1157" i="2"/>
  <c r="N1127" i="2"/>
  <c r="N1131" i="2"/>
  <c r="M1135" i="2"/>
  <c r="M1126" i="2"/>
  <c r="M1157" i="2"/>
  <c r="M1147" i="2"/>
  <c r="M1139" i="2"/>
  <c r="M1131" i="2"/>
  <c r="M1062" i="2"/>
  <c r="L1169" i="2"/>
  <c r="Q1132" i="2"/>
  <c r="Q1135" i="2"/>
  <c r="Q1136" i="2"/>
  <c r="Q1126" i="2"/>
  <c r="Q1161" i="2"/>
  <c r="Q1157" i="2"/>
  <c r="Q1141" i="2"/>
  <c r="Q1147" i="2"/>
  <c r="Q1127" i="2"/>
  <c r="Q1139" i="2"/>
  <c r="Q1145" i="2"/>
  <c r="Q1131" i="2"/>
  <c r="Q1123" i="2"/>
  <c r="Q1130" i="2"/>
  <c r="Q1062" i="2"/>
  <c r="Q1051" i="2"/>
  <c r="Q1014" i="2"/>
  <c r="P1169" i="2"/>
  <c r="N1132" i="2"/>
  <c r="N1126" i="2"/>
  <c r="N1141" i="2"/>
  <c r="N1139" i="2"/>
  <c r="N1123" i="2"/>
  <c r="N1062" i="2"/>
  <c r="M1132" i="2"/>
  <c r="M1136" i="2"/>
  <c r="M1161" i="2"/>
  <c r="M1141" i="2"/>
  <c r="M1127" i="2"/>
  <c r="M1145" i="2"/>
  <c r="M1123" i="2"/>
  <c r="M1130" i="2"/>
  <c r="M1051" i="2"/>
  <c r="N1169" i="2"/>
  <c r="P1132" i="2"/>
  <c r="P1135" i="2"/>
  <c r="P1136" i="2"/>
  <c r="P1126" i="2"/>
  <c r="P1161" i="2"/>
  <c r="P1157" i="2"/>
  <c r="P1141" i="2"/>
  <c r="P1147" i="2"/>
  <c r="P1127" i="2"/>
  <c r="P1139" i="2"/>
  <c r="P1145" i="2"/>
  <c r="P1131" i="2"/>
  <c r="O1123" i="2"/>
  <c r="P1130" i="2"/>
  <c r="P1062" i="2"/>
  <c r="P1051" i="2"/>
  <c r="P1014" i="2"/>
  <c r="L1132" i="2"/>
  <c r="L1135" i="2"/>
  <c r="L1136" i="2"/>
  <c r="L1126" i="2"/>
  <c r="L1161" i="2"/>
  <c r="L1157" i="2"/>
  <c r="L1141" i="2"/>
  <c r="L1147" i="2"/>
  <c r="L1127" i="2"/>
  <c r="L1139" i="2"/>
  <c r="L1145" i="2"/>
  <c r="L1131" i="2"/>
  <c r="L1123" i="2"/>
  <c r="L1130" i="2"/>
  <c r="L1062" i="2"/>
  <c r="L1051" i="2"/>
  <c r="O1014" i="2"/>
  <c r="M1014" i="2"/>
  <c r="P1123" i="2"/>
  <c r="Q1156" i="2"/>
  <c r="L1156" i="2"/>
  <c r="N1156" i="2"/>
  <c r="O1156" i="2"/>
  <c r="M1156" i="2"/>
  <c r="Q1146" i="2"/>
  <c r="P1156" i="2"/>
  <c r="M1146" i="2"/>
  <c r="N1146" i="2"/>
  <c r="L1146" i="2"/>
  <c r="O1146" i="2"/>
  <c r="Q1166" i="2"/>
  <c r="P1146" i="2"/>
  <c r="N1166" i="2"/>
  <c r="Q1140" i="2"/>
  <c r="P1166" i="2"/>
  <c r="L1166" i="2"/>
  <c r="M1166" i="2"/>
  <c r="O1166" i="2"/>
  <c r="O1140" i="2"/>
  <c r="N1140" i="2"/>
  <c r="Q1137" i="2"/>
  <c r="P1140" i="2"/>
  <c r="L1140" i="2"/>
  <c r="M1140" i="2"/>
  <c r="L562" i="2"/>
  <c r="M1137" i="2"/>
  <c r="O1137" i="2"/>
  <c r="L546" i="2"/>
  <c r="N1137" i="2"/>
  <c r="P1137" i="2"/>
  <c r="L587" i="2"/>
  <c r="L1137" i="2"/>
  <c r="M559" i="2"/>
  <c r="Q562" i="2"/>
  <c r="Q587" i="2"/>
  <c r="Q546" i="2"/>
  <c r="M551" i="2"/>
  <c r="M542" i="2"/>
  <c r="M564" i="2"/>
  <c r="M553" i="2"/>
  <c r="M547" i="2"/>
  <c r="M544" i="2"/>
  <c r="Q551" i="2"/>
  <c r="L551" i="2"/>
  <c r="L542" i="2"/>
  <c r="L564" i="2"/>
  <c r="L553" i="2"/>
  <c r="L547" i="2"/>
  <c r="L544" i="2"/>
  <c r="M562" i="2"/>
  <c r="M587" i="2"/>
  <c r="M546" i="2"/>
  <c r="Q559" i="2"/>
  <c r="L559" i="2"/>
  <c r="Q542" i="2"/>
  <c r="Q564" i="2"/>
  <c r="Q553" i="2"/>
  <c r="Q547" i="2"/>
  <c r="Q544" i="2"/>
  <c r="P562" i="2"/>
  <c r="P587" i="2"/>
  <c r="P546" i="2"/>
  <c r="P551" i="2"/>
  <c r="P542" i="2"/>
  <c r="P564" i="2"/>
  <c r="P553" i="2"/>
  <c r="P547" i="2"/>
  <c r="P544" i="2"/>
  <c r="P559" i="2"/>
  <c r="O587" i="2"/>
  <c r="O546" i="2"/>
  <c r="O551" i="2"/>
  <c r="O542" i="2"/>
  <c r="O564" i="2"/>
  <c r="O553" i="2"/>
  <c r="O547" i="2"/>
  <c r="O544" i="2"/>
  <c r="N562" i="2"/>
  <c r="N587" i="2"/>
  <c r="N546" i="2"/>
  <c r="N551" i="2"/>
  <c r="N542" i="2"/>
  <c r="N564" i="2"/>
  <c r="N553" i="2"/>
  <c r="N547" i="2"/>
  <c r="N544" i="2"/>
  <c r="N559" i="2"/>
  <c r="O562" i="2"/>
  <c r="O559" i="2"/>
  <c r="O577" i="2"/>
  <c r="P577" i="2"/>
  <c r="Q577" i="2"/>
  <c r="M577" i="2"/>
  <c r="L577" i="2"/>
  <c r="N577" i="2"/>
  <c r="Q579" i="2"/>
  <c r="L579" i="2"/>
  <c r="M579" i="2"/>
  <c r="N579" i="2"/>
  <c r="O579" i="2"/>
  <c r="P579" i="2"/>
  <c r="N574" i="2"/>
  <c r="Q574" i="2"/>
  <c r="O574" i="2"/>
  <c r="P574" i="2"/>
  <c r="L574" i="2"/>
  <c r="M574" i="2"/>
  <c r="N561" i="2"/>
  <c r="N543" i="2"/>
  <c r="N550" i="2"/>
  <c r="N552" i="2"/>
  <c r="N549" i="2"/>
  <c r="N586" i="2"/>
  <c r="N545" i="2"/>
  <c r="L548" i="2"/>
  <c r="L561" i="2"/>
  <c r="L543" i="2"/>
  <c r="L550" i="2"/>
  <c r="L552" i="2"/>
  <c r="L549" i="2"/>
  <c r="L586" i="2"/>
  <c r="L545" i="2"/>
  <c r="L554" i="2"/>
  <c r="N548" i="2"/>
  <c r="Q561" i="2"/>
  <c r="Q543" i="2"/>
  <c r="Q550" i="2"/>
  <c r="Q552" i="2"/>
  <c r="Q549" i="2"/>
  <c r="Q586" i="2"/>
  <c r="Q545" i="2"/>
  <c r="Q554" i="2"/>
  <c r="Q548" i="2"/>
  <c r="P548" i="2"/>
  <c r="P561" i="2"/>
  <c r="P543" i="2"/>
  <c r="P550" i="2"/>
  <c r="P552" i="2"/>
  <c r="P549" i="2"/>
  <c r="P586" i="2"/>
  <c r="P545" i="2"/>
  <c r="P554" i="2"/>
  <c r="O548" i="2"/>
  <c r="O561" i="2"/>
  <c r="O543" i="2"/>
  <c r="O550" i="2"/>
  <c r="O552" i="2"/>
  <c r="O549" i="2"/>
  <c r="O586" i="2"/>
  <c r="O545" i="2"/>
  <c r="O554" i="2"/>
  <c r="N554" i="2"/>
  <c r="M548" i="2"/>
  <c r="M561" i="2"/>
  <c r="M543" i="2"/>
  <c r="M550" i="2"/>
  <c r="M552" i="2"/>
  <c r="M549" i="2"/>
  <c r="M586" i="2"/>
  <c r="M545" i="2"/>
  <c r="M554" i="2"/>
  <c r="Q569" i="2"/>
  <c r="L569" i="2"/>
  <c r="M569" i="2"/>
  <c r="N569" i="2"/>
  <c r="O569" i="2"/>
  <c r="P569" i="2"/>
  <c r="L101" i="2"/>
  <c r="L100" i="2"/>
  <c r="L97" i="2"/>
  <c r="L114" i="2"/>
  <c r="O92" i="2"/>
  <c r="O98" i="2"/>
  <c r="L105" i="2"/>
  <c r="L99" i="2"/>
  <c r="O96" i="2"/>
  <c r="L102" i="2"/>
  <c r="L104" i="2"/>
  <c r="L93" i="2"/>
  <c r="O103" i="2"/>
  <c r="O94" i="2"/>
  <c r="L94" i="2"/>
  <c r="Q100" i="2"/>
  <c r="Q103" i="2"/>
  <c r="Q114" i="2"/>
  <c r="Q96" i="2"/>
  <c r="Q92" i="2"/>
  <c r="Q102" i="2"/>
  <c r="Q98" i="2"/>
  <c r="Q104" i="2"/>
  <c r="Q105" i="2"/>
  <c r="Q93" i="2"/>
  <c r="Q99" i="2"/>
  <c r="Q94" i="2"/>
  <c r="P101" i="2"/>
  <c r="P100" i="2"/>
  <c r="P97" i="2"/>
  <c r="P103" i="2"/>
  <c r="P114" i="2"/>
  <c r="P96" i="2"/>
  <c r="P92" i="2"/>
  <c r="P102" i="2"/>
  <c r="P98" i="2"/>
  <c r="P104" i="2"/>
  <c r="P105" i="2"/>
  <c r="P93" i="2"/>
  <c r="P99" i="2"/>
  <c r="P94" i="2"/>
  <c r="Q101" i="2"/>
  <c r="O102" i="2"/>
  <c r="O104" i="2"/>
  <c r="N101" i="2"/>
  <c r="N97" i="2"/>
  <c r="N103" i="2"/>
  <c r="N92" i="2"/>
  <c r="N102" i="2"/>
  <c r="N98" i="2"/>
  <c r="N104" i="2"/>
  <c r="N105" i="2"/>
  <c r="N93" i="2"/>
  <c r="N99" i="2"/>
  <c r="N94" i="2"/>
  <c r="O100" i="2"/>
  <c r="O114" i="2"/>
  <c r="O105" i="2"/>
  <c r="O93" i="2"/>
  <c r="O99" i="2"/>
  <c r="N114" i="2"/>
  <c r="N96" i="2"/>
  <c r="M101" i="2"/>
  <c r="M100" i="2"/>
  <c r="M97" i="2"/>
  <c r="M103" i="2"/>
  <c r="M114" i="2"/>
  <c r="M96" i="2"/>
  <c r="M92" i="2"/>
  <c r="M102" i="2"/>
  <c r="M98" i="2"/>
  <c r="M104" i="2"/>
  <c r="M105" i="2"/>
  <c r="M93" i="2"/>
  <c r="M99" i="2"/>
  <c r="M94" i="2"/>
  <c r="N100" i="2"/>
  <c r="L103" i="2"/>
  <c r="L96" i="2"/>
  <c r="L92" i="2"/>
  <c r="L98" i="2"/>
  <c r="Q97" i="2"/>
  <c r="O101" i="2"/>
  <c r="O97" i="2"/>
  <c r="M37" i="2"/>
  <c r="L37" i="2"/>
  <c r="N37" i="2"/>
  <c r="Q37" i="2"/>
  <c r="P37" i="2"/>
  <c r="O37" i="2"/>
  <c r="J1738" i="2" l="1"/>
  <c r="J1779" i="2"/>
  <c r="J1739" i="2"/>
  <c r="K1737" i="2"/>
  <c r="J1775" i="2"/>
  <c r="K1779" i="2"/>
  <c r="K1765" i="2"/>
  <c r="J1760" i="2"/>
  <c r="J1745" i="2"/>
  <c r="K1774" i="2"/>
  <c r="J1737" i="2"/>
  <c r="K1775" i="2"/>
  <c r="K1760" i="2"/>
  <c r="K1739" i="2"/>
  <c r="J1759" i="2"/>
  <c r="J1765" i="2"/>
  <c r="J1776" i="2"/>
  <c r="K1745" i="2"/>
  <c r="J1774" i="2"/>
  <c r="J1766" i="2"/>
  <c r="K1738" i="2"/>
  <c r="K1776" i="2"/>
  <c r="K1759" i="2"/>
  <c r="K1766" i="2"/>
  <c r="J1744" i="2"/>
  <c r="K1744" i="2"/>
  <c r="K1777" i="2"/>
  <c r="J1777" i="2"/>
  <c r="K1741" i="2"/>
  <c r="J1741" i="2"/>
  <c r="J1761" i="2"/>
  <c r="K1761" i="2"/>
  <c r="K1753" i="2"/>
  <c r="J1753" i="2"/>
  <c r="K1743" i="2"/>
  <c r="K1755" i="2"/>
  <c r="J1755" i="2"/>
  <c r="J1758" i="2"/>
  <c r="J1743" i="2"/>
  <c r="K1771" i="2"/>
  <c r="J1770" i="2"/>
  <c r="K1770" i="2"/>
  <c r="K1746" i="2"/>
  <c r="K1758" i="2"/>
  <c r="J1771" i="2"/>
  <c r="J1756" i="2"/>
  <c r="K1756" i="2"/>
  <c r="J1748" i="2"/>
  <c r="K1768" i="2"/>
  <c r="K1740" i="2"/>
  <c r="J1740" i="2"/>
  <c r="K1751" i="2"/>
  <c r="J1751" i="2"/>
  <c r="J1768" i="2"/>
  <c r="K1144" i="2"/>
  <c r="J1762" i="2"/>
  <c r="J1746" i="2"/>
  <c r="K1748" i="2"/>
  <c r="J1747" i="2"/>
  <c r="K1747" i="2"/>
  <c r="K1762" i="2"/>
  <c r="J1124" i="2"/>
  <c r="J1062" i="2"/>
  <c r="J1138" i="2"/>
  <c r="J1130" i="2"/>
  <c r="K1128" i="2"/>
  <c r="J1133" i="2"/>
  <c r="K1124" i="2"/>
  <c r="J1128" i="2"/>
  <c r="J1175" i="2"/>
  <c r="J1126" i="2"/>
  <c r="J1144" i="2"/>
  <c r="J1132" i="2"/>
  <c r="J1129" i="2"/>
  <c r="K1133" i="2"/>
  <c r="K1141" i="2"/>
  <c r="K1139" i="2"/>
  <c r="J1125" i="2"/>
  <c r="K1136" i="2"/>
  <c r="J1143" i="2"/>
  <c r="K1175" i="2"/>
  <c r="K1125" i="2"/>
  <c r="K1143" i="2"/>
  <c r="K1129" i="2"/>
  <c r="K1138" i="2"/>
  <c r="K1126" i="2"/>
  <c r="J1131" i="2"/>
  <c r="J1145" i="2"/>
  <c r="K1127" i="2"/>
  <c r="K1130" i="2"/>
  <c r="K1131" i="2"/>
  <c r="J1127" i="2"/>
  <c r="K1135" i="2"/>
  <c r="K1051" i="2"/>
  <c r="K1147" i="2"/>
  <c r="K1145" i="2"/>
  <c r="J1014" i="2"/>
  <c r="K1169" i="2"/>
  <c r="J1169" i="2"/>
  <c r="J1136" i="2"/>
  <c r="J1051" i="2"/>
  <c r="K1062" i="2"/>
  <c r="K1132" i="2"/>
  <c r="J1139" i="2"/>
  <c r="J1135" i="2"/>
  <c r="J1157" i="2"/>
  <c r="J1161" i="2"/>
  <c r="J1147" i="2"/>
  <c r="J1141" i="2"/>
  <c r="K1157" i="2"/>
  <c r="K1161" i="2"/>
  <c r="J1123" i="2"/>
  <c r="K1123" i="2"/>
  <c r="K1014" i="2"/>
  <c r="K1156" i="2"/>
  <c r="J1156" i="2"/>
  <c r="K1146" i="2"/>
  <c r="J1146" i="2"/>
  <c r="K1166" i="2"/>
  <c r="J1166" i="2"/>
  <c r="J587" i="2"/>
  <c r="J559" i="2"/>
  <c r="K1140" i="2"/>
  <c r="J1140" i="2"/>
  <c r="J542" i="2"/>
  <c r="J1137" i="2"/>
  <c r="K1137" i="2"/>
  <c r="J544" i="2"/>
  <c r="J547" i="2"/>
  <c r="J562" i="2"/>
  <c r="K587" i="2"/>
  <c r="J564" i="2"/>
  <c r="J553" i="2"/>
  <c r="K547" i="2"/>
  <c r="K542" i="2"/>
  <c r="K544" i="2"/>
  <c r="J551" i="2"/>
  <c r="K546" i="2"/>
  <c r="K551" i="2"/>
  <c r="J546" i="2"/>
  <c r="K553" i="2"/>
  <c r="K559" i="2"/>
  <c r="K564" i="2"/>
  <c r="K562" i="2"/>
  <c r="K577" i="2"/>
  <c r="J577" i="2"/>
  <c r="K545" i="2"/>
  <c r="K586" i="2"/>
  <c r="J579" i="2"/>
  <c r="K579" i="2"/>
  <c r="J549" i="2"/>
  <c r="J543" i="2"/>
  <c r="J552" i="2"/>
  <c r="K543" i="2"/>
  <c r="K574" i="2"/>
  <c r="J574" i="2"/>
  <c r="J586" i="2"/>
  <c r="J550" i="2"/>
  <c r="J561" i="2"/>
  <c r="J545" i="2"/>
  <c r="J554" i="2"/>
  <c r="J548" i="2"/>
  <c r="K549" i="2"/>
  <c r="K561" i="2"/>
  <c r="K554" i="2"/>
  <c r="K552" i="2"/>
  <c r="K548" i="2"/>
  <c r="K550" i="2"/>
  <c r="J114" i="2"/>
  <c r="K105" i="2"/>
  <c r="K97" i="2"/>
  <c r="K100" i="2"/>
  <c r="K99" i="2"/>
  <c r="K101" i="2"/>
  <c r="K569" i="2"/>
  <c r="J569" i="2"/>
  <c r="J93" i="2"/>
  <c r="K102" i="2"/>
  <c r="K93" i="2"/>
  <c r="K104" i="2"/>
  <c r="K114" i="2"/>
  <c r="J102" i="2"/>
  <c r="J104" i="2"/>
  <c r="J94" i="2"/>
  <c r="J105" i="2"/>
  <c r="J101" i="2"/>
  <c r="J100" i="2"/>
  <c r="J99" i="2"/>
  <c r="J92" i="2"/>
  <c r="K92" i="2"/>
  <c r="K94" i="2"/>
  <c r="J97" i="2"/>
  <c r="K103" i="2"/>
  <c r="J103" i="2"/>
  <c r="J98" i="2"/>
  <c r="K98" i="2"/>
  <c r="J96" i="2"/>
  <c r="K96" i="2"/>
  <c r="K37" i="2"/>
  <c r="J37" i="2"/>
  <c r="AA959" i="3" l="1"/>
  <c r="Z959" i="3"/>
  <c r="Y959" i="3"/>
  <c r="X959" i="3"/>
  <c r="W959" i="3"/>
  <c r="V959" i="3"/>
  <c r="U959" i="3"/>
  <c r="T959" i="3"/>
  <c r="AA212" i="3"/>
  <c r="Z212" i="3"/>
  <c r="Y212" i="3"/>
  <c r="X212" i="3"/>
  <c r="W212" i="3"/>
  <c r="V212" i="3"/>
  <c r="U212" i="3"/>
  <c r="T212" i="3"/>
  <c r="AA785" i="3"/>
  <c r="Z785" i="3"/>
  <c r="Y785" i="3"/>
  <c r="X785" i="3"/>
  <c r="W785" i="3"/>
  <c r="V785" i="3"/>
  <c r="U785" i="3"/>
  <c r="T785" i="3"/>
  <c r="AA432" i="3"/>
  <c r="Z432" i="3"/>
  <c r="Y432" i="3"/>
  <c r="X432" i="3"/>
  <c r="W432" i="3"/>
  <c r="V432" i="3"/>
  <c r="U432" i="3"/>
  <c r="T432" i="3"/>
  <c r="AA665" i="3"/>
  <c r="Z665" i="3"/>
  <c r="Y665" i="3"/>
  <c r="X665" i="3"/>
  <c r="W665" i="3"/>
  <c r="V665" i="3"/>
  <c r="U665" i="3"/>
  <c r="T665" i="3"/>
  <c r="AA664" i="3"/>
  <c r="Z664" i="3"/>
  <c r="Y664" i="3"/>
  <c r="X664" i="3"/>
  <c r="W664" i="3"/>
  <c r="V664" i="3"/>
  <c r="U664" i="3"/>
  <c r="T664" i="3"/>
  <c r="AA223" i="3"/>
  <c r="Z223" i="3"/>
  <c r="Y223" i="3"/>
  <c r="X223" i="3"/>
  <c r="W223" i="3"/>
  <c r="V223" i="3"/>
  <c r="U223" i="3"/>
  <c r="T223" i="3"/>
  <c r="AA663" i="3"/>
  <c r="Z663" i="3"/>
  <c r="Y663" i="3"/>
  <c r="X663" i="3"/>
  <c r="W663" i="3"/>
  <c r="V663" i="3"/>
  <c r="U663" i="3"/>
  <c r="T663" i="3"/>
  <c r="AA408" i="3"/>
  <c r="Z408" i="3"/>
  <c r="Y408" i="3"/>
  <c r="X408" i="3"/>
  <c r="W408" i="3"/>
  <c r="V408" i="3"/>
  <c r="U408" i="3"/>
  <c r="T408" i="3"/>
  <c r="AA222" i="3"/>
  <c r="Z222" i="3"/>
  <c r="Y222" i="3"/>
  <c r="X222" i="3"/>
  <c r="W222" i="3"/>
  <c r="V222" i="3"/>
  <c r="U222" i="3"/>
  <c r="T222" i="3"/>
  <c r="AA771" i="3"/>
  <c r="Z771" i="3"/>
  <c r="Y771" i="3"/>
  <c r="X771" i="3"/>
  <c r="W771" i="3"/>
  <c r="V771" i="3"/>
  <c r="U771" i="3"/>
  <c r="T771" i="3"/>
  <c r="AA75" i="3"/>
  <c r="Z75" i="3"/>
  <c r="Y75" i="3"/>
  <c r="X75" i="3"/>
  <c r="W75" i="3"/>
  <c r="V75" i="3"/>
  <c r="U75" i="3"/>
  <c r="T75" i="3"/>
  <c r="AA322" i="3"/>
  <c r="Z322" i="3"/>
  <c r="Y322" i="3"/>
  <c r="X322" i="3"/>
  <c r="W322" i="3"/>
  <c r="V322" i="3"/>
  <c r="U322" i="3"/>
  <c r="T322" i="3"/>
  <c r="AA431" i="3"/>
  <c r="Z431" i="3"/>
  <c r="Y431" i="3"/>
  <c r="X431" i="3"/>
  <c r="W431" i="3"/>
  <c r="V431" i="3"/>
  <c r="U431" i="3"/>
  <c r="T431" i="3"/>
  <c r="AA927" i="3"/>
  <c r="Z927" i="3"/>
  <c r="Y927" i="3"/>
  <c r="X927" i="3"/>
  <c r="W927" i="3"/>
  <c r="V927" i="3"/>
  <c r="U927" i="3"/>
  <c r="T927" i="3"/>
  <c r="AA593" i="3"/>
  <c r="Z593" i="3"/>
  <c r="Y593" i="3"/>
  <c r="X593" i="3"/>
  <c r="W593" i="3"/>
  <c r="V593" i="3"/>
  <c r="U593" i="3"/>
  <c r="T593" i="3"/>
  <c r="AA313" i="3"/>
  <c r="Z313" i="3"/>
  <c r="Y313" i="3"/>
  <c r="X313" i="3"/>
  <c r="W313" i="3"/>
  <c r="V313" i="3"/>
  <c r="U313" i="3"/>
  <c r="T313" i="3"/>
  <c r="AA74" i="3"/>
  <c r="Z74" i="3"/>
  <c r="Y74" i="3"/>
  <c r="X74" i="3"/>
  <c r="W74" i="3"/>
  <c r="V74" i="3"/>
  <c r="U74" i="3"/>
  <c r="T74" i="3"/>
  <c r="AA221" i="3"/>
  <c r="Z221" i="3"/>
  <c r="Y221" i="3"/>
  <c r="X221" i="3"/>
  <c r="W221" i="3"/>
  <c r="V221" i="3"/>
  <c r="U221" i="3"/>
  <c r="T221" i="3"/>
  <c r="AA430" i="3"/>
  <c r="Z430" i="3"/>
  <c r="Y430" i="3"/>
  <c r="X430" i="3"/>
  <c r="W430" i="3"/>
  <c r="V430" i="3"/>
  <c r="U430" i="3"/>
  <c r="T430" i="3"/>
  <c r="AA798" i="3"/>
  <c r="Z798" i="3"/>
  <c r="Y798" i="3"/>
  <c r="X798" i="3"/>
  <c r="W798" i="3"/>
  <c r="V798" i="3"/>
  <c r="U798" i="3"/>
  <c r="T798" i="3"/>
  <c r="AA407" i="3"/>
  <c r="Z407" i="3"/>
  <c r="Y407" i="3"/>
  <c r="X407" i="3"/>
  <c r="W407" i="3"/>
  <c r="V407" i="3"/>
  <c r="U407" i="3"/>
  <c r="T407" i="3"/>
  <c r="AA187" i="3"/>
  <c r="Z187" i="3"/>
  <c r="Y187" i="3"/>
  <c r="X187" i="3"/>
  <c r="W187" i="3"/>
  <c r="V187" i="3"/>
  <c r="U187" i="3"/>
  <c r="T187" i="3"/>
  <c r="AA1008" i="3"/>
  <c r="Z1008" i="3"/>
  <c r="Y1008" i="3"/>
  <c r="X1008" i="3"/>
  <c r="W1008" i="3"/>
  <c r="V1008" i="3"/>
  <c r="U1008" i="3"/>
  <c r="T1008" i="3"/>
  <c r="AA958" i="3"/>
  <c r="Z958" i="3"/>
  <c r="Y958" i="3"/>
  <c r="X958" i="3"/>
  <c r="W958" i="3"/>
  <c r="V958" i="3"/>
  <c r="U958" i="3"/>
  <c r="T958" i="3"/>
  <c r="AA547" i="3"/>
  <c r="Z547" i="3"/>
  <c r="Y547" i="3"/>
  <c r="X547" i="3"/>
  <c r="W547" i="3"/>
  <c r="V547" i="3"/>
  <c r="U547" i="3"/>
  <c r="T547" i="3"/>
  <c r="AA848" i="3"/>
  <c r="Z848" i="3"/>
  <c r="Y848" i="3"/>
  <c r="X848" i="3"/>
  <c r="W848" i="3"/>
  <c r="V848" i="3"/>
  <c r="U848" i="3"/>
  <c r="T848" i="3"/>
  <c r="AA662" i="3"/>
  <c r="Z662" i="3"/>
  <c r="Y662" i="3"/>
  <c r="X662" i="3"/>
  <c r="W662" i="3"/>
  <c r="V662" i="3"/>
  <c r="U662" i="3"/>
  <c r="T662" i="3"/>
  <c r="AA1022" i="3"/>
  <c r="Z1022" i="3"/>
  <c r="Y1022" i="3"/>
  <c r="X1022" i="3"/>
  <c r="W1022" i="3"/>
  <c r="V1022" i="3"/>
  <c r="U1022" i="3"/>
  <c r="T1022" i="3"/>
  <c r="AA317" i="3"/>
  <c r="Z317" i="3"/>
  <c r="Y317" i="3"/>
  <c r="X317" i="3"/>
  <c r="W317" i="3"/>
  <c r="V317" i="3"/>
  <c r="U317" i="3"/>
  <c r="T317" i="3"/>
  <c r="AA155" i="3"/>
  <c r="Z155" i="3"/>
  <c r="Y155" i="3"/>
  <c r="X155" i="3"/>
  <c r="W155" i="3"/>
  <c r="V155" i="3"/>
  <c r="U155" i="3"/>
  <c r="T155" i="3"/>
  <c r="AA29" i="3"/>
  <c r="Z29" i="3"/>
  <c r="Y29" i="3"/>
  <c r="X29" i="3"/>
  <c r="W29" i="3"/>
  <c r="V29" i="3"/>
  <c r="U29" i="3"/>
  <c r="T29" i="3"/>
  <c r="AA220" i="3"/>
  <c r="Z220" i="3"/>
  <c r="Y220" i="3"/>
  <c r="X220" i="3"/>
  <c r="W220" i="3"/>
  <c r="V220" i="3"/>
  <c r="U220" i="3"/>
  <c r="T220" i="3"/>
  <c r="AA73" i="3"/>
  <c r="Z73" i="3"/>
  <c r="Y73" i="3"/>
  <c r="X73" i="3"/>
  <c r="W73" i="3"/>
  <c r="V73" i="3"/>
  <c r="U73" i="3"/>
  <c r="T73" i="3"/>
  <c r="AA661" i="3"/>
  <c r="Z661" i="3"/>
  <c r="Y661" i="3"/>
  <c r="X661" i="3"/>
  <c r="W661" i="3"/>
  <c r="V661" i="3"/>
  <c r="U661" i="3"/>
  <c r="T661" i="3"/>
  <c r="AA558" i="3"/>
  <c r="Z558" i="3"/>
  <c r="Y558" i="3"/>
  <c r="X558" i="3"/>
  <c r="W558" i="3"/>
  <c r="V558" i="3"/>
  <c r="U558" i="3"/>
  <c r="T558" i="3"/>
  <c r="AA429" i="3"/>
  <c r="Z429" i="3"/>
  <c r="Y429" i="3"/>
  <c r="X429" i="3"/>
  <c r="W429" i="3"/>
  <c r="V429" i="3"/>
  <c r="U429" i="3"/>
  <c r="T429" i="3"/>
  <c r="AA428" i="3"/>
  <c r="Z428" i="3"/>
  <c r="Y428" i="3"/>
  <c r="X428" i="3"/>
  <c r="W428" i="3"/>
  <c r="V428" i="3"/>
  <c r="U428" i="3"/>
  <c r="T428" i="3"/>
  <c r="AA660" i="3"/>
  <c r="Z660" i="3"/>
  <c r="Y660" i="3"/>
  <c r="X660" i="3"/>
  <c r="W660" i="3"/>
  <c r="V660" i="3"/>
  <c r="U660" i="3"/>
  <c r="T660" i="3"/>
  <c r="AA426" i="3"/>
  <c r="Z426" i="3"/>
  <c r="Y426" i="3"/>
  <c r="X426" i="3"/>
  <c r="W426" i="3"/>
  <c r="V426" i="3"/>
  <c r="U426" i="3"/>
  <c r="T426" i="3"/>
  <c r="AA427" i="3"/>
  <c r="Z427" i="3"/>
  <c r="Y427" i="3"/>
  <c r="X427" i="3"/>
  <c r="W427" i="3"/>
  <c r="V427" i="3"/>
  <c r="U427" i="3"/>
  <c r="T427" i="3"/>
  <c r="AA808" i="3"/>
  <c r="Z808" i="3"/>
  <c r="Y808" i="3"/>
  <c r="X808" i="3"/>
  <c r="W808" i="3"/>
  <c r="V808" i="3"/>
  <c r="U808" i="3"/>
  <c r="T808" i="3"/>
  <c r="AA27" i="3"/>
  <c r="Z27" i="3"/>
  <c r="Y27" i="3"/>
  <c r="X27" i="3"/>
  <c r="W27" i="3"/>
  <c r="V27" i="3"/>
  <c r="U27" i="3"/>
  <c r="T27" i="3"/>
  <c r="AA329" i="3"/>
  <c r="Z329" i="3"/>
  <c r="Y329" i="3"/>
  <c r="X329" i="3"/>
  <c r="W329" i="3"/>
  <c r="V329" i="3"/>
  <c r="U329" i="3"/>
  <c r="T329" i="3"/>
  <c r="AA340" i="3"/>
  <c r="Z340" i="3"/>
  <c r="Y340" i="3"/>
  <c r="X340" i="3"/>
  <c r="W340" i="3"/>
  <c r="V340" i="3"/>
  <c r="U340" i="3"/>
  <c r="T340" i="3"/>
  <c r="AA186" i="3"/>
  <c r="Z186" i="3"/>
  <c r="Y186" i="3"/>
  <c r="X186" i="3"/>
  <c r="W186" i="3"/>
  <c r="V186" i="3"/>
  <c r="U186" i="3"/>
  <c r="T186" i="3"/>
  <c r="AA9" i="3"/>
  <c r="Z9" i="3"/>
  <c r="Y9" i="3"/>
  <c r="X9" i="3"/>
  <c r="W9" i="3"/>
  <c r="V9" i="3"/>
  <c r="U9" i="3"/>
  <c r="T9" i="3"/>
  <c r="AA847" i="3"/>
  <c r="Z847" i="3"/>
  <c r="Y847" i="3"/>
  <c r="X847" i="3"/>
  <c r="W847" i="3"/>
  <c r="V847" i="3"/>
  <c r="U847" i="3"/>
  <c r="T847" i="3"/>
  <c r="AA846" i="3"/>
  <c r="Z846" i="3"/>
  <c r="Y846" i="3"/>
  <c r="X846" i="3"/>
  <c r="W846" i="3"/>
  <c r="V846" i="3"/>
  <c r="U846" i="3"/>
  <c r="T846" i="3"/>
  <c r="AA425" i="3"/>
  <c r="Z425" i="3"/>
  <c r="Y425" i="3"/>
  <c r="X425" i="3"/>
  <c r="W425" i="3"/>
  <c r="V425" i="3"/>
  <c r="U425" i="3"/>
  <c r="T425" i="3"/>
  <c r="AA424" i="3"/>
  <c r="Z424" i="3"/>
  <c r="Y424" i="3"/>
  <c r="X424" i="3"/>
  <c r="W424" i="3"/>
  <c r="V424" i="3"/>
  <c r="U424" i="3"/>
  <c r="T424" i="3"/>
  <c r="AA219" i="3"/>
  <c r="Z219" i="3"/>
  <c r="Y219" i="3"/>
  <c r="X219" i="3"/>
  <c r="W219" i="3"/>
  <c r="V219" i="3"/>
  <c r="U219" i="3"/>
  <c r="T219" i="3"/>
  <c r="AA410" i="3"/>
  <c r="Z410" i="3"/>
  <c r="Y410" i="3"/>
  <c r="X410" i="3"/>
  <c r="W410" i="3"/>
  <c r="V410" i="3"/>
  <c r="U410" i="3"/>
  <c r="T410" i="3"/>
  <c r="AA942" i="3"/>
  <c r="Z942" i="3"/>
  <c r="Y942" i="3"/>
  <c r="X942" i="3"/>
  <c r="W942" i="3"/>
  <c r="V942" i="3"/>
  <c r="U942" i="3"/>
  <c r="T942" i="3"/>
  <c r="AA845" i="3"/>
  <c r="Z845" i="3"/>
  <c r="Y845" i="3"/>
  <c r="X845" i="3"/>
  <c r="W845" i="3"/>
  <c r="V845" i="3"/>
  <c r="U845" i="3"/>
  <c r="T845" i="3"/>
  <c r="AA423" i="3"/>
  <c r="Z423" i="3"/>
  <c r="Y423" i="3"/>
  <c r="X423" i="3"/>
  <c r="W423" i="3"/>
  <c r="V423" i="3"/>
  <c r="U423" i="3"/>
  <c r="T423" i="3"/>
  <c r="AA422" i="3"/>
  <c r="Z422" i="3"/>
  <c r="Y422" i="3"/>
  <c r="X422" i="3"/>
  <c r="W422" i="3"/>
  <c r="V422" i="3"/>
  <c r="U422" i="3"/>
  <c r="T422" i="3"/>
  <c r="AA565" i="3"/>
  <c r="Z565" i="3"/>
  <c r="Y565" i="3"/>
  <c r="X565" i="3"/>
  <c r="W565" i="3"/>
  <c r="V565" i="3"/>
  <c r="U565" i="3"/>
  <c r="T565" i="3"/>
  <c r="AA782" i="3"/>
  <c r="Z782" i="3"/>
  <c r="Y782" i="3"/>
  <c r="X782" i="3"/>
  <c r="W782" i="3"/>
  <c r="V782" i="3"/>
  <c r="U782" i="3"/>
  <c r="T782" i="3"/>
  <c r="AA1003" i="3"/>
  <c r="Z1003" i="3"/>
  <c r="Y1003" i="3"/>
  <c r="X1003" i="3"/>
  <c r="W1003" i="3"/>
  <c r="V1003" i="3"/>
  <c r="U1003" i="3"/>
  <c r="T1003" i="3"/>
  <c r="AA957" i="3"/>
  <c r="Z957" i="3"/>
  <c r="Y957" i="3"/>
  <c r="X957" i="3"/>
  <c r="W957" i="3"/>
  <c r="V957" i="3"/>
  <c r="U957" i="3"/>
  <c r="T957" i="3"/>
  <c r="AA421" i="3"/>
  <c r="Z421" i="3"/>
  <c r="Y421" i="3"/>
  <c r="X421" i="3"/>
  <c r="W421" i="3"/>
  <c r="V421" i="3"/>
  <c r="U421" i="3"/>
  <c r="T421" i="3"/>
  <c r="AA548" i="3"/>
  <c r="Z548" i="3"/>
  <c r="Y548" i="3"/>
  <c r="X548" i="3"/>
  <c r="W548" i="3"/>
  <c r="V548" i="3"/>
  <c r="U548" i="3"/>
  <c r="T548" i="3"/>
  <c r="AA844" i="3"/>
  <c r="Z844" i="3"/>
  <c r="Y844" i="3"/>
  <c r="X844" i="3"/>
  <c r="W844" i="3"/>
  <c r="V844" i="3"/>
  <c r="U844" i="3"/>
  <c r="T844" i="3"/>
  <c r="AA419" i="3"/>
  <c r="Z419" i="3"/>
  <c r="Y419" i="3"/>
  <c r="X419" i="3"/>
  <c r="W419" i="3"/>
  <c r="V419" i="3"/>
  <c r="U419" i="3"/>
  <c r="T419" i="3"/>
  <c r="AA843" i="3"/>
  <c r="Z843" i="3"/>
  <c r="Y843" i="3"/>
  <c r="X843" i="3"/>
  <c r="W843" i="3"/>
  <c r="V843" i="3"/>
  <c r="U843" i="3"/>
  <c r="T843" i="3"/>
  <c r="AA956" i="3"/>
  <c r="Z956" i="3"/>
  <c r="Y956" i="3"/>
  <c r="X956" i="3"/>
  <c r="W956" i="3"/>
  <c r="V956" i="3"/>
  <c r="U956" i="3"/>
  <c r="T956" i="3"/>
  <c r="AA768" i="3"/>
  <c r="Z768" i="3"/>
  <c r="Y768" i="3"/>
  <c r="X768" i="3"/>
  <c r="W768" i="3"/>
  <c r="V768" i="3"/>
  <c r="U768" i="3"/>
  <c r="T768" i="3"/>
  <c r="AA418" i="3"/>
  <c r="Z418" i="3"/>
  <c r="Y418" i="3"/>
  <c r="X418" i="3"/>
  <c r="W418" i="3"/>
  <c r="V418" i="3"/>
  <c r="U418" i="3"/>
  <c r="T418" i="3"/>
  <c r="AA133" i="3"/>
  <c r="Z133" i="3"/>
  <c r="Y133" i="3"/>
  <c r="X133" i="3"/>
  <c r="W133" i="3"/>
  <c r="V133" i="3"/>
  <c r="U133" i="3"/>
  <c r="T133" i="3"/>
  <c r="AA318" i="3"/>
  <c r="Z318" i="3"/>
  <c r="Y318" i="3"/>
  <c r="X318" i="3"/>
  <c r="W318" i="3"/>
  <c r="V318" i="3"/>
  <c r="U318" i="3"/>
  <c r="T318" i="3"/>
  <c r="AA659" i="3"/>
  <c r="Z659" i="3"/>
  <c r="Y659" i="3"/>
  <c r="X659" i="3"/>
  <c r="W659" i="3"/>
  <c r="V659" i="3"/>
  <c r="U659" i="3"/>
  <c r="T659" i="3"/>
  <c r="AA218" i="3"/>
  <c r="Z218" i="3"/>
  <c r="Y218" i="3"/>
  <c r="X218" i="3"/>
  <c r="W218" i="3"/>
  <c r="V218" i="3"/>
  <c r="U218" i="3"/>
  <c r="T218" i="3"/>
  <c r="AA658" i="3"/>
  <c r="Z658" i="3"/>
  <c r="Y658" i="3"/>
  <c r="X658" i="3"/>
  <c r="W658" i="3"/>
  <c r="V658" i="3"/>
  <c r="U658" i="3"/>
  <c r="T658" i="3"/>
  <c r="AA217" i="3"/>
  <c r="Z217" i="3"/>
  <c r="Y217" i="3"/>
  <c r="X217" i="3"/>
  <c r="W217" i="3"/>
  <c r="V217" i="3"/>
  <c r="U217" i="3"/>
  <c r="T217" i="3"/>
  <c r="AA842" i="3"/>
  <c r="Z842" i="3"/>
  <c r="Y842" i="3"/>
  <c r="X842" i="3"/>
  <c r="W842" i="3"/>
  <c r="V842" i="3"/>
  <c r="U842" i="3"/>
  <c r="T842" i="3"/>
  <c r="AA657" i="3"/>
  <c r="Z657" i="3"/>
  <c r="Y657" i="3"/>
  <c r="X657" i="3"/>
  <c r="W657" i="3"/>
  <c r="V657" i="3"/>
  <c r="U657" i="3"/>
  <c r="T657" i="3"/>
  <c r="AA656" i="3"/>
  <c r="Z656" i="3"/>
  <c r="Y656" i="3"/>
  <c r="X656" i="3"/>
  <c r="W656" i="3"/>
  <c r="V656" i="3"/>
  <c r="U656" i="3"/>
  <c r="T656" i="3"/>
  <c r="AA841" i="3"/>
  <c r="Z841" i="3"/>
  <c r="Y841" i="3"/>
  <c r="X841" i="3"/>
  <c r="W841" i="3"/>
  <c r="V841" i="3"/>
  <c r="U841" i="3"/>
  <c r="T841" i="3"/>
  <c r="AA8" i="3"/>
  <c r="Z8" i="3"/>
  <c r="Y8" i="3"/>
  <c r="X8" i="3"/>
  <c r="W8" i="3"/>
  <c r="V8" i="3"/>
  <c r="U8" i="3"/>
  <c r="T8" i="3"/>
  <c r="AA72" i="3"/>
  <c r="Z72" i="3"/>
  <c r="Y72" i="3"/>
  <c r="X72" i="3"/>
  <c r="W72" i="3"/>
  <c r="V72" i="3"/>
  <c r="U72" i="3"/>
  <c r="T72" i="3"/>
  <c r="AA160" i="3"/>
  <c r="Z160" i="3"/>
  <c r="Y160" i="3"/>
  <c r="X160" i="3"/>
  <c r="W160" i="3"/>
  <c r="V160" i="3"/>
  <c r="U160" i="3"/>
  <c r="T160" i="3"/>
  <c r="AA71" i="3"/>
  <c r="Z71" i="3"/>
  <c r="Y71" i="3"/>
  <c r="X71" i="3"/>
  <c r="W71" i="3"/>
  <c r="V71" i="3"/>
  <c r="U71" i="3"/>
  <c r="T71" i="3"/>
  <c r="AA559" i="3"/>
  <c r="Z559" i="3"/>
  <c r="Y559" i="3"/>
  <c r="X559" i="3"/>
  <c r="W559" i="3"/>
  <c r="V559" i="3"/>
  <c r="U559" i="3"/>
  <c r="T559" i="3"/>
  <c r="AA335" i="3"/>
  <c r="Z335" i="3"/>
  <c r="Y335" i="3"/>
  <c r="X335" i="3"/>
  <c r="W335" i="3"/>
  <c r="V335" i="3"/>
  <c r="U335" i="3"/>
  <c r="T335" i="3"/>
  <c r="AA632" i="3"/>
  <c r="Z632" i="3"/>
  <c r="Y632" i="3"/>
  <c r="X632" i="3"/>
  <c r="W632" i="3"/>
  <c r="V632" i="3"/>
  <c r="U632" i="3"/>
  <c r="T632" i="3"/>
  <c r="AA62" i="3"/>
  <c r="Z62" i="3"/>
  <c r="Y62" i="3"/>
  <c r="X62" i="3"/>
  <c r="W62" i="3"/>
  <c r="V62" i="3"/>
  <c r="U62" i="3"/>
  <c r="T62" i="3"/>
  <c r="AA13" i="3"/>
  <c r="Z13" i="3"/>
  <c r="Y13" i="3"/>
  <c r="X13" i="3"/>
  <c r="W13" i="3"/>
  <c r="V13" i="3"/>
  <c r="U13" i="3"/>
  <c r="T13" i="3"/>
  <c r="AA70" i="3"/>
  <c r="Z70" i="3"/>
  <c r="Y70" i="3"/>
  <c r="X70" i="3"/>
  <c r="W70" i="3"/>
  <c r="V70" i="3"/>
  <c r="U70" i="3"/>
  <c r="T70" i="3"/>
  <c r="AA338" i="3"/>
  <c r="Z338" i="3"/>
  <c r="Y338" i="3"/>
  <c r="X338" i="3"/>
  <c r="W338" i="3"/>
  <c r="V338" i="3"/>
  <c r="U338" i="3"/>
  <c r="T338" i="3"/>
  <c r="AA211" i="3"/>
  <c r="Z211" i="3"/>
  <c r="Y211" i="3"/>
  <c r="X211" i="3"/>
  <c r="W211" i="3"/>
  <c r="V211" i="3"/>
  <c r="U211" i="3"/>
  <c r="T211" i="3"/>
  <c r="AA24" i="3"/>
  <c r="Z24" i="3"/>
  <c r="Y24" i="3"/>
  <c r="X24" i="3"/>
  <c r="W24" i="3"/>
  <c r="V24" i="3"/>
  <c r="U24" i="3"/>
  <c r="T24" i="3"/>
  <c r="AA797" i="3"/>
  <c r="Z797" i="3"/>
  <c r="Y797" i="3"/>
  <c r="X797" i="3"/>
  <c r="W797" i="3"/>
  <c r="V797" i="3"/>
  <c r="U797" i="3"/>
  <c r="T797" i="3"/>
  <c r="AA642" i="3"/>
  <c r="Z642" i="3"/>
  <c r="Y642" i="3"/>
  <c r="X642" i="3"/>
  <c r="W642" i="3"/>
  <c r="V642" i="3"/>
  <c r="U642" i="3"/>
  <c r="T642" i="3"/>
  <c r="AA655" i="3"/>
  <c r="Z655" i="3"/>
  <c r="Y655" i="3"/>
  <c r="X655" i="3"/>
  <c r="W655" i="3"/>
  <c r="V655" i="3"/>
  <c r="U655" i="3"/>
  <c r="T655" i="3"/>
  <c r="AA216" i="3"/>
  <c r="Z216" i="3"/>
  <c r="Y216" i="3"/>
  <c r="X216" i="3"/>
  <c r="W216" i="3"/>
  <c r="V216" i="3"/>
  <c r="U216" i="3"/>
  <c r="T216" i="3"/>
  <c r="AA42" i="3"/>
  <c r="Z42" i="3"/>
  <c r="Y42" i="3"/>
  <c r="X42" i="3"/>
  <c r="W42" i="3"/>
  <c r="V42" i="3"/>
  <c r="U42" i="3"/>
  <c r="T42" i="3"/>
  <c r="AA654" i="3"/>
  <c r="Z654" i="3"/>
  <c r="Y654" i="3"/>
  <c r="X654" i="3"/>
  <c r="W654" i="3"/>
  <c r="V654" i="3"/>
  <c r="U654" i="3"/>
  <c r="T654" i="3"/>
  <c r="AA23" i="3"/>
  <c r="Z23" i="3"/>
  <c r="Y23" i="3"/>
  <c r="X23" i="3"/>
  <c r="W23" i="3"/>
  <c r="V23" i="3"/>
  <c r="U23" i="3"/>
  <c r="T23" i="3"/>
  <c r="AA767" i="3"/>
  <c r="Z767" i="3"/>
  <c r="Y767" i="3"/>
  <c r="X767" i="3"/>
  <c r="W767" i="3"/>
  <c r="V767" i="3"/>
  <c r="U767" i="3"/>
  <c r="T767" i="3"/>
  <c r="AA653" i="3"/>
  <c r="Z653" i="3"/>
  <c r="Y653" i="3"/>
  <c r="X653" i="3"/>
  <c r="W653" i="3"/>
  <c r="V653" i="3"/>
  <c r="U653" i="3"/>
  <c r="T653" i="3"/>
  <c r="AA840" i="3"/>
  <c r="Z840" i="3"/>
  <c r="Y840" i="3"/>
  <c r="X840" i="3"/>
  <c r="W840" i="3"/>
  <c r="V840" i="3"/>
  <c r="U840" i="3"/>
  <c r="T840" i="3"/>
  <c r="AA69" i="3"/>
  <c r="Z69" i="3"/>
  <c r="Y69" i="3"/>
  <c r="X69" i="3"/>
  <c r="W69" i="3"/>
  <c r="V69" i="3"/>
  <c r="U69" i="3"/>
  <c r="T69" i="3"/>
  <c r="AA641" i="3"/>
  <c r="Z641" i="3"/>
  <c r="Y641" i="3"/>
  <c r="X641" i="3"/>
  <c r="W641" i="3"/>
  <c r="V641" i="3"/>
  <c r="U641" i="3"/>
  <c r="T641" i="3"/>
  <c r="AA955" i="3"/>
  <c r="Z955" i="3"/>
  <c r="Y955" i="3"/>
  <c r="X955" i="3"/>
  <c r="W955" i="3"/>
  <c r="V955" i="3"/>
  <c r="U955" i="3"/>
  <c r="T955" i="3"/>
  <c r="AA652" i="3"/>
  <c r="Z652" i="3"/>
  <c r="Y652" i="3"/>
  <c r="X652" i="3"/>
  <c r="W652" i="3"/>
  <c r="V652" i="3"/>
  <c r="U652" i="3"/>
  <c r="T652" i="3"/>
  <c r="AA554" i="3"/>
  <c r="Z554" i="3"/>
  <c r="Y554" i="3"/>
  <c r="X554" i="3"/>
  <c r="W554" i="3"/>
  <c r="V554" i="3"/>
  <c r="U554" i="3"/>
  <c r="T554" i="3"/>
  <c r="AA416" i="3"/>
  <c r="Z416" i="3"/>
  <c r="Y416" i="3"/>
  <c r="X416" i="3"/>
  <c r="W416" i="3"/>
  <c r="V416" i="3"/>
  <c r="U416" i="3"/>
  <c r="T416" i="3"/>
  <c r="AA954" i="3"/>
  <c r="Z954" i="3"/>
  <c r="Y954" i="3"/>
  <c r="X954" i="3"/>
  <c r="W954" i="3"/>
  <c r="V954" i="3"/>
  <c r="U954" i="3"/>
  <c r="T954" i="3"/>
  <c r="AA807" i="3"/>
  <c r="Z807" i="3"/>
  <c r="Y807" i="3"/>
  <c r="X807" i="3"/>
  <c r="W807" i="3"/>
  <c r="V807" i="3"/>
  <c r="U807" i="3"/>
  <c r="T807" i="3"/>
  <c r="AA540" i="3"/>
  <c r="Z540" i="3"/>
  <c r="Y540" i="3"/>
  <c r="X540" i="3"/>
  <c r="W540" i="3"/>
  <c r="V540" i="3"/>
  <c r="U540" i="3"/>
  <c r="T540" i="3"/>
  <c r="AA415" i="3"/>
  <c r="Z415" i="3"/>
  <c r="Y415" i="3"/>
  <c r="X415" i="3"/>
  <c r="W415" i="3"/>
  <c r="V415" i="3"/>
  <c r="U415" i="3"/>
  <c r="T415" i="3"/>
  <c r="AA839" i="3"/>
  <c r="Z839" i="3"/>
  <c r="Y839" i="3"/>
  <c r="X839" i="3"/>
  <c r="W839" i="3"/>
  <c r="V839" i="3"/>
  <c r="U839" i="3"/>
  <c r="T839" i="3"/>
  <c r="AA651" i="3"/>
  <c r="Z651" i="3"/>
  <c r="Y651" i="3"/>
  <c r="X651" i="3"/>
  <c r="W651" i="3"/>
  <c r="V651" i="3"/>
  <c r="U651" i="3"/>
  <c r="T651" i="3"/>
  <c r="AA650" i="3"/>
  <c r="Z650" i="3"/>
  <c r="Y650" i="3"/>
  <c r="X650" i="3"/>
  <c r="W650" i="3"/>
  <c r="V650" i="3"/>
  <c r="U650" i="3"/>
  <c r="T650" i="3"/>
  <c r="AA924" i="3"/>
  <c r="Z924" i="3"/>
  <c r="Y924" i="3"/>
  <c r="X924" i="3"/>
  <c r="W924" i="3"/>
  <c r="V924" i="3"/>
  <c r="U924" i="3"/>
  <c r="T924" i="3"/>
  <c r="AA834" i="3"/>
  <c r="Z834" i="3"/>
  <c r="Y834" i="3"/>
  <c r="X834" i="3"/>
  <c r="W834" i="3"/>
  <c r="V834" i="3"/>
  <c r="U834" i="3"/>
  <c r="T834" i="3"/>
  <c r="AA649" i="3"/>
  <c r="Z649" i="3"/>
  <c r="Y649" i="3"/>
  <c r="X649" i="3"/>
  <c r="W649" i="3"/>
  <c r="V649" i="3"/>
  <c r="U649" i="3"/>
  <c r="T649" i="3"/>
  <c r="AA68" i="3"/>
  <c r="Z68" i="3"/>
  <c r="Y68" i="3"/>
  <c r="X68" i="3"/>
  <c r="W68" i="3"/>
  <c r="V68" i="3"/>
  <c r="U68" i="3"/>
  <c r="T68" i="3"/>
  <c r="AA406" i="3"/>
  <c r="Z406" i="3"/>
  <c r="Y406" i="3"/>
  <c r="X406" i="3"/>
  <c r="W406" i="3"/>
  <c r="V406" i="3"/>
  <c r="U406" i="3"/>
  <c r="T406" i="3"/>
  <c r="AA820" i="3"/>
  <c r="Z820" i="3"/>
  <c r="Y820" i="3"/>
  <c r="X820" i="3"/>
  <c r="W820" i="3"/>
  <c r="V820" i="3"/>
  <c r="U820" i="3"/>
  <c r="T820" i="3"/>
  <c r="AA640" i="3"/>
  <c r="Z640" i="3"/>
  <c r="Y640" i="3"/>
  <c r="X640" i="3"/>
  <c r="W640" i="3"/>
  <c r="V640" i="3"/>
  <c r="U640" i="3"/>
  <c r="T640" i="3"/>
  <c r="AA414" i="3"/>
  <c r="Z414" i="3"/>
  <c r="Y414" i="3"/>
  <c r="X414" i="3"/>
  <c r="W414" i="3"/>
  <c r="V414" i="3"/>
  <c r="U414" i="3"/>
  <c r="T414" i="3"/>
  <c r="AA394" i="3"/>
  <c r="Z394" i="3"/>
  <c r="Y394" i="3"/>
  <c r="X394" i="3"/>
  <c r="W394" i="3"/>
  <c r="V394" i="3"/>
  <c r="U394" i="3"/>
  <c r="T394" i="3"/>
  <c r="AA648" i="3"/>
  <c r="Z648" i="3"/>
  <c r="Y648" i="3"/>
  <c r="X648" i="3"/>
  <c r="W648" i="3"/>
  <c r="V648" i="3"/>
  <c r="U648" i="3"/>
  <c r="T648" i="3"/>
  <c r="AA393" i="3"/>
  <c r="Z393" i="3"/>
  <c r="Y393" i="3"/>
  <c r="X393" i="3"/>
  <c r="W393" i="3"/>
  <c r="V393" i="3"/>
  <c r="U393" i="3"/>
  <c r="T393" i="3"/>
  <c r="AA327" i="3"/>
  <c r="Z327" i="3"/>
  <c r="Y327" i="3"/>
  <c r="X327" i="3"/>
  <c r="W327" i="3"/>
  <c r="V327" i="3"/>
  <c r="U327" i="3"/>
  <c r="T327" i="3"/>
  <c r="AA838" i="3"/>
  <c r="Z838" i="3"/>
  <c r="Y838" i="3"/>
  <c r="X838" i="3"/>
  <c r="W838" i="3"/>
  <c r="V838" i="3"/>
  <c r="U838" i="3"/>
  <c r="T838" i="3"/>
  <c r="AA67" i="3"/>
  <c r="Z67" i="3"/>
  <c r="Y67" i="3"/>
  <c r="X67" i="3"/>
  <c r="W67" i="3"/>
  <c r="V67" i="3"/>
  <c r="U67" i="3"/>
  <c r="T67" i="3"/>
  <c r="AA7" i="3"/>
  <c r="Z7" i="3"/>
  <c r="Y7" i="3"/>
  <c r="X7" i="3"/>
  <c r="W7" i="3"/>
  <c r="V7" i="3"/>
  <c r="U7" i="3"/>
  <c r="T7" i="3"/>
  <c r="AA210" i="3"/>
  <c r="Z210" i="3"/>
  <c r="Y210" i="3"/>
  <c r="X210" i="3"/>
  <c r="W210" i="3"/>
  <c r="V210" i="3"/>
  <c r="U210" i="3"/>
  <c r="T210" i="3"/>
  <c r="AA64" i="3"/>
  <c r="Z64" i="3"/>
  <c r="Y64" i="3"/>
  <c r="X64" i="3"/>
  <c r="W64" i="3"/>
  <c r="V64" i="3"/>
  <c r="U64" i="3"/>
  <c r="T64" i="3"/>
  <c r="AA63" i="3"/>
  <c r="Z63" i="3"/>
  <c r="Y63" i="3"/>
  <c r="X63" i="3"/>
  <c r="W63" i="3"/>
  <c r="V63" i="3"/>
  <c r="U63" i="3"/>
  <c r="T63" i="3"/>
  <c r="AA66" i="3"/>
  <c r="Z66" i="3"/>
  <c r="Y66" i="3"/>
  <c r="X66" i="3"/>
  <c r="W66" i="3"/>
  <c r="V66" i="3"/>
  <c r="U66" i="3"/>
  <c r="T66" i="3"/>
  <c r="AA65" i="3"/>
  <c r="Z65" i="3"/>
  <c r="Y65" i="3"/>
  <c r="X65" i="3"/>
  <c r="W65" i="3"/>
  <c r="V65" i="3"/>
  <c r="U65" i="3"/>
  <c r="T65" i="3"/>
  <c r="AA953" i="3"/>
  <c r="Z953" i="3"/>
  <c r="Y953" i="3"/>
  <c r="X953" i="3"/>
  <c r="W953" i="3"/>
  <c r="V953" i="3"/>
  <c r="U953" i="3"/>
  <c r="T953" i="3"/>
  <c r="AA580" i="3"/>
  <c r="Z580" i="3"/>
  <c r="Y580" i="3"/>
  <c r="X580" i="3"/>
  <c r="W580" i="3"/>
  <c r="V580" i="3"/>
  <c r="U580" i="3"/>
  <c r="T580" i="3"/>
  <c r="AA413" i="3"/>
  <c r="Z413" i="3"/>
  <c r="Y413" i="3"/>
  <c r="X413" i="3"/>
  <c r="W413" i="3"/>
  <c r="V413" i="3"/>
  <c r="U413" i="3"/>
  <c r="T413" i="3"/>
  <c r="AA1350" i="2"/>
  <c r="Z1350" i="2"/>
  <c r="Y1350" i="2"/>
  <c r="X1350" i="2"/>
  <c r="W1350" i="2"/>
  <c r="V1350" i="2"/>
  <c r="U1350" i="2"/>
  <c r="T1350" i="2"/>
  <c r="AA1349" i="2"/>
  <c r="Z1349" i="2"/>
  <c r="Y1349" i="2"/>
  <c r="X1349" i="2"/>
  <c r="W1349" i="2"/>
  <c r="V1349" i="2"/>
  <c r="U1349" i="2"/>
  <c r="T1349" i="2"/>
  <c r="AA741" i="2"/>
  <c r="Z741" i="2"/>
  <c r="Y741" i="2"/>
  <c r="X741" i="2"/>
  <c r="W741" i="2"/>
  <c r="V741" i="2"/>
  <c r="U741" i="2"/>
  <c r="T741" i="2"/>
  <c r="AA245" i="2"/>
  <c r="Z245" i="2"/>
  <c r="Y245" i="2"/>
  <c r="X245" i="2"/>
  <c r="W245" i="2"/>
  <c r="V245" i="2"/>
  <c r="U245" i="2"/>
  <c r="T245" i="2"/>
  <c r="AA2454" i="2"/>
  <c r="Z2454" i="2"/>
  <c r="Y2454" i="2"/>
  <c r="X2454" i="2"/>
  <c r="W2454" i="2"/>
  <c r="V2454" i="2"/>
  <c r="U2454" i="2"/>
  <c r="T2454" i="2"/>
  <c r="AA1348" i="2"/>
  <c r="Z1348" i="2"/>
  <c r="Y1348" i="2"/>
  <c r="X1348" i="2"/>
  <c r="W1348" i="2"/>
  <c r="V1348" i="2"/>
  <c r="U1348" i="2"/>
  <c r="T1348" i="2"/>
  <c r="AA1347" i="2"/>
  <c r="Z1347" i="2"/>
  <c r="Y1347" i="2"/>
  <c r="X1347" i="2"/>
  <c r="W1347" i="2"/>
  <c r="V1347" i="2"/>
  <c r="U1347" i="2"/>
  <c r="T1347" i="2"/>
  <c r="AA740" i="2"/>
  <c r="Z740" i="2"/>
  <c r="Y740" i="2"/>
  <c r="X740" i="2"/>
  <c r="W740" i="2"/>
  <c r="V740" i="2"/>
  <c r="U740" i="2"/>
  <c r="T740" i="2"/>
  <c r="AA739" i="2"/>
  <c r="Z739" i="2"/>
  <c r="Y739" i="2"/>
  <c r="X739" i="2"/>
  <c r="W739" i="2"/>
  <c r="V739" i="2"/>
  <c r="U739" i="2"/>
  <c r="T739" i="2"/>
  <c r="AA244" i="2"/>
  <c r="Z244" i="2"/>
  <c r="Y244" i="2"/>
  <c r="X244" i="2"/>
  <c r="W244" i="2"/>
  <c r="V244" i="2"/>
  <c r="U244" i="2"/>
  <c r="T244" i="2"/>
  <c r="AA112" i="2"/>
  <c r="Z112" i="2"/>
  <c r="Y112" i="2"/>
  <c r="X112" i="2"/>
  <c r="W112" i="2"/>
  <c r="V112" i="2"/>
  <c r="U112" i="2"/>
  <c r="T112" i="2"/>
  <c r="AA1923" i="2"/>
  <c r="Z1923" i="2"/>
  <c r="Y1923" i="2"/>
  <c r="X1923" i="2"/>
  <c r="W1923" i="2"/>
  <c r="V1923" i="2"/>
  <c r="U1923" i="2"/>
  <c r="T1923" i="2"/>
  <c r="AA1783" i="2"/>
  <c r="Z1783" i="2"/>
  <c r="Y1783" i="2"/>
  <c r="X1783" i="2"/>
  <c r="W1783" i="2"/>
  <c r="V1783" i="2"/>
  <c r="U1783" i="2"/>
  <c r="T1783" i="2"/>
  <c r="AA243" i="2"/>
  <c r="Z243" i="2"/>
  <c r="Y243" i="2"/>
  <c r="X243" i="2"/>
  <c r="W243" i="2"/>
  <c r="V243" i="2"/>
  <c r="U243" i="2"/>
  <c r="T243" i="2"/>
  <c r="AA2218" i="2"/>
  <c r="Z2218" i="2"/>
  <c r="Y2218" i="2"/>
  <c r="X2218" i="2"/>
  <c r="W2218" i="2"/>
  <c r="V2218" i="2"/>
  <c r="U2218" i="2"/>
  <c r="T2218" i="2"/>
  <c r="AA738" i="2"/>
  <c r="Z738" i="2"/>
  <c r="Y738" i="2"/>
  <c r="X738" i="2"/>
  <c r="W738" i="2"/>
  <c r="V738" i="2"/>
  <c r="U738" i="2"/>
  <c r="T738" i="2"/>
  <c r="AA1922" i="2"/>
  <c r="Z1922" i="2"/>
  <c r="Y1922" i="2"/>
  <c r="X1922" i="2"/>
  <c r="W1922" i="2"/>
  <c r="V1922" i="2"/>
  <c r="U1922" i="2"/>
  <c r="T1922" i="2"/>
  <c r="AA1346" i="2"/>
  <c r="Z1346" i="2"/>
  <c r="Y1346" i="2"/>
  <c r="X1346" i="2"/>
  <c r="W1346" i="2"/>
  <c r="V1346" i="2"/>
  <c r="U1346" i="2"/>
  <c r="T1346" i="2"/>
  <c r="AA2254" i="2"/>
  <c r="Z2254" i="2"/>
  <c r="Y2254" i="2"/>
  <c r="X2254" i="2"/>
  <c r="W2254" i="2"/>
  <c r="V2254" i="2"/>
  <c r="U2254" i="2"/>
  <c r="T2254" i="2"/>
  <c r="AA1345" i="2"/>
  <c r="Z1345" i="2"/>
  <c r="Y1345" i="2"/>
  <c r="X1345" i="2"/>
  <c r="W1345" i="2"/>
  <c r="V1345" i="2"/>
  <c r="U1345" i="2"/>
  <c r="T1345" i="2"/>
  <c r="AA242" i="2"/>
  <c r="Z242" i="2"/>
  <c r="Y242" i="2"/>
  <c r="X242" i="2"/>
  <c r="W242" i="2"/>
  <c r="V242" i="2"/>
  <c r="U242" i="2"/>
  <c r="T242" i="2"/>
  <c r="AA2237" i="2"/>
  <c r="Z2237" i="2"/>
  <c r="Y2237" i="2"/>
  <c r="X2237" i="2"/>
  <c r="W2237" i="2"/>
  <c r="V2237" i="2"/>
  <c r="U2237" i="2"/>
  <c r="T2237" i="2"/>
  <c r="AA1921" i="2"/>
  <c r="Z1921" i="2"/>
  <c r="Y1921" i="2"/>
  <c r="X1921" i="2"/>
  <c r="W1921" i="2"/>
  <c r="V1921" i="2"/>
  <c r="U1921" i="2"/>
  <c r="T1921" i="2"/>
  <c r="AA1867" i="2"/>
  <c r="Z1867" i="2"/>
  <c r="Y1867" i="2"/>
  <c r="X1867" i="2"/>
  <c r="W1867" i="2"/>
  <c r="V1867" i="2"/>
  <c r="U1867" i="2"/>
  <c r="T1867" i="2"/>
  <c r="AA1344" i="2"/>
  <c r="Z1344" i="2"/>
  <c r="Y1344" i="2"/>
  <c r="X1344" i="2"/>
  <c r="W1344" i="2"/>
  <c r="V1344" i="2"/>
  <c r="U1344" i="2"/>
  <c r="T1344" i="2"/>
  <c r="AA1084" i="2"/>
  <c r="Z1084" i="2"/>
  <c r="Y1084" i="2"/>
  <c r="X1084" i="2"/>
  <c r="W1084" i="2"/>
  <c r="V1084" i="2"/>
  <c r="U1084" i="2"/>
  <c r="T1084" i="2"/>
  <c r="AA659" i="2"/>
  <c r="Z659" i="2"/>
  <c r="Y659" i="2"/>
  <c r="X659" i="2"/>
  <c r="W659" i="2"/>
  <c r="V659" i="2"/>
  <c r="U659" i="2"/>
  <c r="T659" i="2"/>
  <c r="AA241" i="2"/>
  <c r="Z241" i="2"/>
  <c r="Y241" i="2"/>
  <c r="X241" i="2"/>
  <c r="W241" i="2"/>
  <c r="V241" i="2"/>
  <c r="U241" i="2"/>
  <c r="T241" i="2"/>
  <c r="AA737" i="2"/>
  <c r="Z737" i="2"/>
  <c r="Y737" i="2"/>
  <c r="X737" i="2"/>
  <c r="W737" i="2"/>
  <c r="V737" i="2"/>
  <c r="U737" i="2"/>
  <c r="T737" i="2"/>
  <c r="AA2453" i="2"/>
  <c r="Z2453" i="2"/>
  <c r="Y2453" i="2"/>
  <c r="X2453" i="2"/>
  <c r="W2453" i="2"/>
  <c r="V2453" i="2"/>
  <c r="U2453" i="2"/>
  <c r="T2453" i="2"/>
  <c r="AA1920" i="2"/>
  <c r="Z1920" i="2"/>
  <c r="Y1920" i="2"/>
  <c r="X1920" i="2"/>
  <c r="W1920" i="2"/>
  <c r="V1920" i="2"/>
  <c r="U1920" i="2"/>
  <c r="T1920" i="2"/>
  <c r="AA528" i="2"/>
  <c r="Z528" i="2"/>
  <c r="Y528" i="2"/>
  <c r="X528" i="2"/>
  <c r="W528" i="2"/>
  <c r="V528" i="2"/>
  <c r="U528" i="2"/>
  <c r="T528" i="2"/>
  <c r="AA736" i="2"/>
  <c r="Z736" i="2"/>
  <c r="Y736" i="2"/>
  <c r="X736" i="2"/>
  <c r="W736" i="2"/>
  <c r="V736" i="2"/>
  <c r="U736" i="2"/>
  <c r="T736" i="2"/>
  <c r="AA1343" i="2"/>
  <c r="Z1343" i="2"/>
  <c r="Y1343" i="2"/>
  <c r="X1343" i="2"/>
  <c r="W1343" i="2"/>
  <c r="V1343" i="2"/>
  <c r="U1343" i="2"/>
  <c r="T1343" i="2"/>
  <c r="AA1342" i="2"/>
  <c r="Z1342" i="2"/>
  <c r="Y1342" i="2"/>
  <c r="X1342" i="2"/>
  <c r="W1342" i="2"/>
  <c r="V1342" i="2"/>
  <c r="U1342" i="2"/>
  <c r="T1342" i="2"/>
  <c r="AA735" i="2"/>
  <c r="Z735" i="2"/>
  <c r="Y735" i="2"/>
  <c r="X735" i="2"/>
  <c r="W735" i="2"/>
  <c r="V735" i="2"/>
  <c r="U735" i="2"/>
  <c r="T735" i="2"/>
  <c r="AA240" i="2"/>
  <c r="Z240" i="2"/>
  <c r="Y240" i="2"/>
  <c r="X240" i="2"/>
  <c r="W240" i="2"/>
  <c r="V240" i="2"/>
  <c r="U240" i="2"/>
  <c r="T240" i="2"/>
  <c r="AA1341" i="2"/>
  <c r="Z1341" i="2"/>
  <c r="Y1341" i="2"/>
  <c r="X1341" i="2"/>
  <c r="W1341" i="2"/>
  <c r="V1341" i="2"/>
  <c r="U1341" i="2"/>
  <c r="T1341" i="2"/>
  <c r="AA1919" i="2"/>
  <c r="Z1919" i="2"/>
  <c r="Y1919" i="2"/>
  <c r="X1919" i="2"/>
  <c r="W1919" i="2"/>
  <c r="V1919" i="2"/>
  <c r="U1919" i="2"/>
  <c r="T1919" i="2"/>
  <c r="AA734" i="2"/>
  <c r="Z734" i="2"/>
  <c r="Y734" i="2"/>
  <c r="X734" i="2"/>
  <c r="W734" i="2"/>
  <c r="V734" i="2"/>
  <c r="U734" i="2"/>
  <c r="T734" i="2"/>
  <c r="AA733" i="2"/>
  <c r="Z733" i="2"/>
  <c r="Y733" i="2"/>
  <c r="X733" i="2"/>
  <c r="W733" i="2"/>
  <c r="V733" i="2"/>
  <c r="U733" i="2"/>
  <c r="T733" i="2"/>
  <c r="AA239" i="2"/>
  <c r="Z239" i="2"/>
  <c r="Y239" i="2"/>
  <c r="X239" i="2"/>
  <c r="W239" i="2"/>
  <c r="V239" i="2"/>
  <c r="U239" i="2"/>
  <c r="T239" i="2"/>
  <c r="AA1817" i="2"/>
  <c r="Z1817" i="2"/>
  <c r="Y1817" i="2"/>
  <c r="X1817" i="2"/>
  <c r="W1817" i="2"/>
  <c r="V1817" i="2"/>
  <c r="U1817" i="2"/>
  <c r="T1817" i="2"/>
  <c r="AA732" i="2"/>
  <c r="Z732" i="2"/>
  <c r="Y732" i="2"/>
  <c r="X732" i="2"/>
  <c r="W732" i="2"/>
  <c r="V732" i="2"/>
  <c r="U732" i="2"/>
  <c r="T732" i="2"/>
  <c r="AA459" i="2"/>
  <c r="Z459" i="2"/>
  <c r="Y459" i="2"/>
  <c r="X459" i="2"/>
  <c r="W459" i="2"/>
  <c r="V459" i="2"/>
  <c r="U459" i="2"/>
  <c r="T459" i="2"/>
  <c r="AA2419" i="2"/>
  <c r="Z2419" i="2"/>
  <c r="Y2419" i="2"/>
  <c r="X2419" i="2"/>
  <c r="W2419" i="2"/>
  <c r="V2419" i="2"/>
  <c r="U2419" i="2"/>
  <c r="T2419" i="2"/>
  <c r="AA2383" i="2"/>
  <c r="Z2383" i="2"/>
  <c r="Y2383" i="2"/>
  <c r="X2383" i="2"/>
  <c r="W2383" i="2"/>
  <c r="V2383" i="2"/>
  <c r="U2383" i="2"/>
  <c r="T2383" i="2"/>
  <c r="AA1918" i="2"/>
  <c r="Z1918" i="2"/>
  <c r="Y1918" i="2"/>
  <c r="X1918" i="2"/>
  <c r="W1918" i="2"/>
  <c r="V1918" i="2"/>
  <c r="U1918" i="2"/>
  <c r="T1918" i="2"/>
  <c r="AA1340" i="2"/>
  <c r="Z1340" i="2"/>
  <c r="Y1340" i="2"/>
  <c r="X1340" i="2"/>
  <c r="W1340" i="2"/>
  <c r="V1340" i="2"/>
  <c r="U1340" i="2"/>
  <c r="T1340" i="2"/>
  <c r="AA1815" i="2"/>
  <c r="Z1815" i="2"/>
  <c r="Y1815" i="2"/>
  <c r="X1815" i="2"/>
  <c r="W1815" i="2"/>
  <c r="V1815" i="2"/>
  <c r="U1815" i="2"/>
  <c r="T1815" i="2"/>
  <c r="AA238" i="2"/>
  <c r="Z238" i="2"/>
  <c r="Y238" i="2"/>
  <c r="X238" i="2"/>
  <c r="W238" i="2"/>
  <c r="V238" i="2"/>
  <c r="U238" i="2"/>
  <c r="T238" i="2"/>
  <c r="AA1917" i="2"/>
  <c r="Z1917" i="2"/>
  <c r="Y1917" i="2"/>
  <c r="X1917" i="2"/>
  <c r="W1917" i="2"/>
  <c r="V1917" i="2"/>
  <c r="U1917" i="2"/>
  <c r="T1917" i="2"/>
  <c r="AA237" i="2"/>
  <c r="Z237" i="2"/>
  <c r="Y237" i="2"/>
  <c r="X237" i="2"/>
  <c r="W237" i="2"/>
  <c r="V237" i="2"/>
  <c r="U237" i="2"/>
  <c r="T237" i="2"/>
  <c r="AA1339" i="2"/>
  <c r="Z1339" i="2"/>
  <c r="Y1339" i="2"/>
  <c r="X1339" i="2"/>
  <c r="W1339" i="2"/>
  <c r="V1339" i="2"/>
  <c r="U1339" i="2"/>
  <c r="T1339" i="2"/>
  <c r="AA236" i="2"/>
  <c r="Z236" i="2"/>
  <c r="Y236" i="2"/>
  <c r="X236" i="2"/>
  <c r="W236" i="2"/>
  <c r="V236" i="2"/>
  <c r="U236" i="2"/>
  <c r="T236" i="2"/>
  <c r="AA1916" i="2"/>
  <c r="Z1916" i="2"/>
  <c r="Y1916" i="2"/>
  <c r="X1916" i="2"/>
  <c r="W1916" i="2"/>
  <c r="V1916" i="2"/>
  <c r="U1916" i="2"/>
  <c r="T1916" i="2"/>
  <c r="AA731" i="2"/>
  <c r="Z731" i="2"/>
  <c r="Y731" i="2"/>
  <c r="X731" i="2"/>
  <c r="W731" i="2"/>
  <c r="V731" i="2"/>
  <c r="U731" i="2"/>
  <c r="T731" i="2"/>
  <c r="AA730" i="2"/>
  <c r="Z730" i="2"/>
  <c r="Y730" i="2"/>
  <c r="X730" i="2"/>
  <c r="W730" i="2"/>
  <c r="V730" i="2"/>
  <c r="U730" i="2"/>
  <c r="T730" i="2"/>
  <c r="AA1338" i="2"/>
  <c r="Z1338" i="2"/>
  <c r="Y1338" i="2"/>
  <c r="X1338" i="2"/>
  <c r="W1338" i="2"/>
  <c r="V1338" i="2"/>
  <c r="U1338" i="2"/>
  <c r="T1338" i="2"/>
  <c r="AA1271" i="2"/>
  <c r="Z1271" i="2"/>
  <c r="Y1271" i="2"/>
  <c r="X1271" i="2"/>
  <c r="W1271" i="2"/>
  <c r="V1271" i="2"/>
  <c r="U1271" i="2"/>
  <c r="T1271" i="2"/>
  <c r="AA1866" i="2"/>
  <c r="Z1866" i="2"/>
  <c r="Y1866" i="2"/>
  <c r="X1866" i="2"/>
  <c r="W1866" i="2"/>
  <c r="V1866" i="2"/>
  <c r="U1866" i="2"/>
  <c r="T1866" i="2"/>
  <c r="AA1228" i="2"/>
  <c r="Z1228" i="2"/>
  <c r="Y1228" i="2"/>
  <c r="X1228" i="2"/>
  <c r="W1228" i="2"/>
  <c r="V1228" i="2"/>
  <c r="U1228" i="2"/>
  <c r="T1228" i="2"/>
  <c r="AA2235" i="2"/>
  <c r="Z2235" i="2"/>
  <c r="Y2235" i="2"/>
  <c r="X2235" i="2"/>
  <c r="W2235" i="2"/>
  <c r="V2235" i="2"/>
  <c r="U2235" i="2"/>
  <c r="T2235" i="2"/>
  <c r="AA1915" i="2"/>
  <c r="Z1915" i="2"/>
  <c r="Y1915" i="2"/>
  <c r="X1915" i="2"/>
  <c r="W1915" i="2"/>
  <c r="V1915" i="2"/>
  <c r="U1915" i="2"/>
  <c r="T1915" i="2"/>
  <c r="AA1337" i="2"/>
  <c r="Z1337" i="2"/>
  <c r="Y1337" i="2"/>
  <c r="X1337" i="2"/>
  <c r="W1337" i="2"/>
  <c r="V1337" i="2"/>
  <c r="U1337" i="2"/>
  <c r="T1337" i="2"/>
  <c r="AA729" i="2"/>
  <c r="Z729" i="2"/>
  <c r="Y729" i="2"/>
  <c r="X729" i="2"/>
  <c r="W729" i="2"/>
  <c r="V729" i="2"/>
  <c r="U729" i="2"/>
  <c r="T729" i="2"/>
  <c r="AA234" i="2"/>
  <c r="Z234" i="2"/>
  <c r="Y234" i="2"/>
  <c r="X234" i="2"/>
  <c r="W234" i="2"/>
  <c r="V234" i="2"/>
  <c r="U234" i="2"/>
  <c r="T234" i="2"/>
  <c r="AA235" i="2"/>
  <c r="Z235" i="2"/>
  <c r="Y235" i="2"/>
  <c r="X235" i="2"/>
  <c r="W235" i="2"/>
  <c r="V235" i="2"/>
  <c r="U235" i="2"/>
  <c r="T235" i="2"/>
  <c r="AA2452" i="2"/>
  <c r="Z2452" i="2"/>
  <c r="Y2452" i="2"/>
  <c r="X2452" i="2"/>
  <c r="W2452" i="2"/>
  <c r="V2452" i="2"/>
  <c r="U2452" i="2"/>
  <c r="T2452" i="2"/>
  <c r="AA1336" i="2"/>
  <c r="Z1336" i="2"/>
  <c r="Y1336" i="2"/>
  <c r="X1336" i="2"/>
  <c r="W1336" i="2"/>
  <c r="V1336" i="2"/>
  <c r="U1336" i="2"/>
  <c r="T1336" i="2"/>
  <c r="AA1335" i="2"/>
  <c r="Z1335" i="2"/>
  <c r="Y1335" i="2"/>
  <c r="X1335" i="2"/>
  <c r="W1335" i="2"/>
  <c r="V1335" i="2"/>
  <c r="U1335" i="2"/>
  <c r="T1335" i="2"/>
  <c r="AA1060" i="2"/>
  <c r="Z1060" i="2"/>
  <c r="Y1060" i="2"/>
  <c r="X1060" i="2"/>
  <c r="W1060" i="2"/>
  <c r="V1060" i="2"/>
  <c r="U1060" i="2"/>
  <c r="T1060" i="2"/>
  <c r="AA728" i="2"/>
  <c r="Z728" i="2"/>
  <c r="Y728" i="2"/>
  <c r="X728" i="2"/>
  <c r="W728" i="2"/>
  <c r="V728" i="2"/>
  <c r="U728" i="2"/>
  <c r="T728" i="2"/>
  <c r="AA1334" i="2"/>
  <c r="Z1334" i="2"/>
  <c r="Y1334" i="2"/>
  <c r="X1334" i="2"/>
  <c r="W1334" i="2"/>
  <c r="V1334" i="2"/>
  <c r="U1334" i="2"/>
  <c r="T1334" i="2"/>
  <c r="AA1659" i="2"/>
  <c r="Z1659" i="2"/>
  <c r="Y1659" i="2"/>
  <c r="X1659" i="2"/>
  <c r="W1659" i="2"/>
  <c r="V1659" i="2"/>
  <c r="U1659" i="2"/>
  <c r="T1659" i="2"/>
  <c r="AA1227" i="2"/>
  <c r="Z1227" i="2"/>
  <c r="Y1227" i="2"/>
  <c r="X1227" i="2"/>
  <c r="W1227" i="2"/>
  <c r="V1227" i="2"/>
  <c r="U1227" i="2"/>
  <c r="T1227" i="2"/>
  <c r="AA2451" i="2"/>
  <c r="Z2451" i="2"/>
  <c r="Y2451" i="2"/>
  <c r="X2451" i="2"/>
  <c r="W2451" i="2"/>
  <c r="V2451" i="2"/>
  <c r="U2451" i="2"/>
  <c r="T2451" i="2"/>
  <c r="AA233" i="2"/>
  <c r="Z233" i="2"/>
  <c r="Y233" i="2"/>
  <c r="X233" i="2"/>
  <c r="W233" i="2"/>
  <c r="V233" i="2"/>
  <c r="U233" i="2"/>
  <c r="T233" i="2"/>
  <c r="AA1727" i="2"/>
  <c r="Z1727" i="2"/>
  <c r="Y1727" i="2"/>
  <c r="X1727" i="2"/>
  <c r="W1727" i="2"/>
  <c r="V1727" i="2"/>
  <c r="U1727" i="2"/>
  <c r="T1727" i="2"/>
  <c r="AA727" i="2"/>
  <c r="Z727" i="2"/>
  <c r="Y727" i="2"/>
  <c r="X727" i="2"/>
  <c r="W727" i="2"/>
  <c r="V727" i="2"/>
  <c r="U727" i="2"/>
  <c r="T727" i="2"/>
  <c r="AA232" i="2"/>
  <c r="Z232" i="2"/>
  <c r="Y232" i="2"/>
  <c r="X232" i="2"/>
  <c r="W232" i="2"/>
  <c r="V232" i="2"/>
  <c r="U232" i="2"/>
  <c r="T232" i="2"/>
  <c r="AA2450" i="2"/>
  <c r="Z2450" i="2"/>
  <c r="Y2450" i="2"/>
  <c r="X2450" i="2"/>
  <c r="W2450" i="2"/>
  <c r="V2450" i="2"/>
  <c r="U2450" i="2"/>
  <c r="T2450" i="2"/>
  <c r="AA2449" i="2"/>
  <c r="Z2449" i="2"/>
  <c r="Y2449" i="2"/>
  <c r="X2449" i="2"/>
  <c r="W2449" i="2"/>
  <c r="V2449" i="2"/>
  <c r="U2449" i="2"/>
  <c r="T2449" i="2"/>
  <c r="AA231" i="2"/>
  <c r="Z231" i="2"/>
  <c r="Y231" i="2"/>
  <c r="X231" i="2"/>
  <c r="W231" i="2"/>
  <c r="V231" i="2"/>
  <c r="U231" i="2"/>
  <c r="T231" i="2"/>
  <c r="AA161" i="2"/>
  <c r="Z161" i="2"/>
  <c r="Y161" i="2"/>
  <c r="X161" i="2"/>
  <c r="W161" i="2"/>
  <c r="V161" i="2"/>
  <c r="U161" i="2"/>
  <c r="T161" i="2"/>
  <c r="AA2146" i="2"/>
  <c r="Z2146" i="2"/>
  <c r="Y2146" i="2"/>
  <c r="X2146" i="2"/>
  <c r="W2146" i="2"/>
  <c r="V2146" i="2"/>
  <c r="U2146" i="2"/>
  <c r="T2146" i="2"/>
  <c r="AA230" i="2"/>
  <c r="Z230" i="2"/>
  <c r="Y230" i="2"/>
  <c r="X230" i="2"/>
  <c r="W230" i="2"/>
  <c r="V230" i="2"/>
  <c r="U230" i="2"/>
  <c r="T230" i="2"/>
  <c r="AA229" i="2"/>
  <c r="Z229" i="2"/>
  <c r="Y229" i="2"/>
  <c r="X229" i="2"/>
  <c r="W229" i="2"/>
  <c r="V229" i="2"/>
  <c r="U229" i="2"/>
  <c r="T229" i="2"/>
  <c r="AA578" i="2"/>
  <c r="Z578" i="2"/>
  <c r="Y578" i="2"/>
  <c r="X578" i="2"/>
  <c r="W578" i="2"/>
  <c r="V578" i="2"/>
  <c r="U578" i="2"/>
  <c r="T578" i="2"/>
  <c r="AA726" i="2"/>
  <c r="Z726" i="2"/>
  <c r="Y726" i="2"/>
  <c r="X726" i="2"/>
  <c r="W726" i="2"/>
  <c r="V726" i="2"/>
  <c r="U726" i="2"/>
  <c r="T726" i="2"/>
  <c r="AA1184" i="2"/>
  <c r="Z1184" i="2"/>
  <c r="Y1184" i="2"/>
  <c r="X1184" i="2"/>
  <c r="W1184" i="2"/>
  <c r="V1184" i="2"/>
  <c r="U1184" i="2"/>
  <c r="T1184" i="2"/>
  <c r="AA227" i="2"/>
  <c r="Z227" i="2"/>
  <c r="Y227" i="2"/>
  <c r="X227" i="2"/>
  <c r="W227" i="2"/>
  <c r="V227" i="2"/>
  <c r="U227" i="2"/>
  <c r="T227" i="2"/>
  <c r="AA228" i="2"/>
  <c r="Z228" i="2"/>
  <c r="Y228" i="2"/>
  <c r="X228" i="2"/>
  <c r="W228" i="2"/>
  <c r="V228" i="2"/>
  <c r="U228" i="2"/>
  <c r="T228" i="2"/>
  <c r="AA2149" i="2"/>
  <c r="Z2149" i="2"/>
  <c r="Y2149" i="2"/>
  <c r="X2149" i="2"/>
  <c r="W2149" i="2"/>
  <c r="V2149" i="2"/>
  <c r="U2149" i="2"/>
  <c r="T2149" i="2"/>
  <c r="AA2134" i="2"/>
  <c r="Z2134" i="2"/>
  <c r="Y2134" i="2"/>
  <c r="X2134" i="2"/>
  <c r="W2134" i="2"/>
  <c r="V2134" i="2"/>
  <c r="U2134" i="2"/>
  <c r="T2134" i="2"/>
  <c r="AA2448" i="2"/>
  <c r="Z2448" i="2"/>
  <c r="Y2448" i="2"/>
  <c r="X2448" i="2"/>
  <c r="W2448" i="2"/>
  <c r="V2448" i="2"/>
  <c r="U2448" i="2"/>
  <c r="T2448" i="2"/>
  <c r="AA1914" i="2"/>
  <c r="Z1914" i="2"/>
  <c r="Y1914" i="2"/>
  <c r="X1914" i="2"/>
  <c r="W1914" i="2"/>
  <c r="V1914" i="2"/>
  <c r="U1914" i="2"/>
  <c r="T1914" i="2"/>
  <c r="AA1333" i="2"/>
  <c r="Z1333" i="2"/>
  <c r="Y1333" i="2"/>
  <c r="X1333" i="2"/>
  <c r="W1333" i="2"/>
  <c r="V1333" i="2"/>
  <c r="U1333" i="2"/>
  <c r="T1333" i="2"/>
  <c r="AA1332" i="2"/>
  <c r="Z1332" i="2"/>
  <c r="Y1332" i="2"/>
  <c r="X1332" i="2"/>
  <c r="W1332" i="2"/>
  <c r="V1332" i="2"/>
  <c r="U1332" i="2"/>
  <c r="T1332" i="2"/>
  <c r="AA226" i="2"/>
  <c r="Z226" i="2"/>
  <c r="Y226" i="2"/>
  <c r="X226" i="2"/>
  <c r="W226" i="2"/>
  <c r="V226" i="2"/>
  <c r="U226" i="2"/>
  <c r="T226" i="2"/>
  <c r="AA1913" i="2"/>
  <c r="Z1913" i="2"/>
  <c r="Y1913" i="2"/>
  <c r="X1913" i="2"/>
  <c r="W1913" i="2"/>
  <c r="V1913" i="2"/>
  <c r="U1913" i="2"/>
  <c r="T1913" i="2"/>
  <c r="AA1270" i="2"/>
  <c r="Z1270" i="2"/>
  <c r="Y1270" i="2"/>
  <c r="X1270" i="2"/>
  <c r="W1270" i="2"/>
  <c r="V1270" i="2"/>
  <c r="U1270" i="2"/>
  <c r="T1270" i="2"/>
  <c r="AA225" i="2"/>
  <c r="Z225" i="2"/>
  <c r="Y225" i="2"/>
  <c r="X225" i="2"/>
  <c r="W225" i="2"/>
  <c r="V225" i="2"/>
  <c r="U225" i="2"/>
  <c r="T225" i="2"/>
  <c r="AA1331" i="2"/>
  <c r="Z1331" i="2"/>
  <c r="Y1331" i="2"/>
  <c r="X1331" i="2"/>
  <c r="W1331" i="2"/>
  <c r="V1331" i="2"/>
  <c r="U1331" i="2"/>
  <c r="T1331" i="2"/>
  <c r="AA1225" i="2"/>
  <c r="Z1225" i="2"/>
  <c r="Y1225" i="2"/>
  <c r="X1225" i="2"/>
  <c r="W1225" i="2"/>
  <c r="V1225" i="2"/>
  <c r="U1225" i="2"/>
  <c r="T1225" i="2"/>
  <c r="AA223" i="2"/>
  <c r="Z223" i="2"/>
  <c r="Y223" i="2"/>
  <c r="X223" i="2"/>
  <c r="W223" i="2"/>
  <c r="V223" i="2"/>
  <c r="U223" i="2"/>
  <c r="T223" i="2"/>
  <c r="AA224" i="2"/>
  <c r="Z224" i="2"/>
  <c r="Y224" i="2"/>
  <c r="X224" i="2"/>
  <c r="W224" i="2"/>
  <c r="V224" i="2"/>
  <c r="U224" i="2"/>
  <c r="T224" i="2"/>
  <c r="AA11" i="2"/>
  <c r="Z11" i="2"/>
  <c r="Y11" i="2"/>
  <c r="X11" i="2"/>
  <c r="W11" i="2"/>
  <c r="V11" i="2"/>
  <c r="U11" i="2"/>
  <c r="T11" i="2"/>
  <c r="AA2578" i="2"/>
  <c r="Z2578" i="2"/>
  <c r="Y2578" i="2"/>
  <c r="X2578" i="2"/>
  <c r="W2578" i="2"/>
  <c r="V2578" i="2"/>
  <c r="U2578" i="2"/>
  <c r="T2578" i="2"/>
  <c r="AA222" i="2"/>
  <c r="Z222" i="2"/>
  <c r="Y222" i="2"/>
  <c r="X222" i="2"/>
  <c r="W222" i="2"/>
  <c r="V222" i="2"/>
  <c r="U222" i="2"/>
  <c r="T222" i="2"/>
  <c r="AA2429" i="2"/>
  <c r="Z2429" i="2"/>
  <c r="Y2429" i="2"/>
  <c r="X2429" i="2"/>
  <c r="W2429" i="2"/>
  <c r="V2429" i="2"/>
  <c r="U2429" i="2"/>
  <c r="T2429" i="2"/>
  <c r="AA1912" i="2"/>
  <c r="Z1912" i="2"/>
  <c r="Y1912" i="2"/>
  <c r="X1912" i="2"/>
  <c r="W1912" i="2"/>
  <c r="V1912" i="2"/>
  <c r="U1912" i="2"/>
  <c r="T1912" i="2"/>
  <c r="AA1865" i="2"/>
  <c r="Z1865" i="2"/>
  <c r="Y1865" i="2"/>
  <c r="X1865" i="2"/>
  <c r="W1865" i="2"/>
  <c r="V1865" i="2"/>
  <c r="U1865" i="2"/>
  <c r="T1865" i="2"/>
  <c r="AA1330" i="2"/>
  <c r="Z1330" i="2"/>
  <c r="Y1330" i="2"/>
  <c r="X1330" i="2"/>
  <c r="W1330" i="2"/>
  <c r="V1330" i="2"/>
  <c r="U1330" i="2"/>
  <c r="T1330" i="2"/>
  <c r="AA725" i="2"/>
  <c r="Z725" i="2"/>
  <c r="Y725" i="2"/>
  <c r="X725" i="2"/>
  <c r="W725" i="2"/>
  <c r="V725" i="2"/>
  <c r="U725" i="2"/>
  <c r="T725" i="2"/>
  <c r="AA221" i="2"/>
  <c r="Z221" i="2"/>
  <c r="Y221" i="2"/>
  <c r="X221" i="2"/>
  <c r="W221" i="2"/>
  <c r="V221" i="2"/>
  <c r="U221" i="2"/>
  <c r="T221" i="2"/>
  <c r="AA220" i="2"/>
  <c r="Z220" i="2"/>
  <c r="Y220" i="2"/>
  <c r="X220" i="2"/>
  <c r="W220" i="2"/>
  <c r="V220" i="2"/>
  <c r="U220" i="2"/>
  <c r="T220" i="2"/>
  <c r="AA1911" i="2"/>
  <c r="Z1911" i="2"/>
  <c r="Y1911" i="2"/>
  <c r="X1911" i="2"/>
  <c r="W1911" i="2"/>
  <c r="V1911" i="2"/>
  <c r="U1911" i="2"/>
  <c r="T1911" i="2"/>
  <c r="AA724" i="2"/>
  <c r="Z724" i="2"/>
  <c r="Y724" i="2"/>
  <c r="X724" i="2"/>
  <c r="W724" i="2"/>
  <c r="V724" i="2"/>
  <c r="U724" i="2"/>
  <c r="T724" i="2"/>
  <c r="AA219" i="2"/>
  <c r="Z219" i="2"/>
  <c r="Y219" i="2"/>
  <c r="X219" i="2"/>
  <c r="W219" i="2"/>
  <c r="V219" i="2"/>
  <c r="U219" i="2"/>
  <c r="T219" i="2"/>
  <c r="AA1329" i="2"/>
  <c r="Z1329" i="2"/>
  <c r="Y1329" i="2"/>
  <c r="X1329" i="2"/>
  <c r="W1329" i="2"/>
  <c r="V1329" i="2"/>
  <c r="U1329" i="2"/>
  <c r="T1329" i="2"/>
  <c r="AA1328" i="2"/>
  <c r="Z1328" i="2"/>
  <c r="Y1328" i="2"/>
  <c r="X1328" i="2"/>
  <c r="W1328" i="2"/>
  <c r="V1328" i="2"/>
  <c r="U1328" i="2"/>
  <c r="T1328" i="2"/>
  <c r="AA595" i="2"/>
  <c r="Z595" i="2"/>
  <c r="Y595" i="2"/>
  <c r="X595" i="2"/>
  <c r="W595" i="2"/>
  <c r="V595" i="2"/>
  <c r="U595" i="2"/>
  <c r="T595" i="2"/>
  <c r="AA218" i="2"/>
  <c r="Z218" i="2"/>
  <c r="Y218" i="2"/>
  <c r="X218" i="2"/>
  <c r="W218" i="2"/>
  <c r="V218" i="2"/>
  <c r="U218" i="2"/>
  <c r="T218" i="2"/>
  <c r="AA1910" i="2"/>
  <c r="Z1910" i="2"/>
  <c r="Y1910" i="2"/>
  <c r="X1910" i="2"/>
  <c r="W1910" i="2"/>
  <c r="V1910" i="2"/>
  <c r="U1910" i="2"/>
  <c r="T1910" i="2"/>
  <c r="AA1045" i="2"/>
  <c r="Z1045" i="2"/>
  <c r="Y1045" i="2"/>
  <c r="X1045" i="2"/>
  <c r="W1045" i="2"/>
  <c r="V1045" i="2"/>
  <c r="U1045" i="2"/>
  <c r="T1045" i="2"/>
  <c r="AA217" i="2"/>
  <c r="Z217" i="2"/>
  <c r="Y217" i="2"/>
  <c r="X217" i="2"/>
  <c r="W217" i="2"/>
  <c r="V217" i="2"/>
  <c r="U217" i="2"/>
  <c r="T217" i="2"/>
  <c r="AA44" i="2"/>
  <c r="Z44" i="2"/>
  <c r="Y44" i="2"/>
  <c r="X44" i="2"/>
  <c r="W44" i="2"/>
  <c r="V44" i="2"/>
  <c r="U44" i="2"/>
  <c r="T44" i="2"/>
  <c r="AA576" i="2"/>
  <c r="Z576" i="2"/>
  <c r="Y576" i="2"/>
  <c r="X576" i="2"/>
  <c r="W576" i="2"/>
  <c r="V576" i="2"/>
  <c r="U576" i="2"/>
  <c r="T576" i="2"/>
  <c r="AA2148" i="2"/>
  <c r="Z2148" i="2"/>
  <c r="Y2148" i="2"/>
  <c r="X2148" i="2"/>
  <c r="W2148" i="2"/>
  <c r="V2148" i="2"/>
  <c r="U2148" i="2"/>
  <c r="T2148" i="2"/>
  <c r="AA1649" i="2"/>
  <c r="Z1649" i="2"/>
  <c r="Y1649" i="2"/>
  <c r="X1649" i="2"/>
  <c r="W1649" i="2"/>
  <c r="V1649" i="2"/>
  <c r="U1649" i="2"/>
  <c r="T1649" i="2"/>
  <c r="AA723" i="2"/>
  <c r="Z723" i="2"/>
  <c r="Y723" i="2"/>
  <c r="X723" i="2"/>
  <c r="W723" i="2"/>
  <c r="V723" i="2"/>
  <c r="U723" i="2"/>
  <c r="T723" i="2"/>
  <c r="AA216" i="2"/>
  <c r="Z216" i="2"/>
  <c r="Y216" i="2"/>
  <c r="X216" i="2"/>
  <c r="W216" i="2"/>
  <c r="V216" i="2"/>
  <c r="U216" i="2"/>
  <c r="T216" i="2"/>
  <c r="AA1327" i="2"/>
  <c r="Z1327" i="2"/>
  <c r="Y1327" i="2"/>
  <c r="X1327" i="2"/>
  <c r="W1327" i="2"/>
  <c r="V1327" i="2"/>
  <c r="U1327" i="2"/>
  <c r="T1327" i="2"/>
  <c r="AA2447" i="2"/>
  <c r="Z2447" i="2"/>
  <c r="Y2447" i="2"/>
  <c r="X2447" i="2"/>
  <c r="W2447" i="2"/>
  <c r="V2447" i="2"/>
  <c r="U2447" i="2"/>
  <c r="T2447" i="2"/>
  <c r="AA1326" i="2"/>
  <c r="Z1326" i="2"/>
  <c r="Y1326" i="2"/>
  <c r="X1326" i="2"/>
  <c r="W1326" i="2"/>
  <c r="V1326" i="2"/>
  <c r="U1326" i="2"/>
  <c r="T1326" i="2"/>
  <c r="AA2253" i="2"/>
  <c r="Z2253" i="2"/>
  <c r="Y2253" i="2"/>
  <c r="X2253" i="2"/>
  <c r="W2253" i="2"/>
  <c r="V2253" i="2"/>
  <c r="U2253" i="2"/>
  <c r="T2253" i="2"/>
  <c r="AA722" i="2"/>
  <c r="Z722" i="2"/>
  <c r="Y722" i="2"/>
  <c r="X722" i="2"/>
  <c r="W722" i="2"/>
  <c r="V722" i="2"/>
  <c r="U722" i="2"/>
  <c r="T722" i="2"/>
  <c r="AA721" i="2"/>
  <c r="Z721" i="2"/>
  <c r="Y721" i="2"/>
  <c r="X721" i="2"/>
  <c r="W721" i="2"/>
  <c r="V721" i="2"/>
  <c r="U721" i="2"/>
  <c r="T721" i="2"/>
  <c r="AA720" i="2"/>
  <c r="Z720" i="2"/>
  <c r="Y720" i="2"/>
  <c r="X720" i="2"/>
  <c r="W720" i="2"/>
  <c r="V720" i="2"/>
  <c r="U720" i="2"/>
  <c r="T720" i="2"/>
  <c r="AA2125" i="2"/>
  <c r="Z2125" i="2"/>
  <c r="Y2125" i="2"/>
  <c r="X2125" i="2"/>
  <c r="W2125" i="2"/>
  <c r="V2125" i="2"/>
  <c r="U2125" i="2"/>
  <c r="T2125" i="2"/>
  <c r="AA719" i="2"/>
  <c r="Z719" i="2"/>
  <c r="Y719" i="2"/>
  <c r="X719" i="2"/>
  <c r="W719" i="2"/>
  <c r="V719" i="2"/>
  <c r="U719" i="2"/>
  <c r="T719" i="2"/>
  <c r="AA1325" i="2"/>
  <c r="Z1325" i="2"/>
  <c r="Y1325" i="2"/>
  <c r="X1325" i="2"/>
  <c r="W1325" i="2"/>
  <c r="V1325" i="2"/>
  <c r="U1325" i="2"/>
  <c r="T1325" i="2"/>
  <c r="AA718" i="2"/>
  <c r="Z718" i="2"/>
  <c r="Y718" i="2"/>
  <c r="X718" i="2"/>
  <c r="W718" i="2"/>
  <c r="V718" i="2"/>
  <c r="U718" i="2"/>
  <c r="T718" i="2"/>
  <c r="AA461" i="2"/>
  <c r="Z461" i="2"/>
  <c r="Y461" i="2"/>
  <c r="X461" i="2"/>
  <c r="W461" i="2"/>
  <c r="V461" i="2"/>
  <c r="U461" i="2"/>
  <c r="T461" i="2"/>
  <c r="AA90" i="2"/>
  <c r="Z90" i="2"/>
  <c r="Y90" i="2"/>
  <c r="X90" i="2"/>
  <c r="W90" i="2"/>
  <c r="V90" i="2"/>
  <c r="U90" i="2"/>
  <c r="T90" i="2"/>
  <c r="AA2577" i="2"/>
  <c r="Z2577" i="2"/>
  <c r="Y2577" i="2"/>
  <c r="X2577" i="2"/>
  <c r="W2577" i="2"/>
  <c r="V2577" i="2"/>
  <c r="U2577" i="2"/>
  <c r="T2577" i="2"/>
  <c r="AA215" i="2"/>
  <c r="Z215" i="2"/>
  <c r="Y215" i="2"/>
  <c r="X215" i="2"/>
  <c r="W215" i="2"/>
  <c r="V215" i="2"/>
  <c r="U215" i="2"/>
  <c r="T215" i="2"/>
  <c r="AA2446" i="2"/>
  <c r="Z2446" i="2"/>
  <c r="Y2446" i="2"/>
  <c r="X2446" i="2"/>
  <c r="W2446" i="2"/>
  <c r="V2446" i="2"/>
  <c r="U2446" i="2"/>
  <c r="T2446" i="2"/>
  <c r="AA1324" i="2"/>
  <c r="Z1324" i="2"/>
  <c r="Y1324" i="2"/>
  <c r="X1324" i="2"/>
  <c r="W1324" i="2"/>
  <c r="V1324" i="2"/>
  <c r="U1324" i="2"/>
  <c r="T1324" i="2"/>
  <c r="AA2252" i="2"/>
  <c r="Z2252" i="2"/>
  <c r="Y2252" i="2"/>
  <c r="X2252" i="2"/>
  <c r="W2252" i="2"/>
  <c r="V2252" i="2"/>
  <c r="U2252" i="2"/>
  <c r="T2252" i="2"/>
  <c r="AA1909" i="2"/>
  <c r="Z1909" i="2"/>
  <c r="Y1909" i="2"/>
  <c r="X1909" i="2"/>
  <c r="W1909" i="2"/>
  <c r="V1909" i="2"/>
  <c r="U1909" i="2"/>
  <c r="T1909" i="2"/>
  <c r="AA717" i="2"/>
  <c r="Z717" i="2"/>
  <c r="Y717" i="2"/>
  <c r="X717" i="2"/>
  <c r="W717" i="2"/>
  <c r="V717" i="2"/>
  <c r="U717" i="2"/>
  <c r="T717" i="2"/>
  <c r="AA716" i="2"/>
  <c r="Z716" i="2"/>
  <c r="Y716" i="2"/>
  <c r="X716" i="2"/>
  <c r="W716" i="2"/>
  <c r="V716" i="2"/>
  <c r="U716" i="2"/>
  <c r="T716" i="2"/>
  <c r="AA214" i="2"/>
  <c r="Z214" i="2"/>
  <c r="Y214" i="2"/>
  <c r="X214" i="2"/>
  <c r="W214" i="2"/>
  <c r="V214" i="2"/>
  <c r="U214" i="2"/>
  <c r="T214" i="2"/>
  <c r="AA1908" i="2"/>
  <c r="Z1908" i="2"/>
  <c r="Y1908" i="2"/>
  <c r="X1908" i="2"/>
  <c r="W1908" i="2"/>
  <c r="V1908" i="2"/>
  <c r="U1908" i="2"/>
  <c r="T1908" i="2"/>
  <c r="AA1267" i="2"/>
  <c r="Z1267" i="2"/>
  <c r="Y1267" i="2"/>
  <c r="X1267" i="2"/>
  <c r="W1267" i="2"/>
  <c r="V1267" i="2"/>
  <c r="U1267" i="2"/>
  <c r="T1267" i="2"/>
  <c r="AA1907" i="2"/>
  <c r="Z1907" i="2"/>
  <c r="Y1907" i="2"/>
  <c r="X1907" i="2"/>
  <c r="W1907" i="2"/>
  <c r="V1907" i="2"/>
  <c r="U1907" i="2"/>
  <c r="T1907" i="2"/>
  <c r="AA575" i="2"/>
  <c r="Z575" i="2"/>
  <c r="Y575" i="2"/>
  <c r="X575" i="2"/>
  <c r="W575" i="2"/>
  <c r="V575" i="2"/>
  <c r="U575" i="2"/>
  <c r="T575" i="2"/>
  <c r="AA213" i="2"/>
  <c r="Z213" i="2"/>
  <c r="Y213" i="2"/>
  <c r="X213" i="2"/>
  <c r="W213" i="2"/>
  <c r="V213" i="2"/>
  <c r="U213" i="2"/>
  <c r="T213" i="2"/>
  <c r="AA1782" i="2"/>
  <c r="Z1782" i="2"/>
  <c r="Y1782" i="2"/>
  <c r="X1782" i="2"/>
  <c r="W1782" i="2"/>
  <c r="V1782" i="2"/>
  <c r="U1782" i="2"/>
  <c r="T1782" i="2"/>
  <c r="AA715" i="2"/>
  <c r="Z715" i="2"/>
  <c r="Y715" i="2"/>
  <c r="X715" i="2"/>
  <c r="W715" i="2"/>
  <c r="V715" i="2"/>
  <c r="U715" i="2"/>
  <c r="T715" i="2"/>
  <c r="AA714" i="2"/>
  <c r="Z714" i="2"/>
  <c r="Y714" i="2"/>
  <c r="X714" i="2"/>
  <c r="W714" i="2"/>
  <c r="V714" i="2"/>
  <c r="U714" i="2"/>
  <c r="T714" i="2"/>
  <c r="AA212" i="2"/>
  <c r="Z212" i="2"/>
  <c r="Y212" i="2"/>
  <c r="X212" i="2"/>
  <c r="W212" i="2"/>
  <c r="V212" i="2"/>
  <c r="U212" i="2"/>
  <c r="T212" i="2"/>
  <c r="AA211" i="2"/>
  <c r="Z211" i="2"/>
  <c r="Y211" i="2"/>
  <c r="X211" i="2"/>
  <c r="W211" i="2"/>
  <c r="V211" i="2"/>
  <c r="U211" i="2"/>
  <c r="T211" i="2"/>
  <c r="AA713" i="2"/>
  <c r="Z713" i="2"/>
  <c r="Y713" i="2"/>
  <c r="X713" i="2"/>
  <c r="W713" i="2"/>
  <c r="V713" i="2"/>
  <c r="U713" i="2"/>
  <c r="T713" i="2"/>
  <c r="AA2216" i="2"/>
  <c r="Z2216" i="2"/>
  <c r="Y2216" i="2"/>
  <c r="X2216" i="2"/>
  <c r="W2216" i="2"/>
  <c r="V2216" i="2"/>
  <c r="U2216" i="2"/>
  <c r="T2216" i="2"/>
  <c r="AA1864" i="2"/>
  <c r="Z1864" i="2"/>
  <c r="Y1864" i="2"/>
  <c r="X1864" i="2"/>
  <c r="W1864" i="2"/>
  <c r="V1864" i="2"/>
  <c r="U1864" i="2"/>
  <c r="T1864" i="2"/>
  <c r="AA1323" i="2"/>
  <c r="Z1323" i="2"/>
  <c r="Y1323" i="2"/>
  <c r="X1323" i="2"/>
  <c r="W1323" i="2"/>
  <c r="V1323" i="2"/>
  <c r="U1323" i="2"/>
  <c r="T1323" i="2"/>
  <c r="AA1183" i="2"/>
  <c r="Z1183" i="2"/>
  <c r="Y1183" i="2"/>
  <c r="X1183" i="2"/>
  <c r="W1183" i="2"/>
  <c r="V1183" i="2"/>
  <c r="U1183" i="2"/>
  <c r="T1183" i="2"/>
  <c r="AA210" i="2"/>
  <c r="Z210" i="2"/>
  <c r="Y210" i="2"/>
  <c r="X210" i="2"/>
  <c r="W210" i="2"/>
  <c r="V210" i="2"/>
  <c r="U210" i="2"/>
  <c r="T210" i="2"/>
  <c r="AA209" i="2"/>
  <c r="Z209" i="2"/>
  <c r="Y209" i="2"/>
  <c r="X209" i="2"/>
  <c r="W209" i="2"/>
  <c r="V209" i="2"/>
  <c r="U209" i="2"/>
  <c r="T209" i="2"/>
  <c r="AA1695" i="2"/>
  <c r="Z1695" i="2"/>
  <c r="Y1695" i="2"/>
  <c r="X1695" i="2"/>
  <c r="W1695" i="2"/>
  <c r="V1695" i="2"/>
  <c r="U1695" i="2"/>
  <c r="T1695" i="2"/>
  <c r="AA1813" i="2"/>
  <c r="Z1813" i="2"/>
  <c r="Y1813" i="2"/>
  <c r="X1813" i="2"/>
  <c r="W1813" i="2"/>
  <c r="V1813" i="2"/>
  <c r="U1813" i="2"/>
  <c r="T1813" i="2"/>
  <c r="AA208" i="2"/>
  <c r="Z208" i="2"/>
  <c r="Y208" i="2"/>
  <c r="X208" i="2"/>
  <c r="W208" i="2"/>
  <c r="V208" i="2"/>
  <c r="U208" i="2"/>
  <c r="T208" i="2"/>
  <c r="AA1712" i="2"/>
  <c r="Z1712" i="2"/>
  <c r="Y1712" i="2"/>
  <c r="X1712" i="2"/>
  <c r="W1712" i="2"/>
  <c r="V1712" i="2"/>
  <c r="U1712" i="2"/>
  <c r="T1712" i="2"/>
  <c r="AA1651" i="2"/>
  <c r="Z1651" i="2"/>
  <c r="Y1651" i="2"/>
  <c r="X1651" i="2"/>
  <c r="W1651" i="2"/>
  <c r="V1651" i="2"/>
  <c r="U1651" i="2"/>
  <c r="T1651" i="2"/>
  <c r="AA1322" i="2"/>
  <c r="Z1322" i="2"/>
  <c r="Y1322" i="2"/>
  <c r="X1322" i="2"/>
  <c r="W1322" i="2"/>
  <c r="V1322" i="2"/>
  <c r="U1322" i="2"/>
  <c r="T1322" i="2"/>
  <c r="AA712" i="2"/>
  <c r="Z712" i="2"/>
  <c r="Y712" i="2"/>
  <c r="X712" i="2"/>
  <c r="W712" i="2"/>
  <c r="V712" i="2"/>
  <c r="U712" i="2"/>
  <c r="T712" i="2"/>
  <c r="AA711" i="2"/>
  <c r="Z711" i="2"/>
  <c r="Y711" i="2"/>
  <c r="X711" i="2"/>
  <c r="W711" i="2"/>
  <c r="V711" i="2"/>
  <c r="U711" i="2"/>
  <c r="T711" i="2"/>
  <c r="AA1781" i="2"/>
  <c r="Z1781" i="2"/>
  <c r="Y1781" i="2"/>
  <c r="X1781" i="2"/>
  <c r="W1781" i="2"/>
  <c r="V1781" i="2"/>
  <c r="U1781" i="2"/>
  <c r="T1781" i="2"/>
  <c r="AA1321" i="2"/>
  <c r="Z1321" i="2"/>
  <c r="Y1321" i="2"/>
  <c r="X1321" i="2"/>
  <c r="W1321" i="2"/>
  <c r="V1321" i="2"/>
  <c r="U1321" i="2"/>
  <c r="T1321" i="2"/>
  <c r="AA1320" i="2"/>
  <c r="Z1320" i="2"/>
  <c r="Y1320" i="2"/>
  <c r="X1320" i="2"/>
  <c r="W1320" i="2"/>
  <c r="V1320" i="2"/>
  <c r="U1320" i="2"/>
  <c r="T1320" i="2"/>
  <c r="AA207" i="2"/>
  <c r="Z207" i="2"/>
  <c r="Y207" i="2"/>
  <c r="X207" i="2"/>
  <c r="W207" i="2"/>
  <c r="V207" i="2"/>
  <c r="U207" i="2"/>
  <c r="T207" i="2"/>
  <c r="AA1109" i="2"/>
  <c r="Z1109" i="2"/>
  <c r="Y1109" i="2"/>
  <c r="X1109" i="2"/>
  <c r="W1109" i="2"/>
  <c r="V1109" i="2"/>
  <c r="U1109" i="2"/>
  <c r="T1109" i="2"/>
  <c r="AA710" i="2"/>
  <c r="Z710" i="2"/>
  <c r="Y710" i="2"/>
  <c r="X710" i="2"/>
  <c r="W710" i="2"/>
  <c r="V710" i="2"/>
  <c r="U710" i="2"/>
  <c r="T710" i="2"/>
  <c r="AA1863" i="2"/>
  <c r="Z1863" i="2"/>
  <c r="Y1863" i="2"/>
  <c r="X1863" i="2"/>
  <c r="W1863" i="2"/>
  <c r="V1863" i="2"/>
  <c r="U1863" i="2"/>
  <c r="T1863" i="2"/>
  <c r="AA1224" i="2"/>
  <c r="Z1224" i="2"/>
  <c r="Y1224" i="2"/>
  <c r="X1224" i="2"/>
  <c r="W1224" i="2"/>
  <c r="V1224" i="2"/>
  <c r="U1224" i="2"/>
  <c r="T1224" i="2"/>
  <c r="AA2251" i="2"/>
  <c r="Z2251" i="2"/>
  <c r="Y2251" i="2"/>
  <c r="X2251" i="2"/>
  <c r="W2251" i="2"/>
  <c r="V2251" i="2"/>
  <c r="U2251" i="2"/>
  <c r="T2251" i="2"/>
  <c r="AA1906" i="2"/>
  <c r="Z1906" i="2"/>
  <c r="Y1906" i="2"/>
  <c r="X1906" i="2"/>
  <c r="W1906" i="2"/>
  <c r="V1906" i="2"/>
  <c r="U1906" i="2"/>
  <c r="T1906" i="2"/>
  <c r="AA709" i="2"/>
  <c r="Z709" i="2"/>
  <c r="Y709" i="2"/>
  <c r="X709" i="2"/>
  <c r="W709" i="2"/>
  <c r="V709" i="2"/>
  <c r="U709" i="2"/>
  <c r="T709" i="2"/>
  <c r="AA1266" i="2"/>
  <c r="Z1266" i="2"/>
  <c r="Y1266" i="2"/>
  <c r="X1266" i="2"/>
  <c r="W1266" i="2"/>
  <c r="V1266" i="2"/>
  <c r="U1266" i="2"/>
  <c r="T1266" i="2"/>
  <c r="AA1319" i="2"/>
  <c r="Z1319" i="2"/>
  <c r="Y1319" i="2"/>
  <c r="X1319" i="2"/>
  <c r="W1319" i="2"/>
  <c r="V1319" i="2"/>
  <c r="U1319" i="2"/>
  <c r="T1319" i="2"/>
  <c r="AA708" i="2"/>
  <c r="Z708" i="2"/>
  <c r="Y708" i="2"/>
  <c r="X708" i="2"/>
  <c r="W708" i="2"/>
  <c r="V708" i="2"/>
  <c r="U708" i="2"/>
  <c r="T708" i="2"/>
  <c r="AA2250" i="2"/>
  <c r="Z2250" i="2"/>
  <c r="Y2250" i="2"/>
  <c r="X2250" i="2"/>
  <c r="W2250" i="2"/>
  <c r="V2250" i="2"/>
  <c r="U2250" i="2"/>
  <c r="T2250" i="2"/>
  <c r="AA1905" i="2"/>
  <c r="Z1905" i="2"/>
  <c r="Y1905" i="2"/>
  <c r="X1905" i="2"/>
  <c r="W1905" i="2"/>
  <c r="V1905" i="2"/>
  <c r="U1905" i="2"/>
  <c r="T1905" i="2"/>
  <c r="AA1904" i="2"/>
  <c r="Z1904" i="2"/>
  <c r="Y1904" i="2"/>
  <c r="X1904" i="2"/>
  <c r="W1904" i="2"/>
  <c r="V1904" i="2"/>
  <c r="U1904" i="2"/>
  <c r="T1904" i="2"/>
  <c r="AA483" i="2"/>
  <c r="Z483" i="2"/>
  <c r="Y483" i="2"/>
  <c r="X483" i="2"/>
  <c r="W483" i="2"/>
  <c r="V483" i="2"/>
  <c r="U483" i="2"/>
  <c r="T483" i="2"/>
  <c r="AA2376" i="2"/>
  <c r="Z2376" i="2"/>
  <c r="Y2376" i="2"/>
  <c r="X2376" i="2"/>
  <c r="W2376" i="2"/>
  <c r="V2376" i="2"/>
  <c r="U2376" i="2"/>
  <c r="T2376" i="2"/>
  <c r="AA2234" i="2"/>
  <c r="Z2234" i="2"/>
  <c r="Y2234" i="2"/>
  <c r="X2234" i="2"/>
  <c r="W2234" i="2"/>
  <c r="V2234" i="2"/>
  <c r="U2234" i="2"/>
  <c r="T2234" i="2"/>
  <c r="AA1862" i="2"/>
  <c r="Z1862" i="2"/>
  <c r="Y1862" i="2"/>
  <c r="X1862" i="2"/>
  <c r="W1862" i="2"/>
  <c r="V1862" i="2"/>
  <c r="U1862" i="2"/>
  <c r="T1862" i="2"/>
  <c r="AA658" i="2"/>
  <c r="Z658" i="2"/>
  <c r="Y658" i="2"/>
  <c r="X658" i="2"/>
  <c r="W658" i="2"/>
  <c r="V658" i="2"/>
  <c r="U658" i="2"/>
  <c r="T658" i="2"/>
  <c r="AA2249" i="2"/>
  <c r="Z2249" i="2"/>
  <c r="Y2249" i="2"/>
  <c r="X2249" i="2"/>
  <c r="W2249" i="2"/>
  <c r="V2249" i="2"/>
  <c r="U2249" i="2"/>
  <c r="T2249" i="2"/>
  <c r="AA1182" i="2"/>
  <c r="Z1182" i="2"/>
  <c r="Y1182" i="2"/>
  <c r="X1182" i="2"/>
  <c r="W1182" i="2"/>
  <c r="V1182" i="2"/>
  <c r="U1182" i="2"/>
  <c r="T1182" i="2"/>
  <c r="AA527" i="2"/>
  <c r="Z527" i="2"/>
  <c r="Y527" i="2"/>
  <c r="X527" i="2"/>
  <c r="W527" i="2"/>
  <c r="V527" i="2"/>
  <c r="U527" i="2"/>
  <c r="T527" i="2"/>
  <c r="AA2417" i="2"/>
  <c r="Z2417" i="2"/>
  <c r="Y2417" i="2"/>
  <c r="X2417" i="2"/>
  <c r="W2417" i="2"/>
  <c r="V2417" i="2"/>
  <c r="U2417" i="2"/>
  <c r="T2417" i="2"/>
  <c r="AA1903" i="2"/>
  <c r="Z1903" i="2"/>
  <c r="Y1903" i="2"/>
  <c r="X1903" i="2"/>
  <c r="W1903" i="2"/>
  <c r="V1903" i="2"/>
  <c r="U1903" i="2"/>
  <c r="T1903" i="2"/>
  <c r="AA1155" i="2"/>
  <c r="Z1155" i="2"/>
  <c r="Y1155" i="2"/>
  <c r="X1155" i="2"/>
  <c r="W1155" i="2"/>
  <c r="V1155" i="2"/>
  <c r="U1155" i="2"/>
  <c r="T1155" i="2"/>
  <c r="AA1094" i="2"/>
  <c r="Z1094" i="2"/>
  <c r="Y1094" i="2"/>
  <c r="X1094" i="2"/>
  <c r="W1094" i="2"/>
  <c r="V1094" i="2"/>
  <c r="U1094" i="2"/>
  <c r="T1094" i="2"/>
  <c r="AA205" i="2"/>
  <c r="Z205" i="2"/>
  <c r="Y205" i="2"/>
  <c r="X205" i="2"/>
  <c r="W205" i="2"/>
  <c r="V205" i="2"/>
  <c r="U205" i="2"/>
  <c r="T205" i="2"/>
  <c r="AA206" i="2"/>
  <c r="Z206" i="2"/>
  <c r="Y206" i="2"/>
  <c r="X206" i="2"/>
  <c r="W206" i="2"/>
  <c r="V206" i="2"/>
  <c r="U206" i="2"/>
  <c r="T206" i="2"/>
  <c r="AA1108" i="2"/>
  <c r="Z1108" i="2"/>
  <c r="Y1108" i="2"/>
  <c r="X1108" i="2"/>
  <c r="W1108" i="2"/>
  <c r="V1108" i="2"/>
  <c r="U1108" i="2"/>
  <c r="T1108" i="2"/>
  <c r="AA707" i="2"/>
  <c r="Z707" i="2"/>
  <c r="Y707" i="2"/>
  <c r="X707" i="2"/>
  <c r="W707" i="2"/>
  <c r="V707" i="2"/>
  <c r="U707" i="2"/>
  <c r="T707" i="2"/>
  <c r="AA493" i="2"/>
  <c r="Z493" i="2"/>
  <c r="Y493" i="2"/>
  <c r="X493" i="2"/>
  <c r="W493" i="2"/>
  <c r="V493" i="2"/>
  <c r="U493" i="2"/>
  <c r="T493" i="2"/>
  <c r="AA1754" i="2"/>
  <c r="Z1754" i="2"/>
  <c r="Y1754" i="2"/>
  <c r="X1754" i="2"/>
  <c r="W1754" i="2"/>
  <c r="V1754" i="2"/>
  <c r="U1754" i="2"/>
  <c r="T1754" i="2"/>
  <c r="AA1318" i="2"/>
  <c r="Z1318" i="2"/>
  <c r="Y1318" i="2"/>
  <c r="X1318" i="2"/>
  <c r="W1318" i="2"/>
  <c r="V1318" i="2"/>
  <c r="U1318" i="2"/>
  <c r="T1318" i="2"/>
  <c r="AA204" i="2"/>
  <c r="Z204" i="2"/>
  <c r="Y204" i="2"/>
  <c r="X204" i="2"/>
  <c r="W204" i="2"/>
  <c r="V204" i="2"/>
  <c r="U204" i="2"/>
  <c r="T204" i="2"/>
  <c r="AA686" i="2"/>
  <c r="Z686" i="2"/>
  <c r="Y686" i="2"/>
  <c r="X686" i="2"/>
  <c r="W686" i="2"/>
  <c r="V686" i="2"/>
  <c r="U686" i="2"/>
  <c r="T686" i="2"/>
  <c r="AA202" i="2"/>
  <c r="Z202" i="2"/>
  <c r="Y202" i="2"/>
  <c r="X202" i="2"/>
  <c r="W202" i="2"/>
  <c r="V202" i="2"/>
  <c r="U202" i="2"/>
  <c r="T202" i="2"/>
  <c r="AA203" i="2"/>
  <c r="Z203" i="2"/>
  <c r="Y203" i="2"/>
  <c r="X203" i="2"/>
  <c r="W203" i="2"/>
  <c r="V203" i="2"/>
  <c r="U203" i="2"/>
  <c r="T203" i="2"/>
  <c r="AA1861" i="2"/>
  <c r="Z1861" i="2"/>
  <c r="Y1861" i="2"/>
  <c r="X1861" i="2"/>
  <c r="W1861" i="2"/>
  <c r="V1861" i="2"/>
  <c r="U1861" i="2"/>
  <c r="T1861" i="2"/>
  <c r="AA111" i="2"/>
  <c r="Z111" i="2"/>
  <c r="Y111" i="2"/>
  <c r="X111" i="2"/>
  <c r="W111" i="2"/>
  <c r="V111" i="2"/>
  <c r="U111" i="2"/>
  <c r="T111" i="2"/>
  <c r="AA2130" i="2"/>
  <c r="Z2130" i="2"/>
  <c r="Y2130" i="2"/>
  <c r="X2130" i="2"/>
  <c r="W2130" i="2"/>
  <c r="V2130" i="2"/>
  <c r="U2130" i="2"/>
  <c r="T2130" i="2"/>
  <c r="AA201" i="2"/>
  <c r="Z201" i="2"/>
  <c r="Y201" i="2"/>
  <c r="X201" i="2"/>
  <c r="W201" i="2"/>
  <c r="V201" i="2"/>
  <c r="U201" i="2"/>
  <c r="T201" i="2"/>
  <c r="AA159" i="2"/>
  <c r="Z159" i="2"/>
  <c r="Y159" i="2"/>
  <c r="X159" i="2"/>
  <c r="W159" i="2"/>
  <c r="V159" i="2"/>
  <c r="U159" i="2"/>
  <c r="T159" i="2"/>
  <c r="AA1317" i="2"/>
  <c r="Z1317" i="2"/>
  <c r="Y1317" i="2"/>
  <c r="X1317" i="2"/>
  <c r="W1317" i="2"/>
  <c r="V1317" i="2"/>
  <c r="U1317" i="2"/>
  <c r="T1317" i="2"/>
  <c r="AA200" i="2"/>
  <c r="Z200" i="2"/>
  <c r="Y200" i="2"/>
  <c r="X200" i="2"/>
  <c r="W200" i="2"/>
  <c r="V200" i="2"/>
  <c r="U200" i="2"/>
  <c r="T200" i="2"/>
  <c r="AA706" i="2"/>
  <c r="Z706" i="2"/>
  <c r="Y706" i="2"/>
  <c r="X706" i="2"/>
  <c r="W706" i="2"/>
  <c r="V706" i="2"/>
  <c r="U706" i="2"/>
  <c r="T706" i="2"/>
  <c r="AA199" i="2"/>
  <c r="Z199" i="2"/>
  <c r="Y199" i="2"/>
  <c r="X199" i="2"/>
  <c r="W199" i="2"/>
  <c r="V199" i="2"/>
  <c r="U199" i="2"/>
  <c r="T199" i="2"/>
  <c r="AA1811" i="2"/>
  <c r="Z1811" i="2"/>
  <c r="Y1811" i="2"/>
  <c r="X1811" i="2"/>
  <c r="W1811" i="2"/>
  <c r="V1811" i="2"/>
  <c r="U1811" i="2"/>
  <c r="T1811" i="2"/>
  <c r="AA1181" i="2"/>
  <c r="Z1181" i="2"/>
  <c r="Y1181" i="2"/>
  <c r="X1181" i="2"/>
  <c r="W1181" i="2"/>
  <c r="V1181" i="2"/>
  <c r="U1181" i="2"/>
  <c r="T1181" i="2"/>
  <c r="AA1316" i="2"/>
  <c r="Z1316" i="2"/>
  <c r="Y1316" i="2"/>
  <c r="X1316" i="2"/>
  <c r="W1316" i="2"/>
  <c r="V1316" i="2"/>
  <c r="U1316" i="2"/>
  <c r="T1316" i="2"/>
  <c r="AA594" i="2"/>
  <c r="Z594" i="2"/>
  <c r="Y594" i="2"/>
  <c r="X594" i="2"/>
  <c r="W594" i="2"/>
  <c r="V594" i="2"/>
  <c r="U594" i="2"/>
  <c r="T594" i="2"/>
  <c r="AA89" i="2"/>
  <c r="Z89" i="2"/>
  <c r="Y89" i="2"/>
  <c r="X89" i="2"/>
  <c r="W89" i="2"/>
  <c r="V89" i="2"/>
  <c r="U89" i="2"/>
  <c r="T89" i="2"/>
  <c r="AA1264" i="2"/>
  <c r="Z1264" i="2"/>
  <c r="Y1264" i="2"/>
  <c r="X1264" i="2"/>
  <c r="W1264" i="2"/>
  <c r="V1264" i="2"/>
  <c r="U1264" i="2"/>
  <c r="T1264" i="2"/>
  <c r="AA2409" i="2"/>
  <c r="Z2409" i="2"/>
  <c r="Y2409" i="2"/>
  <c r="X2409" i="2"/>
  <c r="W2409" i="2"/>
  <c r="V2409" i="2"/>
  <c r="U2409" i="2"/>
  <c r="T2409" i="2"/>
  <c r="AA198" i="2"/>
  <c r="Z198" i="2"/>
  <c r="Y198" i="2"/>
  <c r="X198" i="2"/>
  <c r="W198" i="2"/>
  <c r="V198" i="2"/>
  <c r="U198" i="2"/>
  <c r="T198" i="2"/>
  <c r="AA1315" i="2"/>
  <c r="Z1315" i="2"/>
  <c r="Y1315" i="2"/>
  <c r="X1315" i="2"/>
  <c r="W1315" i="2"/>
  <c r="V1315" i="2"/>
  <c r="U1315" i="2"/>
  <c r="T1315" i="2"/>
  <c r="AA705" i="2"/>
  <c r="Z705" i="2"/>
  <c r="Y705" i="2"/>
  <c r="X705" i="2"/>
  <c r="W705" i="2"/>
  <c r="V705" i="2"/>
  <c r="U705" i="2"/>
  <c r="T705" i="2"/>
  <c r="AA704" i="2"/>
  <c r="Z704" i="2"/>
  <c r="Y704" i="2"/>
  <c r="X704" i="2"/>
  <c r="W704" i="2"/>
  <c r="V704" i="2"/>
  <c r="U704" i="2"/>
  <c r="T704" i="2"/>
  <c r="AA456" i="2"/>
  <c r="Z456" i="2"/>
  <c r="Y456" i="2"/>
  <c r="X456" i="2"/>
  <c r="W456" i="2"/>
  <c r="V456" i="2"/>
  <c r="U456" i="2"/>
  <c r="T456" i="2"/>
  <c r="AA197" i="2"/>
  <c r="Z197" i="2"/>
  <c r="Y197" i="2"/>
  <c r="X197" i="2"/>
  <c r="W197" i="2"/>
  <c r="V197" i="2"/>
  <c r="U197" i="2"/>
  <c r="T197" i="2"/>
  <c r="AA196" i="2"/>
  <c r="Z196" i="2"/>
  <c r="Y196" i="2"/>
  <c r="X196" i="2"/>
  <c r="W196" i="2"/>
  <c r="V196" i="2"/>
  <c r="U196" i="2"/>
  <c r="T196" i="2"/>
  <c r="AA1314" i="2"/>
  <c r="Z1314" i="2"/>
  <c r="Y1314" i="2"/>
  <c r="X1314" i="2"/>
  <c r="W1314" i="2"/>
  <c r="V1314" i="2"/>
  <c r="U1314" i="2"/>
  <c r="T1314" i="2"/>
  <c r="AA703" i="2"/>
  <c r="Z703" i="2"/>
  <c r="Y703" i="2"/>
  <c r="X703" i="2"/>
  <c r="W703" i="2"/>
  <c r="V703" i="2"/>
  <c r="U703" i="2"/>
  <c r="T703" i="2"/>
  <c r="AA1902" i="2"/>
  <c r="Z1902" i="2"/>
  <c r="Y1902" i="2"/>
  <c r="X1902" i="2"/>
  <c r="W1902" i="2"/>
  <c r="V1902" i="2"/>
  <c r="U1902" i="2"/>
  <c r="T1902" i="2"/>
  <c r="AA492" i="2"/>
  <c r="Z492" i="2"/>
  <c r="Y492" i="2"/>
  <c r="X492" i="2"/>
  <c r="W492" i="2"/>
  <c r="V492" i="2"/>
  <c r="U492" i="2"/>
  <c r="T492" i="2"/>
  <c r="AA195" i="2"/>
  <c r="Z195" i="2"/>
  <c r="Y195" i="2"/>
  <c r="X195" i="2"/>
  <c r="W195" i="2"/>
  <c r="V195" i="2"/>
  <c r="U195" i="2"/>
  <c r="T195" i="2"/>
  <c r="AA194" i="2"/>
  <c r="Z194" i="2"/>
  <c r="Y194" i="2"/>
  <c r="X194" i="2"/>
  <c r="W194" i="2"/>
  <c r="V194" i="2"/>
  <c r="U194" i="2"/>
  <c r="T194" i="2"/>
  <c r="AA1032" i="2"/>
  <c r="Z1032" i="2"/>
  <c r="Y1032" i="2"/>
  <c r="X1032" i="2"/>
  <c r="W1032" i="2"/>
  <c r="V1032" i="2"/>
  <c r="U1032" i="2"/>
  <c r="T1032" i="2"/>
  <c r="AA193" i="2"/>
  <c r="Z193" i="2"/>
  <c r="Y193" i="2"/>
  <c r="X193" i="2"/>
  <c r="W193" i="2"/>
  <c r="V193" i="2"/>
  <c r="U193" i="2"/>
  <c r="T193" i="2"/>
  <c r="AA192" i="2"/>
  <c r="Z192" i="2"/>
  <c r="Y192" i="2"/>
  <c r="X192" i="2"/>
  <c r="W192" i="2"/>
  <c r="V192" i="2"/>
  <c r="U192" i="2"/>
  <c r="T192" i="2"/>
  <c r="AA622" i="2"/>
  <c r="Z622" i="2"/>
  <c r="Y622" i="2"/>
  <c r="X622" i="2"/>
  <c r="W622" i="2"/>
  <c r="V622" i="2"/>
  <c r="U622" i="2"/>
  <c r="T622" i="2"/>
  <c r="AA1711" i="2"/>
  <c r="Z1711" i="2"/>
  <c r="Y1711" i="2"/>
  <c r="X1711" i="2"/>
  <c r="W1711" i="2"/>
  <c r="V1711" i="2"/>
  <c r="U1711" i="2"/>
  <c r="T1711" i="2"/>
  <c r="AA1680" i="2"/>
  <c r="Z1680" i="2"/>
  <c r="Y1680" i="2"/>
  <c r="X1680" i="2"/>
  <c r="W1680" i="2"/>
  <c r="V1680" i="2"/>
  <c r="U1680" i="2"/>
  <c r="T1680" i="2"/>
  <c r="AA1901" i="2"/>
  <c r="Z1901" i="2"/>
  <c r="Y1901" i="2"/>
  <c r="X1901" i="2"/>
  <c r="W1901" i="2"/>
  <c r="V1901" i="2"/>
  <c r="U1901" i="2"/>
  <c r="T1901" i="2"/>
  <c r="AA1710" i="2"/>
  <c r="Z1710" i="2"/>
  <c r="Y1710" i="2"/>
  <c r="X1710" i="2"/>
  <c r="W1710" i="2"/>
  <c r="V1710" i="2"/>
  <c r="U1710" i="2"/>
  <c r="T1710" i="2"/>
  <c r="AA157" i="2"/>
  <c r="Z157" i="2"/>
  <c r="Y157" i="2"/>
  <c r="X157" i="2"/>
  <c r="W157" i="2"/>
  <c r="V157" i="2"/>
  <c r="U157" i="2"/>
  <c r="T157" i="2"/>
  <c r="AA2529" i="2"/>
  <c r="Z2529" i="2"/>
  <c r="Y2529" i="2"/>
  <c r="X2529" i="2"/>
  <c r="W2529" i="2"/>
  <c r="V2529" i="2"/>
  <c r="U2529" i="2"/>
  <c r="T2529" i="2"/>
  <c r="AA1860" i="2"/>
  <c r="Z1860" i="2"/>
  <c r="Y1860" i="2"/>
  <c r="X1860" i="2"/>
  <c r="W1860" i="2"/>
  <c r="V1860" i="2"/>
  <c r="U1860" i="2"/>
  <c r="T1860" i="2"/>
  <c r="AA1312" i="2"/>
  <c r="Z1312" i="2"/>
  <c r="Y1312" i="2"/>
  <c r="X1312" i="2"/>
  <c r="W1312" i="2"/>
  <c r="V1312" i="2"/>
  <c r="U1312" i="2"/>
  <c r="T1312" i="2"/>
  <c r="AA1313" i="2"/>
  <c r="Z1313" i="2"/>
  <c r="Y1313" i="2"/>
  <c r="X1313" i="2"/>
  <c r="W1313" i="2"/>
  <c r="V1313" i="2"/>
  <c r="U1313" i="2"/>
  <c r="T1313" i="2"/>
  <c r="AA501" i="2"/>
  <c r="Z501" i="2"/>
  <c r="Y501" i="2"/>
  <c r="X501" i="2"/>
  <c r="W501" i="2"/>
  <c r="V501" i="2"/>
  <c r="U501" i="2"/>
  <c r="T501" i="2"/>
  <c r="AA656" i="2"/>
  <c r="Z656" i="2"/>
  <c r="Y656" i="2"/>
  <c r="X656" i="2"/>
  <c r="W656" i="2"/>
  <c r="V656" i="2"/>
  <c r="U656" i="2"/>
  <c r="T656" i="2"/>
  <c r="AA535" i="2"/>
  <c r="Z535" i="2"/>
  <c r="Y535" i="2"/>
  <c r="X535" i="2"/>
  <c r="W535" i="2"/>
  <c r="V535" i="2"/>
  <c r="U535" i="2"/>
  <c r="T535" i="2"/>
  <c r="AA702" i="2"/>
  <c r="Z702" i="2"/>
  <c r="Y702" i="2"/>
  <c r="X702" i="2"/>
  <c r="W702" i="2"/>
  <c r="V702" i="2"/>
  <c r="U702" i="2"/>
  <c r="T702" i="2"/>
  <c r="AA72" i="2"/>
  <c r="Z72" i="2"/>
  <c r="Y72" i="2"/>
  <c r="X72" i="2"/>
  <c r="W72" i="2"/>
  <c r="V72" i="2"/>
  <c r="U72" i="2"/>
  <c r="T72" i="2"/>
  <c r="AA191" i="2"/>
  <c r="Z191" i="2"/>
  <c r="Y191" i="2"/>
  <c r="X191" i="2"/>
  <c r="W191" i="2"/>
  <c r="V191" i="2"/>
  <c r="U191" i="2"/>
  <c r="T191" i="2"/>
  <c r="AA2541" i="2"/>
  <c r="Z2541" i="2"/>
  <c r="Y2541" i="2"/>
  <c r="X2541" i="2"/>
  <c r="W2541" i="2"/>
  <c r="V2541" i="2"/>
  <c r="U2541" i="2"/>
  <c r="T2541" i="2"/>
  <c r="AA2248" i="2"/>
  <c r="Z2248" i="2"/>
  <c r="Y2248" i="2"/>
  <c r="X2248" i="2"/>
  <c r="W2248" i="2"/>
  <c r="V2248" i="2"/>
  <c r="U2248" i="2"/>
  <c r="T2248" i="2"/>
  <c r="AA1180" i="2"/>
  <c r="Z1180" i="2"/>
  <c r="Y1180" i="2"/>
  <c r="X1180" i="2"/>
  <c r="W1180" i="2"/>
  <c r="V1180" i="2"/>
  <c r="U1180" i="2"/>
  <c r="T1180" i="2"/>
  <c r="AA64" i="2"/>
  <c r="Z64" i="2"/>
  <c r="Y64" i="2"/>
  <c r="X64" i="2"/>
  <c r="W64" i="2"/>
  <c r="V64" i="2"/>
  <c r="U64" i="2"/>
  <c r="T64" i="2"/>
  <c r="AA190" i="2"/>
  <c r="Z190" i="2"/>
  <c r="Y190" i="2"/>
  <c r="X190" i="2"/>
  <c r="W190" i="2"/>
  <c r="V190" i="2"/>
  <c r="U190" i="2"/>
  <c r="T190" i="2"/>
  <c r="AA1037" i="2"/>
  <c r="Z1037" i="2"/>
  <c r="Y1037" i="2"/>
  <c r="X1037" i="2"/>
  <c r="W1037" i="2"/>
  <c r="V1037" i="2"/>
  <c r="U1037" i="2"/>
  <c r="T1037" i="2"/>
  <c r="AA701" i="2"/>
  <c r="Z701" i="2"/>
  <c r="Y701" i="2"/>
  <c r="X701" i="2"/>
  <c r="W701" i="2"/>
  <c r="V701" i="2"/>
  <c r="U701" i="2"/>
  <c r="T701" i="2"/>
  <c r="AA655" i="2"/>
  <c r="Z655" i="2"/>
  <c r="Y655" i="2"/>
  <c r="X655" i="2"/>
  <c r="W655" i="2"/>
  <c r="V655" i="2"/>
  <c r="U655" i="2"/>
  <c r="T655" i="2"/>
  <c r="AA82" i="2"/>
  <c r="Z82" i="2"/>
  <c r="Y82" i="2"/>
  <c r="X82" i="2"/>
  <c r="W82" i="2"/>
  <c r="V82" i="2"/>
  <c r="U82" i="2"/>
  <c r="T82" i="2"/>
  <c r="AA189" i="2"/>
  <c r="Z189" i="2"/>
  <c r="Y189" i="2"/>
  <c r="X189" i="2"/>
  <c r="W189" i="2"/>
  <c r="V189" i="2"/>
  <c r="U189" i="2"/>
  <c r="T189" i="2"/>
  <c r="AA700" i="2"/>
  <c r="Z700" i="2"/>
  <c r="Y700" i="2"/>
  <c r="X700" i="2"/>
  <c r="W700" i="2"/>
  <c r="V700" i="2"/>
  <c r="U700" i="2"/>
  <c r="T700" i="2"/>
  <c r="AA188" i="2"/>
  <c r="Z188" i="2"/>
  <c r="Y188" i="2"/>
  <c r="X188" i="2"/>
  <c r="W188" i="2"/>
  <c r="V188" i="2"/>
  <c r="U188" i="2"/>
  <c r="T188" i="2"/>
  <c r="AA2445" i="2"/>
  <c r="Z2445" i="2"/>
  <c r="Y2445" i="2"/>
  <c r="X2445" i="2"/>
  <c r="W2445" i="2"/>
  <c r="V2445" i="2"/>
  <c r="U2445" i="2"/>
  <c r="T2445" i="2"/>
  <c r="AA2247" i="2"/>
  <c r="Z2247" i="2"/>
  <c r="Y2247" i="2"/>
  <c r="X2247" i="2"/>
  <c r="W2247" i="2"/>
  <c r="V2247" i="2"/>
  <c r="U2247" i="2"/>
  <c r="T2247" i="2"/>
  <c r="AA2549" i="2"/>
  <c r="Z2549" i="2"/>
  <c r="Y2549" i="2"/>
  <c r="X2549" i="2"/>
  <c r="W2549" i="2"/>
  <c r="V2549" i="2"/>
  <c r="U2549" i="2"/>
  <c r="T2549" i="2"/>
  <c r="AA2246" i="2"/>
  <c r="Z2246" i="2"/>
  <c r="Y2246" i="2"/>
  <c r="X2246" i="2"/>
  <c r="W2246" i="2"/>
  <c r="V2246" i="2"/>
  <c r="U2246" i="2"/>
  <c r="T2246" i="2"/>
  <c r="AA1900" i="2"/>
  <c r="Z1900" i="2"/>
  <c r="Y1900" i="2"/>
  <c r="X1900" i="2"/>
  <c r="W1900" i="2"/>
  <c r="V1900" i="2"/>
  <c r="U1900" i="2"/>
  <c r="T1900" i="2"/>
  <c r="AA186" i="2"/>
  <c r="Z186" i="2"/>
  <c r="Y186" i="2"/>
  <c r="X186" i="2"/>
  <c r="W186" i="2"/>
  <c r="V186" i="2"/>
  <c r="U186" i="2"/>
  <c r="T186" i="2"/>
  <c r="AA187" i="2"/>
  <c r="Z187" i="2"/>
  <c r="Y187" i="2"/>
  <c r="X187" i="2"/>
  <c r="W187" i="2"/>
  <c r="V187" i="2"/>
  <c r="U187" i="2"/>
  <c r="T187" i="2"/>
  <c r="AA81" i="2"/>
  <c r="Z81" i="2"/>
  <c r="Y81" i="2"/>
  <c r="X81" i="2"/>
  <c r="W81" i="2"/>
  <c r="V81" i="2"/>
  <c r="U81" i="2"/>
  <c r="T81" i="2"/>
  <c r="AA38" i="2"/>
  <c r="Z38" i="2"/>
  <c r="Y38" i="2"/>
  <c r="X38" i="2"/>
  <c r="W38" i="2"/>
  <c r="V38" i="2"/>
  <c r="U38" i="2"/>
  <c r="T38" i="2"/>
  <c r="AA593" i="2"/>
  <c r="Z593" i="2"/>
  <c r="Y593" i="2"/>
  <c r="X593" i="2"/>
  <c r="W593" i="2"/>
  <c r="V593" i="2"/>
  <c r="U593" i="2"/>
  <c r="T593" i="2"/>
  <c r="AA185" i="2"/>
  <c r="Z185" i="2"/>
  <c r="Y185" i="2"/>
  <c r="X185" i="2"/>
  <c r="W185" i="2"/>
  <c r="V185" i="2"/>
  <c r="U185" i="2"/>
  <c r="T185" i="2"/>
  <c r="AA184" i="2"/>
  <c r="Z184" i="2"/>
  <c r="Y184" i="2"/>
  <c r="X184" i="2"/>
  <c r="W184" i="2"/>
  <c r="V184" i="2"/>
  <c r="U184" i="2"/>
  <c r="T184" i="2"/>
  <c r="AA621" i="2"/>
  <c r="Z621" i="2"/>
  <c r="Y621" i="2"/>
  <c r="X621" i="2"/>
  <c r="W621" i="2"/>
  <c r="V621" i="2"/>
  <c r="U621" i="2"/>
  <c r="T621" i="2"/>
  <c r="AA698" i="2"/>
  <c r="Z698" i="2"/>
  <c r="Y698" i="2"/>
  <c r="X698" i="2"/>
  <c r="W698" i="2"/>
  <c r="V698" i="2"/>
  <c r="U698" i="2"/>
  <c r="T698" i="2"/>
  <c r="AA699" i="2"/>
  <c r="Z699" i="2"/>
  <c r="Y699" i="2"/>
  <c r="X699" i="2"/>
  <c r="W699" i="2"/>
  <c r="V699" i="2"/>
  <c r="U699" i="2"/>
  <c r="T699" i="2"/>
  <c r="AA183" i="2"/>
  <c r="Z183" i="2"/>
  <c r="Y183" i="2"/>
  <c r="X183" i="2"/>
  <c r="W183" i="2"/>
  <c r="V183" i="2"/>
  <c r="U183" i="2"/>
  <c r="T183" i="2"/>
  <c r="AA1311" i="2"/>
  <c r="Z1311" i="2"/>
  <c r="Y1311" i="2"/>
  <c r="X1311" i="2"/>
  <c r="W1311" i="2"/>
  <c r="V1311" i="2"/>
  <c r="U1311" i="2"/>
  <c r="T1311" i="2"/>
  <c r="AA697" i="2"/>
  <c r="Z697" i="2"/>
  <c r="Y697" i="2"/>
  <c r="X697" i="2"/>
  <c r="W697" i="2"/>
  <c r="V697" i="2"/>
  <c r="U697" i="2"/>
  <c r="T697" i="2"/>
  <c r="AA2123" i="2"/>
  <c r="Z2123" i="2"/>
  <c r="Y2123" i="2"/>
  <c r="X2123" i="2"/>
  <c r="W2123" i="2"/>
  <c r="V2123" i="2"/>
  <c r="U2123" i="2"/>
  <c r="T2123" i="2"/>
  <c r="AA1898" i="2"/>
  <c r="Z1898" i="2"/>
  <c r="Y1898" i="2"/>
  <c r="X1898" i="2"/>
  <c r="W1898" i="2"/>
  <c r="V1898" i="2"/>
  <c r="U1898" i="2"/>
  <c r="T1898" i="2"/>
  <c r="AA1810" i="2"/>
  <c r="Z1810" i="2"/>
  <c r="Y1810" i="2"/>
  <c r="X1810" i="2"/>
  <c r="W1810" i="2"/>
  <c r="V1810" i="2"/>
  <c r="U1810" i="2"/>
  <c r="T1810" i="2"/>
  <c r="AA1899" i="2"/>
  <c r="Z1899" i="2"/>
  <c r="Y1899" i="2"/>
  <c r="X1899" i="2"/>
  <c r="W1899" i="2"/>
  <c r="V1899" i="2"/>
  <c r="U1899" i="2"/>
  <c r="T1899" i="2"/>
  <c r="AA1310" i="2"/>
  <c r="Z1310" i="2"/>
  <c r="Y1310" i="2"/>
  <c r="X1310" i="2"/>
  <c r="W1310" i="2"/>
  <c r="V1310" i="2"/>
  <c r="U1310" i="2"/>
  <c r="T1310" i="2"/>
  <c r="AA134" i="2"/>
  <c r="Z134" i="2"/>
  <c r="Y134" i="2"/>
  <c r="X134" i="2"/>
  <c r="W134" i="2"/>
  <c r="V134" i="2"/>
  <c r="U134" i="2"/>
  <c r="T134" i="2"/>
  <c r="AA10" i="2"/>
  <c r="Z10" i="2"/>
  <c r="Y10" i="2"/>
  <c r="X10" i="2"/>
  <c r="W10" i="2"/>
  <c r="V10" i="2"/>
  <c r="U10" i="2"/>
  <c r="T10" i="2"/>
  <c r="AA182" i="2"/>
  <c r="Z182" i="2"/>
  <c r="Y182" i="2"/>
  <c r="X182" i="2"/>
  <c r="W182" i="2"/>
  <c r="V182" i="2"/>
  <c r="U182" i="2"/>
  <c r="T182" i="2"/>
  <c r="AA1809" i="2"/>
  <c r="Z1809" i="2"/>
  <c r="Y1809" i="2"/>
  <c r="X1809" i="2"/>
  <c r="W1809" i="2"/>
  <c r="V1809" i="2"/>
  <c r="U1809" i="2"/>
  <c r="T1809" i="2"/>
  <c r="AA110" i="2"/>
  <c r="Z110" i="2"/>
  <c r="Y110" i="2"/>
  <c r="X110" i="2"/>
  <c r="W110" i="2"/>
  <c r="V110" i="2"/>
  <c r="U110" i="2"/>
  <c r="T110" i="2"/>
  <c r="AA181" i="2"/>
  <c r="Z181" i="2"/>
  <c r="Y181" i="2"/>
  <c r="X181" i="2"/>
  <c r="W181" i="2"/>
  <c r="V181" i="2"/>
  <c r="U181" i="2"/>
  <c r="T181" i="2"/>
  <c r="AA2444" i="2"/>
  <c r="Z2444" i="2"/>
  <c r="Y2444" i="2"/>
  <c r="X2444" i="2"/>
  <c r="W2444" i="2"/>
  <c r="V2444" i="2"/>
  <c r="U2444" i="2"/>
  <c r="T2444" i="2"/>
  <c r="AA573" i="2"/>
  <c r="Z573" i="2"/>
  <c r="Y573" i="2"/>
  <c r="X573" i="2"/>
  <c r="W573" i="2"/>
  <c r="V573" i="2"/>
  <c r="U573" i="2"/>
  <c r="T573" i="2"/>
  <c r="AA1309" i="2"/>
  <c r="Z1309" i="2"/>
  <c r="Y1309" i="2"/>
  <c r="X1309" i="2"/>
  <c r="W1309" i="2"/>
  <c r="V1309" i="2"/>
  <c r="U1309" i="2"/>
  <c r="T1309" i="2"/>
  <c r="AA592" i="2"/>
  <c r="Z592" i="2"/>
  <c r="Y592" i="2"/>
  <c r="X592" i="2"/>
  <c r="W592" i="2"/>
  <c r="V592" i="2"/>
  <c r="U592" i="2"/>
  <c r="T592" i="2"/>
  <c r="AA1717" i="2"/>
  <c r="Z1717" i="2"/>
  <c r="Y1717" i="2"/>
  <c r="X1717" i="2"/>
  <c r="W1717" i="2"/>
  <c r="V1717" i="2"/>
  <c r="U1717" i="2"/>
  <c r="T1717" i="2"/>
  <c r="AA654" i="2"/>
  <c r="Z654" i="2"/>
  <c r="Y654" i="2"/>
  <c r="X654" i="2"/>
  <c r="W654" i="2"/>
  <c r="V654" i="2"/>
  <c r="U654" i="2"/>
  <c r="T654" i="2"/>
  <c r="AA88" i="2"/>
  <c r="Z88" i="2"/>
  <c r="Y88" i="2"/>
  <c r="X88" i="2"/>
  <c r="W88" i="2"/>
  <c r="V88" i="2"/>
  <c r="U88" i="2"/>
  <c r="T88" i="2"/>
  <c r="AA1858" i="2"/>
  <c r="Z1858" i="2"/>
  <c r="Y1858" i="2"/>
  <c r="X1858" i="2"/>
  <c r="W1858" i="2"/>
  <c r="V1858" i="2"/>
  <c r="U1858" i="2"/>
  <c r="T1858" i="2"/>
  <c r="AA475" i="2"/>
  <c r="Z475" i="2"/>
  <c r="Y475" i="2"/>
  <c r="X475" i="2"/>
  <c r="W475" i="2"/>
  <c r="V475" i="2"/>
  <c r="U475" i="2"/>
  <c r="T475" i="2"/>
  <c r="AA34" i="2"/>
  <c r="Z34" i="2"/>
  <c r="Y34" i="2"/>
  <c r="X34" i="2"/>
  <c r="W34" i="2"/>
  <c r="V34" i="2"/>
  <c r="U34" i="2"/>
  <c r="T34" i="2"/>
  <c r="AA2196" i="2"/>
  <c r="Z2196" i="2"/>
  <c r="Y2196" i="2"/>
  <c r="X2196" i="2"/>
  <c r="W2196" i="2"/>
  <c r="V2196" i="2"/>
  <c r="U2196" i="2"/>
  <c r="T2196" i="2"/>
  <c r="AA696" i="2"/>
  <c r="Z696" i="2"/>
  <c r="Y696" i="2"/>
  <c r="X696" i="2"/>
  <c r="W696" i="2"/>
  <c r="V696" i="2"/>
  <c r="U696" i="2"/>
  <c r="T696" i="2"/>
  <c r="AA1059" i="2"/>
  <c r="Z1059" i="2"/>
  <c r="Y1059" i="2"/>
  <c r="X1059" i="2"/>
  <c r="W1059" i="2"/>
  <c r="V1059" i="2"/>
  <c r="U1059" i="2"/>
  <c r="T1059" i="2"/>
  <c r="AA2207" i="2"/>
  <c r="Z2207" i="2"/>
  <c r="Y2207" i="2"/>
  <c r="X2207" i="2"/>
  <c r="W2207" i="2"/>
  <c r="V2207" i="2"/>
  <c r="U2207" i="2"/>
  <c r="T2207" i="2"/>
  <c r="AA119" i="2"/>
  <c r="Z119" i="2"/>
  <c r="Y119" i="2"/>
  <c r="X119" i="2"/>
  <c r="W119" i="2"/>
  <c r="V119" i="2"/>
  <c r="U119" i="2"/>
  <c r="T119" i="2"/>
  <c r="AA1308" i="2"/>
  <c r="Z1308" i="2"/>
  <c r="Y1308" i="2"/>
  <c r="X1308" i="2"/>
  <c r="W1308" i="2"/>
  <c r="V1308" i="2"/>
  <c r="U1308" i="2"/>
  <c r="T1308" i="2"/>
  <c r="AA1223" i="2"/>
  <c r="Z1223" i="2"/>
  <c r="Y1223" i="2"/>
  <c r="X1223" i="2"/>
  <c r="W1223" i="2"/>
  <c r="V1223" i="2"/>
  <c r="U1223" i="2"/>
  <c r="T1223" i="2"/>
  <c r="AA695" i="2"/>
  <c r="Z695" i="2"/>
  <c r="Y695" i="2"/>
  <c r="X695" i="2"/>
  <c r="W695" i="2"/>
  <c r="V695" i="2"/>
  <c r="U695" i="2"/>
  <c r="T695" i="2"/>
  <c r="AA180" i="2"/>
  <c r="Z180" i="2"/>
  <c r="Y180" i="2"/>
  <c r="X180" i="2"/>
  <c r="W180" i="2"/>
  <c r="V180" i="2"/>
  <c r="U180" i="2"/>
  <c r="T180" i="2"/>
  <c r="AA1856" i="2"/>
  <c r="Z1856" i="2"/>
  <c r="Y1856" i="2"/>
  <c r="X1856" i="2"/>
  <c r="W1856" i="2"/>
  <c r="V1856" i="2"/>
  <c r="U1856" i="2"/>
  <c r="T1856" i="2"/>
  <c r="AA179" i="2"/>
  <c r="Z179" i="2"/>
  <c r="Y179" i="2"/>
  <c r="X179" i="2"/>
  <c r="W179" i="2"/>
  <c r="V179" i="2"/>
  <c r="U179" i="2"/>
  <c r="T179" i="2"/>
  <c r="AA2245" i="2"/>
  <c r="Z2245" i="2"/>
  <c r="Y2245" i="2"/>
  <c r="X2245" i="2"/>
  <c r="W2245" i="2"/>
  <c r="V2245" i="2"/>
  <c r="U2245" i="2"/>
  <c r="T2245" i="2"/>
  <c r="AA694" i="2"/>
  <c r="Z694" i="2"/>
  <c r="Y694" i="2"/>
  <c r="X694" i="2"/>
  <c r="W694" i="2"/>
  <c r="V694" i="2"/>
  <c r="U694" i="2"/>
  <c r="T694" i="2"/>
  <c r="AA1179" i="2"/>
  <c r="Z1179" i="2"/>
  <c r="Y1179" i="2"/>
  <c r="X1179" i="2"/>
  <c r="W1179" i="2"/>
  <c r="V1179" i="2"/>
  <c r="U1179" i="2"/>
  <c r="T1179" i="2"/>
  <c r="AA591" i="2"/>
  <c r="Z591" i="2"/>
  <c r="Y591" i="2"/>
  <c r="X591" i="2"/>
  <c r="W591" i="2"/>
  <c r="V591" i="2"/>
  <c r="U591" i="2"/>
  <c r="T591" i="2"/>
  <c r="AA653" i="2"/>
  <c r="Z653" i="2"/>
  <c r="Y653" i="2"/>
  <c r="X653" i="2"/>
  <c r="W653" i="2"/>
  <c r="V653" i="2"/>
  <c r="U653" i="2"/>
  <c r="T653" i="2"/>
  <c r="AA118" i="2"/>
  <c r="Z118" i="2"/>
  <c r="Y118" i="2"/>
  <c r="X118" i="2"/>
  <c r="W118" i="2"/>
  <c r="V118" i="2"/>
  <c r="U118" i="2"/>
  <c r="T118" i="2"/>
  <c r="AA1053" i="2"/>
  <c r="Z1053" i="2"/>
  <c r="Y1053" i="2"/>
  <c r="X1053" i="2"/>
  <c r="W1053" i="2"/>
  <c r="V1053" i="2"/>
  <c r="U1053" i="2"/>
  <c r="T1053" i="2"/>
  <c r="AA652" i="2"/>
  <c r="Z652" i="2"/>
  <c r="Y652" i="2"/>
  <c r="X652" i="2"/>
  <c r="W652" i="2"/>
  <c r="V652" i="2"/>
  <c r="U652" i="2"/>
  <c r="T652" i="2"/>
  <c r="AA178" i="2"/>
  <c r="Z178" i="2"/>
  <c r="Y178" i="2"/>
  <c r="X178" i="2"/>
  <c r="W178" i="2"/>
  <c r="V178" i="2"/>
  <c r="U178" i="2"/>
  <c r="T178" i="2"/>
  <c r="AA693" i="2"/>
  <c r="Z693" i="2"/>
  <c r="Y693" i="2"/>
  <c r="X693" i="2"/>
  <c r="W693" i="2"/>
  <c r="V693" i="2"/>
  <c r="U693" i="2"/>
  <c r="T693" i="2"/>
  <c r="AA1896" i="2"/>
  <c r="Z1896" i="2"/>
  <c r="Y1896" i="2"/>
  <c r="X1896" i="2"/>
  <c r="W1896" i="2"/>
  <c r="V1896" i="2"/>
  <c r="U1896" i="2"/>
  <c r="T1896" i="2"/>
  <c r="AA1307" i="2"/>
  <c r="Z1307" i="2"/>
  <c r="Y1307" i="2"/>
  <c r="X1307" i="2"/>
  <c r="W1307" i="2"/>
  <c r="V1307" i="2"/>
  <c r="U1307" i="2"/>
  <c r="T1307" i="2"/>
  <c r="AA692" i="2"/>
  <c r="Z692" i="2"/>
  <c r="Y692" i="2"/>
  <c r="X692" i="2"/>
  <c r="W692" i="2"/>
  <c r="V692" i="2"/>
  <c r="U692" i="2"/>
  <c r="T692" i="2"/>
  <c r="AA177" i="2"/>
  <c r="Z177" i="2"/>
  <c r="Y177" i="2"/>
  <c r="X177" i="2"/>
  <c r="W177" i="2"/>
  <c r="V177" i="2"/>
  <c r="U177" i="2"/>
  <c r="T177" i="2"/>
  <c r="AA1895" i="2"/>
  <c r="Z1895" i="2"/>
  <c r="Y1895" i="2"/>
  <c r="X1895" i="2"/>
  <c r="W1895" i="2"/>
  <c r="V1895" i="2"/>
  <c r="U1895" i="2"/>
  <c r="T1895" i="2"/>
  <c r="AA691" i="2"/>
  <c r="Z691" i="2"/>
  <c r="Y691" i="2"/>
  <c r="X691" i="2"/>
  <c r="W691" i="2"/>
  <c r="V691" i="2"/>
  <c r="U691" i="2"/>
  <c r="T691" i="2"/>
  <c r="AA1306" i="2"/>
  <c r="Z1306" i="2"/>
  <c r="Y1306" i="2"/>
  <c r="X1306" i="2"/>
  <c r="W1306" i="2"/>
  <c r="V1306" i="2"/>
  <c r="U1306" i="2"/>
  <c r="T1306" i="2"/>
  <c r="AA176" i="2"/>
  <c r="Z176" i="2"/>
  <c r="Y176" i="2"/>
  <c r="X176" i="2"/>
  <c r="W176" i="2"/>
  <c r="V176" i="2"/>
  <c r="U176" i="2"/>
  <c r="T176" i="2"/>
  <c r="AA1178" i="2"/>
  <c r="Z1178" i="2"/>
  <c r="Y1178" i="2"/>
  <c r="X1178" i="2"/>
  <c r="W1178" i="2"/>
  <c r="V1178" i="2"/>
  <c r="U1178" i="2"/>
  <c r="T1178" i="2"/>
  <c r="N558" i="3" l="1"/>
  <c r="Q212" i="3"/>
  <c r="P651" i="3"/>
  <c r="O642" i="3"/>
  <c r="M664" i="3"/>
  <c r="L839" i="3"/>
  <c r="L71" i="3"/>
  <c r="L414" i="3"/>
  <c r="P407" i="3"/>
  <c r="O431" i="3"/>
  <c r="N65" i="3"/>
  <c r="O1022" i="3"/>
  <c r="M410" i="3"/>
  <c r="L329" i="3"/>
  <c r="P657" i="3"/>
  <c r="M71" i="3"/>
  <c r="P67" i="3"/>
  <c r="Q640" i="3"/>
  <c r="M415" i="3"/>
  <c r="O719" i="2"/>
  <c r="M956" i="3"/>
  <c r="P959" i="3"/>
  <c r="N957" i="3"/>
  <c r="N955" i="3"/>
  <c r="P327" i="3"/>
  <c r="M924" i="3"/>
  <c r="Q650" i="3"/>
  <c r="Q655" i="3"/>
  <c r="M642" i="3"/>
  <c r="P338" i="3"/>
  <c r="L843" i="3"/>
  <c r="Q155" i="3"/>
  <c r="P580" i="3"/>
  <c r="O834" i="3"/>
  <c r="N216" i="3"/>
  <c r="O632" i="3"/>
  <c r="Q956" i="3"/>
  <c r="Q421" i="3"/>
  <c r="O847" i="3"/>
  <c r="M593" i="3"/>
  <c r="O432" i="3"/>
  <c r="Q413" i="3"/>
  <c r="P23" i="3"/>
  <c r="M654" i="3"/>
  <c r="P62" i="3"/>
  <c r="L656" i="3"/>
  <c r="O658" i="3"/>
  <c r="O418" i="3"/>
  <c r="M425" i="3"/>
  <c r="N220" i="3"/>
  <c r="L221" i="3"/>
  <c r="O838" i="3"/>
  <c r="P649" i="3"/>
  <c r="L955" i="3"/>
  <c r="L13" i="3"/>
  <c r="O841" i="3"/>
  <c r="P419" i="3"/>
  <c r="Q957" i="3"/>
  <c r="M661" i="3"/>
  <c r="Q664" i="3"/>
  <c r="O953" i="3"/>
  <c r="Q7" i="3"/>
  <c r="Q68" i="3"/>
  <c r="N8" i="3"/>
  <c r="O318" i="3"/>
  <c r="M548" i="3"/>
  <c r="Q942" i="3"/>
  <c r="L410" i="3"/>
  <c r="N186" i="3"/>
  <c r="P428" i="3"/>
  <c r="N429" i="3"/>
  <c r="O798" i="3"/>
  <c r="Q408" i="3"/>
  <c r="O63" i="3"/>
  <c r="P640" i="3"/>
  <c r="O652" i="3"/>
  <c r="L211" i="3"/>
  <c r="M659" i="3"/>
  <c r="N845" i="3"/>
  <c r="L155" i="3"/>
  <c r="N662" i="3"/>
  <c r="M1008" i="3"/>
  <c r="N771" i="3"/>
  <c r="M66" i="3"/>
  <c r="L807" i="3"/>
  <c r="Q797" i="3"/>
  <c r="O160" i="3"/>
  <c r="L658" i="3"/>
  <c r="O844" i="3"/>
  <c r="Q422" i="3"/>
  <c r="P221" i="3"/>
  <c r="P431" i="3"/>
  <c r="L75" i="3"/>
  <c r="P413" i="3"/>
  <c r="M65" i="3"/>
  <c r="O7" i="3"/>
  <c r="Q559" i="3"/>
  <c r="M219" i="3"/>
  <c r="Q649" i="3"/>
  <c r="O219" i="3"/>
  <c r="Q73" i="3"/>
  <c r="O407" i="3"/>
  <c r="P408" i="3"/>
  <c r="N785" i="3"/>
  <c r="M212" i="3"/>
  <c r="O413" i="3"/>
  <c r="N580" i="3"/>
  <c r="P838" i="3"/>
  <c r="O327" i="3"/>
  <c r="L652" i="3"/>
  <c r="O654" i="3"/>
  <c r="Q642" i="3"/>
  <c r="Q211" i="3"/>
  <c r="P8" i="3"/>
  <c r="P843" i="3"/>
  <c r="O73" i="3"/>
  <c r="Q662" i="3"/>
  <c r="N75" i="3"/>
  <c r="O223" i="3"/>
  <c r="N953" i="3"/>
  <c r="L924" i="3"/>
  <c r="M540" i="3"/>
  <c r="O657" i="3"/>
  <c r="P847" i="3"/>
  <c r="L558" i="3"/>
  <c r="O649" i="3"/>
  <c r="N415" i="3"/>
  <c r="N62" i="3"/>
  <c r="O845" i="3"/>
  <c r="M838" i="3"/>
  <c r="P422" i="3"/>
  <c r="L73" i="3"/>
  <c r="L432" i="3"/>
  <c r="M393" i="3"/>
  <c r="O648" i="3"/>
  <c r="Q554" i="3"/>
  <c r="N641" i="3"/>
  <c r="Q840" i="3"/>
  <c r="M42" i="3"/>
  <c r="N211" i="3"/>
  <c r="P218" i="3"/>
  <c r="P659" i="3"/>
  <c r="Q318" i="3"/>
  <c r="P1003" i="3"/>
  <c r="Q423" i="3"/>
  <c r="O424" i="3"/>
  <c r="O428" i="3"/>
  <c r="P661" i="3"/>
  <c r="O547" i="3"/>
  <c r="L74" i="3"/>
  <c r="N313" i="3"/>
  <c r="Q593" i="3"/>
  <c r="M421" i="3"/>
  <c r="L66" i="3"/>
  <c r="O416" i="3"/>
  <c r="L797" i="3"/>
  <c r="N424" i="3"/>
  <c r="P820" i="3"/>
  <c r="M338" i="3"/>
  <c r="P71" i="3"/>
  <c r="O767" i="3"/>
  <c r="N160" i="3"/>
  <c r="Q558" i="3"/>
  <c r="P663" i="3"/>
  <c r="Q953" i="3"/>
  <c r="L65" i="3"/>
  <c r="Q66" i="3"/>
  <c r="L63" i="3"/>
  <c r="N327" i="3"/>
  <c r="Q394" i="3"/>
  <c r="N414" i="3"/>
  <c r="P68" i="3"/>
  <c r="Q834" i="3"/>
  <c r="N924" i="3"/>
  <c r="L216" i="3"/>
  <c r="M655" i="3"/>
  <c r="P70" i="3"/>
  <c r="L418" i="3"/>
  <c r="N956" i="3"/>
  <c r="O421" i="3"/>
  <c r="N27" i="3"/>
  <c r="O427" i="3"/>
  <c r="N1022" i="3"/>
  <c r="M662" i="3"/>
  <c r="N798" i="3"/>
  <c r="Q221" i="3"/>
  <c r="O580" i="3"/>
  <c r="Q63" i="3"/>
  <c r="N67" i="3"/>
  <c r="O955" i="3"/>
  <c r="Q767" i="3"/>
  <c r="M842" i="3"/>
  <c r="Q658" i="3"/>
  <c r="L327" i="3"/>
  <c r="Q406" i="3"/>
  <c r="Q839" i="3"/>
  <c r="P954" i="3"/>
  <c r="L548" i="3"/>
  <c r="Q425" i="3"/>
  <c r="P340" i="3"/>
  <c r="L427" i="3"/>
  <c r="M953" i="3"/>
  <c r="P653" i="3"/>
  <c r="O429" i="3"/>
  <c r="N958" i="3"/>
  <c r="P63" i="3"/>
  <c r="Q64" i="3"/>
  <c r="Q210" i="3"/>
  <c r="P7" i="3"/>
  <c r="O67" i="3"/>
  <c r="N838" i="3"/>
  <c r="P414" i="3"/>
  <c r="L650" i="3"/>
  <c r="M641" i="3"/>
  <c r="O42" i="3"/>
  <c r="Q160" i="3"/>
  <c r="L72" i="3"/>
  <c r="M657" i="3"/>
  <c r="M186" i="3"/>
  <c r="P329" i="3"/>
  <c r="N660" i="3"/>
  <c r="Q75" i="3"/>
  <c r="M75" i="3"/>
  <c r="P432" i="3"/>
  <c r="Q580" i="3"/>
  <c r="P953" i="3"/>
  <c r="O65" i="3"/>
  <c r="N66" i="3"/>
  <c r="M63" i="3"/>
  <c r="L64" i="3"/>
  <c r="Q67" i="3"/>
  <c r="Q327" i="3"/>
  <c r="M327" i="3"/>
  <c r="L394" i="3"/>
  <c r="M406" i="3"/>
  <c r="O68" i="3"/>
  <c r="M68" i="3"/>
  <c r="L68" i="3"/>
  <c r="Q651" i="3"/>
  <c r="O651" i="3"/>
  <c r="N651" i="3"/>
  <c r="M651" i="3"/>
  <c r="L651" i="3"/>
  <c r="M839" i="3"/>
  <c r="N554" i="3"/>
  <c r="P654" i="3"/>
  <c r="Q216" i="3"/>
  <c r="N797" i="3"/>
  <c r="Q338" i="3"/>
  <c r="P632" i="3"/>
  <c r="N632" i="3"/>
  <c r="Q632" i="3"/>
  <c r="M632" i="3"/>
  <c r="L632" i="3"/>
  <c r="Q418" i="3"/>
  <c r="P418" i="3"/>
  <c r="N418" i="3"/>
  <c r="M418" i="3"/>
  <c r="N782" i="3"/>
  <c r="M335" i="3"/>
  <c r="P335" i="3"/>
  <c r="O335" i="3"/>
  <c r="L335" i="3"/>
  <c r="P65" i="3"/>
  <c r="O66" i="3"/>
  <c r="N63" i="3"/>
  <c r="M64" i="3"/>
  <c r="L210" i="3"/>
  <c r="Q838" i="3"/>
  <c r="L648" i="3"/>
  <c r="M394" i="3"/>
  <c r="O414" i="3"/>
  <c r="N640" i="3"/>
  <c r="O406" i="3"/>
  <c r="M649" i="3"/>
  <c r="Q924" i="3"/>
  <c r="P924" i="3"/>
  <c r="O924" i="3"/>
  <c r="O839" i="3"/>
  <c r="L415" i="3"/>
  <c r="P807" i="3"/>
  <c r="O807" i="3"/>
  <c r="N807" i="3"/>
  <c r="M807" i="3"/>
  <c r="P554" i="3"/>
  <c r="Q652" i="3"/>
  <c r="M955" i="3"/>
  <c r="L840" i="3"/>
  <c r="N654" i="3"/>
  <c r="L42" i="3"/>
  <c r="O72" i="3"/>
  <c r="Q807" i="3"/>
  <c r="L413" i="3"/>
  <c r="Q65" i="3"/>
  <c r="P66" i="3"/>
  <c r="N64" i="3"/>
  <c r="M210" i="3"/>
  <c r="L7" i="3"/>
  <c r="M648" i="3"/>
  <c r="O394" i="3"/>
  <c r="L820" i="3"/>
  <c r="M834" i="3"/>
  <c r="P839" i="3"/>
  <c r="Q415" i="3"/>
  <c r="O415" i="3"/>
  <c r="L540" i="3"/>
  <c r="P767" i="3"/>
  <c r="N767" i="3"/>
  <c r="M767" i="3"/>
  <c r="L767" i="3"/>
  <c r="L23" i="3"/>
  <c r="L654" i="3"/>
  <c r="N42" i="3"/>
  <c r="L559" i="3"/>
  <c r="P559" i="3"/>
  <c r="N559" i="3"/>
  <c r="M559" i="3"/>
  <c r="O218" i="3"/>
  <c r="M218" i="3"/>
  <c r="L218" i="3"/>
  <c r="Q218" i="3"/>
  <c r="N218" i="3"/>
  <c r="L318" i="3"/>
  <c r="P768" i="3"/>
  <c r="O768" i="3"/>
  <c r="L768" i="3"/>
  <c r="M413" i="3"/>
  <c r="L580" i="3"/>
  <c r="O64" i="3"/>
  <c r="N210" i="3"/>
  <c r="M7" i="3"/>
  <c r="L67" i="3"/>
  <c r="N648" i="3"/>
  <c r="P394" i="3"/>
  <c r="M414" i="3"/>
  <c r="Q414" i="3"/>
  <c r="L640" i="3"/>
  <c r="N820" i="3"/>
  <c r="P406" i="3"/>
  <c r="N406" i="3"/>
  <c r="L406" i="3"/>
  <c r="N834" i="3"/>
  <c r="N839" i="3"/>
  <c r="Q954" i="3"/>
  <c r="O954" i="3"/>
  <c r="N954" i="3"/>
  <c r="M954" i="3"/>
  <c r="L954" i="3"/>
  <c r="O554" i="3"/>
  <c r="M652" i="3"/>
  <c r="N23" i="3"/>
  <c r="N24" i="3"/>
  <c r="L24" i="3"/>
  <c r="Q24" i="3"/>
  <c r="P24" i="3"/>
  <c r="O24" i="3"/>
  <c r="M24" i="3"/>
  <c r="L160" i="3"/>
  <c r="Q656" i="3"/>
  <c r="O656" i="3"/>
  <c r="N656" i="3"/>
  <c r="N318" i="3"/>
  <c r="O956" i="3"/>
  <c r="P393" i="3"/>
  <c r="L393" i="3"/>
  <c r="Q133" i="3"/>
  <c r="P133" i="3"/>
  <c r="N133" i="3"/>
  <c r="M133" i="3"/>
  <c r="N413" i="3"/>
  <c r="M580" i="3"/>
  <c r="L953" i="3"/>
  <c r="P64" i="3"/>
  <c r="O210" i="3"/>
  <c r="N7" i="3"/>
  <c r="M67" i="3"/>
  <c r="L838" i="3"/>
  <c r="N393" i="3"/>
  <c r="P648" i="3"/>
  <c r="M640" i="3"/>
  <c r="Q540" i="3"/>
  <c r="P540" i="3"/>
  <c r="O540" i="3"/>
  <c r="N540" i="3"/>
  <c r="L641" i="3"/>
  <c r="P840" i="3"/>
  <c r="O840" i="3"/>
  <c r="N840" i="3"/>
  <c r="M840" i="3"/>
  <c r="O70" i="3"/>
  <c r="M70" i="3"/>
  <c r="L70" i="3"/>
  <c r="Q72" i="3"/>
  <c r="M72" i="3"/>
  <c r="Q69" i="3"/>
  <c r="P69" i="3"/>
  <c r="O69" i="3"/>
  <c r="N69" i="3"/>
  <c r="P210" i="3"/>
  <c r="O393" i="3"/>
  <c r="Q648" i="3"/>
  <c r="N394" i="3"/>
  <c r="O640" i="3"/>
  <c r="Q820" i="3"/>
  <c r="O820" i="3"/>
  <c r="M820" i="3"/>
  <c r="N68" i="3"/>
  <c r="N649" i="3"/>
  <c r="L834" i="3"/>
  <c r="P652" i="3"/>
  <c r="Q641" i="3"/>
  <c r="O641" i="3"/>
  <c r="L69" i="3"/>
  <c r="Q23" i="3"/>
  <c r="M216" i="3"/>
  <c r="P655" i="3"/>
  <c r="Q13" i="3"/>
  <c r="O13" i="3"/>
  <c r="N13" i="3"/>
  <c r="N335" i="3"/>
  <c r="Q8" i="3"/>
  <c r="N841" i="3"/>
  <c r="L841" i="3"/>
  <c r="Q841" i="3"/>
  <c r="P841" i="3"/>
  <c r="M841" i="3"/>
  <c r="O842" i="3"/>
  <c r="L842" i="3"/>
  <c r="Q217" i="3"/>
  <c r="O217" i="3"/>
  <c r="N217" i="3"/>
  <c r="L217" i="3"/>
  <c r="P217" i="3"/>
  <c r="M217" i="3"/>
  <c r="M318" i="3"/>
  <c r="P416" i="3"/>
  <c r="N416" i="3"/>
  <c r="M416" i="3"/>
  <c r="L416" i="3"/>
  <c r="Q393" i="3"/>
  <c r="L649" i="3"/>
  <c r="P650" i="3"/>
  <c r="O650" i="3"/>
  <c r="N650" i="3"/>
  <c r="M650" i="3"/>
  <c r="Q416" i="3"/>
  <c r="N652" i="3"/>
  <c r="M69" i="3"/>
  <c r="Q653" i="3"/>
  <c r="O653" i="3"/>
  <c r="N653" i="3"/>
  <c r="M653" i="3"/>
  <c r="L653" i="3"/>
  <c r="O23" i="3"/>
  <c r="Q335" i="3"/>
  <c r="N419" i="3"/>
  <c r="O419" i="3"/>
  <c r="L419" i="3"/>
  <c r="Q419" i="3"/>
  <c r="M419" i="3"/>
  <c r="P955" i="3"/>
  <c r="Q654" i="3"/>
  <c r="P42" i="3"/>
  <c r="O216" i="3"/>
  <c r="N655" i="3"/>
  <c r="O797" i="3"/>
  <c r="M797" i="3"/>
  <c r="O211" i="3"/>
  <c r="O338" i="3"/>
  <c r="Q62" i="3"/>
  <c r="O62" i="3"/>
  <c r="L62" i="3"/>
  <c r="O71" i="3"/>
  <c r="P160" i="3"/>
  <c r="L657" i="3"/>
  <c r="Q657" i="3"/>
  <c r="O659" i="3"/>
  <c r="N843" i="3"/>
  <c r="M844" i="3"/>
  <c r="Q844" i="3"/>
  <c r="P844" i="3"/>
  <c r="N844" i="3"/>
  <c r="L844" i="3"/>
  <c r="M565" i="3"/>
  <c r="L422" i="3"/>
  <c r="O187" i="3"/>
  <c r="M187" i="3"/>
  <c r="Q187" i="3"/>
  <c r="P187" i="3"/>
  <c r="P834" i="3"/>
  <c r="P415" i="3"/>
  <c r="Q955" i="3"/>
  <c r="P641" i="3"/>
  <c r="Q42" i="3"/>
  <c r="P216" i="3"/>
  <c r="P642" i="3"/>
  <c r="N642" i="3"/>
  <c r="L338" i="3"/>
  <c r="P658" i="3"/>
  <c r="N658" i="3"/>
  <c r="M658" i="3"/>
  <c r="O957" i="3"/>
  <c r="P957" i="3"/>
  <c r="M957" i="3"/>
  <c r="L957" i="3"/>
  <c r="Q846" i="3"/>
  <c r="P846" i="3"/>
  <c r="M846" i="3"/>
  <c r="L846" i="3"/>
  <c r="M340" i="3"/>
  <c r="O329" i="3"/>
  <c r="M27" i="3"/>
  <c r="L27" i="3"/>
  <c r="Q27" i="3"/>
  <c r="P27" i="3"/>
  <c r="O27" i="3"/>
  <c r="Q220" i="3"/>
  <c r="P220" i="3"/>
  <c r="O220" i="3"/>
  <c r="M220" i="3"/>
  <c r="L220" i="3"/>
  <c r="Q222" i="3"/>
  <c r="L554" i="3"/>
  <c r="M211" i="3"/>
  <c r="P211" i="3"/>
  <c r="Q71" i="3"/>
  <c r="N71" i="3"/>
  <c r="O8" i="3"/>
  <c r="M8" i="3"/>
  <c r="N659" i="3"/>
  <c r="L659" i="3"/>
  <c r="Q659" i="3"/>
  <c r="O843" i="3"/>
  <c r="M843" i="3"/>
  <c r="Q843" i="3"/>
  <c r="N548" i="3"/>
  <c r="Q548" i="3"/>
  <c r="P548" i="3"/>
  <c r="O548" i="3"/>
  <c r="N942" i="3"/>
  <c r="Q9" i="3"/>
  <c r="P9" i="3"/>
  <c r="M9" i="3"/>
  <c r="L9" i="3"/>
  <c r="O9" i="3"/>
  <c r="N9" i="3"/>
  <c r="P317" i="3"/>
  <c r="O317" i="3"/>
  <c r="Q848" i="3"/>
  <c r="P848" i="3"/>
  <c r="M848" i="3"/>
  <c r="L848" i="3"/>
  <c r="Q547" i="3"/>
  <c r="O322" i="3"/>
  <c r="N322" i="3"/>
  <c r="M554" i="3"/>
  <c r="M23" i="3"/>
  <c r="O655" i="3"/>
  <c r="L655" i="3"/>
  <c r="P13" i="3"/>
  <c r="P72" i="3"/>
  <c r="N72" i="3"/>
  <c r="M656" i="3"/>
  <c r="Q842" i="3"/>
  <c r="P842" i="3"/>
  <c r="N842" i="3"/>
  <c r="L133" i="3"/>
  <c r="N768" i="3"/>
  <c r="N1003" i="3"/>
  <c r="Q565" i="3"/>
  <c r="N565" i="3"/>
  <c r="M942" i="3"/>
  <c r="O410" i="3"/>
  <c r="Q410" i="3"/>
  <c r="P410" i="3"/>
  <c r="N219" i="3"/>
  <c r="P219" i="3"/>
  <c r="L219" i="3"/>
  <c r="L847" i="3"/>
  <c r="M808" i="3"/>
  <c r="O660" i="3"/>
  <c r="M660" i="3"/>
  <c r="Q660" i="3"/>
  <c r="P660" i="3"/>
  <c r="L660" i="3"/>
  <c r="M428" i="3"/>
  <c r="Q430" i="3"/>
  <c r="N430" i="3"/>
  <c r="M430" i="3"/>
  <c r="Q1003" i="3"/>
  <c r="O1003" i="3"/>
  <c r="M1003" i="3"/>
  <c r="L1003" i="3"/>
  <c r="P1008" i="3"/>
  <c r="O1008" i="3"/>
  <c r="N1008" i="3"/>
  <c r="L1008" i="3"/>
  <c r="Q1008" i="3"/>
  <c r="L642" i="3"/>
  <c r="P797" i="3"/>
  <c r="N338" i="3"/>
  <c r="Q70" i="3"/>
  <c r="N70" i="3"/>
  <c r="M62" i="3"/>
  <c r="O559" i="3"/>
  <c r="L8" i="3"/>
  <c r="N657" i="3"/>
  <c r="P423" i="3"/>
  <c r="O423" i="3"/>
  <c r="L423" i="3"/>
  <c r="Q186" i="3"/>
  <c r="L661" i="3"/>
  <c r="Q29" i="3"/>
  <c r="M29" i="3"/>
  <c r="L187" i="3"/>
  <c r="O74" i="3"/>
  <c r="Q665" i="3"/>
  <c r="P665" i="3"/>
  <c r="M665" i="3"/>
  <c r="L665" i="3"/>
  <c r="M782" i="3"/>
  <c r="L782" i="3"/>
  <c r="Q782" i="3"/>
  <c r="P782" i="3"/>
  <c r="O782" i="3"/>
  <c r="L425" i="3"/>
  <c r="P425" i="3"/>
  <c r="O425" i="3"/>
  <c r="N425" i="3"/>
  <c r="N340" i="3"/>
  <c r="Q808" i="3"/>
  <c r="N808" i="3"/>
  <c r="Q426" i="3"/>
  <c r="P426" i="3"/>
  <c r="O426" i="3"/>
  <c r="M426" i="3"/>
  <c r="L426" i="3"/>
  <c r="N426" i="3"/>
  <c r="O927" i="3"/>
  <c r="M927" i="3"/>
  <c r="Q927" i="3"/>
  <c r="P927" i="3"/>
  <c r="L927" i="3"/>
  <c r="M13" i="3"/>
  <c r="M160" i="3"/>
  <c r="P656" i="3"/>
  <c r="P318" i="3"/>
  <c r="O133" i="3"/>
  <c r="P421" i="3"/>
  <c r="L421" i="3"/>
  <c r="Q845" i="3"/>
  <c r="P845" i="3"/>
  <c r="M845" i="3"/>
  <c r="L845" i="3"/>
  <c r="Q847" i="3"/>
  <c r="O340" i="3"/>
  <c r="N428" i="3"/>
  <c r="L428" i="3"/>
  <c r="N155" i="3"/>
  <c r="P547" i="3"/>
  <c r="M798" i="3"/>
  <c r="L798" i="3"/>
  <c r="Q798" i="3"/>
  <c r="P798" i="3"/>
  <c r="O221" i="3"/>
  <c r="M431" i="3"/>
  <c r="Q771" i="3"/>
  <c r="P771" i="3"/>
  <c r="O771" i="3"/>
  <c r="M771" i="3"/>
  <c r="L771" i="3"/>
  <c r="N664" i="3"/>
  <c r="Q432" i="3"/>
  <c r="N959" i="3"/>
  <c r="N422" i="3"/>
  <c r="P186" i="3"/>
  <c r="O186" i="3"/>
  <c r="L186" i="3"/>
  <c r="Q427" i="3"/>
  <c r="O155" i="3"/>
  <c r="M155" i="3"/>
  <c r="L662" i="3"/>
  <c r="P593" i="3"/>
  <c r="O593" i="3"/>
  <c r="N593" i="3"/>
  <c r="L593" i="3"/>
  <c r="N431" i="3"/>
  <c r="L431" i="3"/>
  <c r="N408" i="3"/>
  <c r="O663" i="3"/>
  <c r="Q959" i="3"/>
  <c r="O959" i="3"/>
  <c r="M959" i="3"/>
  <c r="P956" i="3"/>
  <c r="L956" i="3"/>
  <c r="O422" i="3"/>
  <c r="N410" i="3"/>
  <c r="M424" i="3"/>
  <c r="L424" i="3"/>
  <c r="Q424" i="3"/>
  <c r="P424" i="3"/>
  <c r="L340" i="3"/>
  <c r="M329" i="3"/>
  <c r="P427" i="3"/>
  <c r="M429" i="3"/>
  <c r="L429" i="3"/>
  <c r="Q429" i="3"/>
  <c r="P429" i="3"/>
  <c r="O661" i="3"/>
  <c r="M317" i="3"/>
  <c r="Q958" i="3"/>
  <c r="P958" i="3"/>
  <c r="O958" i="3"/>
  <c r="M958" i="3"/>
  <c r="L958" i="3"/>
  <c r="N187" i="3"/>
  <c r="Q74" i="3"/>
  <c r="M222" i="3"/>
  <c r="O408" i="3"/>
  <c r="M408" i="3"/>
  <c r="L664" i="3"/>
  <c r="Q785" i="3"/>
  <c r="P785" i="3"/>
  <c r="O785" i="3"/>
  <c r="M785" i="3"/>
  <c r="L785" i="3"/>
  <c r="Q768" i="3"/>
  <c r="M768" i="3"/>
  <c r="L565" i="3"/>
  <c r="P565" i="3"/>
  <c r="O565" i="3"/>
  <c r="N329" i="3"/>
  <c r="L808" i="3"/>
  <c r="P808" i="3"/>
  <c r="O808" i="3"/>
  <c r="M558" i="3"/>
  <c r="Q661" i="3"/>
  <c r="P29" i="3"/>
  <c r="O29" i="3"/>
  <c r="N29" i="3"/>
  <c r="L29" i="3"/>
  <c r="N317" i="3"/>
  <c r="L317" i="3"/>
  <c r="P74" i="3"/>
  <c r="M322" i="3"/>
  <c r="L322" i="3"/>
  <c r="Q322" i="3"/>
  <c r="P322" i="3"/>
  <c r="M663" i="3"/>
  <c r="L430" i="3"/>
  <c r="P222" i="3"/>
  <c r="O222" i="3"/>
  <c r="N222" i="3"/>
  <c r="L222" i="3"/>
  <c r="N663" i="3"/>
  <c r="L663" i="3"/>
  <c r="N223" i="3"/>
  <c r="N421" i="3"/>
  <c r="M422" i="3"/>
  <c r="P942" i="3"/>
  <c r="O942" i="3"/>
  <c r="L942" i="3"/>
  <c r="O846" i="3"/>
  <c r="Q340" i="3"/>
  <c r="P73" i="3"/>
  <c r="P155" i="3"/>
  <c r="M1022" i="3"/>
  <c r="L1022" i="3"/>
  <c r="Q1022" i="3"/>
  <c r="P1022" i="3"/>
  <c r="O848" i="3"/>
  <c r="L547" i="3"/>
  <c r="M407" i="3"/>
  <c r="M221" i="3"/>
  <c r="Q313" i="3"/>
  <c r="P313" i="3"/>
  <c r="O313" i="3"/>
  <c r="M313" i="3"/>
  <c r="L313" i="3"/>
  <c r="N927" i="3"/>
  <c r="L408" i="3"/>
  <c r="N665" i="3"/>
  <c r="P212" i="3"/>
  <c r="L959" i="3"/>
  <c r="N407" i="3"/>
  <c r="L407" i="3"/>
  <c r="M223" i="3"/>
  <c r="L223" i="3"/>
  <c r="Q223" i="3"/>
  <c r="P223" i="3"/>
  <c r="O665" i="3"/>
  <c r="M423" i="3"/>
  <c r="Q219" i="3"/>
  <c r="N846" i="3"/>
  <c r="M847" i="3"/>
  <c r="Q329" i="3"/>
  <c r="M427" i="3"/>
  <c r="Q428" i="3"/>
  <c r="O558" i="3"/>
  <c r="N661" i="3"/>
  <c r="M73" i="3"/>
  <c r="Q317" i="3"/>
  <c r="O662" i="3"/>
  <c r="N848" i="3"/>
  <c r="M547" i="3"/>
  <c r="Q407" i="3"/>
  <c r="O430" i="3"/>
  <c r="N221" i="3"/>
  <c r="M74" i="3"/>
  <c r="Q431" i="3"/>
  <c r="O75" i="3"/>
  <c r="Q663" i="3"/>
  <c r="O664" i="3"/>
  <c r="M432" i="3"/>
  <c r="N423" i="3"/>
  <c r="N847" i="3"/>
  <c r="N427" i="3"/>
  <c r="P558" i="3"/>
  <c r="N73" i="3"/>
  <c r="P662" i="3"/>
  <c r="N547" i="3"/>
  <c r="P430" i="3"/>
  <c r="N74" i="3"/>
  <c r="P75" i="3"/>
  <c r="P664" i="3"/>
  <c r="N432" i="3"/>
  <c r="L212" i="3"/>
  <c r="N212" i="3"/>
  <c r="O212" i="3"/>
  <c r="L1330" i="2"/>
  <c r="P1225" i="2"/>
  <c r="M578" i="2"/>
  <c r="O1339" i="2"/>
  <c r="N2254" i="2"/>
  <c r="O1923" i="2"/>
  <c r="P2454" i="2"/>
  <c r="Q741" i="2"/>
  <c r="M1349" i="2"/>
  <c r="Q1727" i="2"/>
  <c r="P2453" i="2"/>
  <c r="Q1867" i="2"/>
  <c r="L1680" i="2"/>
  <c r="P732" i="2"/>
  <c r="N1919" i="2"/>
  <c r="N694" i="2"/>
  <c r="O593" i="2"/>
  <c r="O1809" i="2"/>
  <c r="M1810" i="2"/>
  <c r="Q2123" i="2"/>
  <c r="Q189" i="2"/>
  <c r="O1313" i="2"/>
  <c r="N1182" i="2"/>
  <c r="Q119" i="2"/>
  <c r="Q703" i="2"/>
  <c r="Q1108" i="2"/>
  <c r="O2417" i="2"/>
  <c r="M1224" i="2"/>
  <c r="Q711" i="2"/>
  <c r="Q1909" i="2"/>
  <c r="L180" i="2"/>
  <c r="Q201" i="2"/>
  <c r="N2130" i="2"/>
  <c r="N1910" i="2"/>
  <c r="Q220" i="2"/>
  <c r="N221" i="2"/>
  <c r="P1309" i="2"/>
  <c r="M181" i="2"/>
  <c r="Q186" i="2"/>
  <c r="O2246" i="2"/>
  <c r="N2549" i="2"/>
  <c r="M2247" i="2"/>
  <c r="L2445" i="2"/>
  <c r="N189" i="2"/>
  <c r="Q1314" i="2"/>
  <c r="N1181" i="2"/>
  <c r="N205" i="2"/>
  <c r="O709" i="2"/>
  <c r="Q1906" i="2"/>
  <c r="N714" i="2"/>
  <c r="Q2125" i="2"/>
  <c r="P1649" i="2"/>
  <c r="O2578" i="2"/>
  <c r="L224" i="2"/>
  <c r="M229" i="2"/>
  <c r="L1340" i="2"/>
  <c r="L1344" i="2"/>
  <c r="L1895" i="2"/>
  <c r="N621" i="2"/>
  <c r="P2541" i="2"/>
  <c r="N72" i="2"/>
  <c r="M702" i="2"/>
  <c r="Q656" i="2"/>
  <c r="L594" i="2"/>
  <c r="O1316" i="2"/>
  <c r="O483" i="2"/>
  <c r="M710" i="2"/>
  <c r="L1320" i="2"/>
  <c r="Q1321" i="2"/>
  <c r="P1781" i="2"/>
  <c r="N1324" i="2"/>
  <c r="M219" i="2"/>
  <c r="M223" i="2"/>
  <c r="O1184" i="2"/>
  <c r="Q1060" i="2"/>
  <c r="M1917" i="2"/>
  <c r="Q1919" i="2"/>
  <c r="N182" i="2"/>
  <c r="P1900" i="2"/>
  <c r="N703" i="2"/>
  <c r="Q1695" i="2"/>
  <c r="O212" i="2"/>
  <c r="Q1328" i="2"/>
  <c r="L2134" i="2"/>
  <c r="L2449" i="2"/>
  <c r="Q727" i="2"/>
  <c r="N1178" i="2"/>
  <c r="Q176" i="2"/>
  <c r="O1306" i="2"/>
  <c r="P691" i="2"/>
  <c r="M591" i="2"/>
  <c r="L1179" i="2"/>
  <c r="Q2207" i="2"/>
  <c r="O191" i="2"/>
  <c r="P705" i="2"/>
  <c r="P2409" i="2"/>
  <c r="L206" i="2"/>
  <c r="P207" i="2"/>
  <c r="Q1907" i="2"/>
  <c r="N1267" i="2"/>
  <c r="M1908" i="2"/>
  <c r="P1909" i="2"/>
  <c r="O1865" i="2"/>
  <c r="P1914" i="2"/>
  <c r="P161" i="2"/>
  <c r="Q232" i="2"/>
  <c r="P1228" i="2"/>
  <c r="Q239" i="2"/>
  <c r="N653" i="2"/>
  <c r="M2245" i="2"/>
  <c r="P1223" i="2"/>
  <c r="L119" i="2"/>
  <c r="L183" i="2"/>
  <c r="L192" i="2"/>
  <c r="O1811" i="2"/>
  <c r="Q200" i="2"/>
  <c r="O1317" i="2"/>
  <c r="N201" i="2"/>
  <c r="Q658" i="2"/>
  <c r="Q1813" i="2"/>
  <c r="P2216" i="2"/>
  <c r="L718" i="2"/>
  <c r="L216" i="2"/>
  <c r="O1328" i="2"/>
  <c r="P1917" i="2"/>
  <c r="M2419" i="2"/>
  <c r="O737" i="2"/>
  <c r="L739" i="2"/>
  <c r="L38" i="2"/>
  <c r="O1315" i="2"/>
  <c r="Q202" i="2"/>
  <c r="N204" i="2"/>
  <c r="N1108" i="2"/>
  <c r="Q2254" i="2"/>
  <c r="L1896" i="2"/>
  <c r="P110" i="2"/>
  <c r="Q2447" i="2"/>
  <c r="P217" i="2"/>
  <c r="Q1330" i="2"/>
  <c r="M1084" i="2"/>
  <c r="N242" i="2"/>
  <c r="O119" i="2"/>
  <c r="L2207" i="2"/>
  <c r="L501" i="2"/>
  <c r="P501" i="2"/>
  <c r="L711" i="2"/>
  <c r="O711" i="2"/>
  <c r="M691" i="2"/>
  <c r="Q180" i="2"/>
  <c r="M1223" i="2"/>
  <c r="P1858" i="2"/>
  <c r="Q573" i="2"/>
  <c r="M110" i="2"/>
  <c r="Q110" i="2"/>
  <c r="L110" i="2"/>
  <c r="Q621" i="2"/>
  <c r="P1901" i="2"/>
  <c r="Q194" i="2"/>
  <c r="Q492" i="2"/>
  <c r="P492" i="2"/>
  <c r="L208" i="2"/>
  <c r="Q209" i="2"/>
  <c r="Q713" i="2"/>
  <c r="M1225" i="2"/>
  <c r="O726" i="2"/>
  <c r="M726" i="2"/>
  <c r="M1347" i="2"/>
  <c r="M1895" i="2"/>
  <c r="O196" i="2"/>
  <c r="M198" i="2"/>
  <c r="Q198" i="2"/>
  <c r="N198" i="2"/>
  <c r="L1782" i="2"/>
  <c r="P230" i="2"/>
  <c r="P225" i="2"/>
  <c r="N225" i="2"/>
  <c r="P176" i="2"/>
  <c r="N691" i="2"/>
  <c r="Q177" i="2"/>
  <c r="N592" i="2"/>
  <c r="O573" i="2"/>
  <c r="Q182" i="2"/>
  <c r="M1310" i="2"/>
  <c r="P1810" i="2"/>
  <c r="L1311" i="2"/>
  <c r="M706" i="2"/>
  <c r="M2577" i="2"/>
  <c r="L461" i="2"/>
  <c r="M1325" i="2"/>
  <c r="L1325" i="2"/>
  <c r="O216" i="2"/>
  <c r="L1915" i="2"/>
  <c r="O1338" i="2"/>
  <c r="P1916" i="2"/>
  <c r="Q1916" i="2"/>
  <c r="P2251" i="2"/>
  <c r="M2251" i="2"/>
  <c r="O178" i="2"/>
  <c r="N652" i="2"/>
  <c r="N1053" i="2"/>
  <c r="M1053" i="2"/>
  <c r="O118" i="2"/>
  <c r="Q653" i="2"/>
  <c r="M653" i="2"/>
  <c r="L591" i="2"/>
  <c r="M704" i="2"/>
  <c r="M111" i="2"/>
  <c r="Q1266" i="2"/>
  <c r="Q213" i="2"/>
  <c r="P1918" i="2"/>
  <c r="P653" i="2"/>
  <c r="P591" i="2"/>
  <c r="Q1899" i="2"/>
  <c r="P699" i="2"/>
  <c r="P184" i="2"/>
  <c r="P185" i="2"/>
  <c r="O185" i="2"/>
  <c r="N593" i="2"/>
  <c r="Q2248" i="2"/>
  <c r="Q1181" i="2"/>
  <c r="O206" i="2"/>
  <c r="L1021" i="2"/>
  <c r="Q2417" i="2"/>
  <c r="M527" i="2"/>
  <c r="L527" i="2"/>
  <c r="M90" i="2"/>
  <c r="L721" i="2"/>
  <c r="M216" i="2"/>
  <c r="L2235" i="2"/>
  <c r="N732" i="2"/>
  <c r="P733" i="2"/>
  <c r="Q240" i="2"/>
  <c r="O528" i="2"/>
  <c r="L528" i="2"/>
  <c r="P693" i="2"/>
  <c r="M34" i="2"/>
  <c r="Q1710" i="2"/>
  <c r="M1094" i="2"/>
  <c r="L708" i="2"/>
  <c r="M1319" i="2"/>
  <c r="L1319" i="2"/>
  <c r="Q1651" i="2"/>
  <c r="P44" i="2"/>
  <c r="Q238" i="2"/>
  <c r="P1921" i="2"/>
  <c r="Q2237" i="2"/>
  <c r="M119" i="2"/>
  <c r="O696" i="2"/>
  <c r="P2444" i="2"/>
  <c r="N110" i="2"/>
  <c r="L1809" i="2"/>
  <c r="Q1311" i="2"/>
  <c r="Q185" i="2"/>
  <c r="Q593" i="2"/>
  <c r="N2248" i="2"/>
  <c r="M2541" i="2"/>
  <c r="L191" i="2"/>
  <c r="P2529" i="2"/>
  <c r="N1710" i="2"/>
  <c r="M1901" i="2"/>
  <c r="P703" i="2"/>
  <c r="M201" i="2"/>
  <c r="M658" i="2"/>
  <c r="O708" i="2"/>
  <c r="N2251" i="2"/>
  <c r="O1224" i="2"/>
  <c r="P711" i="2"/>
  <c r="M1864" i="2"/>
  <c r="Q716" i="2"/>
  <c r="M718" i="2"/>
  <c r="L2253" i="2"/>
  <c r="Q1649" i="2"/>
  <c r="Q44" i="2"/>
  <c r="N1330" i="2"/>
  <c r="P726" i="2"/>
  <c r="Q578" i="2"/>
  <c r="P2146" i="2"/>
  <c r="Q728" i="2"/>
  <c r="O1920" i="2"/>
  <c r="P1084" i="2"/>
  <c r="M1921" i="2"/>
  <c r="O2237" i="2"/>
  <c r="L2254" i="2"/>
  <c r="M245" i="2"/>
  <c r="M1896" i="2"/>
  <c r="L693" i="2"/>
  <c r="Q1053" i="2"/>
  <c r="Q1179" i="2"/>
  <c r="Q694" i="2"/>
  <c r="L695" i="2"/>
  <c r="M2207" i="2"/>
  <c r="P696" i="2"/>
  <c r="Q2196" i="2"/>
  <c r="P34" i="2"/>
  <c r="O81" i="2"/>
  <c r="N186" i="2"/>
  <c r="M1900" i="2"/>
  <c r="L2246" i="2"/>
  <c r="M2248" i="2"/>
  <c r="M1710" i="2"/>
  <c r="O1264" i="2"/>
  <c r="L1754" i="2"/>
  <c r="M1108" i="2"/>
  <c r="P1862" i="2"/>
  <c r="Q2376" i="2"/>
  <c r="Q1319" i="2"/>
  <c r="N1906" i="2"/>
  <c r="Q1863" i="2"/>
  <c r="P575" i="2"/>
  <c r="M1267" i="2"/>
  <c r="L1908" i="2"/>
  <c r="P215" i="2"/>
  <c r="N721" i="2"/>
  <c r="O723" i="2"/>
  <c r="O1649" i="2"/>
  <c r="N1328" i="2"/>
  <c r="P219" i="2"/>
  <c r="P1331" i="2"/>
  <c r="M225" i="2"/>
  <c r="L1914" i="2"/>
  <c r="O1914" i="2"/>
  <c r="Q227" i="2"/>
  <c r="P1184" i="2"/>
  <c r="O161" i="2"/>
  <c r="M231" i="2"/>
  <c r="P1336" i="2"/>
  <c r="Q729" i="2"/>
  <c r="P1338" i="2"/>
  <c r="Q237" i="2"/>
  <c r="N735" i="2"/>
  <c r="P2218" i="2"/>
  <c r="P1347" i="2"/>
  <c r="O1350" i="2"/>
  <c r="Q1178" i="2"/>
  <c r="L691" i="2"/>
  <c r="Q692" i="2"/>
  <c r="O1307" i="2"/>
  <c r="P1896" i="2"/>
  <c r="L653" i="2"/>
  <c r="N2245" i="2"/>
  <c r="Q1856" i="2"/>
  <c r="M180" i="2"/>
  <c r="L1223" i="2"/>
  <c r="L1308" i="2"/>
  <c r="P1059" i="2"/>
  <c r="O88" i="2"/>
  <c r="M654" i="2"/>
  <c r="P10" i="2"/>
  <c r="P183" i="2"/>
  <c r="O698" i="2"/>
  <c r="P38" i="2"/>
  <c r="M186" i="2"/>
  <c r="L2541" i="2"/>
  <c r="L2529" i="2"/>
  <c r="Q622" i="2"/>
  <c r="M195" i="2"/>
  <c r="M1318" i="2"/>
  <c r="P206" i="2"/>
  <c r="O658" i="2"/>
  <c r="N1862" i="2"/>
  <c r="N1905" i="2"/>
  <c r="L1906" i="2"/>
  <c r="O710" i="2"/>
  <c r="P1712" i="2"/>
  <c r="O208" i="2"/>
  <c r="O1267" i="2"/>
  <c r="L214" i="2"/>
  <c r="L1324" i="2"/>
  <c r="P2125" i="2"/>
  <c r="Q1331" i="2"/>
  <c r="N161" i="2"/>
  <c r="L2450" i="2"/>
  <c r="M1227" i="2"/>
  <c r="N729" i="2"/>
  <c r="N1337" i="2"/>
  <c r="P1915" i="2"/>
  <c r="M236" i="2"/>
  <c r="Q1917" i="2"/>
  <c r="O238" i="2"/>
  <c r="O1345" i="2"/>
  <c r="N738" i="2"/>
  <c r="M1923" i="2"/>
  <c r="O244" i="2"/>
  <c r="O739" i="2"/>
  <c r="O245" i="2"/>
  <c r="P1349" i="2"/>
  <c r="P692" i="2"/>
  <c r="N1896" i="2"/>
  <c r="M693" i="2"/>
  <c r="P1856" i="2"/>
  <c r="P180" i="2"/>
  <c r="Q695" i="2"/>
  <c r="M696" i="2"/>
  <c r="N475" i="2"/>
  <c r="N1858" i="2"/>
  <c r="N1717" i="2"/>
  <c r="O1311" i="2"/>
  <c r="Q183" i="2"/>
  <c r="M184" i="2"/>
  <c r="L185" i="2"/>
  <c r="L186" i="2"/>
  <c r="L1900" i="2"/>
  <c r="M1037" i="2"/>
  <c r="M191" i="2"/>
  <c r="M1860" i="2"/>
  <c r="Q1711" i="2"/>
  <c r="N194" i="2"/>
  <c r="P704" i="2"/>
  <c r="M705" i="2"/>
  <c r="M89" i="2"/>
  <c r="Q594" i="2"/>
  <c r="L1005" i="2"/>
  <c r="L1811" i="2"/>
  <c r="O205" i="2"/>
  <c r="Q483" i="2"/>
  <c r="O1906" i="2"/>
  <c r="L1651" i="2"/>
  <c r="M714" i="2"/>
  <c r="L715" i="2"/>
  <c r="O1907" i="2"/>
  <c r="L215" i="2"/>
  <c r="P216" i="2"/>
  <c r="M44" i="2"/>
  <c r="L724" i="2"/>
  <c r="N1184" i="2"/>
  <c r="O1228" i="2"/>
  <c r="L1228" i="2"/>
  <c r="M731" i="2"/>
  <c r="N238" i="2"/>
  <c r="M1918" i="2"/>
  <c r="M1817" i="2"/>
  <c r="N239" i="2"/>
  <c r="M733" i="2"/>
  <c r="P1919" i="2"/>
  <c r="O240" i="2"/>
  <c r="M659" i="2"/>
  <c r="O1344" i="2"/>
  <c r="N1867" i="2"/>
  <c r="P242" i="2"/>
  <c r="Q243" i="2"/>
  <c r="P244" i="2"/>
  <c r="N2454" i="2"/>
  <c r="N177" i="2"/>
  <c r="L178" i="2"/>
  <c r="Q179" i="2"/>
  <c r="M695" i="2"/>
  <c r="Q1223" i="2"/>
  <c r="Q654" i="2"/>
  <c r="Q592" i="2"/>
  <c r="O181" i="2"/>
  <c r="P134" i="2"/>
  <c r="O1310" i="2"/>
  <c r="P2246" i="2"/>
  <c r="N701" i="2"/>
  <c r="N1312" i="2"/>
  <c r="Q1680" i="2"/>
  <c r="M1314" i="2"/>
  <c r="Q2130" i="2"/>
  <c r="Q111" i="2"/>
  <c r="M686" i="2"/>
  <c r="Q206" i="2"/>
  <c r="Q205" i="2"/>
  <c r="Q1094" i="2"/>
  <c r="N207" i="2"/>
  <c r="N1321" i="2"/>
  <c r="N1813" i="2"/>
  <c r="M1324" i="2"/>
  <c r="M2446" i="2"/>
  <c r="L90" i="2"/>
  <c r="N44" i="2"/>
  <c r="M1910" i="2"/>
  <c r="N595" i="2"/>
  <c r="N2134" i="2"/>
  <c r="N1915" i="2"/>
  <c r="L240" i="2"/>
  <c r="M1346" i="2"/>
  <c r="Q112" i="2"/>
  <c r="Q652" i="2"/>
  <c r="O1179" i="2"/>
  <c r="Q2245" i="2"/>
  <c r="N180" i="2"/>
  <c r="M1308" i="2"/>
  <c r="O1898" i="2"/>
  <c r="O2123" i="2"/>
  <c r="P697" i="2"/>
  <c r="L184" i="2"/>
  <c r="L2549" i="2"/>
  <c r="L655" i="2"/>
  <c r="N656" i="2"/>
  <c r="M501" i="2"/>
  <c r="L1313" i="2"/>
  <c r="M622" i="2"/>
  <c r="L492" i="2"/>
  <c r="L1902" i="2"/>
  <c r="L704" i="2"/>
  <c r="M1811" i="2"/>
  <c r="O1861" i="2"/>
  <c r="N202" i="2"/>
  <c r="O1155" i="2"/>
  <c r="M2417" i="2"/>
  <c r="P1906" i="2"/>
  <c r="M1321" i="2"/>
  <c r="N1651" i="2"/>
  <c r="N1695" i="2"/>
  <c r="P1325" i="2"/>
  <c r="Q719" i="2"/>
  <c r="O2125" i="2"/>
  <c r="O724" i="2"/>
  <c r="L220" i="2"/>
  <c r="M2578" i="2"/>
  <c r="Q11" i="2"/>
  <c r="Q1332" i="2"/>
  <c r="Q2149" i="2"/>
  <c r="P227" i="2"/>
  <c r="P2235" i="2"/>
  <c r="P238" i="2"/>
  <c r="Q1340" i="2"/>
  <c r="L2237" i="2"/>
  <c r="Q738" i="2"/>
  <c r="Q2454" i="2"/>
  <c r="L741" i="2"/>
  <c r="Q2246" i="2"/>
  <c r="Q2549" i="2"/>
  <c r="Q2247" i="2"/>
  <c r="M82" i="2"/>
  <c r="M656" i="2"/>
  <c r="N1711" i="2"/>
  <c r="P1005" i="2"/>
  <c r="N199" i="2"/>
  <c r="O1021" i="2"/>
  <c r="L2249" i="2"/>
  <c r="M1906" i="2"/>
  <c r="O1320" i="2"/>
  <c r="M1781" i="2"/>
  <c r="N712" i="2"/>
  <c r="N211" i="2"/>
  <c r="O1909" i="2"/>
  <c r="M461" i="2"/>
  <c r="M576" i="2"/>
  <c r="Q1912" i="2"/>
  <c r="O224" i="2"/>
  <c r="O1333" i="2"/>
  <c r="N2448" i="2"/>
  <c r="Q228" i="2"/>
  <c r="L1918" i="2"/>
  <c r="P1341" i="2"/>
  <c r="M241" i="2"/>
  <c r="N2237" i="2"/>
  <c r="O243" i="2"/>
  <c r="N112" i="2"/>
  <c r="P741" i="2"/>
  <c r="P1308" i="2"/>
  <c r="P1306" i="2"/>
  <c r="O691" i="2"/>
  <c r="N1895" i="2"/>
  <c r="L177" i="2"/>
  <c r="P1307" i="2"/>
  <c r="O1896" i="2"/>
  <c r="N693" i="2"/>
  <c r="M178" i="2"/>
  <c r="L652" i="2"/>
  <c r="P118" i="2"/>
  <c r="O653" i="2"/>
  <c r="N591" i="2"/>
  <c r="M1179" i="2"/>
  <c r="L694" i="2"/>
  <c r="O180" i="2"/>
  <c r="N695" i="2"/>
  <c r="N1223" i="2"/>
  <c r="N1308" i="2"/>
  <c r="N119" i="2"/>
  <c r="N2207" i="2"/>
  <c r="Q1059" i="2"/>
  <c r="N1059" i="2"/>
  <c r="N696" i="2"/>
  <c r="P475" i="2"/>
  <c r="N654" i="2"/>
  <c r="L573" i="2"/>
  <c r="M182" i="2"/>
  <c r="L182" i="2"/>
  <c r="P182" i="2"/>
  <c r="O182" i="2"/>
  <c r="M10" i="2"/>
  <c r="N2123" i="2"/>
  <c r="O621" i="2"/>
  <c r="Q38" i="2"/>
  <c r="O38" i="2"/>
  <c r="N38" i="2"/>
  <c r="P81" i="2"/>
  <c r="N81" i="2"/>
  <c r="M81" i="2"/>
  <c r="O187" i="2"/>
  <c r="N187" i="2"/>
  <c r="M187" i="2"/>
  <c r="L187" i="2"/>
  <c r="Q187" i="2"/>
  <c r="P187" i="2"/>
  <c r="P2445" i="2"/>
  <c r="O188" i="2"/>
  <c r="P190" i="2"/>
  <c r="Q191" i="2"/>
  <c r="Q72" i="2"/>
  <c r="Q702" i="2"/>
  <c r="N1680" i="2"/>
  <c r="L195" i="2"/>
  <c r="Q197" i="2"/>
  <c r="M197" i="2"/>
  <c r="L197" i="2"/>
  <c r="O197" i="2"/>
  <c r="N197" i="2"/>
  <c r="P197" i="2"/>
  <c r="Q691" i="2"/>
  <c r="P695" i="2"/>
  <c r="Q190" i="2"/>
  <c r="O190" i="2"/>
  <c r="N190" i="2"/>
  <c r="M190" i="2"/>
  <c r="L1178" i="2"/>
  <c r="Q1306" i="2"/>
  <c r="O1895" i="2"/>
  <c r="M177" i="2"/>
  <c r="Q1307" i="2"/>
  <c r="O693" i="2"/>
  <c r="N178" i="2"/>
  <c r="M652" i="2"/>
  <c r="L1053" i="2"/>
  <c r="Q118" i="2"/>
  <c r="O591" i="2"/>
  <c r="N1179" i="2"/>
  <c r="M694" i="2"/>
  <c r="L2245" i="2"/>
  <c r="O695" i="2"/>
  <c r="O1223" i="2"/>
  <c r="O1308" i="2"/>
  <c r="P2207" i="2"/>
  <c r="Q181" i="2"/>
  <c r="P181" i="2"/>
  <c r="N181" i="2"/>
  <c r="L181" i="2"/>
  <c r="O134" i="2"/>
  <c r="P1899" i="2"/>
  <c r="P1311" i="2"/>
  <c r="M621" i="2"/>
  <c r="Q2445" i="2"/>
  <c r="O2445" i="2"/>
  <c r="N2445" i="2"/>
  <c r="M2445" i="2"/>
  <c r="P188" i="2"/>
  <c r="N188" i="2"/>
  <c r="M188" i="2"/>
  <c r="L188" i="2"/>
  <c r="O700" i="2"/>
  <c r="N700" i="2"/>
  <c r="M700" i="2"/>
  <c r="L700" i="2"/>
  <c r="Q700" i="2"/>
  <c r="P700" i="2"/>
  <c r="O64" i="2"/>
  <c r="Q1313" i="2"/>
  <c r="Q1312" i="2"/>
  <c r="Q1860" i="2"/>
  <c r="Q196" i="2"/>
  <c r="L200" i="2"/>
  <c r="M1178" i="2"/>
  <c r="P1895" i="2"/>
  <c r="Q1896" i="2"/>
  <c r="P64" i="2"/>
  <c r="N64" i="2"/>
  <c r="M64" i="2"/>
  <c r="L64" i="2"/>
  <c r="L176" i="2"/>
  <c r="Q1895" i="2"/>
  <c r="O177" i="2"/>
  <c r="L692" i="2"/>
  <c r="Q693" i="2"/>
  <c r="P178" i="2"/>
  <c r="O652" i="2"/>
  <c r="Q591" i="2"/>
  <c r="P1179" i="2"/>
  <c r="O694" i="2"/>
  <c r="M179" i="2"/>
  <c r="L1856" i="2"/>
  <c r="Q1308" i="2"/>
  <c r="P119" i="2"/>
  <c r="O2207" i="2"/>
  <c r="O1858" i="2"/>
  <c r="P654" i="2"/>
  <c r="M1717" i="2"/>
  <c r="P573" i="2"/>
  <c r="N1809" i="2"/>
  <c r="M1809" i="2"/>
  <c r="Q1809" i="2"/>
  <c r="P1809" i="2"/>
  <c r="O1810" i="2"/>
  <c r="M2123" i="2"/>
  <c r="L2123" i="2"/>
  <c r="P2123" i="2"/>
  <c r="M697" i="2"/>
  <c r="O183" i="2"/>
  <c r="N183" i="2"/>
  <c r="O699" i="2"/>
  <c r="M189" i="2"/>
  <c r="P82" i="2"/>
  <c r="O535" i="2"/>
  <c r="N535" i="2"/>
  <c r="M535" i="2"/>
  <c r="L535" i="2"/>
  <c r="Q535" i="2"/>
  <c r="P535" i="2"/>
  <c r="P192" i="2"/>
  <c r="P1902" i="2"/>
  <c r="Q2234" i="2"/>
  <c r="L2234" i="2"/>
  <c r="L179" i="2"/>
  <c r="Q134" i="2"/>
  <c r="M134" i="2"/>
  <c r="O1178" i="2"/>
  <c r="M176" i="2"/>
  <c r="L1306" i="2"/>
  <c r="P177" i="2"/>
  <c r="M692" i="2"/>
  <c r="L1307" i="2"/>
  <c r="Q178" i="2"/>
  <c r="P652" i="2"/>
  <c r="O1053" i="2"/>
  <c r="L118" i="2"/>
  <c r="P694" i="2"/>
  <c r="O2245" i="2"/>
  <c r="N179" i="2"/>
  <c r="M1856" i="2"/>
  <c r="L1059" i="2"/>
  <c r="L34" i="2"/>
  <c r="Q34" i="2"/>
  <c r="O34" i="2"/>
  <c r="N34" i="2"/>
  <c r="Q1858" i="2"/>
  <c r="M1858" i="2"/>
  <c r="M88" i="2"/>
  <c r="O654" i="2"/>
  <c r="P1717" i="2"/>
  <c r="N2444" i="2"/>
  <c r="Q1310" i="2"/>
  <c r="P1310" i="2"/>
  <c r="N1310" i="2"/>
  <c r="L1310" i="2"/>
  <c r="L1898" i="2"/>
  <c r="N699" i="2"/>
  <c r="M699" i="2"/>
  <c r="L82" i="2"/>
  <c r="O655" i="2"/>
  <c r="Q2529" i="2"/>
  <c r="O2529" i="2"/>
  <c r="N2529" i="2"/>
  <c r="M2529" i="2"/>
  <c r="O157" i="2"/>
  <c r="N157" i="2"/>
  <c r="M157" i="2"/>
  <c r="L157" i="2"/>
  <c r="Q157" i="2"/>
  <c r="P157" i="2"/>
  <c r="O193" i="2"/>
  <c r="Q1902" i="2"/>
  <c r="L10" i="2"/>
  <c r="Q10" i="2"/>
  <c r="O10" i="2"/>
  <c r="N10" i="2"/>
  <c r="P1178" i="2"/>
  <c r="N176" i="2"/>
  <c r="M1306" i="2"/>
  <c r="N692" i="2"/>
  <c r="M1307" i="2"/>
  <c r="P1053" i="2"/>
  <c r="M118" i="2"/>
  <c r="P2245" i="2"/>
  <c r="O179" i="2"/>
  <c r="N1856" i="2"/>
  <c r="M1059" i="2"/>
  <c r="L475" i="2"/>
  <c r="O1717" i="2"/>
  <c r="M592" i="2"/>
  <c r="L592" i="2"/>
  <c r="P592" i="2"/>
  <c r="O592" i="2"/>
  <c r="M1309" i="2"/>
  <c r="L1899" i="2"/>
  <c r="L697" i="2"/>
  <c r="Q697" i="2"/>
  <c r="O697" i="2"/>
  <c r="N697" i="2"/>
  <c r="N698" i="2"/>
  <c r="M698" i="2"/>
  <c r="L698" i="2"/>
  <c r="Q698" i="2"/>
  <c r="P698" i="2"/>
  <c r="N655" i="2"/>
  <c r="Q192" i="2"/>
  <c r="O192" i="2"/>
  <c r="N192" i="2"/>
  <c r="M192" i="2"/>
  <c r="P193" i="2"/>
  <c r="N193" i="2"/>
  <c r="M193" i="2"/>
  <c r="L193" i="2"/>
  <c r="O1032" i="2"/>
  <c r="N1032" i="2"/>
  <c r="M1032" i="2"/>
  <c r="L1032" i="2"/>
  <c r="Q1032" i="2"/>
  <c r="P1032" i="2"/>
  <c r="O456" i="2"/>
  <c r="N456" i="2"/>
  <c r="M2196" i="2"/>
  <c r="L2196" i="2"/>
  <c r="P2196" i="2"/>
  <c r="O2196" i="2"/>
  <c r="O176" i="2"/>
  <c r="N1306" i="2"/>
  <c r="O692" i="2"/>
  <c r="N1307" i="2"/>
  <c r="N118" i="2"/>
  <c r="P179" i="2"/>
  <c r="O1856" i="2"/>
  <c r="O1059" i="2"/>
  <c r="O475" i="2"/>
  <c r="Q88" i="2"/>
  <c r="P88" i="2"/>
  <c r="N88" i="2"/>
  <c r="L88" i="2"/>
  <c r="O2444" i="2"/>
  <c r="N1899" i="2"/>
  <c r="N1898" i="2"/>
  <c r="M1898" i="2"/>
  <c r="Q1898" i="2"/>
  <c r="P1898" i="2"/>
  <c r="O1180" i="2"/>
  <c r="N1180" i="2"/>
  <c r="M1180" i="2"/>
  <c r="L1180" i="2"/>
  <c r="Q1180" i="2"/>
  <c r="P1180" i="2"/>
  <c r="N2196" i="2"/>
  <c r="Q475" i="2"/>
  <c r="L654" i="2"/>
  <c r="L1309" i="2"/>
  <c r="Q1309" i="2"/>
  <c r="O1309" i="2"/>
  <c r="N1309" i="2"/>
  <c r="Q2444" i="2"/>
  <c r="M2444" i="2"/>
  <c r="N134" i="2"/>
  <c r="Q655" i="2"/>
  <c r="Q701" i="2"/>
  <c r="Q1037" i="2"/>
  <c r="L190" i="2"/>
  <c r="N1313" i="2"/>
  <c r="L1901" i="2"/>
  <c r="O1680" i="2"/>
  <c r="M194" i="2"/>
  <c r="P195" i="2"/>
  <c r="M456" i="2"/>
  <c r="Q696" i="2"/>
  <c r="M475" i="2"/>
  <c r="L1858" i="2"/>
  <c r="Q1717" i="2"/>
  <c r="M573" i="2"/>
  <c r="L2444" i="2"/>
  <c r="L134" i="2"/>
  <c r="Q1810" i="2"/>
  <c r="M1311" i="2"/>
  <c r="Q699" i="2"/>
  <c r="N184" i="2"/>
  <c r="M185" i="2"/>
  <c r="L593" i="2"/>
  <c r="Q81" i="2"/>
  <c r="O186" i="2"/>
  <c r="N1900" i="2"/>
  <c r="M2246" i="2"/>
  <c r="Q188" i="2"/>
  <c r="O189" i="2"/>
  <c r="N82" i="2"/>
  <c r="M655" i="2"/>
  <c r="L701" i="2"/>
  <c r="Q64" i="2"/>
  <c r="O2248" i="2"/>
  <c r="N2541" i="2"/>
  <c r="L72" i="2"/>
  <c r="O656" i="2"/>
  <c r="N501" i="2"/>
  <c r="M1313" i="2"/>
  <c r="L1312" i="2"/>
  <c r="O1710" i="2"/>
  <c r="N1901" i="2"/>
  <c r="M1680" i="2"/>
  <c r="L1711" i="2"/>
  <c r="Q193" i="2"/>
  <c r="O194" i="2"/>
  <c r="N195" i="2"/>
  <c r="M492" i="2"/>
  <c r="M1902" i="2"/>
  <c r="O703" i="2"/>
  <c r="L1314" i="2"/>
  <c r="O1314" i="2"/>
  <c r="N1314" i="2"/>
  <c r="N704" i="2"/>
  <c r="N1315" i="2"/>
  <c r="M1315" i="2"/>
  <c r="Q1315" i="2"/>
  <c r="P1315" i="2"/>
  <c r="L1264" i="2"/>
  <c r="M1181" i="2"/>
  <c r="M1005" i="2"/>
  <c r="Q706" i="2"/>
  <c r="P706" i="2"/>
  <c r="O706" i="2"/>
  <c r="N706" i="2"/>
  <c r="L706" i="2"/>
  <c r="M202" i="2"/>
  <c r="P686" i="2"/>
  <c r="Q1021" i="2"/>
  <c r="N1021" i="2"/>
  <c r="P1155" i="2"/>
  <c r="M1155" i="2"/>
  <c r="O1903" i="2"/>
  <c r="N1903" i="2"/>
  <c r="M1903" i="2"/>
  <c r="L1903" i="2"/>
  <c r="Q1903" i="2"/>
  <c r="P1903" i="2"/>
  <c r="N2250" i="2"/>
  <c r="M2250" i="2"/>
  <c r="P2250" i="2"/>
  <c r="M708" i="2"/>
  <c r="P712" i="2"/>
  <c r="N573" i="2"/>
  <c r="N1311" i="2"/>
  <c r="P621" i="2"/>
  <c r="O184" i="2"/>
  <c r="N185" i="2"/>
  <c r="M593" i="2"/>
  <c r="P186" i="2"/>
  <c r="O1900" i="2"/>
  <c r="N2246" i="2"/>
  <c r="M2549" i="2"/>
  <c r="L2247" i="2"/>
  <c r="P189" i="2"/>
  <c r="O82" i="2"/>
  <c r="M701" i="2"/>
  <c r="L1037" i="2"/>
  <c r="P2248" i="2"/>
  <c r="O2541" i="2"/>
  <c r="N191" i="2"/>
  <c r="M72" i="2"/>
  <c r="L702" i="2"/>
  <c r="P656" i="2"/>
  <c r="O501" i="2"/>
  <c r="M1312" i="2"/>
  <c r="L1860" i="2"/>
  <c r="P1710" i="2"/>
  <c r="O1901" i="2"/>
  <c r="M1711" i="2"/>
  <c r="L622" i="2"/>
  <c r="P194" i="2"/>
  <c r="O195" i="2"/>
  <c r="N492" i="2"/>
  <c r="O1902" i="2"/>
  <c r="L196" i="2"/>
  <c r="Q704" i="2"/>
  <c r="P594" i="2"/>
  <c r="L686" i="2"/>
  <c r="M2234" i="2"/>
  <c r="Q1905" i="2"/>
  <c r="O1109" i="2"/>
  <c r="Q1109" i="2"/>
  <c r="N1109" i="2"/>
  <c r="L1109" i="2"/>
  <c r="L210" i="2"/>
  <c r="Q210" i="2"/>
  <c r="N210" i="2"/>
  <c r="L696" i="2"/>
  <c r="L1717" i="2"/>
  <c r="M1899" i="2"/>
  <c r="L1810" i="2"/>
  <c r="M183" i="2"/>
  <c r="L699" i="2"/>
  <c r="Q184" i="2"/>
  <c r="M38" i="2"/>
  <c r="L81" i="2"/>
  <c r="Q1900" i="2"/>
  <c r="O2549" i="2"/>
  <c r="N2247" i="2"/>
  <c r="Q82" i="2"/>
  <c r="P655" i="2"/>
  <c r="O701" i="2"/>
  <c r="N1037" i="2"/>
  <c r="Q2541" i="2"/>
  <c r="P191" i="2"/>
  <c r="O72" i="2"/>
  <c r="N702" i="2"/>
  <c r="Q501" i="2"/>
  <c r="P1313" i="2"/>
  <c r="O1312" i="2"/>
  <c r="N1860" i="2"/>
  <c r="Q1901" i="2"/>
  <c r="P1680" i="2"/>
  <c r="O1711" i="2"/>
  <c r="N622" i="2"/>
  <c r="Q195" i="2"/>
  <c r="M703" i="2"/>
  <c r="L703" i="2"/>
  <c r="P196" i="2"/>
  <c r="N594" i="2"/>
  <c r="M594" i="2"/>
  <c r="P200" i="2"/>
  <c r="P593" i="2"/>
  <c r="P2549" i="2"/>
  <c r="O2247" i="2"/>
  <c r="P701" i="2"/>
  <c r="O1037" i="2"/>
  <c r="P72" i="2"/>
  <c r="O702" i="2"/>
  <c r="P1312" i="2"/>
  <c r="O1860" i="2"/>
  <c r="P1711" i="2"/>
  <c r="O622" i="2"/>
  <c r="O492" i="2"/>
  <c r="N1902" i="2"/>
  <c r="Q1264" i="2"/>
  <c r="P1264" i="2"/>
  <c r="N1264" i="2"/>
  <c r="M1264" i="2"/>
  <c r="Q204" i="2"/>
  <c r="Q1318" i="2"/>
  <c r="P1326" i="2"/>
  <c r="O1326" i="2"/>
  <c r="N1326" i="2"/>
  <c r="O110" i="2"/>
  <c r="O1899" i="2"/>
  <c r="N1810" i="2"/>
  <c r="L621" i="2"/>
  <c r="P2247" i="2"/>
  <c r="L189" i="2"/>
  <c r="P1037" i="2"/>
  <c r="L2248" i="2"/>
  <c r="P702" i="2"/>
  <c r="L656" i="2"/>
  <c r="P1860" i="2"/>
  <c r="L1710" i="2"/>
  <c r="P622" i="2"/>
  <c r="L194" i="2"/>
  <c r="Q456" i="2"/>
  <c r="P456" i="2"/>
  <c r="L456" i="2"/>
  <c r="O705" i="2"/>
  <c r="M2409" i="2"/>
  <c r="N1316" i="2"/>
  <c r="M1316" i="2"/>
  <c r="L1316" i="2"/>
  <c r="Q1316" i="2"/>
  <c r="P1316" i="2"/>
  <c r="O200" i="2"/>
  <c r="N200" i="2"/>
  <c r="M200" i="2"/>
  <c r="P1317" i="2"/>
  <c r="M1317" i="2"/>
  <c r="L1317" i="2"/>
  <c r="O159" i="2"/>
  <c r="N159" i="2"/>
  <c r="M159" i="2"/>
  <c r="L159" i="2"/>
  <c r="Q159" i="2"/>
  <c r="P159" i="2"/>
  <c r="P1754" i="2"/>
  <c r="O2249" i="2"/>
  <c r="P709" i="2"/>
  <c r="Q1323" i="2"/>
  <c r="P1323" i="2"/>
  <c r="O1323" i="2"/>
  <c r="N1323" i="2"/>
  <c r="L1323" i="2"/>
  <c r="M1323" i="2"/>
  <c r="N720" i="2"/>
  <c r="P720" i="2"/>
  <c r="O720" i="2"/>
  <c r="M720" i="2"/>
  <c r="L720" i="2"/>
  <c r="P1314" i="2"/>
  <c r="L705" i="2"/>
  <c r="L1315" i="2"/>
  <c r="Q89" i="2"/>
  <c r="P89" i="2"/>
  <c r="O89" i="2"/>
  <c r="N89" i="2"/>
  <c r="L89" i="2"/>
  <c r="Q1811" i="2"/>
  <c r="P1811" i="2"/>
  <c r="N1811" i="2"/>
  <c r="P1861" i="2"/>
  <c r="M1861" i="2"/>
  <c r="L1861" i="2"/>
  <c r="O203" i="2"/>
  <c r="N203" i="2"/>
  <c r="M203" i="2"/>
  <c r="L203" i="2"/>
  <c r="Q203" i="2"/>
  <c r="P203" i="2"/>
  <c r="O1754" i="2"/>
  <c r="O493" i="2"/>
  <c r="P1021" i="2"/>
  <c r="Q1182" i="2"/>
  <c r="P2249" i="2"/>
  <c r="P1904" i="2"/>
  <c r="N209" i="2"/>
  <c r="N196" i="2"/>
  <c r="M196" i="2"/>
  <c r="L2409" i="2"/>
  <c r="Q2409" i="2"/>
  <c r="O2409" i="2"/>
  <c r="N2409" i="2"/>
  <c r="Q199" i="2"/>
  <c r="P199" i="2"/>
  <c r="O199" i="2"/>
  <c r="M199" i="2"/>
  <c r="L199" i="2"/>
  <c r="Q1754" i="2"/>
  <c r="N1754" i="2"/>
  <c r="P493" i="2"/>
  <c r="M493" i="2"/>
  <c r="O707" i="2"/>
  <c r="N707" i="2"/>
  <c r="M707" i="2"/>
  <c r="L707" i="2"/>
  <c r="Q707" i="2"/>
  <c r="P707" i="2"/>
  <c r="O1322" i="2"/>
  <c r="L1183" i="2"/>
  <c r="P1183" i="2"/>
  <c r="N1183" i="2"/>
  <c r="Q705" i="2"/>
  <c r="O198" i="2"/>
  <c r="O1181" i="2"/>
  <c r="N1005" i="2"/>
  <c r="Q1317" i="2"/>
  <c r="O201" i="2"/>
  <c r="L2130" i="2"/>
  <c r="Q1861" i="2"/>
  <c r="O202" i="2"/>
  <c r="N686" i="2"/>
  <c r="L204" i="2"/>
  <c r="Q493" i="2"/>
  <c r="O1108" i="2"/>
  <c r="M206" i="2"/>
  <c r="L205" i="2"/>
  <c r="Q1155" i="2"/>
  <c r="L2417" i="2"/>
  <c r="N2417" i="2"/>
  <c r="M2249" i="2"/>
  <c r="N658" i="2"/>
  <c r="N2234" i="2"/>
  <c r="P2234" i="2"/>
  <c r="L483" i="2"/>
  <c r="N1319" i="2"/>
  <c r="P1109" i="2"/>
  <c r="P1695" i="2"/>
  <c r="P210" i="2"/>
  <c r="O713" i="2"/>
  <c r="L714" i="2"/>
  <c r="O717" i="2"/>
  <c r="N717" i="2"/>
  <c r="M717" i="2"/>
  <c r="L717" i="2"/>
  <c r="Q717" i="2"/>
  <c r="P717" i="2"/>
  <c r="O1327" i="2"/>
  <c r="Q1327" i="2"/>
  <c r="P1327" i="2"/>
  <c r="N1327" i="2"/>
  <c r="M1327" i="2"/>
  <c r="L1327" i="2"/>
  <c r="P198" i="2"/>
  <c r="P1181" i="2"/>
  <c r="O1005" i="2"/>
  <c r="P201" i="2"/>
  <c r="M2130" i="2"/>
  <c r="L111" i="2"/>
  <c r="P202" i="2"/>
  <c r="O686" i="2"/>
  <c r="M204" i="2"/>
  <c r="L1318" i="2"/>
  <c r="P1108" i="2"/>
  <c r="N206" i="2"/>
  <c r="M205" i="2"/>
  <c r="L1094" i="2"/>
  <c r="M1182" i="2"/>
  <c r="N2249" i="2"/>
  <c r="O1862" i="2"/>
  <c r="Q1862" i="2"/>
  <c r="N483" i="2"/>
  <c r="L1905" i="2"/>
  <c r="O2250" i="2"/>
  <c r="O1266" i="2"/>
  <c r="M1266" i="2"/>
  <c r="L1266" i="2"/>
  <c r="M709" i="2"/>
  <c r="N1224" i="2"/>
  <c r="Q1224" i="2"/>
  <c r="P1224" i="2"/>
  <c r="M1109" i="2"/>
  <c r="M207" i="2"/>
  <c r="N208" i="2"/>
  <c r="M208" i="2"/>
  <c r="Q208" i="2"/>
  <c r="P208" i="2"/>
  <c r="O1183" i="2"/>
  <c r="O211" i="2"/>
  <c r="M211" i="2"/>
  <c r="L211" i="2"/>
  <c r="Q211" i="2"/>
  <c r="P211" i="2"/>
  <c r="Q715" i="2"/>
  <c r="Q1005" i="2"/>
  <c r="O2130" i="2"/>
  <c r="N111" i="2"/>
  <c r="Q686" i="2"/>
  <c r="O204" i="2"/>
  <c r="N1318" i="2"/>
  <c r="M1754" i="2"/>
  <c r="L493" i="2"/>
  <c r="N1094" i="2"/>
  <c r="M1021" i="2"/>
  <c r="L1155" i="2"/>
  <c r="N527" i="2"/>
  <c r="O1182" i="2"/>
  <c r="L2376" i="2"/>
  <c r="L1904" i="2"/>
  <c r="O1905" i="2"/>
  <c r="P1319" i="2"/>
  <c r="L1863" i="2"/>
  <c r="O207" i="2"/>
  <c r="L1321" i="2"/>
  <c r="P1651" i="2"/>
  <c r="O209" i="2"/>
  <c r="N212" i="2"/>
  <c r="Q1782" i="2"/>
  <c r="O1782" i="2"/>
  <c r="N1782" i="2"/>
  <c r="M1782" i="2"/>
  <c r="P1782" i="2"/>
  <c r="L1267" i="2"/>
  <c r="P2130" i="2"/>
  <c r="O111" i="2"/>
  <c r="P204" i="2"/>
  <c r="O1318" i="2"/>
  <c r="P205" i="2"/>
  <c r="O1094" i="2"/>
  <c r="O527" i="2"/>
  <c r="P1182" i="2"/>
  <c r="Q2249" i="2"/>
  <c r="P658" i="2"/>
  <c r="N2376" i="2"/>
  <c r="P483" i="2"/>
  <c r="M483" i="2"/>
  <c r="M1904" i="2"/>
  <c r="Q709" i="2"/>
  <c r="N709" i="2"/>
  <c r="L709" i="2"/>
  <c r="N1863" i="2"/>
  <c r="Q710" i="2"/>
  <c r="P710" i="2"/>
  <c r="N710" i="2"/>
  <c r="L710" i="2"/>
  <c r="M1712" i="2"/>
  <c r="P209" i="2"/>
  <c r="P1864" i="2"/>
  <c r="P214" i="2"/>
  <c r="O704" i="2"/>
  <c r="N705" i="2"/>
  <c r="L198" i="2"/>
  <c r="O594" i="2"/>
  <c r="L1181" i="2"/>
  <c r="N1317" i="2"/>
  <c r="L201" i="2"/>
  <c r="P111" i="2"/>
  <c r="N1861" i="2"/>
  <c r="L202" i="2"/>
  <c r="P1318" i="2"/>
  <c r="N493" i="2"/>
  <c r="L1108" i="2"/>
  <c r="P1094" i="2"/>
  <c r="N1155" i="2"/>
  <c r="P527" i="2"/>
  <c r="L1862" i="2"/>
  <c r="P2376" i="2"/>
  <c r="O1904" i="2"/>
  <c r="P1905" i="2"/>
  <c r="N708" i="2"/>
  <c r="Q708" i="2"/>
  <c r="P708" i="2"/>
  <c r="N1266" i="2"/>
  <c r="O2251" i="2"/>
  <c r="L1781" i="2"/>
  <c r="Q1781" i="2"/>
  <c r="O1781" i="2"/>
  <c r="N1781" i="2"/>
  <c r="Q712" i="2"/>
  <c r="O712" i="2"/>
  <c r="M712" i="2"/>
  <c r="L712" i="2"/>
  <c r="M1322" i="2"/>
  <c r="O1651" i="2"/>
  <c r="M1651" i="2"/>
  <c r="M1813" i="2"/>
  <c r="Q1864" i="2"/>
  <c r="M214" i="2"/>
  <c r="P2417" i="2"/>
  <c r="Q527" i="2"/>
  <c r="L1182" i="2"/>
  <c r="L658" i="2"/>
  <c r="M1862" i="2"/>
  <c r="O2234" i="2"/>
  <c r="M1905" i="2"/>
  <c r="P1266" i="2"/>
  <c r="L1224" i="2"/>
  <c r="M1863" i="2"/>
  <c r="N1320" i="2"/>
  <c r="M1320" i="2"/>
  <c r="Q1320" i="2"/>
  <c r="P1320" i="2"/>
  <c r="O1712" i="2"/>
  <c r="L1813" i="2"/>
  <c r="M210" i="2"/>
  <c r="Q212" i="2"/>
  <c r="P212" i="2"/>
  <c r="M212" i="2"/>
  <c r="O575" i="2"/>
  <c r="N575" i="2"/>
  <c r="M575" i="2"/>
  <c r="L575" i="2"/>
  <c r="Q575" i="2"/>
  <c r="L2252" i="2"/>
  <c r="P2252" i="2"/>
  <c r="O2252" i="2"/>
  <c r="N2252" i="2"/>
  <c r="M2376" i="2"/>
  <c r="O2376" i="2"/>
  <c r="Q1904" i="2"/>
  <c r="N1904" i="2"/>
  <c r="P1863" i="2"/>
  <c r="Q1322" i="2"/>
  <c r="P1322" i="2"/>
  <c r="N1322" i="2"/>
  <c r="L1322" i="2"/>
  <c r="N1712" i="2"/>
  <c r="L1712" i="2"/>
  <c r="N2446" i="2"/>
  <c r="L2446" i="2"/>
  <c r="O218" i="2"/>
  <c r="N218" i="2"/>
  <c r="M218" i="2"/>
  <c r="L218" i="2"/>
  <c r="Q218" i="2"/>
  <c r="P218" i="2"/>
  <c r="Q2250" i="2"/>
  <c r="O1319" i="2"/>
  <c r="Q2251" i="2"/>
  <c r="O1863" i="2"/>
  <c r="Q207" i="2"/>
  <c r="O1321" i="2"/>
  <c r="M711" i="2"/>
  <c r="Q1712" i="2"/>
  <c r="O1813" i="2"/>
  <c r="O1695" i="2"/>
  <c r="O210" i="2"/>
  <c r="Q2216" i="2"/>
  <c r="O2216" i="2"/>
  <c r="N2216" i="2"/>
  <c r="M2216" i="2"/>
  <c r="P715" i="2"/>
  <c r="P213" i="2"/>
  <c r="O213" i="2"/>
  <c r="N213" i="2"/>
  <c r="M213" i="2"/>
  <c r="L213" i="2"/>
  <c r="N1907" i="2"/>
  <c r="N1908" i="2"/>
  <c r="M1909" i="2"/>
  <c r="Q2252" i="2"/>
  <c r="O1324" i="2"/>
  <c r="P719" i="2"/>
  <c r="Q1910" i="2"/>
  <c r="N220" i="2"/>
  <c r="O2429" i="2"/>
  <c r="N2429" i="2"/>
  <c r="L2429" i="2"/>
  <c r="Q2429" i="2"/>
  <c r="P2429" i="2"/>
  <c r="M2429" i="2"/>
  <c r="O11" i="2"/>
  <c r="N11" i="2"/>
  <c r="L11" i="2"/>
  <c r="M11" i="2"/>
  <c r="O1270" i="2"/>
  <c r="Q1659" i="2"/>
  <c r="N1659" i="2"/>
  <c r="O1659" i="2"/>
  <c r="L1659" i="2"/>
  <c r="M1659" i="2"/>
  <c r="P1321" i="2"/>
  <c r="N711" i="2"/>
  <c r="P1813" i="2"/>
  <c r="L1864" i="2"/>
  <c r="N715" i="2"/>
  <c r="Q1908" i="2"/>
  <c r="Q461" i="2"/>
  <c r="Q1325" i="2"/>
  <c r="N1912" i="2"/>
  <c r="L2250" i="2"/>
  <c r="L2251" i="2"/>
  <c r="L207" i="2"/>
  <c r="M1695" i="2"/>
  <c r="L209" i="2"/>
  <c r="Q1183" i="2"/>
  <c r="Q714" i="2"/>
  <c r="P714" i="2"/>
  <c r="O714" i="2"/>
  <c r="P716" i="2"/>
  <c r="O716" i="2"/>
  <c r="N716" i="2"/>
  <c r="M716" i="2"/>
  <c r="L716" i="2"/>
  <c r="N1909" i="2"/>
  <c r="Q215" i="2"/>
  <c r="O215" i="2"/>
  <c r="N215" i="2"/>
  <c r="L2125" i="2"/>
  <c r="Q217" i="2"/>
  <c r="O1329" i="2"/>
  <c r="M1329" i="2"/>
  <c r="Q1329" i="2"/>
  <c r="P1329" i="2"/>
  <c r="N1329" i="2"/>
  <c r="L1329" i="2"/>
  <c r="P221" i="2"/>
  <c r="Q2451" i="2"/>
  <c r="N2451" i="2"/>
  <c r="O2451" i="2"/>
  <c r="M2451" i="2"/>
  <c r="Q2446" i="2"/>
  <c r="Q90" i="2"/>
  <c r="P90" i="2"/>
  <c r="O90" i="2"/>
  <c r="N90" i="2"/>
  <c r="Q718" i="2"/>
  <c r="M2125" i="2"/>
  <c r="Q2253" i="2"/>
  <c r="P2253" i="2"/>
  <c r="O2253" i="2"/>
  <c r="Q723" i="2"/>
  <c r="P723" i="2"/>
  <c r="M723" i="2"/>
  <c r="N723" i="2"/>
  <c r="L723" i="2"/>
  <c r="M2148" i="2"/>
  <c r="L2148" i="2"/>
  <c r="Q2148" i="2"/>
  <c r="P2148" i="2"/>
  <c r="O2148" i="2"/>
  <c r="N2148" i="2"/>
  <c r="N217" i="2"/>
  <c r="O217" i="2"/>
  <c r="M217" i="2"/>
  <c r="L217" i="2"/>
  <c r="P222" i="2"/>
  <c r="N222" i="2"/>
  <c r="N1864" i="2"/>
  <c r="P713" i="2"/>
  <c r="N713" i="2"/>
  <c r="M713" i="2"/>
  <c r="L713" i="2"/>
  <c r="M1907" i="2"/>
  <c r="Q214" i="2"/>
  <c r="N214" i="2"/>
  <c r="N718" i="2"/>
  <c r="L1649" i="2"/>
  <c r="O1045" i="2"/>
  <c r="O725" i="2"/>
  <c r="M725" i="2"/>
  <c r="L2578" i="2"/>
  <c r="Q2578" i="2"/>
  <c r="P2578" i="2"/>
  <c r="N2578" i="2"/>
  <c r="N226" i="2"/>
  <c r="P226" i="2"/>
  <c r="M226" i="2"/>
  <c r="L226" i="2"/>
  <c r="Q226" i="2"/>
  <c r="O226" i="2"/>
  <c r="N233" i="2"/>
  <c r="O233" i="2"/>
  <c r="L1695" i="2"/>
  <c r="M209" i="2"/>
  <c r="M1183" i="2"/>
  <c r="L2216" i="2"/>
  <c r="M715" i="2"/>
  <c r="P1907" i="2"/>
  <c r="M2252" i="2"/>
  <c r="Q2577" i="2"/>
  <c r="P2577" i="2"/>
  <c r="O2577" i="2"/>
  <c r="N2577" i="2"/>
  <c r="N2125" i="2"/>
  <c r="O721" i="2"/>
  <c r="L2447" i="2"/>
  <c r="P2447" i="2"/>
  <c r="O2447" i="2"/>
  <c r="N2447" i="2"/>
  <c r="M2447" i="2"/>
  <c r="P595" i="2"/>
  <c r="Q1865" i="2"/>
  <c r="P1865" i="2"/>
  <c r="N1865" i="2"/>
  <c r="M1865" i="2"/>
  <c r="L1865" i="2"/>
  <c r="P11" i="2"/>
  <c r="O722" i="2"/>
  <c r="N722" i="2"/>
  <c r="Q722" i="2"/>
  <c r="P722" i="2"/>
  <c r="M722" i="2"/>
  <c r="L722" i="2"/>
  <c r="Q576" i="2"/>
  <c r="P1911" i="2"/>
  <c r="P1913" i="2"/>
  <c r="M1913" i="2"/>
  <c r="P1267" i="2"/>
  <c r="O1908" i="2"/>
  <c r="P1324" i="2"/>
  <c r="O2446" i="2"/>
  <c r="N461" i="2"/>
  <c r="M1326" i="2"/>
  <c r="L1326" i="2"/>
  <c r="Q1326" i="2"/>
  <c r="N1649" i="2"/>
  <c r="N576" i="2"/>
  <c r="L1045" i="2"/>
  <c r="O595" i="2"/>
  <c r="L1328" i="2"/>
  <c r="P1328" i="2"/>
  <c r="Q219" i="2"/>
  <c r="M1911" i="2"/>
  <c r="P220" i="2"/>
  <c r="O1225" i="2"/>
  <c r="N1225" i="2"/>
  <c r="L1225" i="2"/>
  <c r="Q1225" i="2"/>
  <c r="M1270" i="2"/>
  <c r="L1332" i="2"/>
  <c r="N230" i="2"/>
  <c r="M230" i="2"/>
  <c r="O230" i="2"/>
  <c r="L230" i="2"/>
  <c r="Q230" i="2"/>
  <c r="Q231" i="2"/>
  <c r="P2449" i="2"/>
  <c r="P727" i="2"/>
  <c r="L727" i="2"/>
  <c r="O734" i="2"/>
  <c r="Q1343" i="2"/>
  <c r="N1343" i="2"/>
  <c r="L1343" i="2"/>
  <c r="O1864" i="2"/>
  <c r="O715" i="2"/>
  <c r="Q1267" i="2"/>
  <c r="P1908" i="2"/>
  <c r="O214" i="2"/>
  <c r="Q1324" i="2"/>
  <c r="P2446" i="2"/>
  <c r="O461" i="2"/>
  <c r="O1325" i="2"/>
  <c r="N1325" i="2"/>
  <c r="N719" i="2"/>
  <c r="M719" i="2"/>
  <c r="Q721" i="2"/>
  <c r="P721" i="2"/>
  <c r="M721" i="2"/>
  <c r="Q216" i="2"/>
  <c r="O576" i="2"/>
  <c r="N1045" i="2"/>
  <c r="P1910" i="2"/>
  <c r="O1910" i="2"/>
  <c r="L1910" i="2"/>
  <c r="O219" i="2"/>
  <c r="N219" i="2"/>
  <c r="L219" i="2"/>
  <c r="M221" i="2"/>
  <c r="Q224" i="2"/>
  <c r="P224" i="2"/>
  <c r="N224" i="2"/>
  <c r="M224" i="2"/>
  <c r="L1331" i="2"/>
  <c r="Q1914" i="2"/>
  <c r="L212" i="2"/>
  <c r="L1907" i="2"/>
  <c r="L1909" i="2"/>
  <c r="P718" i="2"/>
  <c r="O718" i="2"/>
  <c r="N216" i="2"/>
  <c r="M595" i="2"/>
  <c r="L595" i="2"/>
  <c r="Q595" i="2"/>
  <c r="O1911" i="2"/>
  <c r="N1911" i="2"/>
  <c r="L1911" i="2"/>
  <c r="Q1911" i="2"/>
  <c r="P1330" i="2"/>
  <c r="O1330" i="2"/>
  <c r="M1330" i="2"/>
  <c r="P1912" i="2"/>
  <c r="O1331" i="2"/>
  <c r="N2450" i="2"/>
  <c r="L730" i="2"/>
  <c r="Q730" i="2"/>
  <c r="N730" i="2"/>
  <c r="P730" i="2"/>
  <c r="O730" i="2"/>
  <c r="P461" i="2"/>
  <c r="N2253" i="2"/>
  <c r="L576" i="2"/>
  <c r="P576" i="2"/>
  <c r="O44" i="2"/>
  <c r="Q1045" i="2"/>
  <c r="P1045" i="2"/>
  <c r="M1045" i="2"/>
  <c r="Q724" i="2"/>
  <c r="P724" i="2"/>
  <c r="N724" i="2"/>
  <c r="M724" i="2"/>
  <c r="M1912" i="2"/>
  <c r="N223" i="2"/>
  <c r="Q2448" i="2"/>
  <c r="O2448" i="2"/>
  <c r="M2448" i="2"/>
  <c r="L2448" i="2"/>
  <c r="P2448" i="2"/>
  <c r="O227" i="2"/>
  <c r="P578" i="2"/>
  <c r="N578" i="2"/>
  <c r="L578" i="2"/>
  <c r="M2146" i="2"/>
  <c r="Q2146" i="2"/>
  <c r="O2146" i="2"/>
  <c r="Q1271" i="2"/>
  <c r="N1271" i="2"/>
  <c r="M1271" i="2"/>
  <c r="M215" i="2"/>
  <c r="L2577" i="2"/>
  <c r="L719" i="2"/>
  <c r="Q720" i="2"/>
  <c r="L44" i="2"/>
  <c r="M1328" i="2"/>
  <c r="O220" i="2"/>
  <c r="L725" i="2"/>
  <c r="Q725" i="2"/>
  <c r="P725" i="2"/>
  <c r="N725" i="2"/>
  <c r="M222" i="2"/>
  <c r="Q223" i="2"/>
  <c r="N1331" i="2"/>
  <c r="L1333" i="2"/>
  <c r="N1333" i="2"/>
  <c r="Q1333" i="2"/>
  <c r="P1333" i="2"/>
  <c r="M1333" i="2"/>
  <c r="Q726" i="2"/>
  <c r="N726" i="2"/>
  <c r="Q229" i="2"/>
  <c r="P229" i="2"/>
  <c r="N229" i="2"/>
  <c r="O229" i="2"/>
  <c r="L229" i="2"/>
  <c r="N231" i="2"/>
  <c r="P2451" i="2"/>
  <c r="Q1227" i="2"/>
  <c r="P223" i="2"/>
  <c r="L1270" i="2"/>
  <c r="Q1270" i="2"/>
  <c r="P1270" i="2"/>
  <c r="N1270" i="2"/>
  <c r="P228" i="2"/>
  <c r="L228" i="2"/>
  <c r="P1727" i="2"/>
  <c r="P233" i="2"/>
  <c r="N1913" i="2"/>
  <c r="O1015" i="2"/>
  <c r="N1015" i="2"/>
  <c r="L1015" i="2"/>
  <c r="P1015" i="2"/>
  <c r="Q1015" i="2"/>
  <c r="M1015" i="2"/>
  <c r="O1727" i="2"/>
  <c r="P1227" i="2"/>
  <c r="N1227" i="2"/>
  <c r="L1227" i="2"/>
  <c r="P1334" i="2"/>
  <c r="O1334" i="2"/>
  <c r="M1334" i="2"/>
  <c r="Q1334" i="2"/>
  <c r="N1334" i="2"/>
  <c r="L1334" i="2"/>
  <c r="O221" i="2"/>
  <c r="O222" i="2"/>
  <c r="O225" i="2"/>
  <c r="M1332" i="2"/>
  <c r="O1332" i="2"/>
  <c r="O2149" i="2"/>
  <c r="N2149" i="2"/>
  <c r="L2149" i="2"/>
  <c r="P2149" i="2"/>
  <c r="P231" i="2"/>
  <c r="Q2449" i="2"/>
  <c r="N2449" i="2"/>
  <c r="O232" i="2"/>
  <c r="N232" i="2"/>
  <c r="L232" i="2"/>
  <c r="P232" i="2"/>
  <c r="O1060" i="2"/>
  <c r="N1060" i="2"/>
  <c r="L1060" i="2"/>
  <c r="P1060" i="2"/>
  <c r="Q235" i="2"/>
  <c r="M730" i="2"/>
  <c r="N1340" i="2"/>
  <c r="O2453" i="2"/>
  <c r="N2453" i="2"/>
  <c r="L2453" i="2"/>
  <c r="Q2453" i="2"/>
  <c r="M2453" i="2"/>
  <c r="Q221" i="2"/>
  <c r="L1912" i="2"/>
  <c r="Q222" i="2"/>
  <c r="L223" i="2"/>
  <c r="Q225" i="2"/>
  <c r="O1913" i="2"/>
  <c r="Q1913" i="2"/>
  <c r="N1914" i="2"/>
  <c r="L227" i="2"/>
  <c r="L161" i="2"/>
  <c r="Q161" i="2"/>
  <c r="M161" i="2"/>
  <c r="L1727" i="2"/>
  <c r="M728" i="2"/>
  <c r="Q234" i="2"/>
  <c r="P2419" i="2"/>
  <c r="O740" i="2"/>
  <c r="N740" i="2"/>
  <c r="Q740" i="2"/>
  <c r="P2134" i="2"/>
  <c r="O2134" i="2"/>
  <c r="M2134" i="2"/>
  <c r="Q2134" i="2"/>
  <c r="M227" i="2"/>
  <c r="L726" i="2"/>
  <c r="P2450" i="2"/>
  <c r="O2450" i="2"/>
  <c r="M2450" i="2"/>
  <c r="Q2450" i="2"/>
  <c r="M1727" i="2"/>
  <c r="P1659" i="2"/>
  <c r="O1335" i="2"/>
  <c r="N1335" i="2"/>
  <c r="M1335" i="2"/>
  <c r="L1335" i="2"/>
  <c r="Q1335" i="2"/>
  <c r="P1335" i="2"/>
  <c r="L1815" i="2"/>
  <c r="Q1815" i="2"/>
  <c r="P1815" i="2"/>
  <c r="M1815" i="2"/>
  <c r="O1815" i="2"/>
  <c r="N1815" i="2"/>
  <c r="L1342" i="2"/>
  <c r="Q1342" i="2"/>
  <c r="P1342" i="2"/>
  <c r="N1342" i="2"/>
  <c r="O1342" i="2"/>
  <c r="M1342" i="2"/>
  <c r="O728" i="2"/>
  <c r="N728" i="2"/>
  <c r="L728" i="2"/>
  <c r="P728" i="2"/>
  <c r="P1866" i="2"/>
  <c r="M1866" i="2"/>
  <c r="L1866" i="2"/>
  <c r="N1866" i="2"/>
  <c r="Q1866" i="2"/>
  <c r="O1866" i="2"/>
  <c r="M459" i="2"/>
  <c r="P459" i="2"/>
  <c r="O459" i="2"/>
  <c r="L459" i="2"/>
  <c r="Q459" i="2"/>
  <c r="O1817" i="2"/>
  <c r="O241" i="2"/>
  <c r="N1348" i="2"/>
  <c r="M1348" i="2"/>
  <c r="P1348" i="2"/>
  <c r="Q1348" i="2"/>
  <c r="O1348" i="2"/>
  <c r="L1348" i="2"/>
  <c r="M2253" i="2"/>
  <c r="M1649" i="2"/>
  <c r="M220" i="2"/>
  <c r="L221" i="2"/>
  <c r="O1912" i="2"/>
  <c r="L222" i="2"/>
  <c r="O223" i="2"/>
  <c r="M1331" i="2"/>
  <c r="L225" i="2"/>
  <c r="N1332" i="2"/>
  <c r="N228" i="2"/>
  <c r="M228" i="2"/>
  <c r="O228" i="2"/>
  <c r="O231" i="2"/>
  <c r="M2449" i="2"/>
  <c r="N727" i="2"/>
  <c r="M727" i="2"/>
  <c r="O727" i="2"/>
  <c r="Q1338" i="2"/>
  <c r="L1338" i="2"/>
  <c r="N731" i="2"/>
  <c r="L1916" i="2"/>
  <c r="Q1339" i="2"/>
  <c r="P1339" i="2"/>
  <c r="N1339" i="2"/>
  <c r="M1339" i="2"/>
  <c r="L1339" i="2"/>
  <c r="O2383" i="2"/>
  <c r="L2383" i="2"/>
  <c r="P239" i="2"/>
  <c r="Q1922" i="2"/>
  <c r="P1922" i="2"/>
  <c r="N1922" i="2"/>
  <c r="M1922" i="2"/>
  <c r="O1922" i="2"/>
  <c r="L1922" i="2"/>
  <c r="L1913" i="2"/>
  <c r="P1332" i="2"/>
  <c r="M1914" i="2"/>
  <c r="M2149" i="2"/>
  <c r="L1184" i="2"/>
  <c r="Q1184" i="2"/>
  <c r="M1184" i="2"/>
  <c r="L2146" i="2"/>
  <c r="O2449" i="2"/>
  <c r="M232" i="2"/>
  <c r="L233" i="2"/>
  <c r="Q233" i="2"/>
  <c r="M233" i="2"/>
  <c r="M1060" i="2"/>
  <c r="Q2452" i="2"/>
  <c r="Q1337" i="2"/>
  <c r="M1338" i="2"/>
  <c r="O731" i="2"/>
  <c r="L236" i="2"/>
  <c r="Q736" i="2"/>
  <c r="O736" i="2"/>
  <c r="N736" i="2"/>
  <c r="L736" i="2"/>
  <c r="M736" i="2"/>
  <c r="P736" i="2"/>
  <c r="L243" i="2"/>
  <c r="N227" i="2"/>
  <c r="N2146" i="2"/>
  <c r="L231" i="2"/>
  <c r="N1727" i="2"/>
  <c r="L2451" i="2"/>
  <c r="Q1915" i="2"/>
  <c r="O2235" i="2"/>
  <c r="N2235" i="2"/>
  <c r="O1271" i="2"/>
  <c r="L1271" i="2"/>
  <c r="M1916" i="2"/>
  <c r="Q236" i="2"/>
  <c r="O236" i="2"/>
  <c r="N236" i="2"/>
  <c r="P237" i="2"/>
  <c r="O237" i="2"/>
  <c r="M237" i="2"/>
  <c r="L237" i="2"/>
  <c r="L239" i="2"/>
  <c r="O1341" i="2"/>
  <c r="N1341" i="2"/>
  <c r="L1341" i="2"/>
  <c r="Q1341" i="2"/>
  <c r="L735" i="2"/>
  <c r="Q735" i="2"/>
  <c r="O735" i="2"/>
  <c r="P1920" i="2"/>
  <c r="Q659" i="2"/>
  <c r="L1345" i="2"/>
  <c r="Q1345" i="2"/>
  <c r="P1345" i="2"/>
  <c r="N1345" i="2"/>
  <c r="Q1346" i="2"/>
  <c r="O1346" i="2"/>
  <c r="N1346" i="2"/>
  <c r="L1346" i="2"/>
  <c r="M244" i="2"/>
  <c r="N741" i="2"/>
  <c r="Q1350" i="2"/>
  <c r="P1350" i="2"/>
  <c r="N1350" i="2"/>
  <c r="M1350" i="2"/>
  <c r="Q1336" i="2"/>
  <c r="P2452" i="2"/>
  <c r="O235" i="2"/>
  <c r="N234" i="2"/>
  <c r="M729" i="2"/>
  <c r="L1337" i="2"/>
  <c r="N1916" i="2"/>
  <c r="N459" i="2"/>
  <c r="Q734" i="2"/>
  <c r="P734" i="2"/>
  <c r="N734" i="2"/>
  <c r="M734" i="2"/>
  <c r="M737" i="2"/>
  <c r="P737" i="2"/>
  <c r="P659" i="2"/>
  <c r="O2218" i="2"/>
  <c r="N2218" i="2"/>
  <c r="L2218" i="2"/>
  <c r="Q2218" i="2"/>
  <c r="M1783" i="2"/>
  <c r="L1783" i="2"/>
  <c r="Q1783" i="2"/>
  <c r="O1783" i="2"/>
  <c r="P740" i="2"/>
  <c r="P1867" i="2"/>
  <c r="L1923" i="2"/>
  <c r="Q1923" i="2"/>
  <c r="P1923" i="2"/>
  <c r="N1923" i="2"/>
  <c r="Q244" i="2"/>
  <c r="L244" i="2"/>
  <c r="O578" i="2"/>
  <c r="O1227" i="2"/>
  <c r="L1336" i="2"/>
  <c r="L2452" i="2"/>
  <c r="L235" i="2"/>
  <c r="L234" i="2"/>
  <c r="L729" i="2"/>
  <c r="M1337" i="2"/>
  <c r="M1915" i="2"/>
  <c r="M2235" i="2"/>
  <c r="Q1228" i="2"/>
  <c r="N1228" i="2"/>
  <c r="M1228" i="2"/>
  <c r="M238" i="2"/>
  <c r="M1340" i="2"/>
  <c r="Q1918" i="2"/>
  <c r="O1918" i="2"/>
  <c r="N1918" i="2"/>
  <c r="M732" i="2"/>
  <c r="N240" i="2"/>
  <c r="Q528" i="2"/>
  <c r="P528" i="2"/>
  <c r="N528" i="2"/>
  <c r="M528" i="2"/>
  <c r="L737" i="2"/>
  <c r="O1867" i="2"/>
  <c r="M2237" i="2"/>
  <c r="P2237" i="2"/>
  <c r="P2254" i="2"/>
  <c r="L112" i="2"/>
  <c r="O1347" i="2"/>
  <c r="N1347" i="2"/>
  <c r="L1347" i="2"/>
  <c r="Q1347" i="2"/>
  <c r="M2454" i="2"/>
  <c r="L2454" i="2"/>
  <c r="O2454" i="2"/>
  <c r="M1336" i="2"/>
  <c r="M2452" i="2"/>
  <c r="M235" i="2"/>
  <c r="M234" i="2"/>
  <c r="O1917" i="2"/>
  <c r="N1917" i="2"/>
  <c r="L1917" i="2"/>
  <c r="O2419" i="2"/>
  <c r="N2419" i="2"/>
  <c r="L2419" i="2"/>
  <c r="Q2419" i="2"/>
  <c r="L732" i="2"/>
  <c r="Q732" i="2"/>
  <c r="O732" i="2"/>
  <c r="L241" i="2"/>
  <c r="Q241" i="2"/>
  <c r="P241" i="2"/>
  <c r="N241" i="2"/>
  <c r="Q1084" i="2"/>
  <c r="O1084" i="2"/>
  <c r="N1084" i="2"/>
  <c r="L1084" i="2"/>
  <c r="M242" i="2"/>
  <c r="Q739" i="2"/>
  <c r="P739" i="2"/>
  <c r="N739" i="2"/>
  <c r="M739" i="2"/>
  <c r="O1349" i="2"/>
  <c r="N1336" i="2"/>
  <c r="N2452" i="2"/>
  <c r="N235" i="2"/>
  <c r="O234" i="2"/>
  <c r="O729" i="2"/>
  <c r="O1337" i="2"/>
  <c r="O1915" i="2"/>
  <c r="Q2235" i="2"/>
  <c r="P1271" i="2"/>
  <c r="N1338" i="2"/>
  <c r="L731" i="2"/>
  <c r="Q731" i="2"/>
  <c r="P731" i="2"/>
  <c r="P236" i="2"/>
  <c r="N237" i="2"/>
  <c r="L238" i="2"/>
  <c r="Q2383" i="2"/>
  <c r="P2383" i="2"/>
  <c r="N2383" i="2"/>
  <c r="M2383" i="2"/>
  <c r="O1919" i="2"/>
  <c r="M1341" i="2"/>
  <c r="M240" i="2"/>
  <c r="P240" i="2"/>
  <c r="P735" i="2"/>
  <c r="P1343" i="2"/>
  <c r="N1920" i="2"/>
  <c r="Q737" i="2"/>
  <c r="L659" i="2"/>
  <c r="O1921" i="2"/>
  <c r="N1921" i="2"/>
  <c r="L1921" i="2"/>
  <c r="Q1921" i="2"/>
  <c r="L242" i="2"/>
  <c r="Q242" i="2"/>
  <c r="O242" i="2"/>
  <c r="M1345" i="2"/>
  <c r="P1346" i="2"/>
  <c r="P738" i="2"/>
  <c r="N1783" i="2"/>
  <c r="L245" i="2"/>
  <c r="Q245" i="2"/>
  <c r="P245" i="2"/>
  <c r="N245" i="2"/>
  <c r="Q1349" i="2"/>
  <c r="L1349" i="2"/>
  <c r="L1350" i="2"/>
  <c r="O1336" i="2"/>
  <c r="O2452" i="2"/>
  <c r="P235" i="2"/>
  <c r="P234" i="2"/>
  <c r="P729" i="2"/>
  <c r="P1337" i="2"/>
  <c r="P1340" i="2"/>
  <c r="L1817" i="2"/>
  <c r="Q1817" i="2"/>
  <c r="P1817" i="2"/>
  <c r="N1817" i="2"/>
  <c r="Q733" i="2"/>
  <c r="O733" i="2"/>
  <c r="N733" i="2"/>
  <c r="L733" i="2"/>
  <c r="L734" i="2"/>
  <c r="M735" i="2"/>
  <c r="Q1920" i="2"/>
  <c r="N737" i="2"/>
  <c r="N659" i="2"/>
  <c r="Q1344" i="2"/>
  <c r="P1344" i="2"/>
  <c r="N1344" i="2"/>
  <c r="M1344" i="2"/>
  <c r="O738" i="2"/>
  <c r="M2218" i="2"/>
  <c r="N243" i="2"/>
  <c r="M243" i="2"/>
  <c r="P243" i="2"/>
  <c r="P1783" i="2"/>
  <c r="P112" i="2"/>
  <c r="M239" i="2"/>
  <c r="M1343" i="2"/>
  <c r="M2254" i="2"/>
  <c r="M112" i="2"/>
  <c r="M741" i="2"/>
  <c r="O1916" i="2"/>
  <c r="O1340" i="2"/>
  <c r="O239" i="2"/>
  <c r="L1919" i="2"/>
  <c r="O1343" i="2"/>
  <c r="L1920" i="2"/>
  <c r="O659" i="2"/>
  <c r="L1867" i="2"/>
  <c r="O2254" i="2"/>
  <c r="L738" i="2"/>
  <c r="O112" i="2"/>
  <c r="N244" i="2"/>
  <c r="L740" i="2"/>
  <c r="O741" i="2"/>
  <c r="N1349" i="2"/>
  <c r="M1919" i="2"/>
  <c r="M1920" i="2"/>
  <c r="M1867" i="2"/>
  <c r="M738" i="2"/>
  <c r="M740" i="2"/>
  <c r="J658" i="3" l="1"/>
  <c r="K432" i="3"/>
  <c r="J839" i="3"/>
  <c r="J63" i="3"/>
  <c r="J1914" i="2"/>
  <c r="J221" i="3"/>
  <c r="K410" i="3"/>
  <c r="K72" i="3"/>
  <c r="K807" i="3"/>
  <c r="J155" i="3"/>
  <c r="J652" i="3"/>
  <c r="J548" i="3"/>
  <c r="K955" i="3"/>
  <c r="K839" i="3"/>
  <c r="J327" i="3"/>
  <c r="J432" i="3"/>
  <c r="J427" i="3"/>
  <c r="K558" i="3"/>
  <c r="K656" i="3"/>
  <c r="K652" i="3"/>
  <c r="J797" i="3"/>
  <c r="K65" i="3"/>
  <c r="J955" i="3"/>
  <c r="K211" i="3"/>
  <c r="J410" i="3"/>
  <c r="K924" i="3"/>
  <c r="J843" i="3"/>
  <c r="K66" i="3"/>
  <c r="K75" i="3"/>
  <c r="J329" i="3"/>
  <c r="K155" i="3"/>
  <c r="J650" i="3"/>
  <c r="K414" i="3"/>
  <c r="J807" i="3"/>
  <c r="K327" i="3"/>
  <c r="K71" i="3"/>
  <c r="J414" i="3"/>
  <c r="K221" i="3"/>
  <c r="K797" i="3"/>
  <c r="J72" i="3"/>
  <c r="K843" i="3"/>
  <c r="K74" i="3"/>
  <c r="J73" i="3"/>
  <c r="J74" i="3"/>
  <c r="K658" i="3"/>
  <c r="J216" i="3"/>
  <c r="J75" i="3"/>
  <c r="K63" i="3"/>
  <c r="K418" i="3"/>
  <c r="K959" i="3"/>
  <c r="J959" i="3"/>
  <c r="K942" i="3"/>
  <c r="J942" i="3"/>
  <c r="K565" i="3"/>
  <c r="J565" i="3"/>
  <c r="K429" i="3"/>
  <c r="J429" i="3"/>
  <c r="K426" i="3"/>
  <c r="J426" i="3"/>
  <c r="J558" i="3"/>
  <c r="J133" i="3"/>
  <c r="K133" i="3"/>
  <c r="J655" i="3"/>
  <c r="K655" i="3"/>
  <c r="K848" i="3"/>
  <c r="J848" i="3"/>
  <c r="K73" i="3"/>
  <c r="J338" i="3"/>
  <c r="K338" i="3"/>
  <c r="J418" i="3"/>
  <c r="K653" i="3"/>
  <c r="J653" i="3"/>
  <c r="J641" i="3"/>
  <c r="K641" i="3"/>
  <c r="K67" i="3"/>
  <c r="J67" i="3"/>
  <c r="K413" i="3"/>
  <c r="J413" i="3"/>
  <c r="K427" i="3"/>
  <c r="J394" i="3"/>
  <c r="K394" i="3"/>
  <c r="K548" i="3"/>
  <c r="K322" i="3"/>
  <c r="J322" i="3"/>
  <c r="K424" i="3"/>
  <c r="J424" i="3"/>
  <c r="K771" i="3"/>
  <c r="J771" i="3"/>
  <c r="K665" i="3"/>
  <c r="J665" i="3"/>
  <c r="K554" i="3"/>
  <c r="J554" i="3"/>
  <c r="K422" i="3"/>
  <c r="J422" i="3"/>
  <c r="K838" i="3"/>
  <c r="J838" i="3"/>
  <c r="K954" i="3"/>
  <c r="J954" i="3"/>
  <c r="K42" i="3"/>
  <c r="J42" i="3"/>
  <c r="K1022" i="3"/>
  <c r="J1022" i="3"/>
  <c r="J663" i="3"/>
  <c r="K663" i="3"/>
  <c r="K430" i="3"/>
  <c r="J430" i="3"/>
  <c r="K664" i="3"/>
  <c r="J664" i="3"/>
  <c r="K798" i="3"/>
  <c r="J798" i="3"/>
  <c r="K13" i="3"/>
  <c r="K1008" i="3"/>
  <c r="J1008" i="3"/>
  <c r="K846" i="3"/>
  <c r="J846" i="3"/>
  <c r="J844" i="3"/>
  <c r="K844" i="3"/>
  <c r="K217" i="3"/>
  <c r="J217" i="3"/>
  <c r="J834" i="3"/>
  <c r="K834" i="3"/>
  <c r="J211" i="3"/>
  <c r="K329" i="3"/>
  <c r="K318" i="3"/>
  <c r="J318" i="3"/>
  <c r="K654" i="3"/>
  <c r="J654" i="3"/>
  <c r="J840" i="3"/>
  <c r="K840" i="3"/>
  <c r="J415" i="3"/>
  <c r="K415" i="3"/>
  <c r="K632" i="3"/>
  <c r="J632" i="3"/>
  <c r="J317" i="3"/>
  <c r="K317" i="3"/>
  <c r="K662" i="3"/>
  <c r="J662" i="3"/>
  <c r="K421" i="3"/>
  <c r="J421" i="3"/>
  <c r="K927" i="3"/>
  <c r="J927" i="3"/>
  <c r="K9" i="3"/>
  <c r="J9" i="3"/>
  <c r="J657" i="3"/>
  <c r="K657" i="3"/>
  <c r="K416" i="3"/>
  <c r="J416" i="3"/>
  <c r="K841" i="3"/>
  <c r="J841" i="3"/>
  <c r="K24" i="3"/>
  <c r="J24" i="3"/>
  <c r="J559" i="3"/>
  <c r="K559" i="3"/>
  <c r="K23" i="3"/>
  <c r="J23" i="3"/>
  <c r="K782" i="3"/>
  <c r="J782" i="3"/>
  <c r="K223" i="3"/>
  <c r="J223" i="3"/>
  <c r="K408" i="3"/>
  <c r="J408" i="3"/>
  <c r="K222" i="3"/>
  <c r="J222" i="3"/>
  <c r="K425" i="3"/>
  <c r="J425" i="3"/>
  <c r="J8" i="3"/>
  <c r="K8" i="3"/>
  <c r="K220" i="3"/>
  <c r="J220" i="3"/>
  <c r="K216" i="3"/>
  <c r="K393" i="3"/>
  <c r="J393" i="3"/>
  <c r="J640" i="3"/>
  <c r="K640" i="3"/>
  <c r="K767" i="3"/>
  <c r="J767" i="3"/>
  <c r="K7" i="3"/>
  <c r="J7" i="3"/>
  <c r="J71" i="3"/>
  <c r="J65" i="3"/>
  <c r="J924" i="3"/>
  <c r="K29" i="3"/>
  <c r="J29" i="3"/>
  <c r="K808" i="3"/>
  <c r="J808" i="3"/>
  <c r="K785" i="3"/>
  <c r="J785" i="3"/>
  <c r="K340" i="3"/>
  <c r="J340" i="3"/>
  <c r="K956" i="3"/>
  <c r="J956" i="3"/>
  <c r="J431" i="3"/>
  <c r="K431" i="3"/>
  <c r="K187" i="3"/>
  <c r="J187" i="3"/>
  <c r="J423" i="3"/>
  <c r="K423" i="3"/>
  <c r="J847" i="3"/>
  <c r="K847" i="3"/>
  <c r="J656" i="3"/>
  <c r="K69" i="3"/>
  <c r="J69" i="3"/>
  <c r="K953" i="3"/>
  <c r="J953" i="3"/>
  <c r="J160" i="3"/>
  <c r="K160" i="3"/>
  <c r="K580" i="3"/>
  <c r="J580" i="3"/>
  <c r="J218" i="3"/>
  <c r="K218" i="3"/>
  <c r="K335" i="3"/>
  <c r="J335" i="3"/>
  <c r="K68" i="3"/>
  <c r="J68" i="3"/>
  <c r="J64" i="3"/>
  <c r="K64" i="3"/>
  <c r="K650" i="3"/>
  <c r="J212" i="3"/>
  <c r="K212" i="3"/>
  <c r="K661" i="3"/>
  <c r="J661" i="3"/>
  <c r="K659" i="3"/>
  <c r="J659" i="3"/>
  <c r="J406" i="3"/>
  <c r="K406" i="3"/>
  <c r="K540" i="3"/>
  <c r="J540" i="3"/>
  <c r="J210" i="3"/>
  <c r="K210" i="3"/>
  <c r="J547" i="3"/>
  <c r="K547" i="3"/>
  <c r="J428" i="3"/>
  <c r="K428" i="3"/>
  <c r="J1003" i="3"/>
  <c r="K1003" i="3"/>
  <c r="J219" i="3"/>
  <c r="K219" i="3"/>
  <c r="K27" i="3"/>
  <c r="J27" i="3"/>
  <c r="K957" i="3"/>
  <c r="J957" i="3"/>
  <c r="J62" i="3"/>
  <c r="K62" i="3"/>
  <c r="J419" i="3"/>
  <c r="K419" i="3"/>
  <c r="K842" i="3"/>
  <c r="J842" i="3"/>
  <c r="J13" i="3"/>
  <c r="K820" i="3"/>
  <c r="J820" i="3"/>
  <c r="K648" i="3"/>
  <c r="J648" i="3"/>
  <c r="J66" i="3"/>
  <c r="K958" i="3"/>
  <c r="J958" i="3"/>
  <c r="J407" i="3"/>
  <c r="K407" i="3"/>
  <c r="K313" i="3"/>
  <c r="J313" i="3"/>
  <c r="K593" i="3"/>
  <c r="J593" i="3"/>
  <c r="K186" i="3"/>
  <c r="J186" i="3"/>
  <c r="K845" i="3"/>
  <c r="J845" i="3"/>
  <c r="K642" i="3"/>
  <c r="J642" i="3"/>
  <c r="K660" i="3"/>
  <c r="J660" i="3"/>
  <c r="K649" i="3"/>
  <c r="J649" i="3"/>
  <c r="K70" i="3"/>
  <c r="J70" i="3"/>
  <c r="J768" i="3"/>
  <c r="K768" i="3"/>
  <c r="K651" i="3"/>
  <c r="J651" i="3"/>
  <c r="J119" i="2"/>
  <c r="J1319" i="2"/>
  <c r="K1811" i="2"/>
  <c r="K695" i="2"/>
  <c r="J2235" i="2"/>
  <c r="K2449" i="2"/>
  <c r="K180" i="2"/>
  <c r="K1223" i="2"/>
  <c r="K1651" i="2"/>
  <c r="K653" i="2"/>
  <c r="K1021" i="2"/>
  <c r="J1228" i="2"/>
  <c r="K1330" i="2"/>
  <c r="K90" i="2"/>
  <c r="K192" i="2"/>
  <c r="J180" i="2"/>
  <c r="K724" i="2"/>
  <c r="J110" i="2"/>
  <c r="J594" i="2"/>
  <c r="K185" i="2"/>
  <c r="K591" i="2"/>
  <c r="K240" i="2"/>
  <c r="K2450" i="2"/>
  <c r="K183" i="2"/>
  <c r="K1680" i="2"/>
  <c r="K184" i="2"/>
  <c r="J1308" i="2"/>
  <c r="K208" i="2"/>
  <c r="J1340" i="2"/>
  <c r="K220" i="2"/>
  <c r="K206" i="2"/>
  <c r="K1906" i="2"/>
  <c r="K191" i="2"/>
  <c r="K693" i="2"/>
  <c r="J691" i="2"/>
  <c r="K741" i="2"/>
  <c r="K2134" i="2"/>
  <c r="K1325" i="2"/>
  <c r="K1782" i="2"/>
  <c r="K1896" i="2"/>
  <c r="K739" i="2"/>
  <c r="J718" i="2"/>
  <c r="J711" i="2"/>
  <c r="K214" i="2"/>
  <c r="J1680" i="2"/>
  <c r="J1902" i="2"/>
  <c r="K2529" i="2"/>
  <c r="J185" i="2"/>
  <c r="K1895" i="2"/>
  <c r="K2254" i="2"/>
  <c r="J240" i="2"/>
  <c r="K1324" i="2"/>
  <c r="K594" i="2"/>
  <c r="J492" i="2"/>
  <c r="K2541" i="2"/>
  <c r="K2246" i="2"/>
  <c r="K110" i="2"/>
  <c r="J695" i="2"/>
  <c r="K691" i="2"/>
  <c r="K708" i="2"/>
  <c r="K2237" i="2"/>
  <c r="J2253" i="2"/>
  <c r="J2254" i="2"/>
  <c r="K2253" i="2"/>
  <c r="J216" i="2"/>
  <c r="J721" i="2"/>
  <c r="K715" i="2"/>
  <c r="K1754" i="2"/>
  <c r="K2249" i="2"/>
  <c r="J38" i="2"/>
  <c r="J191" i="2"/>
  <c r="K2549" i="2"/>
  <c r="K1900" i="2"/>
  <c r="K1311" i="2"/>
  <c r="J184" i="2"/>
  <c r="J1895" i="2"/>
  <c r="K178" i="2"/>
  <c r="J1344" i="2"/>
  <c r="J1918" i="2"/>
  <c r="K2235" i="2"/>
  <c r="J741" i="2"/>
  <c r="K1914" i="2"/>
  <c r="K215" i="2"/>
  <c r="J461" i="2"/>
  <c r="J1906" i="2"/>
  <c r="K1902" i="2"/>
  <c r="J2541" i="2"/>
  <c r="K704" i="2"/>
  <c r="J186" i="2"/>
  <c r="J192" i="2"/>
  <c r="K1915" i="2"/>
  <c r="K1918" i="2"/>
  <c r="K1340" i="2"/>
  <c r="K1908" i="2"/>
  <c r="J1320" i="2"/>
  <c r="K1320" i="2"/>
  <c r="J527" i="2"/>
  <c r="K1319" i="2"/>
  <c r="K1005" i="2"/>
  <c r="J1313" i="2"/>
  <c r="K492" i="2"/>
  <c r="K2445" i="2"/>
  <c r="K2207" i="2"/>
  <c r="K528" i="2"/>
  <c r="J2237" i="2"/>
  <c r="J208" i="2"/>
  <c r="K501" i="2"/>
  <c r="J655" i="2"/>
  <c r="J1811" i="2"/>
  <c r="K1809" i="2"/>
  <c r="J693" i="2"/>
  <c r="K119" i="2"/>
  <c r="K1179" i="2"/>
  <c r="K1695" i="2"/>
  <c r="J1695" i="2"/>
  <c r="J1864" i="2"/>
  <c r="K1864" i="2"/>
  <c r="K527" i="2"/>
  <c r="J692" i="2"/>
  <c r="K692" i="2"/>
  <c r="J182" i="2"/>
  <c r="K182" i="2"/>
  <c r="K177" i="2"/>
  <c r="J177" i="2"/>
  <c r="K659" i="2"/>
  <c r="J659" i="2"/>
  <c r="K237" i="2"/>
  <c r="J237" i="2"/>
  <c r="K1271" i="2"/>
  <c r="J1271" i="2"/>
  <c r="K1184" i="2"/>
  <c r="J1184" i="2"/>
  <c r="K2383" i="2"/>
  <c r="J2383" i="2"/>
  <c r="J1335" i="2"/>
  <c r="K1335" i="2"/>
  <c r="K1228" i="2"/>
  <c r="J227" i="2"/>
  <c r="K227" i="2"/>
  <c r="K1060" i="2"/>
  <c r="J1060" i="2"/>
  <c r="J229" i="2"/>
  <c r="K229" i="2"/>
  <c r="K725" i="2"/>
  <c r="J725" i="2"/>
  <c r="K1326" i="2"/>
  <c r="J1326" i="2"/>
  <c r="J2449" i="2"/>
  <c r="J2450" i="2"/>
  <c r="J1659" i="2"/>
  <c r="K1659" i="2"/>
  <c r="K216" i="2"/>
  <c r="K709" i="2"/>
  <c r="J709" i="2"/>
  <c r="J2376" i="2"/>
  <c r="K2376" i="2"/>
  <c r="J1318" i="2"/>
  <c r="K1318" i="2"/>
  <c r="K89" i="2"/>
  <c r="J89" i="2"/>
  <c r="J720" i="2"/>
  <c r="K720" i="2"/>
  <c r="J90" i="2"/>
  <c r="K711" i="2"/>
  <c r="K159" i="2"/>
  <c r="J159" i="2"/>
  <c r="K2248" i="2"/>
  <c r="J2248" i="2"/>
  <c r="J214" i="2"/>
  <c r="J81" i="2"/>
  <c r="K81" i="2"/>
  <c r="J2247" i="2"/>
  <c r="K2247" i="2"/>
  <c r="K1312" i="2"/>
  <c r="J1312" i="2"/>
  <c r="K1901" i="2"/>
  <c r="J1901" i="2"/>
  <c r="J1782" i="2"/>
  <c r="J193" i="2"/>
  <c r="K193" i="2"/>
  <c r="K38" i="2"/>
  <c r="J592" i="2"/>
  <c r="K592" i="2"/>
  <c r="K1313" i="2"/>
  <c r="K2234" i="2"/>
  <c r="J2234" i="2"/>
  <c r="K186" i="2"/>
  <c r="K1856" i="2"/>
  <c r="J1856" i="2"/>
  <c r="K187" i="2"/>
  <c r="J187" i="2"/>
  <c r="K655" i="2"/>
  <c r="J1896" i="2"/>
  <c r="J1223" i="2"/>
  <c r="J1179" i="2"/>
  <c r="J236" i="2"/>
  <c r="K236" i="2"/>
  <c r="J1015" i="2"/>
  <c r="K1015" i="2"/>
  <c r="J713" i="2"/>
  <c r="K713" i="2"/>
  <c r="J1908" i="2"/>
  <c r="J696" i="2"/>
  <c r="K696" i="2"/>
  <c r="J740" i="2"/>
  <c r="K740" i="2"/>
  <c r="J1920" i="2"/>
  <c r="K1920" i="2"/>
  <c r="K2419" i="2"/>
  <c r="J2419" i="2"/>
  <c r="K729" i="2"/>
  <c r="J729" i="2"/>
  <c r="J244" i="2"/>
  <c r="K244" i="2"/>
  <c r="K1338" i="2"/>
  <c r="J1338" i="2"/>
  <c r="J222" i="2"/>
  <c r="K222" i="2"/>
  <c r="K719" i="2"/>
  <c r="J719" i="2"/>
  <c r="K2448" i="2"/>
  <c r="J2448" i="2"/>
  <c r="K576" i="2"/>
  <c r="J576" i="2"/>
  <c r="J730" i="2"/>
  <c r="K730" i="2"/>
  <c r="J219" i="2"/>
  <c r="K219" i="2"/>
  <c r="J217" i="2"/>
  <c r="K217" i="2"/>
  <c r="K2148" i="2"/>
  <c r="J2148" i="2"/>
  <c r="K2446" i="2"/>
  <c r="J2446" i="2"/>
  <c r="K575" i="2"/>
  <c r="J575" i="2"/>
  <c r="J1813" i="2"/>
  <c r="K1813" i="2"/>
  <c r="K1224" i="2"/>
  <c r="J1224" i="2"/>
  <c r="K211" i="2"/>
  <c r="J211" i="2"/>
  <c r="K483" i="2"/>
  <c r="J483" i="2"/>
  <c r="K205" i="2"/>
  <c r="J205" i="2"/>
  <c r="K707" i="2"/>
  <c r="J707" i="2"/>
  <c r="K203" i="2"/>
  <c r="J203" i="2"/>
  <c r="J1717" i="2"/>
  <c r="K1717" i="2"/>
  <c r="K196" i="2"/>
  <c r="J196" i="2"/>
  <c r="K701" i="2"/>
  <c r="J701" i="2"/>
  <c r="J134" i="2"/>
  <c r="K134" i="2"/>
  <c r="K1306" i="2"/>
  <c r="J1306" i="2"/>
  <c r="J234" i="2"/>
  <c r="K234" i="2"/>
  <c r="K1343" i="2"/>
  <c r="J1343" i="2"/>
  <c r="J1649" i="2"/>
  <c r="K1649" i="2"/>
  <c r="K721" i="2"/>
  <c r="K714" i="2"/>
  <c r="J714" i="2"/>
  <c r="K190" i="2"/>
  <c r="J190" i="2"/>
  <c r="K700" i="2"/>
  <c r="J700" i="2"/>
  <c r="J653" i="2"/>
  <c r="J1919" i="2"/>
  <c r="K1919" i="2"/>
  <c r="J242" i="2"/>
  <c r="K242" i="2"/>
  <c r="K731" i="2"/>
  <c r="J731" i="2"/>
  <c r="J235" i="2"/>
  <c r="K235" i="2"/>
  <c r="J1783" i="2"/>
  <c r="K1783" i="2"/>
  <c r="K243" i="2"/>
  <c r="J243" i="2"/>
  <c r="J728" i="2"/>
  <c r="K728" i="2"/>
  <c r="K726" i="2"/>
  <c r="J726" i="2"/>
  <c r="K2149" i="2"/>
  <c r="J2149" i="2"/>
  <c r="J1227" i="2"/>
  <c r="K1227" i="2"/>
  <c r="K44" i="2"/>
  <c r="J44" i="2"/>
  <c r="J224" i="2"/>
  <c r="K230" i="2"/>
  <c r="J230" i="2"/>
  <c r="K1865" i="2"/>
  <c r="J1865" i="2"/>
  <c r="J724" i="2"/>
  <c r="K723" i="2"/>
  <c r="J723" i="2"/>
  <c r="K1329" i="2"/>
  <c r="J1329" i="2"/>
  <c r="K2125" i="2"/>
  <c r="J2125" i="2"/>
  <c r="K209" i="2"/>
  <c r="J209" i="2"/>
  <c r="K2429" i="2"/>
  <c r="J2429" i="2"/>
  <c r="J1324" i="2"/>
  <c r="K710" i="2"/>
  <c r="J710" i="2"/>
  <c r="K1267" i="2"/>
  <c r="J1267" i="2"/>
  <c r="J1155" i="2"/>
  <c r="K1155" i="2"/>
  <c r="J1905" i="2"/>
  <c r="K1905" i="2"/>
  <c r="J1094" i="2"/>
  <c r="K1094" i="2"/>
  <c r="J199" i="2"/>
  <c r="K199" i="2"/>
  <c r="J1021" i="2"/>
  <c r="J1860" i="2"/>
  <c r="K1860" i="2"/>
  <c r="K1264" i="2"/>
  <c r="J1264" i="2"/>
  <c r="K1314" i="2"/>
  <c r="J1314" i="2"/>
  <c r="K1711" i="2"/>
  <c r="J1711" i="2"/>
  <c r="J501" i="2"/>
  <c r="K698" i="2"/>
  <c r="J698" i="2"/>
  <c r="K697" i="2"/>
  <c r="J697" i="2"/>
  <c r="K475" i="2"/>
  <c r="J475" i="2"/>
  <c r="K157" i="2"/>
  <c r="J157" i="2"/>
  <c r="J1307" i="2"/>
  <c r="K1307" i="2"/>
  <c r="J64" i="2"/>
  <c r="K64" i="2"/>
  <c r="K2577" i="2"/>
  <c r="J2577" i="2"/>
  <c r="K716" i="2"/>
  <c r="J716" i="2"/>
  <c r="K2130" i="2"/>
  <c r="J2130" i="2"/>
  <c r="K82" i="2"/>
  <c r="J82" i="2"/>
  <c r="J738" i="2"/>
  <c r="K738" i="2"/>
  <c r="K245" i="2"/>
  <c r="J245" i="2"/>
  <c r="K1344" i="2"/>
  <c r="K241" i="2"/>
  <c r="J241" i="2"/>
  <c r="K1917" i="2"/>
  <c r="J1917" i="2"/>
  <c r="J2454" i="2"/>
  <c r="K2454" i="2"/>
  <c r="K2452" i="2"/>
  <c r="J2452" i="2"/>
  <c r="K1341" i="2"/>
  <c r="J1341" i="2"/>
  <c r="J221" i="2"/>
  <c r="K221" i="2"/>
  <c r="K1348" i="2"/>
  <c r="J1348" i="2"/>
  <c r="J1727" i="2"/>
  <c r="K1727" i="2"/>
  <c r="K232" i="2"/>
  <c r="J232" i="2"/>
  <c r="K1270" i="2"/>
  <c r="J1270" i="2"/>
  <c r="J578" i="2"/>
  <c r="K578" i="2"/>
  <c r="J1910" i="2"/>
  <c r="K1910" i="2"/>
  <c r="K1045" i="2"/>
  <c r="J1045" i="2"/>
  <c r="J220" i="2"/>
  <c r="K722" i="2"/>
  <c r="J722" i="2"/>
  <c r="J1325" i="2"/>
  <c r="K213" i="2"/>
  <c r="J213" i="2"/>
  <c r="J1712" i="2"/>
  <c r="K1712" i="2"/>
  <c r="J658" i="2"/>
  <c r="K658" i="2"/>
  <c r="K1781" i="2"/>
  <c r="J1781" i="2"/>
  <c r="K1108" i="2"/>
  <c r="J1108" i="2"/>
  <c r="K1181" i="2"/>
  <c r="J1181" i="2"/>
  <c r="J1321" i="2"/>
  <c r="K1321" i="2"/>
  <c r="K461" i="2"/>
  <c r="J1317" i="2"/>
  <c r="K1317" i="2"/>
  <c r="K1316" i="2"/>
  <c r="J1316" i="2"/>
  <c r="K1710" i="2"/>
  <c r="J1710" i="2"/>
  <c r="J699" i="2"/>
  <c r="K699" i="2"/>
  <c r="J1037" i="2"/>
  <c r="K1037" i="2"/>
  <c r="K706" i="2"/>
  <c r="J706" i="2"/>
  <c r="J2444" i="2"/>
  <c r="K2444" i="2"/>
  <c r="J1311" i="2"/>
  <c r="K1032" i="2"/>
  <c r="J1032" i="2"/>
  <c r="K1899" i="2"/>
  <c r="J1899" i="2"/>
  <c r="K10" i="2"/>
  <c r="J10" i="2"/>
  <c r="K34" i="2"/>
  <c r="J34" i="2"/>
  <c r="J1005" i="2"/>
  <c r="K181" i="2"/>
  <c r="J181" i="2"/>
  <c r="J1178" i="2"/>
  <c r="K1178" i="2"/>
  <c r="K652" i="2"/>
  <c r="J652" i="2"/>
  <c r="J2529" i="2"/>
  <c r="K112" i="2"/>
  <c r="J112" i="2"/>
  <c r="K1337" i="2"/>
  <c r="J1337" i="2"/>
  <c r="K233" i="2"/>
  <c r="J233" i="2"/>
  <c r="K1323" i="2"/>
  <c r="J1323" i="2"/>
  <c r="J1053" i="2"/>
  <c r="K1053" i="2"/>
  <c r="K734" i="2"/>
  <c r="J734" i="2"/>
  <c r="K1817" i="2"/>
  <c r="J1817" i="2"/>
  <c r="K1921" i="2"/>
  <c r="J1921" i="2"/>
  <c r="J1084" i="2"/>
  <c r="K1084" i="2"/>
  <c r="K1336" i="2"/>
  <c r="J1336" i="2"/>
  <c r="K1345" i="2"/>
  <c r="J1345" i="2"/>
  <c r="K2451" i="2"/>
  <c r="J2451" i="2"/>
  <c r="J2146" i="2"/>
  <c r="K2146" i="2"/>
  <c r="K1913" i="2"/>
  <c r="J1913" i="2"/>
  <c r="J528" i="2"/>
  <c r="K1815" i="2"/>
  <c r="J1815" i="2"/>
  <c r="J223" i="2"/>
  <c r="K223" i="2"/>
  <c r="K1334" i="2"/>
  <c r="J1334" i="2"/>
  <c r="K228" i="2"/>
  <c r="J228" i="2"/>
  <c r="J1915" i="2"/>
  <c r="K1909" i="2"/>
  <c r="J1909" i="2"/>
  <c r="J207" i="2"/>
  <c r="K207" i="2"/>
  <c r="K224" i="2"/>
  <c r="J1182" i="2"/>
  <c r="K1182" i="2"/>
  <c r="J712" i="2"/>
  <c r="K712" i="2"/>
  <c r="K1904" i="2"/>
  <c r="J1904" i="2"/>
  <c r="J111" i="2"/>
  <c r="K111" i="2"/>
  <c r="J1183" i="2"/>
  <c r="K1183" i="2"/>
  <c r="J708" i="2"/>
  <c r="K2409" i="2"/>
  <c r="J2409" i="2"/>
  <c r="J1861" i="2"/>
  <c r="K1861" i="2"/>
  <c r="K1315" i="2"/>
  <c r="J1315" i="2"/>
  <c r="K718" i="2"/>
  <c r="K621" i="2"/>
  <c r="J621" i="2"/>
  <c r="J215" i="2"/>
  <c r="J2249" i="2"/>
  <c r="K210" i="2"/>
  <c r="J210" i="2"/>
  <c r="K72" i="2"/>
  <c r="J72" i="2"/>
  <c r="J2445" i="2"/>
  <c r="K88" i="2"/>
  <c r="J88" i="2"/>
  <c r="J2549" i="2"/>
  <c r="J1651" i="2"/>
  <c r="J118" i="2"/>
  <c r="K118" i="2"/>
  <c r="K535" i="2"/>
  <c r="J535" i="2"/>
  <c r="J1900" i="2"/>
  <c r="J1754" i="2"/>
  <c r="J2245" i="2"/>
  <c r="K2245" i="2"/>
  <c r="K573" i="2"/>
  <c r="J573" i="2"/>
  <c r="J178" i="2"/>
  <c r="K1331" i="2"/>
  <c r="J1331" i="2"/>
  <c r="K1328" i="2"/>
  <c r="J1328" i="2"/>
  <c r="K218" i="2"/>
  <c r="J218" i="2"/>
  <c r="K201" i="2"/>
  <c r="J201" i="2"/>
  <c r="K189" i="2"/>
  <c r="J189" i="2"/>
  <c r="K593" i="2"/>
  <c r="J593" i="2"/>
  <c r="J1867" i="2"/>
  <c r="K1867" i="2"/>
  <c r="J733" i="2"/>
  <c r="K733" i="2"/>
  <c r="K1350" i="2"/>
  <c r="J1350" i="2"/>
  <c r="K238" i="2"/>
  <c r="J238" i="2"/>
  <c r="K1923" i="2"/>
  <c r="J1923" i="2"/>
  <c r="K2218" i="2"/>
  <c r="J2218" i="2"/>
  <c r="J1346" i="2"/>
  <c r="K1346" i="2"/>
  <c r="J736" i="2"/>
  <c r="K736" i="2"/>
  <c r="K1922" i="2"/>
  <c r="J1922" i="2"/>
  <c r="J225" i="2"/>
  <c r="K225" i="2"/>
  <c r="J2134" i="2"/>
  <c r="K2453" i="2"/>
  <c r="J2453" i="2"/>
  <c r="K1333" i="2"/>
  <c r="J1333" i="2"/>
  <c r="K595" i="2"/>
  <c r="J595" i="2"/>
  <c r="K1907" i="2"/>
  <c r="J1907" i="2"/>
  <c r="K727" i="2"/>
  <c r="J727" i="2"/>
  <c r="K2447" i="2"/>
  <c r="J2447" i="2"/>
  <c r="K2578" i="2"/>
  <c r="J2578" i="2"/>
  <c r="J2251" i="2"/>
  <c r="K2251" i="2"/>
  <c r="J1330" i="2"/>
  <c r="K1322" i="2"/>
  <c r="J1322" i="2"/>
  <c r="J715" i="2"/>
  <c r="K1327" i="2"/>
  <c r="J1327" i="2"/>
  <c r="K717" i="2"/>
  <c r="J717" i="2"/>
  <c r="K204" i="2"/>
  <c r="J204" i="2"/>
  <c r="J705" i="2"/>
  <c r="K705" i="2"/>
  <c r="K456" i="2"/>
  <c r="J456" i="2"/>
  <c r="K656" i="2"/>
  <c r="J656" i="2"/>
  <c r="J1810" i="2"/>
  <c r="K1810" i="2"/>
  <c r="K1109" i="2"/>
  <c r="J1109" i="2"/>
  <c r="K686" i="2"/>
  <c r="J686" i="2"/>
  <c r="K1903" i="2"/>
  <c r="J1903" i="2"/>
  <c r="J206" i="2"/>
  <c r="J183" i="2"/>
  <c r="K1309" i="2"/>
  <c r="J1309" i="2"/>
  <c r="J2196" i="2"/>
  <c r="K2196" i="2"/>
  <c r="K1898" i="2"/>
  <c r="J1898" i="2"/>
  <c r="K1059" i="2"/>
  <c r="J1059" i="2"/>
  <c r="J704" i="2"/>
  <c r="J2123" i="2"/>
  <c r="K2123" i="2"/>
  <c r="J188" i="2"/>
  <c r="K188" i="2"/>
  <c r="J2246" i="2"/>
  <c r="K195" i="2"/>
  <c r="J195" i="2"/>
  <c r="J591" i="2"/>
  <c r="K1308" i="2"/>
  <c r="J1809" i="2"/>
  <c r="J2207" i="2"/>
  <c r="J735" i="2"/>
  <c r="K735" i="2"/>
  <c r="J1339" i="2"/>
  <c r="K1339" i="2"/>
  <c r="K1911" i="2"/>
  <c r="J1911" i="2"/>
  <c r="K1225" i="2"/>
  <c r="J1225" i="2"/>
  <c r="K194" i="2"/>
  <c r="J194" i="2"/>
  <c r="K703" i="2"/>
  <c r="J703" i="2"/>
  <c r="J197" i="2"/>
  <c r="K197" i="2"/>
  <c r="J1349" i="2"/>
  <c r="K1349" i="2"/>
  <c r="J739" i="2"/>
  <c r="J732" i="2"/>
  <c r="K732" i="2"/>
  <c r="K1347" i="2"/>
  <c r="J1347" i="2"/>
  <c r="K737" i="2"/>
  <c r="J737" i="2"/>
  <c r="K239" i="2"/>
  <c r="J239" i="2"/>
  <c r="K231" i="2"/>
  <c r="J231" i="2"/>
  <c r="K1916" i="2"/>
  <c r="J1916" i="2"/>
  <c r="K459" i="2"/>
  <c r="J459" i="2"/>
  <c r="K1866" i="2"/>
  <c r="J1866" i="2"/>
  <c r="K1342" i="2"/>
  <c r="J1342" i="2"/>
  <c r="K161" i="2"/>
  <c r="J161" i="2"/>
  <c r="J1912" i="2"/>
  <c r="K1912" i="2"/>
  <c r="K212" i="2"/>
  <c r="J212" i="2"/>
  <c r="K1332" i="2"/>
  <c r="J1332" i="2"/>
  <c r="K2216" i="2"/>
  <c r="J2216" i="2"/>
  <c r="J226" i="2"/>
  <c r="K226" i="2"/>
  <c r="J2250" i="2"/>
  <c r="K2250" i="2"/>
  <c r="J11" i="2"/>
  <c r="K11" i="2"/>
  <c r="K2252" i="2"/>
  <c r="J2252" i="2"/>
  <c r="K1862" i="2"/>
  <c r="J1862" i="2"/>
  <c r="K202" i="2"/>
  <c r="J202" i="2"/>
  <c r="J198" i="2"/>
  <c r="K198" i="2"/>
  <c r="J1863" i="2"/>
  <c r="K1863" i="2"/>
  <c r="J493" i="2"/>
  <c r="K493" i="2"/>
  <c r="J1266" i="2"/>
  <c r="K1266" i="2"/>
  <c r="K2417" i="2"/>
  <c r="J2417" i="2"/>
  <c r="J622" i="2"/>
  <c r="K622" i="2"/>
  <c r="J702" i="2"/>
  <c r="K702" i="2"/>
  <c r="J1858" i="2"/>
  <c r="K1858" i="2"/>
  <c r="K654" i="2"/>
  <c r="J654" i="2"/>
  <c r="K1180" i="2"/>
  <c r="J1180" i="2"/>
  <c r="K1310" i="2"/>
  <c r="J1310" i="2"/>
  <c r="K179" i="2"/>
  <c r="J179" i="2"/>
  <c r="K176" i="2"/>
  <c r="J176" i="2"/>
  <c r="K200" i="2"/>
  <c r="J200" i="2"/>
  <c r="K694" i="2"/>
  <c r="J694" i="2"/>
  <c r="T1647" i="2" l="1"/>
  <c r="U1647" i="2"/>
  <c r="V1647" i="2"/>
  <c r="W1647" i="2"/>
  <c r="X1647" i="2"/>
  <c r="Y1647" i="2"/>
  <c r="Z1647" i="2"/>
  <c r="AA1647" i="2"/>
  <c r="T446" i="2"/>
  <c r="U446" i="2"/>
  <c r="V446" i="2"/>
  <c r="W446" i="2"/>
  <c r="X446" i="2"/>
  <c r="Y446" i="2"/>
  <c r="Z446" i="2"/>
  <c r="AA446" i="2"/>
  <c r="T2374" i="2"/>
  <c r="U2374" i="2"/>
  <c r="V2374" i="2"/>
  <c r="W2374" i="2"/>
  <c r="X2374" i="2"/>
  <c r="Y2374" i="2"/>
  <c r="Z2374" i="2"/>
  <c r="AA2374" i="2"/>
  <c r="T447" i="2"/>
  <c r="U447" i="2"/>
  <c r="V447" i="2"/>
  <c r="W447" i="2"/>
  <c r="X447" i="2"/>
  <c r="Y447" i="2"/>
  <c r="Z447" i="2"/>
  <c r="AA447" i="2"/>
  <c r="T6" i="2"/>
  <c r="U6" i="2"/>
  <c r="V6" i="2"/>
  <c r="W6" i="2"/>
  <c r="X6" i="2"/>
  <c r="Y6" i="2"/>
  <c r="Z6" i="2"/>
  <c r="AA6" i="2"/>
  <c r="T1648" i="2"/>
  <c r="U1648" i="2"/>
  <c r="V1648" i="2"/>
  <c r="W1648" i="2"/>
  <c r="X1648" i="2"/>
  <c r="Y1648" i="2"/>
  <c r="Z1648" i="2"/>
  <c r="AA1648" i="2"/>
  <c r="T2521" i="2"/>
  <c r="U2521" i="2"/>
  <c r="V2521" i="2"/>
  <c r="W2521" i="2"/>
  <c r="X2521" i="2"/>
  <c r="Y2521" i="2"/>
  <c r="Z2521" i="2"/>
  <c r="AA2521" i="2"/>
  <c r="T448" i="2"/>
  <c r="U448" i="2"/>
  <c r="V448" i="2"/>
  <c r="W448" i="2"/>
  <c r="X448" i="2"/>
  <c r="Y448" i="2"/>
  <c r="Z448" i="2"/>
  <c r="AA448" i="2"/>
  <c r="T2375" i="2"/>
  <c r="U2375" i="2"/>
  <c r="V2375" i="2"/>
  <c r="W2375" i="2"/>
  <c r="X2375" i="2"/>
  <c r="Y2375" i="2"/>
  <c r="Z2375" i="2"/>
  <c r="AA2375" i="2"/>
  <c r="T5" i="2"/>
  <c r="U5" i="2"/>
  <c r="V5" i="2"/>
  <c r="W5" i="2"/>
  <c r="X5" i="2"/>
  <c r="Y5" i="2"/>
  <c r="Z5" i="2"/>
  <c r="AA5" i="2"/>
  <c r="T7" i="2"/>
  <c r="U7" i="2"/>
  <c r="V7" i="2"/>
  <c r="W7" i="2"/>
  <c r="X7" i="2"/>
  <c r="Y7" i="2"/>
  <c r="Z7" i="2"/>
  <c r="AA7" i="2"/>
  <c r="T2377" i="2"/>
  <c r="U2377" i="2"/>
  <c r="V2377" i="2"/>
  <c r="W2377" i="2"/>
  <c r="X2377" i="2"/>
  <c r="Y2377" i="2"/>
  <c r="Z2377" i="2"/>
  <c r="AA2377" i="2"/>
  <c r="T449" i="2"/>
  <c r="U449" i="2"/>
  <c r="V449" i="2"/>
  <c r="W449" i="2"/>
  <c r="X449" i="2"/>
  <c r="Y449" i="2"/>
  <c r="Z449" i="2"/>
  <c r="AA449" i="2"/>
  <c r="T451" i="2"/>
  <c r="U451" i="2"/>
  <c r="V451" i="2"/>
  <c r="W451" i="2"/>
  <c r="X451" i="2"/>
  <c r="Y451" i="2"/>
  <c r="Z451" i="2"/>
  <c r="AA451" i="2"/>
  <c r="T8" i="2"/>
  <c r="U8" i="2"/>
  <c r="V8" i="2"/>
  <c r="W8" i="2"/>
  <c r="X8" i="2"/>
  <c r="Y8" i="2"/>
  <c r="Z8" i="2"/>
  <c r="AA8" i="2"/>
  <c r="T2122" i="2"/>
  <c r="U2122" i="2"/>
  <c r="V2122" i="2"/>
  <c r="W2122" i="2"/>
  <c r="X2122" i="2"/>
  <c r="Y2122" i="2"/>
  <c r="Z2122" i="2"/>
  <c r="AA2122" i="2"/>
  <c r="T1652" i="2"/>
  <c r="U1652" i="2"/>
  <c r="V1652" i="2"/>
  <c r="W1652" i="2"/>
  <c r="X1652" i="2"/>
  <c r="Y1652" i="2"/>
  <c r="Z1652" i="2"/>
  <c r="AA1652" i="2"/>
  <c r="T2120" i="2"/>
  <c r="U2120" i="2"/>
  <c r="V2120" i="2"/>
  <c r="W2120" i="2"/>
  <c r="X2120" i="2"/>
  <c r="Y2120" i="2"/>
  <c r="Z2120" i="2"/>
  <c r="AA2120" i="2"/>
  <c r="T1650" i="2"/>
  <c r="U1650" i="2"/>
  <c r="V1650" i="2"/>
  <c r="W1650" i="2"/>
  <c r="X1650" i="2"/>
  <c r="Y1650" i="2"/>
  <c r="Z1650" i="2"/>
  <c r="AA1650" i="2"/>
  <c r="T2121" i="2"/>
  <c r="U2121" i="2"/>
  <c r="V2121" i="2"/>
  <c r="W2121" i="2"/>
  <c r="X2121" i="2"/>
  <c r="Y2121" i="2"/>
  <c r="Z2121" i="2"/>
  <c r="AA2121" i="2"/>
  <c r="T2522" i="2"/>
  <c r="U2522" i="2"/>
  <c r="V2522" i="2"/>
  <c r="W2522" i="2"/>
  <c r="X2522" i="2"/>
  <c r="Y2522" i="2"/>
  <c r="Z2522" i="2"/>
  <c r="AA2522" i="2"/>
  <c r="T452" i="2"/>
  <c r="U452" i="2"/>
  <c r="V452" i="2"/>
  <c r="W452" i="2"/>
  <c r="X452" i="2"/>
  <c r="Y452" i="2"/>
  <c r="Z452" i="2"/>
  <c r="AA452" i="2"/>
  <c r="T1653" i="2"/>
  <c r="U1653" i="2"/>
  <c r="V1653" i="2"/>
  <c r="W1653" i="2"/>
  <c r="X1653" i="2"/>
  <c r="Y1653" i="2"/>
  <c r="Z1653" i="2"/>
  <c r="AA1653" i="2"/>
  <c r="T1654" i="2"/>
  <c r="U1654" i="2"/>
  <c r="V1654" i="2"/>
  <c r="W1654" i="2"/>
  <c r="X1654" i="2"/>
  <c r="Y1654" i="2"/>
  <c r="Z1654" i="2"/>
  <c r="AA1654" i="2"/>
  <c r="T2523" i="2"/>
  <c r="U2523" i="2"/>
  <c r="V2523" i="2"/>
  <c r="W2523" i="2"/>
  <c r="X2523" i="2"/>
  <c r="Y2523" i="2"/>
  <c r="Z2523" i="2"/>
  <c r="AA2523" i="2"/>
  <c r="T450" i="2"/>
  <c r="U450" i="2"/>
  <c r="V450" i="2"/>
  <c r="W450" i="2"/>
  <c r="X450" i="2"/>
  <c r="Y450" i="2"/>
  <c r="Z450" i="2"/>
  <c r="AA450" i="2"/>
  <c r="T2124" i="2"/>
  <c r="U2124" i="2"/>
  <c r="V2124" i="2"/>
  <c r="W2124" i="2"/>
  <c r="X2124" i="2"/>
  <c r="Y2124" i="2"/>
  <c r="Z2124" i="2"/>
  <c r="AA2124" i="2"/>
  <c r="T13" i="2"/>
  <c r="U13" i="2"/>
  <c r="V13" i="2"/>
  <c r="W13" i="2"/>
  <c r="X13" i="2"/>
  <c r="Y13" i="2"/>
  <c r="Z13" i="2"/>
  <c r="AA13" i="2"/>
  <c r="T2132" i="2"/>
  <c r="U2132" i="2"/>
  <c r="V2132" i="2"/>
  <c r="W2132" i="2"/>
  <c r="X2132" i="2"/>
  <c r="Y2132" i="2"/>
  <c r="Z2132" i="2"/>
  <c r="AA2132" i="2"/>
  <c r="T2528" i="2"/>
  <c r="U2528" i="2"/>
  <c r="V2528" i="2"/>
  <c r="W2528" i="2"/>
  <c r="X2528" i="2"/>
  <c r="Y2528" i="2"/>
  <c r="Z2528" i="2"/>
  <c r="AA2528" i="2"/>
  <c r="T453" i="2"/>
  <c r="U453" i="2"/>
  <c r="V453" i="2"/>
  <c r="W453" i="2"/>
  <c r="X453" i="2"/>
  <c r="Y453" i="2"/>
  <c r="Z453" i="2"/>
  <c r="AA453" i="2"/>
  <c r="T2384" i="2"/>
  <c r="U2384" i="2"/>
  <c r="V2384" i="2"/>
  <c r="W2384" i="2"/>
  <c r="X2384" i="2"/>
  <c r="Y2384" i="2"/>
  <c r="Z2384" i="2"/>
  <c r="AA2384" i="2"/>
  <c r="T2381" i="2"/>
  <c r="U2381" i="2"/>
  <c r="V2381" i="2"/>
  <c r="W2381" i="2"/>
  <c r="X2381" i="2"/>
  <c r="Y2381" i="2"/>
  <c r="Z2381" i="2"/>
  <c r="AA2381" i="2"/>
  <c r="T12" i="2"/>
  <c r="U12" i="2"/>
  <c r="V12" i="2"/>
  <c r="W12" i="2"/>
  <c r="X12" i="2"/>
  <c r="Y12" i="2"/>
  <c r="Z12" i="2"/>
  <c r="AA12" i="2"/>
  <c r="T9" i="2"/>
  <c r="U9" i="2"/>
  <c r="V9" i="2"/>
  <c r="W9" i="2"/>
  <c r="X9" i="2"/>
  <c r="Y9" i="2"/>
  <c r="Z9" i="2"/>
  <c r="AA9" i="2"/>
  <c r="T2524" i="2"/>
  <c r="U2524" i="2"/>
  <c r="V2524" i="2"/>
  <c r="W2524" i="2"/>
  <c r="X2524" i="2"/>
  <c r="Y2524" i="2"/>
  <c r="Z2524" i="2"/>
  <c r="AA2524" i="2"/>
  <c r="T2380" i="2"/>
  <c r="U2380" i="2"/>
  <c r="V2380" i="2"/>
  <c r="W2380" i="2"/>
  <c r="X2380" i="2"/>
  <c r="Y2380" i="2"/>
  <c r="Z2380" i="2"/>
  <c r="AA2380" i="2"/>
  <c r="T457" i="2"/>
  <c r="U457" i="2"/>
  <c r="V457" i="2"/>
  <c r="W457" i="2"/>
  <c r="X457" i="2"/>
  <c r="Y457" i="2"/>
  <c r="Z457" i="2"/>
  <c r="AA457" i="2"/>
  <c r="T2126" i="2"/>
  <c r="U2126" i="2"/>
  <c r="V2126" i="2"/>
  <c r="W2126" i="2"/>
  <c r="X2126" i="2"/>
  <c r="Y2126" i="2"/>
  <c r="Z2126" i="2"/>
  <c r="AA2126" i="2"/>
  <c r="T454" i="2"/>
  <c r="U454" i="2"/>
  <c r="V454" i="2"/>
  <c r="W454" i="2"/>
  <c r="X454" i="2"/>
  <c r="Y454" i="2"/>
  <c r="Z454" i="2"/>
  <c r="AA454" i="2"/>
  <c r="T2382" i="2"/>
  <c r="U2382" i="2"/>
  <c r="V2382" i="2"/>
  <c r="W2382" i="2"/>
  <c r="X2382" i="2"/>
  <c r="Y2382" i="2"/>
  <c r="Z2382" i="2"/>
  <c r="AA2382" i="2"/>
  <c r="T460" i="2"/>
  <c r="U460" i="2"/>
  <c r="V460" i="2"/>
  <c r="W460" i="2"/>
  <c r="X460" i="2"/>
  <c r="Y460" i="2"/>
  <c r="Z460" i="2"/>
  <c r="AA460" i="2"/>
  <c r="T2378" i="2"/>
  <c r="U2378" i="2"/>
  <c r="V2378" i="2"/>
  <c r="W2378" i="2"/>
  <c r="X2378" i="2"/>
  <c r="Y2378" i="2"/>
  <c r="Z2378" i="2"/>
  <c r="AA2378" i="2"/>
  <c r="T18" i="2"/>
  <c r="U18" i="2"/>
  <c r="V18" i="2"/>
  <c r="W18" i="2"/>
  <c r="X18" i="2"/>
  <c r="Y18" i="2"/>
  <c r="Z18" i="2"/>
  <c r="AA18" i="2"/>
  <c r="T1656" i="2"/>
  <c r="U1656" i="2"/>
  <c r="V1656" i="2"/>
  <c r="W1656" i="2"/>
  <c r="X1656" i="2"/>
  <c r="Y1656" i="2"/>
  <c r="Z1656" i="2"/>
  <c r="AA1656" i="2"/>
  <c r="T2390" i="2"/>
  <c r="U2390" i="2"/>
  <c r="V2390" i="2"/>
  <c r="W2390" i="2"/>
  <c r="X2390" i="2"/>
  <c r="Y2390" i="2"/>
  <c r="Z2390" i="2"/>
  <c r="AA2390" i="2"/>
  <c r="T1657" i="2"/>
  <c r="U1657" i="2"/>
  <c r="V1657" i="2"/>
  <c r="W1657" i="2"/>
  <c r="X1657" i="2"/>
  <c r="Y1657" i="2"/>
  <c r="Z1657" i="2"/>
  <c r="AA1657" i="2"/>
  <c r="T2128" i="2"/>
  <c r="U2128" i="2"/>
  <c r="V2128" i="2"/>
  <c r="W2128" i="2"/>
  <c r="X2128" i="2"/>
  <c r="Y2128" i="2"/>
  <c r="Z2128" i="2"/>
  <c r="AA2128" i="2"/>
  <c r="T455" i="2"/>
  <c r="U455" i="2"/>
  <c r="V455" i="2"/>
  <c r="W455" i="2"/>
  <c r="X455" i="2"/>
  <c r="Y455" i="2"/>
  <c r="Z455" i="2"/>
  <c r="AA455" i="2"/>
  <c r="T2532" i="2"/>
  <c r="U2532" i="2"/>
  <c r="V2532" i="2"/>
  <c r="W2532" i="2"/>
  <c r="X2532" i="2"/>
  <c r="Y2532" i="2"/>
  <c r="Z2532" i="2"/>
  <c r="AA2532" i="2"/>
  <c r="T17" i="2"/>
  <c r="U17" i="2"/>
  <c r="V17" i="2"/>
  <c r="W17" i="2"/>
  <c r="X17" i="2"/>
  <c r="Y17" i="2"/>
  <c r="Z17" i="2"/>
  <c r="AA17" i="2"/>
  <c r="T2392" i="2"/>
  <c r="U2392" i="2"/>
  <c r="V2392" i="2"/>
  <c r="W2392" i="2"/>
  <c r="X2392" i="2"/>
  <c r="Y2392" i="2"/>
  <c r="Z2392" i="2"/>
  <c r="AA2392" i="2"/>
  <c r="T2385" i="2"/>
  <c r="U2385" i="2"/>
  <c r="V2385" i="2"/>
  <c r="W2385" i="2"/>
  <c r="X2385" i="2"/>
  <c r="Y2385" i="2"/>
  <c r="Z2385" i="2"/>
  <c r="AA2385" i="2"/>
  <c r="T2127" i="2"/>
  <c r="U2127" i="2"/>
  <c r="V2127" i="2"/>
  <c r="W2127" i="2"/>
  <c r="X2127" i="2"/>
  <c r="Y2127" i="2"/>
  <c r="Z2127" i="2"/>
  <c r="AA2127" i="2"/>
  <c r="T2137" i="2"/>
  <c r="U2137" i="2"/>
  <c r="V2137" i="2"/>
  <c r="W2137" i="2"/>
  <c r="X2137" i="2"/>
  <c r="Y2137" i="2"/>
  <c r="Z2137" i="2"/>
  <c r="AA2137" i="2"/>
  <c r="T2525" i="2"/>
  <c r="U2525" i="2"/>
  <c r="V2525" i="2"/>
  <c r="W2525" i="2"/>
  <c r="X2525" i="2"/>
  <c r="Y2525" i="2"/>
  <c r="Z2525" i="2"/>
  <c r="AA2525" i="2"/>
  <c r="T458" i="2"/>
  <c r="U458" i="2"/>
  <c r="V458" i="2"/>
  <c r="W458" i="2"/>
  <c r="X458" i="2"/>
  <c r="Y458" i="2"/>
  <c r="Z458" i="2"/>
  <c r="AA458" i="2"/>
  <c r="T1655" i="2"/>
  <c r="U1655" i="2"/>
  <c r="V1655" i="2"/>
  <c r="W1655" i="2"/>
  <c r="X1655" i="2"/>
  <c r="Y1655" i="2"/>
  <c r="Z1655" i="2"/>
  <c r="AA1655" i="2"/>
  <c r="T16" i="2"/>
  <c r="U16" i="2"/>
  <c r="V16" i="2"/>
  <c r="W16" i="2"/>
  <c r="X16" i="2"/>
  <c r="Y16" i="2"/>
  <c r="Z16" i="2"/>
  <c r="AA16" i="2"/>
  <c r="T2133" i="2"/>
  <c r="U2133" i="2"/>
  <c r="V2133" i="2"/>
  <c r="W2133" i="2"/>
  <c r="X2133" i="2"/>
  <c r="Y2133" i="2"/>
  <c r="Z2133" i="2"/>
  <c r="AA2133" i="2"/>
  <c r="T463" i="2"/>
  <c r="U463" i="2"/>
  <c r="V463" i="2"/>
  <c r="W463" i="2"/>
  <c r="X463" i="2"/>
  <c r="Y463" i="2"/>
  <c r="Z463" i="2"/>
  <c r="AA463" i="2"/>
  <c r="T15" i="2"/>
  <c r="U15" i="2"/>
  <c r="V15" i="2"/>
  <c r="W15" i="2"/>
  <c r="X15" i="2"/>
  <c r="Y15" i="2"/>
  <c r="Z15" i="2"/>
  <c r="AA15" i="2"/>
  <c r="T2531" i="2"/>
  <c r="U2531" i="2"/>
  <c r="V2531" i="2"/>
  <c r="W2531" i="2"/>
  <c r="X2531" i="2"/>
  <c r="Y2531" i="2"/>
  <c r="Z2531" i="2"/>
  <c r="AA2531" i="2"/>
  <c r="T2389" i="2"/>
  <c r="U2389" i="2"/>
  <c r="V2389" i="2"/>
  <c r="W2389" i="2"/>
  <c r="X2389" i="2"/>
  <c r="Y2389" i="2"/>
  <c r="Z2389" i="2"/>
  <c r="AA2389" i="2"/>
  <c r="T1658" i="2"/>
  <c r="U1658" i="2"/>
  <c r="V1658" i="2"/>
  <c r="W1658" i="2"/>
  <c r="X1658" i="2"/>
  <c r="Y1658" i="2"/>
  <c r="Z1658" i="2"/>
  <c r="AA1658" i="2"/>
  <c r="T2393" i="2"/>
  <c r="U2393" i="2"/>
  <c r="V2393" i="2"/>
  <c r="W2393" i="2"/>
  <c r="X2393" i="2"/>
  <c r="Y2393" i="2"/>
  <c r="Z2393" i="2"/>
  <c r="AA2393" i="2"/>
  <c r="T464" i="2"/>
  <c r="U464" i="2"/>
  <c r="V464" i="2"/>
  <c r="W464" i="2"/>
  <c r="X464" i="2"/>
  <c r="Y464" i="2"/>
  <c r="Z464" i="2"/>
  <c r="AA464" i="2"/>
  <c r="T2379" i="2"/>
  <c r="U2379" i="2"/>
  <c r="V2379" i="2"/>
  <c r="W2379" i="2"/>
  <c r="X2379" i="2"/>
  <c r="Y2379" i="2"/>
  <c r="Z2379" i="2"/>
  <c r="AA2379" i="2"/>
  <c r="T1661" i="2"/>
  <c r="U1661" i="2"/>
  <c r="V1661" i="2"/>
  <c r="W1661" i="2"/>
  <c r="X1661" i="2"/>
  <c r="Y1661" i="2"/>
  <c r="Z1661" i="2"/>
  <c r="AA1661" i="2"/>
  <c r="T23" i="2"/>
  <c r="U23" i="2"/>
  <c r="V23" i="2"/>
  <c r="W23" i="2"/>
  <c r="X23" i="2"/>
  <c r="Y23" i="2"/>
  <c r="Z23" i="2"/>
  <c r="AA23" i="2"/>
  <c r="T2534" i="2"/>
  <c r="U2534" i="2"/>
  <c r="V2534" i="2"/>
  <c r="W2534" i="2"/>
  <c r="X2534" i="2"/>
  <c r="Y2534" i="2"/>
  <c r="Z2534" i="2"/>
  <c r="AA2534" i="2"/>
  <c r="T1662" i="2"/>
  <c r="U1662" i="2"/>
  <c r="V1662" i="2"/>
  <c r="W1662" i="2"/>
  <c r="X1662" i="2"/>
  <c r="Y1662" i="2"/>
  <c r="Z1662" i="2"/>
  <c r="AA1662" i="2"/>
  <c r="T467" i="2"/>
  <c r="U467" i="2"/>
  <c r="V467" i="2"/>
  <c r="W467" i="2"/>
  <c r="X467" i="2"/>
  <c r="Y467" i="2"/>
  <c r="Z467" i="2"/>
  <c r="AA467" i="2"/>
  <c r="T20" i="2"/>
  <c r="U20" i="2"/>
  <c r="V20" i="2"/>
  <c r="W20" i="2"/>
  <c r="X20" i="2"/>
  <c r="Y20" i="2"/>
  <c r="Z20" i="2"/>
  <c r="AA20" i="2"/>
  <c r="T466" i="2"/>
  <c r="U466" i="2"/>
  <c r="V466" i="2"/>
  <c r="W466" i="2"/>
  <c r="X466" i="2"/>
  <c r="Y466" i="2"/>
  <c r="Z466" i="2"/>
  <c r="AA466" i="2"/>
  <c r="T1660" i="2"/>
  <c r="U1660" i="2"/>
  <c r="V1660" i="2"/>
  <c r="W1660" i="2"/>
  <c r="X1660" i="2"/>
  <c r="Y1660" i="2"/>
  <c r="Z1660" i="2"/>
  <c r="AA1660" i="2"/>
  <c r="T2140" i="2"/>
  <c r="U2140" i="2"/>
  <c r="V2140" i="2"/>
  <c r="W2140" i="2"/>
  <c r="X2140" i="2"/>
  <c r="Y2140" i="2"/>
  <c r="Z2140" i="2"/>
  <c r="AA2140" i="2"/>
  <c r="T2135" i="2"/>
  <c r="U2135" i="2"/>
  <c r="V2135" i="2"/>
  <c r="W2135" i="2"/>
  <c r="X2135" i="2"/>
  <c r="Y2135" i="2"/>
  <c r="Z2135" i="2"/>
  <c r="AA2135" i="2"/>
  <c r="T30" i="2"/>
  <c r="U30" i="2"/>
  <c r="V30" i="2"/>
  <c r="W30" i="2"/>
  <c r="X30" i="2"/>
  <c r="Y30" i="2"/>
  <c r="Z30" i="2"/>
  <c r="AA30" i="2"/>
  <c r="T27" i="2"/>
  <c r="U27" i="2"/>
  <c r="V27" i="2"/>
  <c r="W27" i="2"/>
  <c r="X27" i="2"/>
  <c r="Y27" i="2"/>
  <c r="Z27" i="2"/>
  <c r="AA27" i="2"/>
  <c r="T2386" i="2"/>
  <c r="U2386" i="2"/>
  <c r="V2386" i="2"/>
  <c r="W2386" i="2"/>
  <c r="X2386" i="2"/>
  <c r="Y2386" i="2"/>
  <c r="Z2386" i="2"/>
  <c r="AA2386" i="2"/>
  <c r="T1663" i="2"/>
  <c r="U1663" i="2"/>
  <c r="V1663" i="2"/>
  <c r="W1663" i="2"/>
  <c r="X1663" i="2"/>
  <c r="Y1663" i="2"/>
  <c r="Z1663" i="2"/>
  <c r="AA1663" i="2"/>
  <c r="T1669" i="2"/>
  <c r="U1669" i="2"/>
  <c r="V1669" i="2"/>
  <c r="W1669" i="2"/>
  <c r="X1669" i="2"/>
  <c r="Y1669" i="2"/>
  <c r="Z1669" i="2"/>
  <c r="AA1669" i="2"/>
  <c r="T2138" i="2"/>
  <c r="U2138" i="2"/>
  <c r="V2138" i="2"/>
  <c r="W2138" i="2"/>
  <c r="X2138" i="2"/>
  <c r="Y2138" i="2"/>
  <c r="Z2138" i="2"/>
  <c r="AA2138" i="2"/>
  <c r="T462" i="2"/>
  <c r="U462" i="2"/>
  <c r="V462" i="2"/>
  <c r="W462" i="2"/>
  <c r="X462" i="2"/>
  <c r="Y462" i="2"/>
  <c r="Z462" i="2"/>
  <c r="AA462" i="2"/>
  <c r="T2387" i="2"/>
  <c r="U2387" i="2"/>
  <c r="V2387" i="2"/>
  <c r="W2387" i="2"/>
  <c r="X2387" i="2"/>
  <c r="Y2387" i="2"/>
  <c r="Z2387" i="2"/>
  <c r="AA2387" i="2"/>
  <c r="T19" i="2"/>
  <c r="U19" i="2"/>
  <c r="V19" i="2"/>
  <c r="W19" i="2"/>
  <c r="X19" i="2"/>
  <c r="Y19" i="2"/>
  <c r="Z19" i="2"/>
  <c r="AA19" i="2"/>
  <c r="T2536" i="2"/>
  <c r="U2536" i="2"/>
  <c r="V2536" i="2"/>
  <c r="W2536" i="2"/>
  <c r="X2536" i="2"/>
  <c r="Y2536" i="2"/>
  <c r="Z2536" i="2"/>
  <c r="AA2536" i="2"/>
  <c r="T2538" i="2"/>
  <c r="U2538" i="2"/>
  <c r="V2538" i="2"/>
  <c r="W2538" i="2"/>
  <c r="X2538" i="2"/>
  <c r="Y2538" i="2"/>
  <c r="Z2538" i="2"/>
  <c r="AA2538" i="2"/>
  <c r="T2129" i="2"/>
  <c r="U2129" i="2"/>
  <c r="V2129" i="2"/>
  <c r="W2129" i="2"/>
  <c r="X2129" i="2"/>
  <c r="Y2129" i="2"/>
  <c r="Z2129" i="2"/>
  <c r="AA2129" i="2"/>
  <c r="T35" i="2"/>
  <c r="U35" i="2"/>
  <c r="V35" i="2"/>
  <c r="W35" i="2"/>
  <c r="X35" i="2"/>
  <c r="Y35" i="2"/>
  <c r="Z35" i="2"/>
  <c r="AA35" i="2"/>
  <c r="T2400" i="2"/>
  <c r="U2400" i="2"/>
  <c r="V2400" i="2"/>
  <c r="W2400" i="2"/>
  <c r="X2400" i="2"/>
  <c r="Y2400" i="2"/>
  <c r="Z2400" i="2"/>
  <c r="AA2400" i="2"/>
  <c r="T1679" i="2"/>
  <c r="U1679" i="2"/>
  <c r="V1679" i="2"/>
  <c r="W1679" i="2"/>
  <c r="X1679" i="2"/>
  <c r="Y1679" i="2"/>
  <c r="Z1679" i="2"/>
  <c r="AA1679" i="2"/>
  <c r="T2147" i="2"/>
  <c r="U2147" i="2"/>
  <c r="V2147" i="2"/>
  <c r="W2147" i="2"/>
  <c r="X2147" i="2"/>
  <c r="Y2147" i="2"/>
  <c r="Z2147" i="2"/>
  <c r="AA2147" i="2"/>
  <c r="T21" i="2"/>
  <c r="U21" i="2"/>
  <c r="V21" i="2"/>
  <c r="W21" i="2"/>
  <c r="X21" i="2"/>
  <c r="Y21" i="2"/>
  <c r="Z21" i="2"/>
  <c r="AA21" i="2"/>
  <c r="T1034" i="2"/>
  <c r="U1034" i="2"/>
  <c r="V1034" i="2"/>
  <c r="W1034" i="2"/>
  <c r="X1034" i="2"/>
  <c r="Y1034" i="2"/>
  <c r="Z1034" i="2"/>
  <c r="AA1034" i="2"/>
  <c r="T2404" i="2"/>
  <c r="U2404" i="2"/>
  <c r="V2404" i="2"/>
  <c r="W2404" i="2"/>
  <c r="X2404" i="2"/>
  <c r="Y2404" i="2"/>
  <c r="Z2404" i="2"/>
  <c r="AA2404" i="2"/>
  <c r="T32" i="2"/>
  <c r="U32" i="2"/>
  <c r="V32" i="2"/>
  <c r="W32" i="2"/>
  <c r="X32" i="2"/>
  <c r="Y32" i="2"/>
  <c r="Z32" i="2"/>
  <c r="AA32" i="2"/>
  <c r="T2526" i="2"/>
  <c r="U2526" i="2"/>
  <c r="V2526" i="2"/>
  <c r="W2526" i="2"/>
  <c r="X2526" i="2"/>
  <c r="Y2526" i="2"/>
  <c r="Z2526" i="2"/>
  <c r="AA2526" i="2"/>
  <c r="T2141" i="2"/>
  <c r="U2141" i="2"/>
  <c r="V2141" i="2"/>
  <c r="W2141" i="2"/>
  <c r="X2141" i="2"/>
  <c r="Y2141" i="2"/>
  <c r="Z2141" i="2"/>
  <c r="AA2141" i="2"/>
  <c r="T2396" i="2"/>
  <c r="U2396" i="2"/>
  <c r="V2396" i="2"/>
  <c r="W2396" i="2"/>
  <c r="X2396" i="2"/>
  <c r="Y2396" i="2"/>
  <c r="Z2396" i="2"/>
  <c r="AA2396" i="2"/>
  <c r="T2144" i="2"/>
  <c r="U2144" i="2"/>
  <c r="V2144" i="2"/>
  <c r="W2144" i="2"/>
  <c r="X2144" i="2"/>
  <c r="Y2144" i="2"/>
  <c r="Z2144" i="2"/>
  <c r="AA2144" i="2"/>
  <c r="T25" i="2"/>
  <c r="U25" i="2"/>
  <c r="V25" i="2"/>
  <c r="W25" i="2"/>
  <c r="X25" i="2"/>
  <c r="Y25" i="2"/>
  <c r="Z25" i="2"/>
  <c r="AA25" i="2"/>
  <c r="T1671" i="2"/>
  <c r="U1671" i="2"/>
  <c r="V1671" i="2"/>
  <c r="W1671" i="2"/>
  <c r="X1671" i="2"/>
  <c r="Y1671" i="2"/>
  <c r="Z1671" i="2"/>
  <c r="AA1671" i="2"/>
  <c r="T2406" i="2"/>
  <c r="U2406" i="2"/>
  <c r="V2406" i="2"/>
  <c r="W2406" i="2"/>
  <c r="X2406" i="2"/>
  <c r="Y2406" i="2"/>
  <c r="Z2406" i="2"/>
  <c r="AA2406" i="2"/>
  <c r="T1050" i="2"/>
  <c r="U1050" i="2"/>
  <c r="V1050" i="2"/>
  <c r="W1050" i="2"/>
  <c r="X1050" i="2"/>
  <c r="Y1050" i="2"/>
  <c r="Z1050" i="2"/>
  <c r="AA1050" i="2"/>
  <c r="T472" i="2"/>
  <c r="U472" i="2"/>
  <c r="V472" i="2"/>
  <c r="W472" i="2"/>
  <c r="X472" i="2"/>
  <c r="Y472" i="2"/>
  <c r="Z472" i="2"/>
  <c r="AA472" i="2"/>
  <c r="T465" i="2"/>
  <c r="U465" i="2"/>
  <c r="V465" i="2"/>
  <c r="W465" i="2"/>
  <c r="X465" i="2"/>
  <c r="Y465" i="2"/>
  <c r="Z465" i="2"/>
  <c r="AA465" i="2"/>
  <c r="T1038" i="2"/>
  <c r="U1038" i="2"/>
  <c r="V1038" i="2"/>
  <c r="W1038" i="2"/>
  <c r="X1038" i="2"/>
  <c r="Y1038" i="2"/>
  <c r="Z1038" i="2"/>
  <c r="AA1038" i="2"/>
  <c r="T2530" i="2"/>
  <c r="U2530" i="2"/>
  <c r="V2530" i="2"/>
  <c r="W2530" i="2"/>
  <c r="X2530" i="2"/>
  <c r="Y2530" i="2"/>
  <c r="Z2530" i="2"/>
  <c r="AA2530" i="2"/>
  <c r="T2136" i="2"/>
  <c r="U2136" i="2"/>
  <c r="V2136" i="2"/>
  <c r="W2136" i="2"/>
  <c r="X2136" i="2"/>
  <c r="Y2136" i="2"/>
  <c r="Z2136" i="2"/>
  <c r="AA2136" i="2"/>
  <c r="T2143" i="2"/>
  <c r="U2143" i="2"/>
  <c r="V2143" i="2"/>
  <c r="W2143" i="2"/>
  <c r="X2143" i="2"/>
  <c r="Y2143" i="2"/>
  <c r="Z2143" i="2"/>
  <c r="AA2143" i="2"/>
  <c r="T1041" i="2"/>
  <c r="U1041" i="2"/>
  <c r="V1041" i="2"/>
  <c r="W1041" i="2"/>
  <c r="X1041" i="2"/>
  <c r="Y1041" i="2"/>
  <c r="Z1041" i="2"/>
  <c r="AA1041" i="2"/>
  <c r="T1054" i="2"/>
  <c r="U1054" i="2"/>
  <c r="V1054" i="2"/>
  <c r="W1054" i="2"/>
  <c r="X1054" i="2"/>
  <c r="Y1054" i="2"/>
  <c r="Z1054" i="2"/>
  <c r="AA1054" i="2"/>
  <c r="T2407" i="2"/>
  <c r="U2407" i="2"/>
  <c r="V2407" i="2"/>
  <c r="W2407" i="2"/>
  <c r="X2407" i="2"/>
  <c r="Y2407" i="2"/>
  <c r="Z2407" i="2"/>
  <c r="AA2407" i="2"/>
  <c r="T2151" i="2"/>
  <c r="U2151" i="2"/>
  <c r="V2151" i="2"/>
  <c r="W2151" i="2"/>
  <c r="X2151" i="2"/>
  <c r="Y2151" i="2"/>
  <c r="Z2151" i="2"/>
  <c r="AA2151" i="2"/>
  <c r="T2388" i="2"/>
  <c r="U2388" i="2"/>
  <c r="V2388" i="2"/>
  <c r="W2388" i="2"/>
  <c r="X2388" i="2"/>
  <c r="Y2388" i="2"/>
  <c r="Z2388" i="2"/>
  <c r="AA2388" i="2"/>
  <c r="T26" i="2"/>
  <c r="U26" i="2"/>
  <c r="V26" i="2"/>
  <c r="W26" i="2"/>
  <c r="X26" i="2"/>
  <c r="Y26" i="2"/>
  <c r="Z26" i="2"/>
  <c r="AA26" i="2"/>
  <c r="T1030" i="2"/>
  <c r="U1030" i="2"/>
  <c r="V1030" i="2"/>
  <c r="W1030" i="2"/>
  <c r="X1030" i="2"/>
  <c r="Y1030" i="2"/>
  <c r="Z1030" i="2"/>
  <c r="AA1030" i="2"/>
  <c r="T479" i="2"/>
  <c r="U479" i="2"/>
  <c r="V479" i="2"/>
  <c r="W479" i="2"/>
  <c r="X479" i="2"/>
  <c r="Y479" i="2"/>
  <c r="Z479" i="2"/>
  <c r="AA479" i="2"/>
  <c r="T2408" i="2"/>
  <c r="U2408" i="2"/>
  <c r="V2408" i="2"/>
  <c r="W2408" i="2"/>
  <c r="X2408" i="2"/>
  <c r="Y2408" i="2"/>
  <c r="Z2408" i="2"/>
  <c r="AA2408" i="2"/>
  <c r="T1692" i="2"/>
  <c r="U1692" i="2"/>
  <c r="V1692" i="2"/>
  <c r="W1692" i="2"/>
  <c r="X1692" i="2"/>
  <c r="Y1692" i="2"/>
  <c r="Z1692" i="2"/>
  <c r="AA1692" i="2"/>
  <c r="T2545" i="2"/>
  <c r="U2545" i="2"/>
  <c r="V2545" i="2"/>
  <c r="W2545" i="2"/>
  <c r="X2545" i="2"/>
  <c r="Y2545" i="2"/>
  <c r="Z2545" i="2"/>
  <c r="AA2545" i="2"/>
  <c r="T1666" i="2"/>
  <c r="U1666" i="2"/>
  <c r="V1666" i="2"/>
  <c r="W1666" i="2"/>
  <c r="X1666" i="2"/>
  <c r="Y1666" i="2"/>
  <c r="Z1666" i="2"/>
  <c r="AA1666" i="2"/>
  <c r="T1670" i="2"/>
  <c r="U1670" i="2"/>
  <c r="V1670" i="2"/>
  <c r="W1670" i="2"/>
  <c r="X1670" i="2"/>
  <c r="Y1670" i="2"/>
  <c r="Z1670" i="2"/>
  <c r="AA1670" i="2"/>
  <c r="T1039" i="2"/>
  <c r="U1039" i="2"/>
  <c r="V1039" i="2"/>
  <c r="W1039" i="2"/>
  <c r="X1039" i="2"/>
  <c r="Y1039" i="2"/>
  <c r="Z1039" i="2"/>
  <c r="AA1039" i="2"/>
  <c r="T470" i="2"/>
  <c r="U470" i="2"/>
  <c r="V470" i="2"/>
  <c r="W470" i="2"/>
  <c r="X470" i="2"/>
  <c r="Y470" i="2"/>
  <c r="Z470" i="2"/>
  <c r="AA470" i="2"/>
  <c r="T2398" i="2"/>
  <c r="U2398" i="2"/>
  <c r="V2398" i="2"/>
  <c r="W2398" i="2"/>
  <c r="X2398" i="2"/>
  <c r="Y2398" i="2"/>
  <c r="Z2398" i="2"/>
  <c r="AA2398" i="2"/>
  <c r="T477" i="2"/>
  <c r="U477" i="2"/>
  <c r="V477" i="2"/>
  <c r="W477" i="2"/>
  <c r="X477" i="2"/>
  <c r="Y477" i="2"/>
  <c r="Z477" i="2"/>
  <c r="AA477" i="2"/>
  <c r="T2533" i="2"/>
  <c r="U2533" i="2"/>
  <c r="V2533" i="2"/>
  <c r="W2533" i="2"/>
  <c r="X2533" i="2"/>
  <c r="Y2533" i="2"/>
  <c r="Z2533" i="2"/>
  <c r="AA2533" i="2"/>
  <c r="T485" i="2"/>
  <c r="U485" i="2"/>
  <c r="V485" i="2"/>
  <c r="W485" i="2"/>
  <c r="X485" i="2"/>
  <c r="Y485" i="2"/>
  <c r="Z485" i="2"/>
  <c r="AA485" i="2"/>
  <c r="T24" i="2"/>
  <c r="U24" i="2"/>
  <c r="V24" i="2"/>
  <c r="W24" i="2"/>
  <c r="X24" i="2"/>
  <c r="Y24" i="2"/>
  <c r="Z24" i="2"/>
  <c r="AA24" i="2"/>
  <c r="T43" i="2"/>
  <c r="U43" i="2"/>
  <c r="V43" i="2"/>
  <c r="W43" i="2"/>
  <c r="X43" i="2"/>
  <c r="Y43" i="2"/>
  <c r="Z43" i="2"/>
  <c r="AA43" i="2"/>
  <c r="T2546" i="2"/>
  <c r="U2546" i="2"/>
  <c r="V2546" i="2"/>
  <c r="W2546" i="2"/>
  <c r="X2546" i="2"/>
  <c r="Y2546" i="2"/>
  <c r="Z2546" i="2"/>
  <c r="AA2546" i="2"/>
  <c r="T1049" i="2"/>
  <c r="U1049" i="2"/>
  <c r="V1049" i="2"/>
  <c r="W1049" i="2"/>
  <c r="X1049" i="2"/>
  <c r="Y1049" i="2"/>
  <c r="Z1049" i="2"/>
  <c r="AA1049" i="2"/>
  <c r="T2552" i="2"/>
  <c r="U2552" i="2"/>
  <c r="V2552" i="2"/>
  <c r="W2552" i="2"/>
  <c r="X2552" i="2"/>
  <c r="Y2552" i="2"/>
  <c r="Z2552" i="2"/>
  <c r="AA2552" i="2"/>
  <c r="T2527" i="2"/>
  <c r="U2527" i="2"/>
  <c r="V2527" i="2"/>
  <c r="W2527" i="2"/>
  <c r="X2527" i="2"/>
  <c r="Y2527" i="2"/>
  <c r="Z2527" i="2"/>
  <c r="AA2527" i="2"/>
  <c r="T1033" i="2"/>
  <c r="U1033" i="2"/>
  <c r="V1033" i="2"/>
  <c r="W1033" i="2"/>
  <c r="X1033" i="2"/>
  <c r="Y1033" i="2"/>
  <c r="Z1033" i="2"/>
  <c r="AA1033" i="2"/>
  <c r="T28" i="2"/>
  <c r="U28" i="2"/>
  <c r="V28" i="2"/>
  <c r="W28" i="2"/>
  <c r="X28" i="2"/>
  <c r="Y28" i="2"/>
  <c r="Z28" i="2"/>
  <c r="AA28" i="2"/>
  <c r="T1047" i="2"/>
  <c r="U1047" i="2"/>
  <c r="V1047" i="2"/>
  <c r="W1047" i="2"/>
  <c r="X1047" i="2"/>
  <c r="Y1047" i="2"/>
  <c r="Z1047" i="2"/>
  <c r="AA1047" i="2"/>
  <c r="T39" i="2"/>
  <c r="U39" i="2"/>
  <c r="V39" i="2"/>
  <c r="W39" i="2"/>
  <c r="X39" i="2"/>
  <c r="Y39" i="2"/>
  <c r="Z39" i="2"/>
  <c r="AA39" i="2"/>
  <c r="T1052" i="2"/>
  <c r="U1052" i="2"/>
  <c r="V1052" i="2"/>
  <c r="W1052" i="2"/>
  <c r="X1052" i="2"/>
  <c r="Y1052" i="2"/>
  <c r="Z1052" i="2"/>
  <c r="AA1052" i="2"/>
  <c r="T1044" i="2"/>
  <c r="U1044" i="2"/>
  <c r="V1044" i="2"/>
  <c r="W1044" i="2"/>
  <c r="X1044" i="2"/>
  <c r="Y1044" i="2"/>
  <c r="Z1044" i="2"/>
  <c r="AA1044" i="2"/>
  <c r="T1684" i="2"/>
  <c r="U1684" i="2"/>
  <c r="V1684" i="2"/>
  <c r="W1684" i="2"/>
  <c r="X1684" i="2"/>
  <c r="Y1684" i="2"/>
  <c r="Z1684" i="2"/>
  <c r="AA1684" i="2"/>
  <c r="T480" i="2"/>
  <c r="U480" i="2"/>
  <c r="V480" i="2"/>
  <c r="W480" i="2"/>
  <c r="X480" i="2"/>
  <c r="Y480" i="2"/>
  <c r="Z480" i="2"/>
  <c r="AA480" i="2"/>
  <c r="T58" i="2"/>
  <c r="U58" i="2"/>
  <c r="V58" i="2"/>
  <c r="W58" i="2"/>
  <c r="X58" i="2"/>
  <c r="Y58" i="2"/>
  <c r="Z58" i="2"/>
  <c r="AA58" i="2"/>
  <c r="T484" i="2"/>
  <c r="U484" i="2"/>
  <c r="V484" i="2"/>
  <c r="W484" i="2"/>
  <c r="X484" i="2"/>
  <c r="Y484" i="2"/>
  <c r="Z484" i="2"/>
  <c r="AA484" i="2"/>
  <c r="T46" i="2"/>
  <c r="U46" i="2"/>
  <c r="V46" i="2"/>
  <c r="W46" i="2"/>
  <c r="X46" i="2"/>
  <c r="Y46" i="2"/>
  <c r="Z46" i="2"/>
  <c r="AA46" i="2"/>
  <c r="T2158" i="2"/>
  <c r="U2158" i="2"/>
  <c r="V2158" i="2"/>
  <c r="W2158" i="2"/>
  <c r="X2158" i="2"/>
  <c r="Y2158" i="2"/>
  <c r="Z2158" i="2"/>
  <c r="AA2158" i="2"/>
  <c r="T33" i="2"/>
  <c r="U33" i="2"/>
  <c r="V33" i="2"/>
  <c r="W33" i="2"/>
  <c r="X33" i="2"/>
  <c r="Y33" i="2"/>
  <c r="Z33" i="2"/>
  <c r="AA33" i="2"/>
  <c r="T1674" i="2"/>
  <c r="U1674" i="2"/>
  <c r="V1674" i="2"/>
  <c r="W1674" i="2"/>
  <c r="X1674" i="2"/>
  <c r="Y1674" i="2"/>
  <c r="Z1674" i="2"/>
  <c r="AA1674" i="2"/>
  <c r="T498" i="2"/>
  <c r="U498" i="2"/>
  <c r="V498" i="2"/>
  <c r="W498" i="2"/>
  <c r="X498" i="2"/>
  <c r="Y498" i="2"/>
  <c r="Z498" i="2"/>
  <c r="AA498" i="2"/>
  <c r="T2410" i="2"/>
  <c r="U2410" i="2"/>
  <c r="V2410" i="2"/>
  <c r="W2410" i="2"/>
  <c r="X2410" i="2"/>
  <c r="Y2410" i="2"/>
  <c r="Z2410" i="2"/>
  <c r="AA2410" i="2"/>
  <c r="T1664" i="2"/>
  <c r="U1664" i="2"/>
  <c r="V1664" i="2"/>
  <c r="W1664" i="2"/>
  <c r="X1664" i="2"/>
  <c r="Y1664" i="2"/>
  <c r="Z1664" i="2"/>
  <c r="AA1664" i="2"/>
  <c r="T468" i="2"/>
  <c r="U468" i="2"/>
  <c r="V468" i="2"/>
  <c r="W468" i="2"/>
  <c r="X468" i="2"/>
  <c r="Y468" i="2"/>
  <c r="Z468" i="2"/>
  <c r="AA468" i="2"/>
  <c r="T1683" i="2"/>
  <c r="U1683" i="2"/>
  <c r="V1683" i="2"/>
  <c r="W1683" i="2"/>
  <c r="X1683" i="2"/>
  <c r="Y1683" i="2"/>
  <c r="Z1683" i="2"/>
  <c r="AA1683" i="2"/>
  <c r="T2401" i="2"/>
  <c r="U2401" i="2"/>
  <c r="V2401" i="2"/>
  <c r="W2401" i="2"/>
  <c r="X2401" i="2"/>
  <c r="Y2401" i="2"/>
  <c r="Z2401" i="2"/>
  <c r="AA2401" i="2"/>
  <c r="T1065" i="2"/>
  <c r="U1065" i="2"/>
  <c r="V1065" i="2"/>
  <c r="W1065" i="2"/>
  <c r="X1065" i="2"/>
  <c r="Y1065" i="2"/>
  <c r="Z1065" i="2"/>
  <c r="AA1065" i="2"/>
  <c r="T52" i="2"/>
  <c r="U52" i="2"/>
  <c r="V52" i="2"/>
  <c r="W52" i="2"/>
  <c r="X52" i="2"/>
  <c r="Y52" i="2"/>
  <c r="Z52" i="2"/>
  <c r="AA52" i="2"/>
  <c r="T1069" i="2"/>
  <c r="U1069" i="2"/>
  <c r="V1069" i="2"/>
  <c r="W1069" i="2"/>
  <c r="X1069" i="2"/>
  <c r="Y1069" i="2"/>
  <c r="Z1069" i="2"/>
  <c r="AA1069" i="2"/>
  <c r="T2155" i="2"/>
  <c r="U2155" i="2"/>
  <c r="V2155" i="2"/>
  <c r="W2155" i="2"/>
  <c r="X2155" i="2"/>
  <c r="Y2155" i="2"/>
  <c r="Z2155" i="2"/>
  <c r="AA2155" i="2"/>
  <c r="T1690" i="2"/>
  <c r="U1690" i="2"/>
  <c r="V1690" i="2"/>
  <c r="W1690" i="2"/>
  <c r="X1690" i="2"/>
  <c r="Y1690" i="2"/>
  <c r="Z1690" i="2"/>
  <c r="AA1690" i="2"/>
  <c r="T486" i="2"/>
  <c r="U486" i="2"/>
  <c r="V486" i="2"/>
  <c r="W486" i="2"/>
  <c r="X486" i="2"/>
  <c r="Y486" i="2"/>
  <c r="Z486" i="2"/>
  <c r="AA486" i="2"/>
  <c r="T2142" i="2"/>
  <c r="U2142" i="2"/>
  <c r="V2142" i="2"/>
  <c r="W2142" i="2"/>
  <c r="X2142" i="2"/>
  <c r="Y2142" i="2"/>
  <c r="Z2142" i="2"/>
  <c r="AA2142" i="2"/>
  <c r="T1715" i="2"/>
  <c r="U1715" i="2"/>
  <c r="V1715" i="2"/>
  <c r="W1715" i="2"/>
  <c r="X1715" i="2"/>
  <c r="Y1715" i="2"/>
  <c r="Z1715" i="2"/>
  <c r="AA1715" i="2"/>
  <c r="T1667" i="2"/>
  <c r="U1667" i="2"/>
  <c r="V1667" i="2"/>
  <c r="W1667" i="2"/>
  <c r="X1667" i="2"/>
  <c r="Y1667" i="2"/>
  <c r="Z1667" i="2"/>
  <c r="AA1667" i="2"/>
  <c r="T14" i="2"/>
  <c r="U14" i="2"/>
  <c r="V14" i="2"/>
  <c r="W14" i="2"/>
  <c r="X14" i="2"/>
  <c r="Y14" i="2"/>
  <c r="Z14" i="2"/>
  <c r="AA14" i="2"/>
  <c r="T1675" i="2"/>
  <c r="U1675" i="2"/>
  <c r="V1675" i="2"/>
  <c r="W1675" i="2"/>
  <c r="X1675" i="2"/>
  <c r="Y1675" i="2"/>
  <c r="Z1675" i="2"/>
  <c r="AA1675" i="2"/>
  <c r="T1043" i="2"/>
  <c r="U1043" i="2"/>
  <c r="V1043" i="2"/>
  <c r="W1043" i="2"/>
  <c r="X1043" i="2"/>
  <c r="Y1043" i="2"/>
  <c r="Z1043" i="2"/>
  <c r="AA1043" i="2"/>
  <c r="T1036" i="2"/>
  <c r="U1036" i="2"/>
  <c r="V1036" i="2"/>
  <c r="W1036" i="2"/>
  <c r="X1036" i="2"/>
  <c r="Y1036" i="2"/>
  <c r="Z1036" i="2"/>
  <c r="AA1036" i="2"/>
  <c r="T1673" i="2"/>
  <c r="U1673" i="2"/>
  <c r="V1673" i="2"/>
  <c r="W1673" i="2"/>
  <c r="X1673" i="2"/>
  <c r="Y1673" i="2"/>
  <c r="Z1673" i="2"/>
  <c r="AA1673" i="2"/>
  <c r="T1040" i="2"/>
  <c r="U1040" i="2"/>
  <c r="V1040" i="2"/>
  <c r="W1040" i="2"/>
  <c r="X1040" i="2"/>
  <c r="Y1040" i="2"/>
  <c r="Z1040" i="2"/>
  <c r="AA1040" i="2"/>
  <c r="T40" i="2"/>
  <c r="U40" i="2"/>
  <c r="V40" i="2"/>
  <c r="W40" i="2"/>
  <c r="X40" i="2"/>
  <c r="Y40" i="2"/>
  <c r="Z40" i="2"/>
  <c r="AA40" i="2"/>
  <c r="T487" i="2"/>
  <c r="U487" i="2"/>
  <c r="V487" i="2"/>
  <c r="W487" i="2"/>
  <c r="X487" i="2"/>
  <c r="Y487" i="2"/>
  <c r="Z487" i="2"/>
  <c r="AA487" i="2"/>
  <c r="T1056" i="2"/>
  <c r="U1056" i="2"/>
  <c r="V1056" i="2"/>
  <c r="W1056" i="2"/>
  <c r="X1056" i="2"/>
  <c r="Y1056" i="2"/>
  <c r="Z1056" i="2"/>
  <c r="AA1056" i="2"/>
  <c r="T1682" i="2"/>
  <c r="U1682" i="2"/>
  <c r="V1682" i="2"/>
  <c r="W1682" i="2"/>
  <c r="X1682" i="2"/>
  <c r="Y1682" i="2"/>
  <c r="Z1682" i="2"/>
  <c r="AA1682" i="2"/>
  <c r="T1046" i="2"/>
  <c r="U1046" i="2"/>
  <c r="V1046" i="2"/>
  <c r="W1046" i="2"/>
  <c r="X1046" i="2"/>
  <c r="Y1046" i="2"/>
  <c r="Z1046" i="2"/>
  <c r="AA1046" i="2"/>
  <c r="T1686" i="2"/>
  <c r="U1686" i="2"/>
  <c r="V1686" i="2"/>
  <c r="W1686" i="2"/>
  <c r="X1686" i="2"/>
  <c r="Y1686" i="2"/>
  <c r="Z1686" i="2"/>
  <c r="AA1686" i="2"/>
  <c r="T1061" i="2"/>
  <c r="U1061" i="2"/>
  <c r="V1061" i="2"/>
  <c r="W1061" i="2"/>
  <c r="X1061" i="2"/>
  <c r="Y1061" i="2"/>
  <c r="Z1061" i="2"/>
  <c r="AA1061" i="2"/>
  <c r="T1067" i="2"/>
  <c r="U1067" i="2"/>
  <c r="V1067" i="2"/>
  <c r="W1067" i="2"/>
  <c r="X1067" i="2"/>
  <c r="Y1067" i="2"/>
  <c r="Z1067" i="2"/>
  <c r="AA1067" i="2"/>
  <c r="T1079" i="2"/>
  <c r="U1079" i="2"/>
  <c r="V1079" i="2"/>
  <c r="W1079" i="2"/>
  <c r="X1079" i="2"/>
  <c r="Y1079" i="2"/>
  <c r="Z1079" i="2"/>
  <c r="AA1079" i="2"/>
  <c r="T469" i="2"/>
  <c r="U469" i="2"/>
  <c r="V469" i="2"/>
  <c r="W469" i="2"/>
  <c r="X469" i="2"/>
  <c r="Y469" i="2"/>
  <c r="Z469" i="2"/>
  <c r="AA469" i="2"/>
  <c r="T2163" i="2"/>
  <c r="U2163" i="2"/>
  <c r="V2163" i="2"/>
  <c r="W2163" i="2"/>
  <c r="X2163" i="2"/>
  <c r="Y2163" i="2"/>
  <c r="Z2163" i="2"/>
  <c r="AA2163" i="2"/>
  <c r="T505" i="2"/>
  <c r="U505" i="2"/>
  <c r="V505" i="2"/>
  <c r="W505" i="2"/>
  <c r="X505" i="2"/>
  <c r="Y505" i="2"/>
  <c r="Z505" i="2"/>
  <c r="AA505" i="2"/>
  <c r="T504" i="2"/>
  <c r="U504" i="2"/>
  <c r="V504" i="2"/>
  <c r="W504" i="2"/>
  <c r="X504" i="2"/>
  <c r="Y504" i="2"/>
  <c r="Z504" i="2"/>
  <c r="AA504" i="2"/>
  <c r="T523" i="2"/>
  <c r="U523" i="2"/>
  <c r="V523" i="2"/>
  <c r="W523" i="2"/>
  <c r="X523" i="2"/>
  <c r="Y523" i="2"/>
  <c r="Z523" i="2"/>
  <c r="AA523" i="2"/>
  <c r="T2412" i="2"/>
  <c r="U2412" i="2"/>
  <c r="V2412" i="2"/>
  <c r="W2412" i="2"/>
  <c r="X2412" i="2"/>
  <c r="Y2412" i="2"/>
  <c r="Z2412" i="2"/>
  <c r="AA2412" i="2"/>
  <c r="T1057" i="2"/>
  <c r="U1057" i="2"/>
  <c r="V1057" i="2"/>
  <c r="W1057" i="2"/>
  <c r="X1057" i="2"/>
  <c r="Y1057" i="2"/>
  <c r="Z1057" i="2"/>
  <c r="AA1057" i="2"/>
  <c r="T490" i="2"/>
  <c r="U490" i="2"/>
  <c r="V490" i="2"/>
  <c r="W490" i="2"/>
  <c r="X490" i="2"/>
  <c r="Y490" i="2"/>
  <c r="Z490" i="2"/>
  <c r="AA490" i="2"/>
  <c r="T514" i="2"/>
  <c r="U514" i="2"/>
  <c r="V514" i="2"/>
  <c r="W514" i="2"/>
  <c r="X514" i="2"/>
  <c r="Y514" i="2"/>
  <c r="Z514" i="2"/>
  <c r="AA514" i="2"/>
  <c r="T489" i="2"/>
  <c r="U489" i="2"/>
  <c r="V489" i="2"/>
  <c r="W489" i="2"/>
  <c r="X489" i="2"/>
  <c r="Y489" i="2"/>
  <c r="Z489" i="2"/>
  <c r="AA489" i="2"/>
  <c r="T1716" i="2"/>
  <c r="U1716" i="2"/>
  <c r="V1716" i="2"/>
  <c r="W1716" i="2"/>
  <c r="X1716" i="2"/>
  <c r="Y1716" i="2"/>
  <c r="Z1716" i="2"/>
  <c r="AA1716" i="2"/>
  <c r="T2555" i="2"/>
  <c r="U2555" i="2"/>
  <c r="V2555" i="2"/>
  <c r="W2555" i="2"/>
  <c r="X2555" i="2"/>
  <c r="Y2555" i="2"/>
  <c r="Z2555" i="2"/>
  <c r="AA2555" i="2"/>
  <c r="T1093" i="2"/>
  <c r="U1093" i="2"/>
  <c r="V1093" i="2"/>
  <c r="W1093" i="2"/>
  <c r="X1093" i="2"/>
  <c r="Y1093" i="2"/>
  <c r="Z1093" i="2"/>
  <c r="AA1093" i="2"/>
  <c r="T1694" i="2"/>
  <c r="U1694" i="2"/>
  <c r="V1694" i="2"/>
  <c r="W1694" i="2"/>
  <c r="X1694" i="2"/>
  <c r="Y1694" i="2"/>
  <c r="Z1694" i="2"/>
  <c r="AA1694" i="2"/>
  <c r="T1091" i="2"/>
  <c r="U1091" i="2"/>
  <c r="V1091" i="2"/>
  <c r="W1091" i="2"/>
  <c r="X1091" i="2"/>
  <c r="Y1091" i="2"/>
  <c r="Z1091" i="2"/>
  <c r="AA1091" i="2"/>
  <c r="T488" i="2"/>
  <c r="U488" i="2"/>
  <c r="V488" i="2"/>
  <c r="W488" i="2"/>
  <c r="X488" i="2"/>
  <c r="Y488" i="2"/>
  <c r="Z488" i="2"/>
  <c r="AA488" i="2"/>
  <c r="T2537" i="2"/>
  <c r="U2537" i="2"/>
  <c r="V2537" i="2"/>
  <c r="W2537" i="2"/>
  <c r="X2537" i="2"/>
  <c r="Y2537" i="2"/>
  <c r="Z2537" i="2"/>
  <c r="AA2537" i="2"/>
  <c r="T41" i="2"/>
  <c r="U41" i="2"/>
  <c r="V41" i="2"/>
  <c r="W41" i="2"/>
  <c r="X41" i="2"/>
  <c r="Y41" i="2"/>
  <c r="Z41" i="2"/>
  <c r="AA41" i="2"/>
  <c r="T51" i="2"/>
  <c r="U51" i="2"/>
  <c r="V51" i="2"/>
  <c r="W51" i="2"/>
  <c r="X51" i="2"/>
  <c r="Y51" i="2"/>
  <c r="Z51" i="2"/>
  <c r="AA51" i="2"/>
  <c r="T1699" i="2"/>
  <c r="U1699" i="2"/>
  <c r="V1699" i="2"/>
  <c r="W1699" i="2"/>
  <c r="X1699" i="2"/>
  <c r="Y1699" i="2"/>
  <c r="Z1699" i="2"/>
  <c r="AA1699" i="2"/>
  <c r="T62" i="2"/>
  <c r="U62" i="2"/>
  <c r="V62" i="2"/>
  <c r="W62" i="2"/>
  <c r="X62" i="2"/>
  <c r="Y62" i="2"/>
  <c r="Z62" i="2"/>
  <c r="AA62" i="2"/>
  <c r="T1665" i="2"/>
  <c r="U1665" i="2"/>
  <c r="V1665" i="2"/>
  <c r="W1665" i="2"/>
  <c r="X1665" i="2"/>
  <c r="Y1665" i="2"/>
  <c r="Z1665" i="2"/>
  <c r="AA1665" i="2"/>
  <c r="T2402" i="2"/>
  <c r="U2402" i="2"/>
  <c r="V2402" i="2"/>
  <c r="W2402" i="2"/>
  <c r="X2402" i="2"/>
  <c r="Y2402" i="2"/>
  <c r="Z2402" i="2"/>
  <c r="AA2402" i="2"/>
  <c r="T471" i="2"/>
  <c r="U471" i="2"/>
  <c r="V471" i="2"/>
  <c r="W471" i="2"/>
  <c r="X471" i="2"/>
  <c r="Y471" i="2"/>
  <c r="Z471" i="2"/>
  <c r="AA471" i="2"/>
  <c r="T1042" i="2"/>
  <c r="U1042" i="2"/>
  <c r="V1042" i="2"/>
  <c r="W1042" i="2"/>
  <c r="X1042" i="2"/>
  <c r="Y1042" i="2"/>
  <c r="Z1042" i="2"/>
  <c r="AA1042" i="2"/>
  <c r="T2405" i="2"/>
  <c r="U2405" i="2"/>
  <c r="V2405" i="2"/>
  <c r="W2405" i="2"/>
  <c r="X2405" i="2"/>
  <c r="Y2405" i="2"/>
  <c r="Z2405" i="2"/>
  <c r="AA2405" i="2"/>
  <c r="T473" i="2"/>
  <c r="U473" i="2"/>
  <c r="V473" i="2"/>
  <c r="W473" i="2"/>
  <c r="X473" i="2"/>
  <c r="Y473" i="2"/>
  <c r="Z473" i="2"/>
  <c r="AA473" i="2"/>
  <c r="T1678" i="2"/>
  <c r="U1678" i="2"/>
  <c r="V1678" i="2"/>
  <c r="W1678" i="2"/>
  <c r="X1678" i="2"/>
  <c r="Y1678" i="2"/>
  <c r="Z1678" i="2"/>
  <c r="AA1678" i="2"/>
  <c r="T1691" i="2"/>
  <c r="U1691" i="2"/>
  <c r="V1691" i="2"/>
  <c r="W1691" i="2"/>
  <c r="X1691" i="2"/>
  <c r="Y1691" i="2"/>
  <c r="Z1691" i="2"/>
  <c r="AA1691" i="2"/>
  <c r="T481" i="2"/>
  <c r="U481" i="2"/>
  <c r="V481" i="2"/>
  <c r="W481" i="2"/>
  <c r="X481" i="2"/>
  <c r="Y481" i="2"/>
  <c r="Z481" i="2"/>
  <c r="AA481" i="2"/>
  <c r="T2162" i="2"/>
  <c r="U2162" i="2"/>
  <c r="V2162" i="2"/>
  <c r="W2162" i="2"/>
  <c r="X2162" i="2"/>
  <c r="Y2162" i="2"/>
  <c r="Z2162" i="2"/>
  <c r="AA2162" i="2"/>
  <c r="T53" i="2"/>
  <c r="U53" i="2"/>
  <c r="V53" i="2"/>
  <c r="W53" i="2"/>
  <c r="X53" i="2"/>
  <c r="Y53" i="2"/>
  <c r="Z53" i="2"/>
  <c r="AA53" i="2"/>
  <c r="T1085" i="2"/>
  <c r="U1085" i="2"/>
  <c r="V1085" i="2"/>
  <c r="W1085" i="2"/>
  <c r="X1085" i="2"/>
  <c r="Y1085" i="2"/>
  <c r="Z1085" i="2"/>
  <c r="AA1085" i="2"/>
  <c r="T65" i="2"/>
  <c r="U65" i="2"/>
  <c r="V65" i="2"/>
  <c r="W65" i="2"/>
  <c r="X65" i="2"/>
  <c r="Y65" i="2"/>
  <c r="Z65" i="2"/>
  <c r="AA65" i="2"/>
  <c r="T502" i="2"/>
  <c r="U502" i="2"/>
  <c r="V502" i="2"/>
  <c r="W502" i="2"/>
  <c r="X502" i="2"/>
  <c r="Y502" i="2"/>
  <c r="Z502" i="2"/>
  <c r="AA502" i="2"/>
  <c r="T506" i="2"/>
  <c r="U506" i="2"/>
  <c r="V506" i="2"/>
  <c r="W506" i="2"/>
  <c r="X506" i="2"/>
  <c r="Y506" i="2"/>
  <c r="Z506" i="2"/>
  <c r="AA506" i="2"/>
  <c r="T507" i="2"/>
  <c r="U507" i="2"/>
  <c r="V507" i="2"/>
  <c r="W507" i="2"/>
  <c r="X507" i="2"/>
  <c r="Y507" i="2"/>
  <c r="Z507" i="2"/>
  <c r="AA507" i="2"/>
  <c r="T2152" i="2"/>
  <c r="U2152" i="2"/>
  <c r="V2152" i="2"/>
  <c r="W2152" i="2"/>
  <c r="X2152" i="2"/>
  <c r="Y2152" i="2"/>
  <c r="Z2152" i="2"/>
  <c r="AA2152" i="2"/>
  <c r="T75" i="2"/>
  <c r="U75" i="2"/>
  <c r="V75" i="2"/>
  <c r="W75" i="2"/>
  <c r="X75" i="2"/>
  <c r="Y75" i="2"/>
  <c r="Z75" i="2"/>
  <c r="AA75" i="2"/>
  <c r="T1101" i="2"/>
  <c r="U1101" i="2"/>
  <c r="V1101" i="2"/>
  <c r="W1101" i="2"/>
  <c r="X1101" i="2"/>
  <c r="Y1101" i="2"/>
  <c r="Z1101" i="2"/>
  <c r="AA1101" i="2"/>
  <c r="T1096" i="2"/>
  <c r="U1096" i="2"/>
  <c r="V1096" i="2"/>
  <c r="W1096" i="2"/>
  <c r="X1096" i="2"/>
  <c r="Y1096" i="2"/>
  <c r="Z1096" i="2"/>
  <c r="AA1096" i="2"/>
  <c r="T1104" i="2"/>
  <c r="U1104" i="2"/>
  <c r="V1104" i="2"/>
  <c r="W1104" i="2"/>
  <c r="X1104" i="2"/>
  <c r="Y1104" i="2"/>
  <c r="Z1104" i="2"/>
  <c r="AA1104" i="2"/>
  <c r="T1083" i="2"/>
  <c r="U1083" i="2"/>
  <c r="V1083" i="2"/>
  <c r="W1083" i="2"/>
  <c r="X1083" i="2"/>
  <c r="Y1083" i="2"/>
  <c r="Z1083" i="2"/>
  <c r="AA1083" i="2"/>
  <c r="T70" i="2"/>
  <c r="U70" i="2"/>
  <c r="V70" i="2"/>
  <c r="W70" i="2"/>
  <c r="X70" i="2"/>
  <c r="Y70" i="2"/>
  <c r="Z70" i="2"/>
  <c r="AA70" i="2"/>
  <c r="T1115" i="2"/>
  <c r="U1115" i="2"/>
  <c r="V1115" i="2"/>
  <c r="W1115" i="2"/>
  <c r="X1115" i="2"/>
  <c r="Y1115" i="2"/>
  <c r="Z1115" i="2"/>
  <c r="AA1115" i="2"/>
  <c r="T532" i="2"/>
  <c r="U532" i="2"/>
  <c r="V532" i="2"/>
  <c r="W532" i="2"/>
  <c r="X532" i="2"/>
  <c r="Y532" i="2"/>
  <c r="Z532" i="2"/>
  <c r="AA532" i="2"/>
  <c r="T531" i="2"/>
  <c r="U531" i="2"/>
  <c r="V531" i="2"/>
  <c r="W531" i="2"/>
  <c r="X531" i="2"/>
  <c r="Y531" i="2"/>
  <c r="Z531" i="2"/>
  <c r="AA531" i="2"/>
  <c r="T1685" i="2"/>
  <c r="U1685" i="2"/>
  <c r="V1685" i="2"/>
  <c r="W1685" i="2"/>
  <c r="X1685" i="2"/>
  <c r="Y1685" i="2"/>
  <c r="Z1685" i="2"/>
  <c r="AA1685" i="2"/>
  <c r="T1697" i="2"/>
  <c r="U1697" i="2"/>
  <c r="V1697" i="2"/>
  <c r="W1697" i="2"/>
  <c r="X1697" i="2"/>
  <c r="Y1697" i="2"/>
  <c r="Z1697" i="2"/>
  <c r="AA1697" i="2"/>
  <c r="T50" i="2"/>
  <c r="U50" i="2"/>
  <c r="V50" i="2"/>
  <c r="W50" i="2"/>
  <c r="X50" i="2"/>
  <c r="Y50" i="2"/>
  <c r="Z50" i="2"/>
  <c r="AA50" i="2"/>
  <c r="T1731" i="2"/>
  <c r="U1731" i="2"/>
  <c r="V1731" i="2"/>
  <c r="W1731" i="2"/>
  <c r="X1731" i="2"/>
  <c r="Y1731" i="2"/>
  <c r="Z1731" i="2"/>
  <c r="AA1731" i="2"/>
  <c r="T86" i="2"/>
  <c r="U86" i="2"/>
  <c r="V86" i="2"/>
  <c r="W86" i="2"/>
  <c r="X86" i="2"/>
  <c r="Y86" i="2"/>
  <c r="Z86" i="2"/>
  <c r="AA86" i="2"/>
  <c r="T1063" i="2"/>
  <c r="U1063" i="2"/>
  <c r="V1063" i="2"/>
  <c r="W1063" i="2"/>
  <c r="X1063" i="2"/>
  <c r="Y1063" i="2"/>
  <c r="Z1063" i="2"/>
  <c r="AA1063" i="2"/>
  <c r="T516" i="2"/>
  <c r="U516" i="2"/>
  <c r="V516" i="2"/>
  <c r="W516" i="2"/>
  <c r="X516" i="2"/>
  <c r="Y516" i="2"/>
  <c r="Z516" i="2"/>
  <c r="AA516" i="2"/>
  <c r="T526" i="2"/>
  <c r="U526" i="2"/>
  <c r="V526" i="2"/>
  <c r="W526" i="2"/>
  <c r="X526" i="2"/>
  <c r="Y526" i="2"/>
  <c r="Z526" i="2"/>
  <c r="AA526" i="2"/>
  <c r="T79" i="2"/>
  <c r="U79" i="2"/>
  <c r="V79" i="2"/>
  <c r="W79" i="2"/>
  <c r="X79" i="2"/>
  <c r="Y79" i="2"/>
  <c r="Z79" i="2"/>
  <c r="AA79" i="2"/>
  <c r="T1058" i="2"/>
  <c r="U1058" i="2"/>
  <c r="V1058" i="2"/>
  <c r="W1058" i="2"/>
  <c r="X1058" i="2"/>
  <c r="Y1058" i="2"/>
  <c r="Z1058" i="2"/>
  <c r="AA1058" i="2"/>
  <c r="T1107" i="2"/>
  <c r="U1107" i="2"/>
  <c r="V1107" i="2"/>
  <c r="W1107" i="2"/>
  <c r="X1107" i="2"/>
  <c r="Y1107" i="2"/>
  <c r="Z1107" i="2"/>
  <c r="AA1107" i="2"/>
  <c r="T1106" i="2"/>
  <c r="U1106" i="2"/>
  <c r="V1106" i="2"/>
  <c r="W1106" i="2"/>
  <c r="X1106" i="2"/>
  <c r="Y1106" i="2"/>
  <c r="Z1106" i="2"/>
  <c r="AA1106" i="2"/>
  <c r="T2173" i="2"/>
  <c r="U2173" i="2"/>
  <c r="V2173" i="2"/>
  <c r="W2173" i="2"/>
  <c r="X2173" i="2"/>
  <c r="Y2173" i="2"/>
  <c r="Z2173" i="2"/>
  <c r="AA2173" i="2"/>
  <c r="T77" i="2"/>
  <c r="U77" i="2"/>
  <c r="V77" i="2"/>
  <c r="W77" i="2"/>
  <c r="X77" i="2"/>
  <c r="Y77" i="2"/>
  <c r="Z77" i="2"/>
  <c r="AA77" i="2"/>
  <c r="T1726" i="2"/>
  <c r="U1726" i="2"/>
  <c r="V1726" i="2"/>
  <c r="W1726" i="2"/>
  <c r="X1726" i="2"/>
  <c r="Y1726" i="2"/>
  <c r="Z1726" i="2"/>
  <c r="AA1726" i="2"/>
  <c r="T491" i="2"/>
  <c r="U491" i="2"/>
  <c r="V491" i="2"/>
  <c r="W491" i="2"/>
  <c r="X491" i="2"/>
  <c r="Y491" i="2"/>
  <c r="Z491" i="2"/>
  <c r="AA491" i="2"/>
  <c r="T116" i="2"/>
  <c r="U116" i="2"/>
  <c r="V116" i="2"/>
  <c r="W116" i="2"/>
  <c r="X116" i="2"/>
  <c r="Y116" i="2"/>
  <c r="Z116" i="2"/>
  <c r="AA116" i="2"/>
  <c r="T1081" i="2"/>
  <c r="U1081" i="2"/>
  <c r="V1081" i="2"/>
  <c r="W1081" i="2"/>
  <c r="X1081" i="2"/>
  <c r="Y1081" i="2"/>
  <c r="Z1081" i="2"/>
  <c r="AA1081" i="2"/>
  <c r="T1707" i="2"/>
  <c r="U1707" i="2"/>
  <c r="V1707" i="2"/>
  <c r="W1707" i="2"/>
  <c r="X1707" i="2"/>
  <c r="Y1707" i="2"/>
  <c r="Z1707" i="2"/>
  <c r="AA1707" i="2"/>
  <c r="T1160" i="2"/>
  <c r="U1160" i="2"/>
  <c r="V1160" i="2"/>
  <c r="W1160" i="2"/>
  <c r="X1160" i="2"/>
  <c r="Y1160" i="2"/>
  <c r="Z1160" i="2"/>
  <c r="AA1160" i="2"/>
  <c r="T1159" i="2"/>
  <c r="U1159" i="2"/>
  <c r="V1159" i="2"/>
  <c r="W1159" i="2"/>
  <c r="X1159" i="2"/>
  <c r="Y1159" i="2"/>
  <c r="Z1159" i="2"/>
  <c r="AA1159" i="2"/>
  <c r="T1704" i="2"/>
  <c r="U1704" i="2"/>
  <c r="V1704" i="2"/>
  <c r="W1704" i="2"/>
  <c r="X1704" i="2"/>
  <c r="Y1704" i="2"/>
  <c r="Z1704" i="2"/>
  <c r="AA1704" i="2"/>
  <c r="T1778" i="2"/>
  <c r="U1778" i="2"/>
  <c r="V1778" i="2"/>
  <c r="W1778" i="2"/>
  <c r="X1778" i="2"/>
  <c r="Y1778" i="2"/>
  <c r="Z1778" i="2"/>
  <c r="AA1778" i="2"/>
  <c r="T1780" i="2"/>
  <c r="U1780" i="2"/>
  <c r="V1780" i="2"/>
  <c r="W1780" i="2"/>
  <c r="X1780" i="2"/>
  <c r="Y1780" i="2"/>
  <c r="Z1780" i="2"/>
  <c r="AA1780" i="2"/>
  <c r="T588" i="2"/>
  <c r="U588" i="2"/>
  <c r="V588" i="2"/>
  <c r="W588" i="2"/>
  <c r="X588" i="2"/>
  <c r="Y588" i="2"/>
  <c r="Z588" i="2"/>
  <c r="AA588" i="2"/>
  <c r="T1773" i="2"/>
  <c r="U1773" i="2"/>
  <c r="V1773" i="2"/>
  <c r="W1773" i="2"/>
  <c r="X1773" i="2"/>
  <c r="Y1773" i="2"/>
  <c r="Z1773" i="2"/>
  <c r="AA1773" i="2"/>
  <c r="T1174" i="2"/>
  <c r="U1174" i="2"/>
  <c r="V1174" i="2"/>
  <c r="W1174" i="2"/>
  <c r="X1174" i="2"/>
  <c r="Y1174" i="2"/>
  <c r="Z1174" i="2"/>
  <c r="AA1174" i="2"/>
  <c r="T115" i="2"/>
  <c r="U115" i="2"/>
  <c r="V115" i="2"/>
  <c r="W115" i="2"/>
  <c r="X115" i="2"/>
  <c r="Y115" i="2"/>
  <c r="Z115" i="2"/>
  <c r="AA115" i="2"/>
  <c r="T59" i="2"/>
  <c r="U59" i="2"/>
  <c r="V59" i="2"/>
  <c r="W59" i="2"/>
  <c r="X59" i="2"/>
  <c r="Y59" i="2"/>
  <c r="Z59" i="2"/>
  <c r="AA59" i="2"/>
  <c r="T2205" i="2"/>
  <c r="U2205" i="2"/>
  <c r="V2205" i="2"/>
  <c r="W2205" i="2"/>
  <c r="X2205" i="2"/>
  <c r="Y2205" i="2"/>
  <c r="Z2205" i="2"/>
  <c r="AA2205" i="2"/>
  <c r="T1164" i="2"/>
  <c r="U1164" i="2"/>
  <c r="V1164" i="2"/>
  <c r="W1164" i="2"/>
  <c r="X1164" i="2"/>
  <c r="Y1164" i="2"/>
  <c r="Z1164" i="2"/>
  <c r="AA1164" i="2"/>
  <c r="T494" i="2"/>
  <c r="U494" i="2"/>
  <c r="V494" i="2"/>
  <c r="W494" i="2"/>
  <c r="X494" i="2"/>
  <c r="Y494" i="2"/>
  <c r="Z494" i="2"/>
  <c r="AA494" i="2"/>
  <c r="T515" i="2"/>
  <c r="U515" i="2"/>
  <c r="V515" i="2"/>
  <c r="W515" i="2"/>
  <c r="X515" i="2"/>
  <c r="Y515" i="2"/>
  <c r="Z515" i="2"/>
  <c r="AA515" i="2"/>
  <c r="T571" i="2"/>
  <c r="U571" i="2"/>
  <c r="V571" i="2"/>
  <c r="W571" i="2"/>
  <c r="X571" i="2"/>
  <c r="Y571" i="2"/>
  <c r="Z571" i="2"/>
  <c r="AA571" i="2"/>
  <c r="T2161" i="2"/>
  <c r="U2161" i="2"/>
  <c r="V2161" i="2"/>
  <c r="W2161" i="2"/>
  <c r="X2161" i="2"/>
  <c r="Y2161" i="2"/>
  <c r="Z2161" i="2"/>
  <c r="AA2161" i="2"/>
  <c r="T570" i="2"/>
  <c r="U570" i="2"/>
  <c r="V570" i="2"/>
  <c r="W570" i="2"/>
  <c r="X570" i="2"/>
  <c r="Y570" i="2"/>
  <c r="Z570" i="2"/>
  <c r="AA570" i="2"/>
  <c r="T1152" i="2"/>
  <c r="U1152" i="2"/>
  <c r="V1152" i="2"/>
  <c r="W1152" i="2"/>
  <c r="X1152" i="2"/>
  <c r="Y1152" i="2"/>
  <c r="Z1152" i="2"/>
  <c r="AA1152" i="2"/>
  <c r="T565" i="2"/>
  <c r="U565" i="2"/>
  <c r="V565" i="2"/>
  <c r="W565" i="2"/>
  <c r="X565" i="2"/>
  <c r="Y565" i="2"/>
  <c r="Z565" i="2"/>
  <c r="AA565" i="2"/>
  <c r="T1148" i="2"/>
  <c r="U1148" i="2"/>
  <c r="V1148" i="2"/>
  <c r="W1148" i="2"/>
  <c r="X1148" i="2"/>
  <c r="Y1148" i="2"/>
  <c r="Z1148" i="2"/>
  <c r="AA1148" i="2"/>
  <c r="T1075" i="2"/>
  <c r="U1075" i="2"/>
  <c r="V1075" i="2"/>
  <c r="W1075" i="2"/>
  <c r="X1075" i="2"/>
  <c r="Y1075" i="2"/>
  <c r="Z1075" i="2"/>
  <c r="AA1075" i="2"/>
  <c r="T2191" i="2"/>
  <c r="U2191" i="2"/>
  <c r="V2191" i="2"/>
  <c r="W2191" i="2"/>
  <c r="X2191" i="2"/>
  <c r="Y2191" i="2"/>
  <c r="Z2191" i="2"/>
  <c r="AA2191" i="2"/>
  <c r="T55" i="2"/>
  <c r="U55" i="2"/>
  <c r="V55" i="2"/>
  <c r="W55" i="2"/>
  <c r="X55" i="2"/>
  <c r="Y55" i="2"/>
  <c r="Z55" i="2"/>
  <c r="AA55" i="2"/>
  <c r="T2188" i="2"/>
  <c r="U2188" i="2"/>
  <c r="V2188" i="2"/>
  <c r="W2188" i="2"/>
  <c r="X2188" i="2"/>
  <c r="Y2188" i="2"/>
  <c r="Z2188" i="2"/>
  <c r="AA2188" i="2"/>
  <c r="T1074" i="2"/>
  <c r="U1074" i="2"/>
  <c r="V1074" i="2"/>
  <c r="W1074" i="2"/>
  <c r="X1074" i="2"/>
  <c r="Y1074" i="2"/>
  <c r="Z1074" i="2"/>
  <c r="AA1074" i="2"/>
  <c r="T1142" i="2"/>
  <c r="U1142" i="2"/>
  <c r="V1142" i="2"/>
  <c r="W1142" i="2"/>
  <c r="X1142" i="2"/>
  <c r="Y1142" i="2"/>
  <c r="Z1142" i="2"/>
  <c r="AA1142" i="2"/>
  <c r="T1073" i="2"/>
  <c r="U1073" i="2"/>
  <c r="V1073" i="2"/>
  <c r="W1073" i="2"/>
  <c r="X1073" i="2"/>
  <c r="Y1073" i="2"/>
  <c r="Z1073" i="2"/>
  <c r="AA1073" i="2"/>
  <c r="T1072" i="2"/>
  <c r="U1072" i="2"/>
  <c r="V1072" i="2"/>
  <c r="W1072" i="2"/>
  <c r="X1072" i="2"/>
  <c r="Y1072" i="2"/>
  <c r="Z1072" i="2"/>
  <c r="AA1072" i="2"/>
  <c r="T1702" i="2"/>
  <c r="U1702" i="2"/>
  <c r="V1702" i="2"/>
  <c r="W1702" i="2"/>
  <c r="X1702" i="2"/>
  <c r="Y1702" i="2"/>
  <c r="Z1702" i="2"/>
  <c r="AA1702" i="2"/>
  <c r="T500" i="2"/>
  <c r="U500" i="2"/>
  <c r="V500" i="2"/>
  <c r="W500" i="2"/>
  <c r="X500" i="2"/>
  <c r="Y500" i="2"/>
  <c r="Z500" i="2"/>
  <c r="AA500" i="2"/>
  <c r="T54" i="2"/>
  <c r="U54" i="2"/>
  <c r="V54" i="2"/>
  <c r="W54" i="2"/>
  <c r="X54" i="2"/>
  <c r="Y54" i="2"/>
  <c r="Z54" i="2"/>
  <c r="AA54" i="2"/>
  <c r="T2159" i="2"/>
  <c r="U2159" i="2"/>
  <c r="V2159" i="2"/>
  <c r="W2159" i="2"/>
  <c r="X2159" i="2"/>
  <c r="Y2159" i="2"/>
  <c r="Z2159" i="2"/>
  <c r="AA2159" i="2"/>
  <c r="T499" i="2"/>
  <c r="U499" i="2"/>
  <c r="V499" i="2"/>
  <c r="W499" i="2"/>
  <c r="X499" i="2"/>
  <c r="Y499" i="2"/>
  <c r="Z499" i="2"/>
  <c r="AA499" i="2"/>
  <c r="T560" i="2"/>
  <c r="U560" i="2"/>
  <c r="V560" i="2"/>
  <c r="W560" i="2"/>
  <c r="X560" i="2"/>
  <c r="Y560" i="2"/>
  <c r="Z560" i="2"/>
  <c r="AA560" i="2"/>
  <c r="T1701" i="2"/>
  <c r="U1701" i="2"/>
  <c r="V1701" i="2"/>
  <c r="W1701" i="2"/>
  <c r="X1701" i="2"/>
  <c r="Y1701" i="2"/>
  <c r="Z1701" i="2"/>
  <c r="AA1701" i="2"/>
  <c r="T1742" i="2"/>
  <c r="U1742" i="2"/>
  <c r="V1742" i="2"/>
  <c r="W1742" i="2"/>
  <c r="X1742" i="2"/>
  <c r="Y1742" i="2"/>
  <c r="Z1742" i="2"/>
  <c r="AA1742" i="2"/>
  <c r="T558" i="2"/>
  <c r="U558" i="2"/>
  <c r="V558" i="2"/>
  <c r="W558" i="2"/>
  <c r="X558" i="2"/>
  <c r="Y558" i="2"/>
  <c r="Z558" i="2"/>
  <c r="AA558" i="2"/>
  <c r="T557" i="2"/>
  <c r="U557" i="2"/>
  <c r="V557" i="2"/>
  <c r="W557" i="2"/>
  <c r="X557" i="2"/>
  <c r="Y557" i="2"/>
  <c r="Z557" i="2"/>
  <c r="AA557" i="2"/>
  <c r="T556" i="2"/>
  <c r="U556" i="2"/>
  <c r="V556" i="2"/>
  <c r="W556" i="2"/>
  <c r="X556" i="2"/>
  <c r="Y556" i="2"/>
  <c r="Z556" i="2"/>
  <c r="AA556" i="2"/>
  <c r="T1071" i="2"/>
  <c r="U1071" i="2"/>
  <c r="V1071" i="2"/>
  <c r="W1071" i="2"/>
  <c r="X1071" i="2"/>
  <c r="Y1071" i="2"/>
  <c r="Z1071" i="2"/>
  <c r="AA1071" i="2"/>
  <c r="T555" i="2"/>
  <c r="U555" i="2"/>
  <c r="V555" i="2"/>
  <c r="W555" i="2"/>
  <c r="X555" i="2"/>
  <c r="Y555" i="2"/>
  <c r="Z555" i="2"/>
  <c r="AA555" i="2"/>
  <c r="T1134" i="2"/>
  <c r="U1134" i="2"/>
  <c r="V1134" i="2"/>
  <c r="W1134" i="2"/>
  <c r="X1134" i="2"/>
  <c r="Y1134" i="2"/>
  <c r="Z1134" i="2"/>
  <c r="AA1134" i="2"/>
  <c r="T95" i="2"/>
  <c r="U95" i="2"/>
  <c r="V95" i="2"/>
  <c r="W95" i="2"/>
  <c r="X95" i="2"/>
  <c r="Y95" i="2"/>
  <c r="Z95" i="2"/>
  <c r="AA95" i="2"/>
  <c r="T22" i="2"/>
  <c r="U22" i="2"/>
  <c r="V22" i="2"/>
  <c r="W22" i="2"/>
  <c r="X22" i="2"/>
  <c r="Y22" i="2"/>
  <c r="Z22" i="2"/>
  <c r="AA22" i="2"/>
  <c r="T1048" i="2"/>
  <c r="U1048" i="2"/>
  <c r="V1048" i="2"/>
  <c r="W1048" i="2"/>
  <c r="X1048" i="2"/>
  <c r="Y1048" i="2"/>
  <c r="Z1048" i="2"/>
  <c r="AA1048" i="2"/>
  <c r="T1700" i="2"/>
  <c r="U1700" i="2"/>
  <c r="V1700" i="2"/>
  <c r="W1700" i="2"/>
  <c r="X1700" i="2"/>
  <c r="Y1700" i="2"/>
  <c r="Z1700" i="2"/>
  <c r="AA1700" i="2"/>
  <c r="T2211" i="2"/>
  <c r="U2211" i="2"/>
  <c r="V2211" i="2"/>
  <c r="W2211" i="2"/>
  <c r="X2211" i="2"/>
  <c r="Y2211" i="2"/>
  <c r="Z2211" i="2"/>
  <c r="AA2211" i="2"/>
  <c r="T69" i="2"/>
  <c r="U69" i="2"/>
  <c r="V69" i="2"/>
  <c r="W69" i="2"/>
  <c r="X69" i="2"/>
  <c r="Y69" i="2"/>
  <c r="Z69" i="2"/>
  <c r="AA69" i="2"/>
  <c r="T2568" i="2"/>
  <c r="U2568" i="2"/>
  <c r="V2568" i="2"/>
  <c r="W2568" i="2"/>
  <c r="X2568" i="2"/>
  <c r="Y2568" i="2"/>
  <c r="Z2568" i="2"/>
  <c r="AA2568" i="2"/>
  <c r="T1195" i="2"/>
  <c r="U1195" i="2"/>
  <c r="V1195" i="2"/>
  <c r="W1195" i="2"/>
  <c r="X1195" i="2"/>
  <c r="Y1195" i="2"/>
  <c r="Z1195" i="2"/>
  <c r="AA1195" i="2"/>
  <c r="T1714" i="2"/>
  <c r="U1714" i="2"/>
  <c r="V1714" i="2"/>
  <c r="W1714" i="2"/>
  <c r="X1714" i="2"/>
  <c r="Y1714" i="2"/>
  <c r="Z1714" i="2"/>
  <c r="AA1714" i="2"/>
  <c r="T2395" i="2"/>
  <c r="U2395" i="2"/>
  <c r="V2395" i="2"/>
  <c r="W2395" i="2"/>
  <c r="X2395" i="2"/>
  <c r="Y2395" i="2"/>
  <c r="Z2395" i="2"/>
  <c r="AA2395" i="2"/>
  <c r="T1031" i="2"/>
  <c r="U1031" i="2"/>
  <c r="V1031" i="2"/>
  <c r="W1031" i="2"/>
  <c r="X1031" i="2"/>
  <c r="Y1031" i="2"/>
  <c r="Z1031" i="2"/>
  <c r="AA1031" i="2"/>
  <c r="T2397" i="2"/>
  <c r="U2397" i="2"/>
  <c r="V2397" i="2"/>
  <c r="W2397" i="2"/>
  <c r="X2397" i="2"/>
  <c r="Y2397" i="2"/>
  <c r="Z2397" i="2"/>
  <c r="AA2397" i="2"/>
  <c r="T1672" i="2"/>
  <c r="U1672" i="2"/>
  <c r="V1672" i="2"/>
  <c r="W1672" i="2"/>
  <c r="X1672" i="2"/>
  <c r="Y1672" i="2"/>
  <c r="Z1672" i="2"/>
  <c r="AA1672" i="2"/>
  <c r="T1681" i="2"/>
  <c r="U1681" i="2"/>
  <c r="V1681" i="2"/>
  <c r="W1681" i="2"/>
  <c r="X1681" i="2"/>
  <c r="Y1681" i="2"/>
  <c r="Z1681" i="2"/>
  <c r="AA1681" i="2"/>
  <c r="T478" i="2"/>
  <c r="U478" i="2"/>
  <c r="V478" i="2"/>
  <c r="W478" i="2"/>
  <c r="X478" i="2"/>
  <c r="Y478" i="2"/>
  <c r="Z478" i="2"/>
  <c r="AA478" i="2"/>
  <c r="T1055" i="2"/>
  <c r="U1055" i="2"/>
  <c r="V1055" i="2"/>
  <c r="W1055" i="2"/>
  <c r="X1055" i="2"/>
  <c r="Y1055" i="2"/>
  <c r="Z1055" i="2"/>
  <c r="AA1055" i="2"/>
  <c r="T49" i="2"/>
  <c r="U49" i="2"/>
  <c r="V49" i="2"/>
  <c r="W49" i="2"/>
  <c r="X49" i="2"/>
  <c r="Y49" i="2"/>
  <c r="Z49" i="2"/>
  <c r="AA49" i="2"/>
  <c r="T1676" i="2"/>
  <c r="U1676" i="2"/>
  <c r="V1676" i="2"/>
  <c r="W1676" i="2"/>
  <c r="X1676" i="2"/>
  <c r="Y1676" i="2"/>
  <c r="Z1676" i="2"/>
  <c r="AA1676" i="2"/>
  <c r="T496" i="2"/>
  <c r="U496" i="2"/>
  <c r="V496" i="2"/>
  <c r="W496" i="2"/>
  <c r="X496" i="2"/>
  <c r="Y496" i="2"/>
  <c r="Z496" i="2"/>
  <c r="AA496" i="2"/>
  <c r="T1080" i="2"/>
  <c r="U1080" i="2"/>
  <c r="V1080" i="2"/>
  <c r="W1080" i="2"/>
  <c r="X1080" i="2"/>
  <c r="Y1080" i="2"/>
  <c r="Z1080" i="2"/>
  <c r="AA1080" i="2"/>
  <c r="T1688" i="2"/>
  <c r="U1688" i="2"/>
  <c r="V1688" i="2"/>
  <c r="W1688" i="2"/>
  <c r="X1688" i="2"/>
  <c r="Y1688" i="2"/>
  <c r="Z1688" i="2"/>
  <c r="AA1688" i="2"/>
  <c r="T1668" i="2"/>
  <c r="U1668" i="2"/>
  <c r="V1668" i="2"/>
  <c r="W1668" i="2"/>
  <c r="X1668" i="2"/>
  <c r="Y1668" i="2"/>
  <c r="Z1668" i="2"/>
  <c r="AA1668" i="2"/>
  <c r="T1705" i="2"/>
  <c r="U1705" i="2"/>
  <c r="V1705" i="2"/>
  <c r="W1705" i="2"/>
  <c r="X1705" i="2"/>
  <c r="Y1705" i="2"/>
  <c r="Z1705" i="2"/>
  <c r="AA1705" i="2"/>
  <c r="T1706" i="2"/>
  <c r="U1706" i="2"/>
  <c r="V1706" i="2"/>
  <c r="W1706" i="2"/>
  <c r="X1706" i="2"/>
  <c r="Y1706" i="2"/>
  <c r="Z1706" i="2"/>
  <c r="AA1706" i="2"/>
  <c r="T48" i="2"/>
  <c r="U48" i="2"/>
  <c r="V48" i="2"/>
  <c r="W48" i="2"/>
  <c r="X48" i="2"/>
  <c r="Y48" i="2"/>
  <c r="Z48" i="2"/>
  <c r="AA48" i="2"/>
  <c r="T1087" i="2"/>
  <c r="U1087" i="2"/>
  <c r="V1087" i="2"/>
  <c r="W1087" i="2"/>
  <c r="X1087" i="2"/>
  <c r="Y1087" i="2"/>
  <c r="Z1087" i="2"/>
  <c r="AA1087" i="2"/>
  <c r="T2154" i="2"/>
  <c r="U2154" i="2"/>
  <c r="V2154" i="2"/>
  <c r="W2154" i="2"/>
  <c r="X2154" i="2"/>
  <c r="Y2154" i="2"/>
  <c r="Z2154" i="2"/>
  <c r="AA2154" i="2"/>
  <c r="T1082" i="2"/>
  <c r="U1082" i="2"/>
  <c r="V1082" i="2"/>
  <c r="W1082" i="2"/>
  <c r="X1082" i="2"/>
  <c r="Y1082" i="2"/>
  <c r="Z1082" i="2"/>
  <c r="AA1082" i="2"/>
  <c r="T1112" i="2"/>
  <c r="U1112" i="2"/>
  <c r="V1112" i="2"/>
  <c r="W1112" i="2"/>
  <c r="X1112" i="2"/>
  <c r="Y1112" i="2"/>
  <c r="Z1112" i="2"/>
  <c r="AA1112" i="2"/>
  <c r="T2156" i="2"/>
  <c r="U2156" i="2"/>
  <c r="V2156" i="2"/>
  <c r="W2156" i="2"/>
  <c r="X2156" i="2"/>
  <c r="Y2156" i="2"/>
  <c r="Z2156" i="2"/>
  <c r="AA2156" i="2"/>
  <c r="T1100" i="2"/>
  <c r="U1100" i="2"/>
  <c r="V1100" i="2"/>
  <c r="W1100" i="2"/>
  <c r="X1100" i="2"/>
  <c r="Y1100" i="2"/>
  <c r="Z1100" i="2"/>
  <c r="AA1100" i="2"/>
  <c r="T1098" i="2"/>
  <c r="U1098" i="2"/>
  <c r="V1098" i="2"/>
  <c r="W1098" i="2"/>
  <c r="X1098" i="2"/>
  <c r="Y1098" i="2"/>
  <c r="Z1098" i="2"/>
  <c r="AA1098" i="2"/>
  <c r="T2415" i="2"/>
  <c r="U2415" i="2"/>
  <c r="V2415" i="2"/>
  <c r="W2415" i="2"/>
  <c r="X2415" i="2"/>
  <c r="Y2415" i="2"/>
  <c r="Z2415" i="2"/>
  <c r="AA2415" i="2"/>
  <c r="T2168" i="2"/>
  <c r="U2168" i="2"/>
  <c r="V2168" i="2"/>
  <c r="W2168" i="2"/>
  <c r="X2168" i="2"/>
  <c r="Y2168" i="2"/>
  <c r="Z2168" i="2"/>
  <c r="AA2168" i="2"/>
  <c r="T2416" i="2"/>
  <c r="U2416" i="2"/>
  <c r="V2416" i="2"/>
  <c r="W2416" i="2"/>
  <c r="X2416" i="2"/>
  <c r="Y2416" i="2"/>
  <c r="Z2416" i="2"/>
  <c r="AA2416" i="2"/>
  <c r="T2411" i="2"/>
  <c r="U2411" i="2"/>
  <c r="V2411" i="2"/>
  <c r="W2411" i="2"/>
  <c r="X2411" i="2"/>
  <c r="Y2411" i="2"/>
  <c r="Z2411" i="2"/>
  <c r="AA2411" i="2"/>
  <c r="T2554" i="2"/>
  <c r="U2554" i="2"/>
  <c r="V2554" i="2"/>
  <c r="W2554" i="2"/>
  <c r="X2554" i="2"/>
  <c r="Y2554" i="2"/>
  <c r="Z2554" i="2"/>
  <c r="AA2554" i="2"/>
  <c r="T1097" i="2"/>
  <c r="U1097" i="2"/>
  <c r="V1097" i="2"/>
  <c r="W1097" i="2"/>
  <c r="X1097" i="2"/>
  <c r="Y1097" i="2"/>
  <c r="Z1097" i="2"/>
  <c r="AA1097" i="2"/>
  <c r="T1114" i="2"/>
  <c r="U1114" i="2"/>
  <c r="V1114" i="2"/>
  <c r="W1114" i="2"/>
  <c r="X1114" i="2"/>
  <c r="Y1114" i="2"/>
  <c r="Z1114" i="2"/>
  <c r="AA1114" i="2"/>
  <c r="T1730" i="2"/>
  <c r="U1730" i="2"/>
  <c r="V1730" i="2"/>
  <c r="W1730" i="2"/>
  <c r="X1730" i="2"/>
  <c r="Y1730" i="2"/>
  <c r="Z1730" i="2"/>
  <c r="AA1730" i="2"/>
  <c r="T2175" i="2"/>
  <c r="U2175" i="2"/>
  <c r="V2175" i="2"/>
  <c r="W2175" i="2"/>
  <c r="X2175" i="2"/>
  <c r="Y2175" i="2"/>
  <c r="Z2175" i="2"/>
  <c r="AA2175" i="2"/>
  <c r="T529" i="2"/>
  <c r="U529" i="2"/>
  <c r="V529" i="2"/>
  <c r="W529" i="2"/>
  <c r="X529" i="2"/>
  <c r="Y529" i="2"/>
  <c r="Z529" i="2"/>
  <c r="AA529" i="2"/>
  <c r="T1729" i="2"/>
  <c r="U1729" i="2"/>
  <c r="V1729" i="2"/>
  <c r="W1729" i="2"/>
  <c r="X1729" i="2"/>
  <c r="Y1729" i="2"/>
  <c r="Z1729" i="2"/>
  <c r="AA1729" i="2"/>
  <c r="T80" i="2"/>
  <c r="U80" i="2"/>
  <c r="V80" i="2"/>
  <c r="W80" i="2"/>
  <c r="X80" i="2"/>
  <c r="Y80" i="2"/>
  <c r="Z80" i="2"/>
  <c r="AA80" i="2"/>
  <c r="T84" i="2"/>
  <c r="U84" i="2"/>
  <c r="V84" i="2"/>
  <c r="W84" i="2"/>
  <c r="X84" i="2"/>
  <c r="Y84" i="2"/>
  <c r="Z84" i="2"/>
  <c r="AA84" i="2"/>
  <c r="T1110" i="2"/>
  <c r="U1110" i="2"/>
  <c r="V1110" i="2"/>
  <c r="W1110" i="2"/>
  <c r="X1110" i="2"/>
  <c r="Y1110" i="2"/>
  <c r="Z1110" i="2"/>
  <c r="AA1110" i="2"/>
  <c r="T1118" i="2"/>
  <c r="U1118" i="2"/>
  <c r="V1118" i="2"/>
  <c r="W1118" i="2"/>
  <c r="X1118" i="2"/>
  <c r="Y1118" i="2"/>
  <c r="Z1118" i="2"/>
  <c r="AA1118" i="2"/>
  <c r="T538" i="2"/>
  <c r="U538" i="2"/>
  <c r="V538" i="2"/>
  <c r="W538" i="2"/>
  <c r="X538" i="2"/>
  <c r="Y538" i="2"/>
  <c r="Z538" i="2"/>
  <c r="AA538" i="2"/>
  <c r="T2180" i="2"/>
  <c r="U2180" i="2"/>
  <c r="V2180" i="2"/>
  <c r="W2180" i="2"/>
  <c r="X2180" i="2"/>
  <c r="Y2180" i="2"/>
  <c r="Z2180" i="2"/>
  <c r="AA2180" i="2"/>
  <c r="T2420" i="2"/>
  <c r="U2420" i="2"/>
  <c r="V2420" i="2"/>
  <c r="W2420" i="2"/>
  <c r="X2420" i="2"/>
  <c r="Y2420" i="2"/>
  <c r="Z2420" i="2"/>
  <c r="AA2420" i="2"/>
  <c r="T91" i="2"/>
  <c r="U91" i="2"/>
  <c r="V91" i="2"/>
  <c r="W91" i="2"/>
  <c r="X91" i="2"/>
  <c r="Y91" i="2"/>
  <c r="Z91" i="2"/>
  <c r="AA91" i="2"/>
  <c r="T2179" i="2"/>
  <c r="U2179" i="2"/>
  <c r="V2179" i="2"/>
  <c r="W2179" i="2"/>
  <c r="X2179" i="2"/>
  <c r="Y2179" i="2"/>
  <c r="Z2179" i="2"/>
  <c r="AA2179" i="2"/>
  <c r="T1698" i="2"/>
  <c r="U1698" i="2"/>
  <c r="V1698" i="2"/>
  <c r="W1698" i="2"/>
  <c r="X1698" i="2"/>
  <c r="Y1698" i="2"/>
  <c r="Z1698" i="2"/>
  <c r="AA1698" i="2"/>
  <c r="T536" i="2"/>
  <c r="U536" i="2"/>
  <c r="V536" i="2"/>
  <c r="W536" i="2"/>
  <c r="X536" i="2"/>
  <c r="Y536" i="2"/>
  <c r="Z536" i="2"/>
  <c r="AA536" i="2"/>
  <c r="T2418" i="2"/>
  <c r="U2418" i="2"/>
  <c r="V2418" i="2"/>
  <c r="W2418" i="2"/>
  <c r="X2418" i="2"/>
  <c r="Y2418" i="2"/>
  <c r="Z2418" i="2"/>
  <c r="AA2418" i="2"/>
  <c r="T87" i="2"/>
  <c r="U87" i="2"/>
  <c r="V87" i="2"/>
  <c r="W87" i="2"/>
  <c r="X87" i="2"/>
  <c r="Y87" i="2"/>
  <c r="Z87" i="2"/>
  <c r="AA87" i="2"/>
  <c r="T539" i="2"/>
  <c r="U539" i="2"/>
  <c r="V539" i="2"/>
  <c r="W539" i="2"/>
  <c r="X539" i="2"/>
  <c r="Y539" i="2"/>
  <c r="Z539" i="2"/>
  <c r="AA539" i="2"/>
  <c r="T1733" i="2"/>
  <c r="U1733" i="2"/>
  <c r="V1733" i="2"/>
  <c r="W1733" i="2"/>
  <c r="X1733" i="2"/>
  <c r="Y1733" i="2"/>
  <c r="Z1733" i="2"/>
  <c r="AA1733" i="2"/>
  <c r="T1122" i="2"/>
  <c r="U1122" i="2"/>
  <c r="V1122" i="2"/>
  <c r="W1122" i="2"/>
  <c r="X1122" i="2"/>
  <c r="Y1122" i="2"/>
  <c r="Z1122" i="2"/>
  <c r="AA1122" i="2"/>
  <c r="T1121" i="2"/>
  <c r="U1121" i="2"/>
  <c r="V1121" i="2"/>
  <c r="W1121" i="2"/>
  <c r="X1121" i="2"/>
  <c r="Y1121" i="2"/>
  <c r="Z1121" i="2"/>
  <c r="AA1121" i="2"/>
  <c r="T1119" i="2"/>
  <c r="U1119" i="2"/>
  <c r="V1119" i="2"/>
  <c r="W1119" i="2"/>
  <c r="X1119" i="2"/>
  <c r="Y1119" i="2"/>
  <c r="Z1119" i="2"/>
  <c r="AA1119" i="2"/>
  <c r="T1703" i="2"/>
  <c r="U1703" i="2"/>
  <c r="V1703" i="2"/>
  <c r="W1703" i="2"/>
  <c r="X1703" i="2"/>
  <c r="Y1703" i="2"/>
  <c r="Z1703" i="2"/>
  <c r="AA1703" i="2"/>
  <c r="T1736" i="2"/>
  <c r="U1736" i="2"/>
  <c r="V1736" i="2"/>
  <c r="W1736" i="2"/>
  <c r="X1736" i="2"/>
  <c r="Y1736" i="2"/>
  <c r="Z1736" i="2"/>
  <c r="AA1736" i="2"/>
  <c r="T541" i="2"/>
  <c r="U541" i="2"/>
  <c r="V541" i="2"/>
  <c r="W541" i="2"/>
  <c r="X541" i="2"/>
  <c r="Y541" i="2"/>
  <c r="Z541" i="2"/>
  <c r="AA541" i="2"/>
  <c r="T540" i="2"/>
  <c r="U540" i="2"/>
  <c r="V540" i="2"/>
  <c r="W540" i="2"/>
  <c r="X540" i="2"/>
  <c r="Y540" i="2"/>
  <c r="Z540" i="2"/>
  <c r="AA540" i="2"/>
  <c r="T1734" i="2"/>
  <c r="U1734" i="2"/>
  <c r="V1734" i="2"/>
  <c r="W1734" i="2"/>
  <c r="X1734" i="2"/>
  <c r="Y1734" i="2"/>
  <c r="Z1734" i="2"/>
  <c r="AA1734" i="2"/>
  <c r="T1120" i="2"/>
  <c r="U1120" i="2"/>
  <c r="V1120" i="2"/>
  <c r="W1120" i="2"/>
  <c r="X1120" i="2"/>
  <c r="Y1120" i="2"/>
  <c r="Z1120" i="2"/>
  <c r="AA1120" i="2"/>
  <c r="T534" i="2"/>
  <c r="U534" i="2"/>
  <c r="V534" i="2"/>
  <c r="W534" i="2"/>
  <c r="X534" i="2"/>
  <c r="Y534" i="2"/>
  <c r="Z534" i="2"/>
  <c r="AA534" i="2"/>
  <c r="T1066" i="2"/>
  <c r="U1066" i="2"/>
  <c r="V1066" i="2"/>
  <c r="W1066" i="2"/>
  <c r="X1066" i="2"/>
  <c r="Y1066" i="2"/>
  <c r="Z1066" i="2"/>
  <c r="AA1066" i="2"/>
  <c r="T1116" i="2"/>
  <c r="U1116" i="2"/>
  <c r="V1116" i="2"/>
  <c r="W1116" i="2"/>
  <c r="X1116" i="2"/>
  <c r="Y1116" i="2"/>
  <c r="Z1116" i="2"/>
  <c r="AA1116" i="2"/>
  <c r="T2199" i="2"/>
  <c r="U2199" i="2"/>
  <c r="V2199" i="2"/>
  <c r="W2199" i="2"/>
  <c r="X2199" i="2"/>
  <c r="Y2199" i="2"/>
  <c r="Z2199" i="2"/>
  <c r="AA2199" i="2"/>
  <c r="T1163" i="2"/>
  <c r="U1163" i="2"/>
  <c r="V1163" i="2"/>
  <c r="W1163" i="2"/>
  <c r="X1163" i="2"/>
  <c r="Y1163" i="2"/>
  <c r="Z1163" i="2"/>
  <c r="AA1163" i="2"/>
  <c r="T1769" i="2"/>
  <c r="U1769" i="2"/>
  <c r="V1769" i="2"/>
  <c r="W1769" i="2"/>
  <c r="X1769" i="2"/>
  <c r="Y1769" i="2"/>
  <c r="Z1769" i="2"/>
  <c r="AA1769" i="2"/>
  <c r="T581" i="2"/>
  <c r="U581" i="2"/>
  <c r="V581" i="2"/>
  <c r="W581" i="2"/>
  <c r="X581" i="2"/>
  <c r="Y581" i="2"/>
  <c r="Z581" i="2"/>
  <c r="AA581" i="2"/>
  <c r="T56" i="2"/>
  <c r="U56" i="2"/>
  <c r="V56" i="2"/>
  <c r="W56" i="2"/>
  <c r="X56" i="2"/>
  <c r="Y56" i="2"/>
  <c r="Z56" i="2"/>
  <c r="AA56" i="2"/>
  <c r="T1767" i="2"/>
  <c r="U1767" i="2"/>
  <c r="V1767" i="2"/>
  <c r="W1767" i="2"/>
  <c r="X1767" i="2"/>
  <c r="Y1767" i="2"/>
  <c r="Z1767" i="2"/>
  <c r="AA1767" i="2"/>
  <c r="T61" i="2"/>
  <c r="U61" i="2"/>
  <c r="V61" i="2"/>
  <c r="W61" i="2"/>
  <c r="X61" i="2"/>
  <c r="Y61" i="2"/>
  <c r="Z61" i="2"/>
  <c r="AA61" i="2"/>
  <c r="T2164" i="2"/>
  <c r="U2164" i="2"/>
  <c r="V2164" i="2"/>
  <c r="W2164" i="2"/>
  <c r="X2164" i="2"/>
  <c r="Y2164" i="2"/>
  <c r="Z2164" i="2"/>
  <c r="AA2164" i="2"/>
  <c r="T1177" i="2"/>
  <c r="U1177" i="2"/>
  <c r="V1177" i="2"/>
  <c r="W1177" i="2"/>
  <c r="X1177" i="2"/>
  <c r="Y1177" i="2"/>
  <c r="Z1177" i="2"/>
  <c r="AA1177" i="2"/>
  <c r="T2206" i="2"/>
  <c r="U2206" i="2"/>
  <c r="V2206" i="2"/>
  <c r="W2206" i="2"/>
  <c r="X2206" i="2"/>
  <c r="Y2206" i="2"/>
  <c r="Z2206" i="2"/>
  <c r="AA2206" i="2"/>
  <c r="T1172" i="2"/>
  <c r="U1172" i="2"/>
  <c r="V1172" i="2"/>
  <c r="W1172" i="2"/>
  <c r="X1172" i="2"/>
  <c r="Y1172" i="2"/>
  <c r="Z1172" i="2"/>
  <c r="AA1172" i="2"/>
  <c r="T1170" i="2"/>
  <c r="U1170" i="2"/>
  <c r="V1170" i="2"/>
  <c r="W1170" i="2"/>
  <c r="X1170" i="2"/>
  <c r="Y1170" i="2"/>
  <c r="Z1170" i="2"/>
  <c r="AA1170" i="2"/>
  <c r="T2203" i="2"/>
  <c r="U2203" i="2"/>
  <c r="V2203" i="2"/>
  <c r="W2203" i="2"/>
  <c r="X2203" i="2"/>
  <c r="Y2203" i="2"/>
  <c r="Z2203" i="2"/>
  <c r="AA2203" i="2"/>
  <c r="T57" i="2"/>
  <c r="U57" i="2"/>
  <c r="V57" i="2"/>
  <c r="W57" i="2"/>
  <c r="X57" i="2"/>
  <c r="Y57" i="2"/>
  <c r="Z57" i="2"/>
  <c r="AA57" i="2"/>
  <c r="T1709" i="2"/>
  <c r="U1709" i="2"/>
  <c r="V1709" i="2"/>
  <c r="W1709" i="2"/>
  <c r="X1709" i="2"/>
  <c r="Y1709" i="2"/>
  <c r="Z1709" i="2"/>
  <c r="AA1709" i="2"/>
  <c r="T1772" i="2"/>
  <c r="U1772" i="2"/>
  <c r="V1772" i="2"/>
  <c r="W1772" i="2"/>
  <c r="X1772" i="2"/>
  <c r="Y1772" i="2"/>
  <c r="Z1772" i="2"/>
  <c r="AA1772" i="2"/>
  <c r="T1171" i="2"/>
  <c r="U1171" i="2"/>
  <c r="V1171" i="2"/>
  <c r="W1171" i="2"/>
  <c r="X1171" i="2"/>
  <c r="Y1171" i="2"/>
  <c r="Z1171" i="2"/>
  <c r="AA1171" i="2"/>
  <c r="T1168" i="2"/>
  <c r="U1168" i="2"/>
  <c r="V1168" i="2"/>
  <c r="W1168" i="2"/>
  <c r="X1168" i="2"/>
  <c r="Y1168" i="2"/>
  <c r="Z1168" i="2"/>
  <c r="AA1168" i="2"/>
  <c r="T1763" i="2"/>
  <c r="U1763" i="2"/>
  <c r="V1763" i="2"/>
  <c r="W1763" i="2"/>
  <c r="X1763" i="2"/>
  <c r="Y1763" i="2"/>
  <c r="Z1763" i="2"/>
  <c r="AA1763" i="2"/>
  <c r="T1167" i="2"/>
  <c r="U1167" i="2"/>
  <c r="V1167" i="2"/>
  <c r="W1167" i="2"/>
  <c r="X1167" i="2"/>
  <c r="Y1167" i="2"/>
  <c r="Z1167" i="2"/>
  <c r="AA1167" i="2"/>
  <c r="T1162" i="2"/>
  <c r="U1162" i="2"/>
  <c r="V1162" i="2"/>
  <c r="W1162" i="2"/>
  <c r="X1162" i="2"/>
  <c r="Y1162" i="2"/>
  <c r="Z1162" i="2"/>
  <c r="AA1162" i="2"/>
  <c r="T1158" i="2"/>
  <c r="U1158" i="2"/>
  <c r="V1158" i="2"/>
  <c r="W1158" i="2"/>
  <c r="X1158" i="2"/>
  <c r="Y1158" i="2"/>
  <c r="Z1158" i="2"/>
  <c r="AA1158" i="2"/>
  <c r="T2177" i="2"/>
  <c r="U2177" i="2"/>
  <c r="V2177" i="2"/>
  <c r="W2177" i="2"/>
  <c r="X2177" i="2"/>
  <c r="Y2177" i="2"/>
  <c r="Z2177" i="2"/>
  <c r="AA2177" i="2"/>
  <c r="T537" i="2"/>
  <c r="U537" i="2"/>
  <c r="V537" i="2"/>
  <c r="W537" i="2"/>
  <c r="X537" i="2"/>
  <c r="Y537" i="2"/>
  <c r="Z537" i="2"/>
  <c r="AA537" i="2"/>
  <c r="T1076" i="2"/>
  <c r="U1076" i="2"/>
  <c r="V1076" i="2"/>
  <c r="W1076" i="2"/>
  <c r="X1076" i="2"/>
  <c r="Y1076" i="2"/>
  <c r="Z1076" i="2"/>
  <c r="AA1076" i="2"/>
  <c r="T1153" i="2"/>
  <c r="U1153" i="2"/>
  <c r="V1153" i="2"/>
  <c r="W1153" i="2"/>
  <c r="X1153" i="2"/>
  <c r="Y1153" i="2"/>
  <c r="Z1153" i="2"/>
  <c r="AA1153" i="2"/>
  <c r="T109" i="2"/>
  <c r="U109" i="2"/>
  <c r="V109" i="2"/>
  <c r="W109" i="2"/>
  <c r="X109" i="2"/>
  <c r="Y109" i="2"/>
  <c r="Z109" i="2"/>
  <c r="AA109" i="2"/>
  <c r="T1151" i="2"/>
  <c r="U1151" i="2"/>
  <c r="V1151" i="2"/>
  <c r="W1151" i="2"/>
  <c r="X1151" i="2"/>
  <c r="Y1151" i="2"/>
  <c r="Z1151" i="2"/>
  <c r="AA1151" i="2"/>
  <c r="T568" i="2"/>
  <c r="U568" i="2"/>
  <c r="V568" i="2"/>
  <c r="W568" i="2"/>
  <c r="X568" i="2"/>
  <c r="Y568" i="2"/>
  <c r="Z568" i="2"/>
  <c r="AA568" i="2"/>
  <c r="T1752" i="2"/>
  <c r="U1752" i="2"/>
  <c r="V1752" i="2"/>
  <c r="W1752" i="2"/>
  <c r="X1752" i="2"/>
  <c r="Y1752" i="2"/>
  <c r="Z1752" i="2"/>
  <c r="AA1752" i="2"/>
  <c r="T567" i="2"/>
  <c r="U567" i="2"/>
  <c r="V567" i="2"/>
  <c r="W567" i="2"/>
  <c r="X567" i="2"/>
  <c r="Y567" i="2"/>
  <c r="Z567" i="2"/>
  <c r="AA567" i="2"/>
  <c r="T566" i="2"/>
  <c r="U566" i="2"/>
  <c r="V566" i="2"/>
  <c r="W566" i="2"/>
  <c r="X566" i="2"/>
  <c r="Y566" i="2"/>
  <c r="Z566" i="2"/>
  <c r="AA566" i="2"/>
  <c r="T1150" i="2"/>
  <c r="U1150" i="2"/>
  <c r="V1150" i="2"/>
  <c r="W1150" i="2"/>
  <c r="X1150" i="2"/>
  <c r="Y1150" i="2"/>
  <c r="Z1150" i="2"/>
  <c r="AA1150" i="2"/>
  <c r="T108" i="2"/>
  <c r="U108" i="2"/>
  <c r="V108" i="2"/>
  <c r="W108" i="2"/>
  <c r="X108" i="2"/>
  <c r="Y108" i="2"/>
  <c r="Z108" i="2"/>
  <c r="AA108" i="2"/>
  <c r="T107" i="2"/>
  <c r="U107" i="2"/>
  <c r="V107" i="2"/>
  <c r="W107" i="2"/>
  <c r="X107" i="2"/>
  <c r="Y107" i="2"/>
  <c r="Z107" i="2"/>
  <c r="AA107" i="2"/>
  <c r="T1149" i="2"/>
  <c r="U1149" i="2"/>
  <c r="V1149" i="2"/>
  <c r="W1149" i="2"/>
  <c r="X1149" i="2"/>
  <c r="Y1149" i="2"/>
  <c r="Z1149" i="2"/>
  <c r="AA1149" i="2"/>
  <c r="T1749" i="2"/>
  <c r="U1749" i="2"/>
  <c r="V1749" i="2"/>
  <c r="W1749" i="2"/>
  <c r="X1749" i="2"/>
  <c r="Y1749" i="2"/>
  <c r="Z1749" i="2"/>
  <c r="AA1749" i="2"/>
  <c r="T1784" i="2"/>
  <c r="U1784" i="2"/>
  <c r="V1784" i="2"/>
  <c r="W1784" i="2"/>
  <c r="X1784" i="2"/>
  <c r="Y1784" i="2"/>
  <c r="Z1784" i="2"/>
  <c r="AA1784" i="2"/>
  <c r="T1185" i="2"/>
  <c r="U1185" i="2"/>
  <c r="V1185" i="2"/>
  <c r="W1185" i="2"/>
  <c r="X1185" i="2"/>
  <c r="Y1185" i="2"/>
  <c r="Z1185" i="2"/>
  <c r="AA1185" i="2"/>
  <c r="T1789" i="2"/>
  <c r="U1789" i="2"/>
  <c r="V1789" i="2"/>
  <c r="W1789" i="2"/>
  <c r="X1789" i="2"/>
  <c r="Y1789" i="2"/>
  <c r="Z1789" i="2"/>
  <c r="AA1789" i="2"/>
  <c r="T1086" i="2"/>
  <c r="U1086" i="2"/>
  <c r="V1086" i="2"/>
  <c r="W1086" i="2"/>
  <c r="X1086" i="2"/>
  <c r="Y1086" i="2"/>
  <c r="Z1086" i="2"/>
  <c r="AA1086" i="2"/>
  <c r="T1244" i="2"/>
  <c r="U1244" i="2"/>
  <c r="V1244" i="2"/>
  <c r="W1244" i="2"/>
  <c r="X1244" i="2"/>
  <c r="Y1244" i="2"/>
  <c r="Z1244" i="2"/>
  <c r="AA1244" i="2"/>
  <c r="T1833" i="2"/>
  <c r="U1833" i="2"/>
  <c r="V1833" i="2"/>
  <c r="W1833" i="2"/>
  <c r="X1833" i="2"/>
  <c r="Y1833" i="2"/>
  <c r="Z1833" i="2"/>
  <c r="AA1833" i="2"/>
  <c r="T641" i="2"/>
  <c r="U641" i="2"/>
  <c r="V641" i="2"/>
  <c r="W641" i="2"/>
  <c r="X641" i="2"/>
  <c r="Y641" i="2"/>
  <c r="Z641" i="2"/>
  <c r="AA641" i="2"/>
  <c r="T1844" i="2"/>
  <c r="U1844" i="2"/>
  <c r="V1844" i="2"/>
  <c r="W1844" i="2"/>
  <c r="X1844" i="2"/>
  <c r="Y1844" i="2"/>
  <c r="Z1844" i="2"/>
  <c r="AA1844" i="2"/>
  <c r="T638" i="2"/>
  <c r="U638" i="2"/>
  <c r="V638" i="2"/>
  <c r="W638" i="2"/>
  <c r="X638" i="2"/>
  <c r="Y638" i="2"/>
  <c r="Z638" i="2"/>
  <c r="AA638" i="2"/>
  <c r="T1824" i="2"/>
  <c r="U1824" i="2"/>
  <c r="V1824" i="2"/>
  <c r="W1824" i="2"/>
  <c r="X1824" i="2"/>
  <c r="Y1824" i="2"/>
  <c r="Z1824" i="2"/>
  <c r="AA1824" i="2"/>
  <c r="T1243" i="2"/>
  <c r="U1243" i="2"/>
  <c r="V1243" i="2"/>
  <c r="W1243" i="2"/>
  <c r="X1243" i="2"/>
  <c r="Y1243" i="2"/>
  <c r="Z1243" i="2"/>
  <c r="AA1243" i="2"/>
  <c r="T1102" i="2"/>
  <c r="U1102" i="2"/>
  <c r="V1102" i="2"/>
  <c r="W1102" i="2"/>
  <c r="X1102" i="2"/>
  <c r="Y1102" i="2"/>
  <c r="Z1102" i="2"/>
  <c r="AA1102" i="2"/>
  <c r="T1252" i="2"/>
  <c r="U1252" i="2"/>
  <c r="V1252" i="2"/>
  <c r="W1252" i="2"/>
  <c r="X1252" i="2"/>
  <c r="Y1252" i="2"/>
  <c r="Z1252" i="2"/>
  <c r="AA1252" i="2"/>
  <c r="T629" i="2"/>
  <c r="U629" i="2"/>
  <c r="V629" i="2"/>
  <c r="W629" i="2"/>
  <c r="X629" i="2"/>
  <c r="Y629" i="2"/>
  <c r="Z629" i="2"/>
  <c r="AA629" i="2"/>
  <c r="T1721" i="2"/>
  <c r="U1721" i="2"/>
  <c r="V1721" i="2"/>
  <c r="W1721" i="2"/>
  <c r="X1721" i="2"/>
  <c r="Y1721" i="2"/>
  <c r="Z1721" i="2"/>
  <c r="AA1721" i="2"/>
  <c r="T643" i="2"/>
  <c r="U643" i="2"/>
  <c r="V643" i="2"/>
  <c r="W643" i="2"/>
  <c r="X643" i="2"/>
  <c r="Y643" i="2"/>
  <c r="Z643" i="2"/>
  <c r="AA643" i="2"/>
  <c r="T143" i="2"/>
  <c r="U143" i="2"/>
  <c r="V143" i="2"/>
  <c r="W143" i="2"/>
  <c r="X143" i="2"/>
  <c r="Y143" i="2"/>
  <c r="Z143" i="2"/>
  <c r="AA143" i="2"/>
  <c r="T1238" i="2"/>
  <c r="U1238" i="2"/>
  <c r="V1238" i="2"/>
  <c r="W1238" i="2"/>
  <c r="X1238" i="2"/>
  <c r="Y1238" i="2"/>
  <c r="Z1238" i="2"/>
  <c r="AA1238" i="2"/>
  <c r="T1832" i="2"/>
  <c r="U1832" i="2"/>
  <c r="V1832" i="2"/>
  <c r="W1832" i="2"/>
  <c r="X1832" i="2"/>
  <c r="Y1832" i="2"/>
  <c r="Z1832" i="2"/>
  <c r="AA1832" i="2"/>
  <c r="T1254" i="2"/>
  <c r="U1254" i="2"/>
  <c r="V1254" i="2"/>
  <c r="W1254" i="2"/>
  <c r="X1254" i="2"/>
  <c r="Y1254" i="2"/>
  <c r="Z1254" i="2"/>
  <c r="AA1254" i="2"/>
  <c r="T1251" i="2"/>
  <c r="U1251" i="2"/>
  <c r="V1251" i="2"/>
  <c r="W1251" i="2"/>
  <c r="X1251" i="2"/>
  <c r="Y1251" i="2"/>
  <c r="Z1251" i="2"/>
  <c r="AA1251" i="2"/>
  <c r="T1103" i="2"/>
  <c r="U1103" i="2"/>
  <c r="V1103" i="2"/>
  <c r="W1103" i="2"/>
  <c r="X1103" i="2"/>
  <c r="Y1103" i="2"/>
  <c r="Z1103" i="2"/>
  <c r="AA1103" i="2"/>
  <c r="T1722" i="2"/>
  <c r="U1722" i="2"/>
  <c r="V1722" i="2"/>
  <c r="W1722" i="2"/>
  <c r="X1722" i="2"/>
  <c r="Y1722" i="2"/>
  <c r="Z1722" i="2"/>
  <c r="AA1722" i="2"/>
  <c r="T2230" i="2"/>
  <c r="U2230" i="2"/>
  <c r="V2230" i="2"/>
  <c r="W2230" i="2"/>
  <c r="X2230" i="2"/>
  <c r="Y2230" i="2"/>
  <c r="Z2230" i="2"/>
  <c r="AA2230" i="2"/>
  <c r="T1234" i="2"/>
  <c r="U1234" i="2"/>
  <c r="V1234" i="2"/>
  <c r="W1234" i="2"/>
  <c r="X1234" i="2"/>
  <c r="Y1234" i="2"/>
  <c r="Z1234" i="2"/>
  <c r="AA1234" i="2"/>
  <c r="T521" i="2"/>
  <c r="U521" i="2"/>
  <c r="V521" i="2"/>
  <c r="W521" i="2"/>
  <c r="X521" i="2"/>
  <c r="Y521" i="2"/>
  <c r="Z521" i="2"/>
  <c r="AA521" i="2"/>
  <c r="T141" i="2"/>
  <c r="U141" i="2"/>
  <c r="V141" i="2"/>
  <c r="W141" i="2"/>
  <c r="X141" i="2"/>
  <c r="Y141" i="2"/>
  <c r="Z141" i="2"/>
  <c r="AA141" i="2"/>
  <c r="T1830" i="2"/>
  <c r="U1830" i="2"/>
  <c r="V1830" i="2"/>
  <c r="W1830" i="2"/>
  <c r="X1830" i="2"/>
  <c r="Y1830" i="2"/>
  <c r="Z1830" i="2"/>
  <c r="AA1830" i="2"/>
  <c r="T1229" i="2"/>
  <c r="U1229" i="2"/>
  <c r="V1229" i="2"/>
  <c r="W1229" i="2"/>
  <c r="X1229" i="2"/>
  <c r="Y1229" i="2"/>
  <c r="Z1229" i="2"/>
  <c r="AA1229" i="2"/>
  <c r="T624" i="2"/>
  <c r="U624" i="2"/>
  <c r="V624" i="2"/>
  <c r="W624" i="2"/>
  <c r="X624" i="2"/>
  <c r="Y624" i="2"/>
  <c r="Z624" i="2"/>
  <c r="AA624" i="2"/>
  <c r="T522" i="2"/>
  <c r="U522" i="2"/>
  <c r="V522" i="2"/>
  <c r="W522" i="2"/>
  <c r="X522" i="2"/>
  <c r="Y522" i="2"/>
  <c r="Z522" i="2"/>
  <c r="AA522" i="2"/>
  <c r="T1725" i="2"/>
  <c r="U1725" i="2"/>
  <c r="V1725" i="2"/>
  <c r="W1725" i="2"/>
  <c r="X1725" i="2"/>
  <c r="Y1725" i="2"/>
  <c r="Z1725" i="2"/>
  <c r="AA1725" i="2"/>
  <c r="T1847" i="2"/>
  <c r="U1847" i="2"/>
  <c r="V1847" i="2"/>
  <c r="W1847" i="2"/>
  <c r="X1847" i="2"/>
  <c r="Y1847" i="2"/>
  <c r="Z1847" i="2"/>
  <c r="AA1847" i="2"/>
  <c r="T2229" i="2"/>
  <c r="U2229" i="2"/>
  <c r="V2229" i="2"/>
  <c r="W2229" i="2"/>
  <c r="X2229" i="2"/>
  <c r="Y2229" i="2"/>
  <c r="Z2229" i="2"/>
  <c r="AA2229" i="2"/>
  <c r="T144" i="2"/>
  <c r="U144" i="2"/>
  <c r="V144" i="2"/>
  <c r="W144" i="2"/>
  <c r="X144" i="2"/>
  <c r="Y144" i="2"/>
  <c r="Z144" i="2"/>
  <c r="AA144" i="2"/>
  <c r="T1257" i="2"/>
  <c r="U1257" i="2"/>
  <c r="V1257" i="2"/>
  <c r="W1257" i="2"/>
  <c r="X1257" i="2"/>
  <c r="Y1257" i="2"/>
  <c r="Z1257" i="2"/>
  <c r="AA1257" i="2"/>
  <c r="T476" i="2"/>
  <c r="U476" i="2"/>
  <c r="V476" i="2"/>
  <c r="W476" i="2"/>
  <c r="X476" i="2"/>
  <c r="Y476" i="2"/>
  <c r="Z476" i="2"/>
  <c r="AA476" i="2"/>
  <c r="T1256" i="2"/>
  <c r="U1256" i="2"/>
  <c r="V1256" i="2"/>
  <c r="W1256" i="2"/>
  <c r="X1256" i="2"/>
  <c r="Y1256" i="2"/>
  <c r="Z1256" i="2"/>
  <c r="AA1256" i="2"/>
  <c r="T1845" i="2"/>
  <c r="U1845" i="2"/>
  <c r="V1845" i="2"/>
  <c r="W1845" i="2"/>
  <c r="X1845" i="2"/>
  <c r="Y1845" i="2"/>
  <c r="Z1845" i="2"/>
  <c r="AA1845" i="2"/>
  <c r="T524" i="2"/>
  <c r="U524" i="2"/>
  <c r="V524" i="2"/>
  <c r="W524" i="2"/>
  <c r="X524" i="2"/>
  <c r="Y524" i="2"/>
  <c r="Z524" i="2"/>
  <c r="AA524" i="2"/>
  <c r="T642" i="2"/>
  <c r="U642" i="2"/>
  <c r="V642" i="2"/>
  <c r="W642" i="2"/>
  <c r="X642" i="2"/>
  <c r="Y642" i="2"/>
  <c r="Z642" i="2"/>
  <c r="AA642" i="2"/>
  <c r="T1843" i="2"/>
  <c r="U1843" i="2"/>
  <c r="V1843" i="2"/>
  <c r="W1843" i="2"/>
  <c r="X1843" i="2"/>
  <c r="Y1843" i="2"/>
  <c r="Z1843" i="2"/>
  <c r="AA1843" i="2"/>
  <c r="T2226" i="2"/>
  <c r="U2226" i="2"/>
  <c r="V2226" i="2"/>
  <c r="W2226" i="2"/>
  <c r="X2226" i="2"/>
  <c r="Y2226" i="2"/>
  <c r="Z2226" i="2"/>
  <c r="AA2226" i="2"/>
  <c r="T1253" i="2"/>
  <c r="U1253" i="2"/>
  <c r="V1253" i="2"/>
  <c r="W1253" i="2"/>
  <c r="X1253" i="2"/>
  <c r="Y1253" i="2"/>
  <c r="Z1253" i="2"/>
  <c r="AA1253" i="2"/>
  <c r="T1070" i="2"/>
  <c r="U1070" i="2"/>
  <c r="V1070" i="2"/>
  <c r="W1070" i="2"/>
  <c r="X1070" i="2"/>
  <c r="Y1070" i="2"/>
  <c r="Z1070" i="2"/>
  <c r="AA1070" i="2"/>
  <c r="T1064" i="2"/>
  <c r="U1064" i="2"/>
  <c r="V1064" i="2"/>
  <c r="W1064" i="2"/>
  <c r="X1064" i="2"/>
  <c r="Y1064" i="2"/>
  <c r="Z1064" i="2"/>
  <c r="AA1064" i="2"/>
  <c r="T74" i="2"/>
  <c r="U74" i="2"/>
  <c r="V74" i="2"/>
  <c r="W74" i="2"/>
  <c r="X74" i="2"/>
  <c r="Y74" i="2"/>
  <c r="Z74" i="2"/>
  <c r="AA74" i="2"/>
  <c r="T73" i="2"/>
  <c r="U73" i="2"/>
  <c r="V73" i="2"/>
  <c r="W73" i="2"/>
  <c r="X73" i="2"/>
  <c r="Y73" i="2"/>
  <c r="Z73" i="2"/>
  <c r="AA73" i="2"/>
  <c r="T1723" i="2"/>
  <c r="U1723" i="2"/>
  <c r="V1723" i="2"/>
  <c r="W1723" i="2"/>
  <c r="X1723" i="2"/>
  <c r="Y1723" i="2"/>
  <c r="Z1723" i="2"/>
  <c r="AA1723" i="2"/>
  <c r="T1842" i="2"/>
  <c r="U1842" i="2"/>
  <c r="V1842" i="2"/>
  <c r="W1842" i="2"/>
  <c r="X1842" i="2"/>
  <c r="Y1842" i="2"/>
  <c r="Z1842" i="2"/>
  <c r="AA1842" i="2"/>
  <c r="T1249" i="2"/>
  <c r="U1249" i="2"/>
  <c r="V1249" i="2"/>
  <c r="W1249" i="2"/>
  <c r="X1249" i="2"/>
  <c r="Y1249" i="2"/>
  <c r="Z1249" i="2"/>
  <c r="AA1249" i="2"/>
  <c r="T1248" i="2"/>
  <c r="U1248" i="2"/>
  <c r="V1248" i="2"/>
  <c r="W1248" i="2"/>
  <c r="X1248" i="2"/>
  <c r="Y1248" i="2"/>
  <c r="Z1248" i="2"/>
  <c r="AA1248" i="2"/>
  <c r="T1841" i="2"/>
  <c r="U1841" i="2"/>
  <c r="V1841" i="2"/>
  <c r="W1841" i="2"/>
  <c r="X1841" i="2"/>
  <c r="Y1841" i="2"/>
  <c r="Z1841" i="2"/>
  <c r="AA1841" i="2"/>
  <c r="T1247" i="2"/>
  <c r="U1247" i="2"/>
  <c r="V1247" i="2"/>
  <c r="W1247" i="2"/>
  <c r="X1247" i="2"/>
  <c r="Y1247" i="2"/>
  <c r="Z1247" i="2"/>
  <c r="AA1247" i="2"/>
  <c r="T1246" i="2"/>
  <c r="U1246" i="2"/>
  <c r="V1246" i="2"/>
  <c r="W1246" i="2"/>
  <c r="X1246" i="2"/>
  <c r="Y1246" i="2"/>
  <c r="Z1246" i="2"/>
  <c r="AA1246" i="2"/>
  <c r="T2440" i="2"/>
  <c r="U2440" i="2"/>
  <c r="V2440" i="2"/>
  <c r="W2440" i="2"/>
  <c r="X2440" i="2"/>
  <c r="Y2440" i="2"/>
  <c r="Z2440" i="2"/>
  <c r="AA2440" i="2"/>
  <c r="T2224" i="2"/>
  <c r="U2224" i="2"/>
  <c r="V2224" i="2"/>
  <c r="W2224" i="2"/>
  <c r="X2224" i="2"/>
  <c r="Y2224" i="2"/>
  <c r="Z2224" i="2"/>
  <c r="AA2224" i="2"/>
  <c r="T2414" i="2"/>
  <c r="U2414" i="2"/>
  <c r="V2414" i="2"/>
  <c r="W2414" i="2"/>
  <c r="X2414" i="2"/>
  <c r="Y2414" i="2"/>
  <c r="Z2414" i="2"/>
  <c r="AA2414" i="2"/>
  <c r="T1099" i="2"/>
  <c r="U1099" i="2"/>
  <c r="V1099" i="2"/>
  <c r="W1099" i="2"/>
  <c r="X1099" i="2"/>
  <c r="Y1099" i="2"/>
  <c r="Z1099" i="2"/>
  <c r="AA1099" i="2"/>
  <c r="T1242" i="2"/>
  <c r="U1242" i="2"/>
  <c r="V1242" i="2"/>
  <c r="W1242" i="2"/>
  <c r="X1242" i="2"/>
  <c r="Y1242" i="2"/>
  <c r="Z1242" i="2"/>
  <c r="AA1242" i="2"/>
  <c r="T2574" i="2"/>
  <c r="U2574" i="2"/>
  <c r="V2574" i="2"/>
  <c r="W2574" i="2"/>
  <c r="X2574" i="2"/>
  <c r="Y2574" i="2"/>
  <c r="Z2574" i="2"/>
  <c r="AA2574" i="2"/>
  <c r="T1241" i="2"/>
  <c r="U1241" i="2"/>
  <c r="V1241" i="2"/>
  <c r="W1241" i="2"/>
  <c r="X1241" i="2"/>
  <c r="Y1241" i="2"/>
  <c r="Z1241" i="2"/>
  <c r="AA1241" i="2"/>
  <c r="T1240" i="2"/>
  <c r="U1240" i="2"/>
  <c r="V1240" i="2"/>
  <c r="W1240" i="2"/>
  <c r="X1240" i="2"/>
  <c r="Y1240" i="2"/>
  <c r="Z1240" i="2"/>
  <c r="AA1240" i="2"/>
  <c r="T2573" i="2"/>
  <c r="U2573" i="2"/>
  <c r="V2573" i="2"/>
  <c r="W2573" i="2"/>
  <c r="X2573" i="2"/>
  <c r="Y2573" i="2"/>
  <c r="Z2573" i="2"/>
  <c r="AA2573" i="2"/>
  <c r="T1239" i="2"/>
  <c r="U1239" i="2"/>
  <c r="V1239" i="2"/>
  <c r="W1239" i="2"/>
  <c r="X1239" i="2"/>
  <c r="Y1239" i="2"/>
  <c r="Z1239" i="2"/>
  <c r="AA1239" i="2"/>
  <c r="T1836" i="2"/>
  <c r="U1836" i="2"/>
  <c r="V1836" i="2"/>
  <c r="W1836" i="2"/>
  <c r="X1836" i="2"/>
  <c r="Y1836" i="2"/>
  <c r="Z1836" i="2"/>
  <c r="AA1836" i="2"/>
  <c r="T2222" i="2"/>
  <c r="U2222" i="2"/>
  <c r="V2222" i="2"/>
  <c r="W2222" i="2"/>
  <c r="X2222" i="2"/>
  <c r="Y2222" i="2"/>
  <c r="Z2222" i="2"/>
  <c r="AA2222" i="2"/>
  <c r="T1237" i="2"/>
  <c r="U1237" i="2"/>
  <c r="V1237" i="2"/>
  <c r="W1237" i="2"/>
  <c r="X1237" i="2"/>
  <c r="Y1237" i="2"/>
  <c r="Z1237" i="2"/>
  <c r="AA1237" i="2"/>
  <c r="T1236" i="2"/>
  <c r="U1236" i="2"/>
  <c r="V1236" i="2"/>
  <c r="W1236" i="2"/>
  <c r="X1236" i="2"/>
  <c r="Y1236" i="2"/>
  <c r="Z1236" i="2"/>
  <c r="AA1236" i="2"/>
  <c r="T1835" i="2"/>
  <c r="U1835" i="2"/>
  <c r="V1835" i="2"/>
  <c r="W1835" i="2"/>
  <c r="X1835" i="2"/>
  <c r="Y1835" i="2"/>
  <c r="Z1835" i="2"/>
  <c r="AA1835" i="2"/>
  <c r="T1233" i="2"/>
  <c r="U1233" i="2"/>
  <c r="V1233" i="2"/>
  <c r="W1233" i="2"/>
  <c r="X1233" i="2"/>
  <c r="Y1233" i="2"/>
  <c r="Z1233" i="2"/>
  <c r="AA1233" i="2"/>
  <c r="T1232" i="2"/>
  <c r="U1232" i="2"/>
  <c r="V1232" i="2"/>
  <c r="W1232" i="2"/>
  <c r="X1232" i="2"/>
  <c r="Y1232" i="2"/>
  <c r="Z1232" i="2"/>
  <c r="AA1232" i="2"/>
  <c r="T1831" i="2"/>
  <c r="U1831" i="2"/>
  <c r="V1831" i="2"/>
  <c r="W1831" i="2"/>
  <c r="X1831" i="2"/>
  <c r="Y1831" i="2"/>
  <c r="Z1831" i="2"/>
  <c r="AA1831" i="2"/>
  <c r="T2570" i="2"/>
  <c r="U2570" i="2"/>
  <c r="V2570" i="2"/>
  <c r="W2570" i="2"/>
  <c r="X2570" i="2"/>
  <c r="Y2570" i="2"/>
  <c r="Z2570" i="2"/>
  <c r="AA2570" i="2"/>
  <c r="T2220" i="2"/>
  <c r="U2220" i="2"/>
  <c r="V2220" i="2"/>
  <c r="W2220" i="2"/>
  <c r="X2220" i="2"/>
  <c r="Y2220" i="2"/>
  <c r="Z2220" i="2"/>
  <c r="AA2220" i="2"/>
  <c r="T634" i="2"/>
  <c r="U634" i="2"/>
  <c r="V634" i="2"/>
  <c r="W634" i="2"/>
  <c r="X634" i="2"/>
  <c r="Y634" i="2"/>
  <c r="Z634" i="2"/>
  <c r="AA634" i="2"/>
  <c r="T1827" i="2"/>
  <c r="U1827" i="2"/>
  <c r="V1827" i="2"/>
  <c r="W1827" i="2"/>
  <c r="X1827" i="2"/>
  <c r="Y1827" i="2"/>
  <c r="Z1827" i="2"/>
  <c r="AA1827" i="2"/>
  <c r="T1720" i="2"/>
  <c r="U1720" i="2"/>
  <c r="V1720" i="2"/>
  <c r="W1720" i="2"/>
  <c r="X1720" i="2"/>
  <c r="Y1720" i="2"/>
  <c r="Z1720" i="2"/>
  <c r="AA1720" i="2"/>
  <c r="T1231" i="2"/>
  <c r="U1231" i="2"/>
  <c r="V1231" i="2"/>
  <c r="W1231" i="2"/>
  <c r="X1231" i="2"/>
  <c r="Y1231" i="2"/>
  <c r="Z1231" i="2"/>
  <c r="AA1231" i="2"/>
  <c r="T1719" i="2"/>
  <c r="U1719" i="2"/>
  <c r="V1719" i="2"/>
  <c r="W1719" i="2"/>
  <c r="X1719" i="2"/>
  <c r="Y1719" i="2"/>
  <c r="Z1719" i="2"/>
  <c r="AA1719" i="2"/>
  <c r="T2219" i="2"/>
  <c r="U2219" i="2"/>
  <c r="V2219" i="2"/>
  <c r="W2219" i="2"/>
  <c r="X2219" i="2"/>
  <c r="Y2219" i="2"/>
  <c r="Z2219" i="2"/>
  <c r="AA2219" i="2"/>
  <c r="T137" i="2"/>
  <c r="U137" i="2"/>
  <c r="V137" i="2"/>
  <c r="W137" i="2"/>
  <c r="X137" i="2"/>
  <c r="Y137" i="2"/>
  <c r="Z137" i="2"/>
  <c r="AA137" i="2"/>
  <c r="T519" i="2"/>
  <c r="U519" i="2"/>
  <c r="V519" i="2"/>
  <c r="W519" i="2"/>
  <c r="X519" i="2"/>
  <c r="Y519" i="2"/>
  <c r="Z519" i="2"/>
  <c r="AA519" i="2"/>
  <c r="T1230" i="2"/>
  <c r="U1230" i="2"/>
  <c r="V1230" i="2"/>
  <c r="W1230" i="2"/>
  <c r="X1230" i="2"/>
  <c r="Y1230" i="2"/>
  <c r="Z1230" i="2"/>
  <c r="AA1230" i="2"/>
  <c r="T518" i="2"/>
  <c r="U518" i="2"/>
  <c r="V518" i="2"/>
  <c r="W518" i="2"/>
  <c r="X518" i="2"/>
  <c r="Y518" i="2"/>
  <c r="Z518" i="2"/>
  <c r="AA518" i="2"/>
  <c r="T1718" i="2"/>
  <c r="U1718" i="2"/>
  <c r="V1718" i="2"/>
  <c r="W1718" i="2"/>
  <c r="X1718" i="2"/>
  <c r="Y1718" i="2"/>
  <c r="Z1718" i="2"/>
  <c r="AA1718" i="2"/>
  <c r="T1823" i="2"/>
  <c r="U1823" i="2"/>
  <c r="V1823" i="2"/>
  <c r="W1823" i="2"/>
  <c r="X1823" i="2"/>
  <c r="Y1823" i="2"/>
  <c r="Z1823" i="2"/>
  <c r="AA1823" i="2"/>
  <c r="T1822" i="2"/>
  <c r="U1822" i="2"/>
  <c r="V1822" i="2"/>
  <c r="W1822" i="2"/>
  <c r="X1822" i="2"/>
  <c r="Y1822" i="2"/>
  <c r="Z1822" i="2"/>
  <c r="AA1822" i="2"/>
  <c r="T1821" i="2"/>
  <c r="U1821" i="2"/>
  <c r="V1821" i="2"/>
  <c r="W1821" i="2"/>
  <c r="X1821" i="2"/>
  <c r="Y1821" i="2"/>
  <c r="Z1821" i="2"/>
  <c r="AA1821" i="2"/>
  <c r="T627" i="2"/>
  <c r="U627" i="2"/>
  <c r="V627" i="2"/>
  <c r="W627" i="2"/>
  <c r="X627" i="2"/>
  <c r="Y627" i="2"/>
  <c r="Z627" i="2"/>
  <c r="AA627" i="2"/>
  <c r="T1814" i="2"/>
  <c r="U1814" i="2"/>
  <c r="V1814" i="2"/>
  <c r="W1814" i="2"/>
  <c r="X1814" i="2"/>
  <c r="Y1814" i="2"/>
  <c r="Z1814" i="2"/>
  <c r="AA1814" i="2"/>
  <c r="T1226" i="2"/>
  <c r="U1226" i="2"/>
  <c r="V1226" i="2"/>
  <c r="W1226" i="2"/>
  <c r="X1226" i="2"/>
  <c r="Y1226" i="2"/>
  <c r="Z1226" i="2"/>
  <c r="AA1226" i="2"/>
  <c r="T625" i="2"/>
  <c r="U625" i="2"/>
  <c r="V625" i="2"/>
  <c r="W625" i="2"/>
  <c r="X625" i="2"/>
  <c r="Y625" i="2"/>
  <c r="Z625" i="2"/>
  <c r="AA625" i="2"/>
  <c r="T1812" i="2"/>
  <c r="U1812" i="2"/>
  <c r="V1812" i="2"/>
  <c r="W1812" i="2"/>
  <c r="X1812" i="2"/>
  <c r="Y1812" i="2"/>
  <c r="Z1812" i="2"/>
  <c r="AA1812" i="2"/>
  <c r="T623" i="2"/>
  <c r="U623" i="2"/>
  <c r="V623" i="2"/>
  <c r="W623" i="2"/>
  <c r="X623" i="2"/>
  <c r="Y623" i="2"/>
  <c r="Z623" i="2"/>
  <c r="AA623" i="2"/>
  <c r="T1732" i="2"/>
  <c r="U1732" i="2"/>
  <c r="V1732" i="2"/>
  <c r="W1732" i="2"/>
  <c r="X1732" i="2"/>
  <c r="Y1732" i="2"/>
  <c r="Z1732" i="2"/>
  <c r="AA1732" i="2"/>
  <c r="T1808" i="2"/>
  <c r="U1808" i="2"/>
  <c r="V1808" i="2"/>
  <c r="W1808" i="2"/>
  <c r="X1808" i="2"/>
  <c r="Y1808" i="2"/>
  <c r="Z1808" i="2"/>
  <c r="AA1808" i="2"/>
  <c r="T1807" i="2"/>
  <c r="U1807" i="2"/>
  <c r="V1807" i="2"/>
  <c r="W1807" i="2"/>
  <c r="X1807" i="2"/>
  <c r="Y1807" i="2"/>
  <c r="Z1807" i="2"/>
  <c r="AA1807" i="2"/>
  <c r="T71" i="2"/>
  <c r="U71" i="2"/>
  <c r="V71" i="2"/>
  <c r="W71" i="2"/>
  <c r="X71" i="2"/>
  <c r="Y71" i="2"/>
  <c r="Z71" i="2"/>
  <c r="AA71" i="2"/>
  <c r="T620" i="2"/>
  <c r="U620" i="2"/>
  <c r="V620" i="2"/>
  <c r="W620" i="2"/>
  <c r="X620" i="2"/>
  <c r="Y620" i="2"/>
  <c r="Z620" i="2"/>
  <c r="AA620" i="2"/>
  <c r="T133" i="2"/>
  <c r="U133" i="2"/>
  <c r="V133" i="2"/>
  <c r="W133" i="2"/>
  <c r="X133" i="2"/>
  <c r="Y133" i="2"/>
  <c r="Z133" i="2"/>
  <c r="AA133" i="2"/>
  <c r="T2195" i="2"/>
  <c r="U2195" i="2"/>
  <c r="V2195" i="2"/>
  <c r="W2195" i="2"/>
  <c r="X2195" i="2"/>
  <c r="Y2195" i="2"/>
  <c r="Z2195" i="2"/>
  <c r="AA2195" i="2"/>
  <c r="T2435" i="2"/>
  <c r="U2435" i="2"/>
  <c r="V2435" i="2"/>
  <c r="W2435" i="2"/>
  <c r="X2435" i="2"/>
  <c r="Y2435" i="2"/>
  <c r="Z2435" i="2"/>
  <c r="AA2435" i="2"/>
  <c r="T132" i="2"/>
  <c r="U132" i="2"/>
  <c r="V132" i="2"/>
  <c r="W132" i="2"/>
  <c r="X132" i="2"/>
  <c r="Y132" i="2"/>
  <c r="Z132" i="2"/>
  <c r="AA132" i="2"/>
  <c r="T1222" i="2"/>
  <c r="U1222" i="2"/>
  <c r="V1222" i="2"/>
  <c r="W1222" i="2"/>
  <c r="X1222" i="2"/>
  <c r="Y1222" i="2"/>
  <c r="Z1222" i="2"/>
  <c r="AA1222" i="2"/>
  <c r="T1221" i="2"/>
  <c r="U1221" i="2"/>
  <c r="V1221" i="2"/>
  <c r="W1221" i="2"/>
  <c r="X1221" i="2"/>
  <c r="Y1221" i="2"/>
  <c r="Z1221" i="2"/>
  <c r="AA1221" i="2"/>
  <c r="T618" i="2"/>
  <c r="U618" i="2"/>
  <c r="V618" i="2"/>
  <c r="W618" i="2"/>
  <c r="X618" i="2"/>
  <c r="Y618" i="2"/>
  <c r="Z618" i="2"/>
  <c r="AA618" i="2"/>
  <c r="T1805" i="2"/>
  <c r="U1805" i="2"/>
  <c r="V1805" i="2"/>
  <c r="W1805" i="2"/>
  <c r="X1805" i="2"/>
  <c r="Y1805" i="2"/>
  <c r="Z1805" i="2"/>
  <c r="AA1805" i="2"/>
  <c r="T131" i="2"/>
  <c r="U131" i="2"/>
  <c r="V131" i="2"/>
  <c r="W131" i="2"/>
  <c r="X131" i="2"/>
  <c r="Y131" i="2"/>
  <c r="Z131" i="2"/>
  <c r="AA131" i="2"/>
  <c r="T129" i="2"/>
  <c r="U129" i="2"/>
  <c r="V129" i="2"/>
  <c r="W129" i="2"/>
  <c r="X129" i="2"/>
  <c r="Y129" i="2"/>
  <c r="Z129" i="2"/>
  <c r="AA129" i="2"/>
  <c r="T1804" i="2"/>
  <c r="U1804" i="2"/>
  <c r="V1804" i="2"/>
  <c r="W1804" i="2"/>
  <c r="X1804" i="2"/>
  <c r="Y1804" i="2"/>
  <c r="Z1804" i="2"/>
  <c r="AA1804" i="2"/>
  <c r="T1092" i="2"/>
  <c r="U1092" i="2"/>
  <c r="V1092" i="2"/>
  <c r="W1092" i="2"/>
  <c r="X1092" i="2"/>
  <c r="Y1092" i="2"/>
  <c r="Z1092" i="2"/>
  <c r="AA1092" i="2"/>
  <c r="T1219" i="2"/>
  <c r="U1219" i="2"/>
  <c r="V1219" i="2"/>
  <c r="W1219" i="2"/>
  <c r="X1219" i="2"/>
  <c r="Y1219" i="2"/>
  <c r="Z1219" i="2"/>
  <c r="AA1219" i="2"/>
  <c r="T2160" i="2"/>
  <c r="U2160" i="2"/>
  <c r="V2160" i="2"/>
  <c r="W2160" i="2"/>
  <c r="X2160" i="2"/>
  <c r="Y2160" i="2"/>
  <c r="Z2160" i="2"/>
  <c r="AA2160" i="2"/>
  <c r="T2433" i="2"/>
  <c r="U2433" i="2"/>
  <c r="V2433" i="2"/>
  <c r="W2433" i="2"/>
  <c r="X2433" i="2"/>
  <c r="Y2433" i="2"/>
  <c r="Z2433" i="2"/>
  <c r="AA2433" i="2"/>
  <c r="T1803" i="2"/>
  <c r="U1803" i="2"/>
  <c r="V1803" i="2"/>
  <c r="W1803" i="2"/>
  <c r="X1803" i="2"/>
  <c r="Y1803" i="2"/>
  <c r="Z1803" i="2"/>
  <c r="AA1803" i="2"/>
  <c r="T1216" i="2"/>
  <c r="U1216" i="2"/>
  <c r="V1216" i="2"/>
  <c r="W1216" i="2"/>
  <c r="X1216" i="2"/>
  <c r="Y1216" i="2"/>
  <c r="Z1216" i="2"/>
  <c r="AA1216" i="2"/>
  <c r="T128" i="2"/>
  <c r="U128" i="2"/>
  <c r="V128" i="2"/>
  <c r="W128" i="2"/>
  <c r="X128" i="2"/>
  <c r="Y128" i="2"/>
  <c r="Z128" i="2"/>
  <c r="AA128" i="2"/>
  <c r="T1215" i="2"/>
  <c r="U1215" i="2"/>
  <c r="V1215" i="2"/>
  <c r="W1215" i="2"/>
  <c r="X1215" i="2"/>
  <c r="Y1215" i="2"/>
  <c r="Z1215" i="2"/>
  <c r="AA1215" i="2"/>
  <c r="T513" i="2"/>
  <c r="U513" i="2"/>
  <c r="V513" i="2"/>
  <c r="W513" i="2"/>
  <c r="X513" i="2"/>
  <c r="Y513" i="2"/>
  <c r="Z513" i="2"/>
  <c r="AA513" i="2"/>
  <c r="T1214" i="2"/>
  <c r="U1214" i="2"/>
  <c r="V1214" i="2"/>
  <c r="W1214" i="2"/>
  <c r="X1214" i="2"/>
  <c r="Y1214" i="2"/>
  <c r="Z1214" i="2"/>
  <c r="AA1214" i="2"/>
  <c r="T1802" i="2"/>
  <c r="U1802" i="2"/>
  <c r="V1802" i="2"/>
  <c r="W1802" i="2"/>
  <c r="X1802" i="2"/>
  <c r="Y1802" i="2"/>
  <c r="Z1802" i="2"/>
  <c r="AA1802" i="2"/>
  <c r="T1213" i="2"/>
  <c r="U1213" i="2"/>
  <c r="V1213" i="2"/>
  <c r="W1213" i="2"/>
  <c r="X1213" i="2"/>
  <c r="Y1213" i="2"/>
  <c r="Z1213" i="2"/>
  <c r="AA1213" i="2"/>
  <c r="T615" i="2"/>
  <c r="U615" i="2"/>
  <c r="V615" i="2"/>
  <c r="W615" i="2"/>
  <c r="X615" i="2"/>
  <c r="Y615" i="2"/>
  <c r="Z615" i="2"/>
  <c r="AA615" i="2"/>
  <c r="T1212" i="2"/>
  <c r="U1212" i="2"/>
  <c r="V1212" i="2"/>
  <c r="W1212" i="2"/>
  <c r="X1212" i="2"/>
  <c r="Y1212" i="2"/>
  <c r="Z1212" i="2"/>
  <c r="AA1212" i="2"/>
  <c r="T127" i="2"/>
  <c r="U127" i="2"/>
  <c r="V127" i="2"/>
  <c r="W127" i="2"/>
  <c r="X127" i="2"/>
  <c r="Y127" i="2"/>
  <c r="Z127" i="2"/>
  <c r="AA127" i="2"/>
  <c r="T512" i="2"/>
  <c r="U512" i="2"/>
  <c r="V512" i="2"/>
  <c r="W512" i="2"/>
  <c r="X512" i="2"/>
  <c r="Y512" i="2"/>
  <c r="Z512" i="2"/>
  <c r="AA512" i="2"/>
  <c r="T1211" i="2"/>
  <c r="U1211" i="2"/>
  <c r="V1211" i="2"/>
  <c r="W1211" i="2"/>
  <c r="X1211" i="2"/>
  <c r="Y1211" i="2"/>
  <c r="Z1211" i="2"/>
  <c r="AA1211" i="2"/>
  <c r="T1210" i="2"/>
  <c r="U1210" i="2"/>
  <c r="V1210" i="2"/>
  <c r="W1210" i="2"/>
  <c r="X1210" i="2"/>
  <c r="Y1210" i="2"/>
  <c r="Z1210" i="2"/>
  <c r="AA1210" i="2"/>
  <c r="T614" i="2"/>
  <c r="U614" i="2"/>
  <c r="V614" i="2"/>
  <c r="W614" i="2"/>
  <c r="X614" i="2"/>
  <c r="Y614" i="2"/>
  <c r="Z614" i="2"/>
  <c r="AA614" i="2"/>
  <c r="T1209" i="2"/>
  <c r="U1209" i="2"/>
  <c r="V1209" i="2"/>
  <c r="W1209" i="2"/>
  <c r="X1209" i="2"/>
  <c r="Y1209" i="2"/>
  <c r="Z1209" i="2"/>
  <c r="AA1209" i="2"/>
  <c r="T2215" i="2"/>
  <c r="U2215" i="2"/>
  <c r="V2215" i="2"/>
  <c r="W2215" i="2"/>
  <c r="X2215" i="2"/>
  <c r="Y2215" i="2"/>
  <c r="Z2215" i="2"/>
  <c r="AA2215" i="2"/>
  <c r="T1801" i="2"/>
  <c r="U1801" i="2"/>
  <c r="V1801" i="2"/>
  <c r="W1801" i="2"/>
  <c r="X1801" i="2"/>
  <c r="Y1801" i="2"/>
  <c r="Z1801" i="2"/>
  <c r="AA1801" i="2"/>
  <c r="T2214" i="2"/>
  <c r="U2214" i="2"/>
  <c r="V2214" i="2"/>
  <c r="W2214" i="2"/>
  <c r="X2214" i="2"/>
  <c r="Y2214" i="2"/>
  <c r="Z2214" i="2"/>
  <c r="AA2214" i="2"/>
  <c r="T1800" i="2"/>
  <c r="U1800" i="2"/>
  <c r="V1800" i="2"/>
  <c r="W1800" i="2"/>
  <c r="X1800" i="2"/>
  <c r="Y1800" i="2"/>
  <c r="Z1800" i="2"/>
  <c r="AA1800" i="2"/>
  <c r="T2213" i="2"/>
  <c r="U2213" i="2"/>
  <c r="V2213" i="2"/>
  <c r="W2213" i="2"/>
  <c r="X2213" i="2"/>
  <c r="Y2213" i="2"/>
  <c r="Z2213" i="2"/>
  <c r="AA2213" i="2"/>
  <c r="T1208" i="2"/>
  <c r="U1208" i="2"/>
  <c r="V1208" i="2"/>
  <c r="W1208" i="2"/>
  <c r="X1208" i="2"/>
  <c r="Y1208" i="2"/>
  <c r="Z1208" i="2"/>
  <c r="AA1208" i="2"/>
  <c r="T511" i="2"/>
  <c r="U511" i="2"/>
  <c r="V511" i="2"/>
  <c r="W511" i="2"/>
  <c r="X511" i="2"/>
  <c r="Y511" i="2"/>
  <c r="Z511" i="2"/>
  <c r="AA511" i="2"/>
  <c r="T613" i="2"/>
  <c r="U613" i="2"/>
  <c r="V613" i="2"/>
  <c r="W613" i="2"/>
  <c r="X613" i="2"/>
  <c r="Y613" i="2"/>
  <c r="Z613" i="2"/>
  <c r="AA613" i="2"/>
  <c r="T1799" i="2"/>
  <c r="U1799" i="2"/>
  <c r="V1799" i="2"/>
  <c r="W1799" i="2"/>
  <c r="X1799" i="2"/>
  <c r="Y1799" i="2"/>
  <c r="Z1799" i="2"/>
  <c r="AA1799" i="2"/>
  <c r="T1090" i="2"/>
  <c r="U1090" i="2"/>
  <c r="V1090" i="2"/>
  <c r="W1090" i="2"/>
  <c r="X1090" i="2"/>
  <c r="Y1090" i="2"/>
  <c r="Z1090" i="2"/>
  <c r="AA1090" i="2"/>
  <c r="T1206" i="2"/>
  <c r="U1206" i="2"/>
  <c r="V1206" i="2"/>
  <c r="W1206" i="2"/>
  <c r="X1206" i="2"/>
  <c r="Y1206" i="2"/>
  <c r="Z1206" i="2"/>
  <c r="AA1206" i="2"/>
  <c r="T612" i="2"/>
  <c r="U612" i="2"/>
  <c r="V612" i="2"/>
  <c r="W612" i="2"/>
  <c r="X612" i="2"/>
  <c r="Y612" i="2"/>
  <c r="Z612" i="2"/>
  <c r="AA612" i="2"/>
  <c r="T126" i="2"/>
  <c r="U126" i="2"/>
  <c r="V126" i="2"/>
  <c r="W126" i="2"/>
  <c r="X126" i="2"/>
  <c r="Y126" i="2"/>
  <c r="Z126" i="2"/>
  <c r="AA126" i="2"/>
  <c r="T1205" i="2"/>
  <c r="U1205" i="2"/>
  <c r="V1205" i="2"/>
  <c r="W1205" i="2"/>
  <c r="X1205" i="2"/>
  <c r="Y1205" i="2"/>
  <c r="Z1205" i="2"/>
  <c r="AA1205" i="2"/>
  <c r="T611" i="2"/>
  <c r="U611" i="2"/>
  <c r="V611" i="2"/>
  <c r="W611" i="2"/>
  <c r="X611" i="2"/>
  <c r="Y611" i="2"/>
  <c r="Z611" i="2"/>
  <c r="AA611" i="2"/>
  <c r="T1204" i="2"/>
  <c r="U1204" i="2"/>
  <c r="V1204" i="2"/>
  <c r="W1204" i="2"/>
  <c r="X1204" i="2"/>
  <c r="Y1204" i="2"/>
  <c r="Z1204" i="2"/>
  <c r="AA1204" i="2"/>
  <c r="T29" i="2"/>
  <c r="U29" i="2"/>
  <c r="V29" i="2"/>
  <c r="W29" i="2"/>
  <c r="X29" i="2"/>
  <c r="Y29" i="2"/>
  <c r="Z29" i="2"/>
  <c r="AA29" i="2"/>
  <c r="T610" i="2"/>
  <c r="U610" i="2"/>
  <c r="V610" i="2"/>
  <c r="W610" i="2"/>
  <c r="X610" i="2"/>
  <c r="Y610" i="2"/>
  <c r="Z610" i="2"/>
  <c r="AA610" i="2"/>
  <c r="T125" i="2"/>
  <c r="U125" i="2"/>
  <c r="V125" i="2"/>
  <c r="W125" i="2"/>
  <c r="X125" i="2"/>
  <c r="Y125" i="2"/>
  <c r="Z125" i="2"/>
  <c r="AA125" i="2"/>
  <c r="T2212" i="2"/>
  <c r="U2212" i="2"/>
  <c r="V2212" i="2"/>
  <c r="W2212" i="2"/>
  <c r="X2212" i="2"/>
  <c r="Y2212" i="2"/>
  <c r="Z2212" i="2"/>
  <c r="AA2212" i="2"/>
  <c r="T1797" i="2"/>
  <c r="U1797" i="2"/>
  <c r="V1797" i="2"/>
  <c r="W1797" i="2"/>
  <c r="X1797" i="2"/>
  <c r="Y1797" i="2"/>
  <c r="Z1797" i="2"/>
  <c r="AA1797" i="2"/>
  <c r="T1203" i="2"/>
  <c r="U1203" i="2"/>
  <c r="V1203" i="2"/>
  <c r="W1203" i="2"/>
  <c r="X1203" i="2"/>
  <c r="Y1203" i="2"/>
  <c r="Z1203" i="2"/>
  <c r="AA1203" i="2"/>
  <c r="T609" i="2"/>
  <c r="U609" i="2"/>
  <c r="V609" i="2"/>
  <c r="W609" i="2"/>
  <c r="X609" i="2"/>
  <c r="Y609" i="2"/>
  <c r="Z609" i="2"/>
  <c r="AA609" i="2"/>
  <c r="T2432" i="2"/>
  <c r="U2432" i="2"/>
  <c r="V2432" i="2"/>
  <c r="W2432" i="2"/>
  <c r="X2432" i="2"/>
  <c r="Y2432" i="2"/>
  <c r="Z2432" i="2"/>
  <c r="AA2432" i="2"/>
  <c r="T1202" i="2"/>
  <c r="U1202" i="2"/>
  <c r="V1202" i="2"/>
  <c r="W1202" i="2"/>
  <c r="X1202" i="2"/>
  <c r="Y1202" i="2"/>
  <c r="Z1202" i="2"/>
  <c r="AA1202" i="2"/>
  <c r="T124" i="2"/>
  <c r="U124" i="2"/>
  <c r="V124" i="2"/>
  <c r="W124" i="2"/>
  <c r="X124" i="2"/>
  <c r="Y124" i="2"/>
  <c r="Z124" i="2"/>
  <c r="AA124" i="2"/>
  <c r="T608" i="2"/>
  <c r="U608" i="2"/>
  <c r="V608" i="2"/>
  <c r="W608" i="2"/>
  <c r="X608" i="2"/>
  <c r="Y608" i="2"/>
  <c r="Z608" i="2"/>
  <c r="AA608" i="2"/>
  <c r="T1201" i="2"/>
  <c r="U1201" i="2"/>
  <c r="V1201" i="2"/>
  <c r="W1201" i="2"/>
  <c r="X1201" i="2"/>
  <c r="Y1201" i="2"/>
  <c r="Z1201" i="2"/>
  <c r="AA1201" i="2"/>
  <c r="T607" i="2"/>
  <c r="U607" i="2"/>
  <c r="V607" i="2"/>
  <c r="W607" i="2"/>
  <c r="X607" i="2"/>
  <c r="Y607" i="2"/>
  <c r="Z607" i="2"/>
  <c r="AA607" i="2"/>
  <c r="T123" i="2"/>
  <c r="U123" i="2"/>
  <c r="V123" i="2"/>
  <c r="W123" i="2"/>
  <c r="X123" i="2"/>
  <c r="Y123" i="2"/>
  <c r="Z123" i="2"/>
  <c r="AA123" i="2"/>
  <c r="T510" i="2"/>
  <c r="U510" i="2"/>
  <c r="V510" i="2"/>
  <c r="W510" i="2"/>
  <c r="X510" i="2"/>
  <c r="Y510" i="2"/>
  <c r="Z510" i="2"/>
  <c r="AA510" i="2"/>
  <c r="T1200" i="2"/>
  <c r="U1200" i="2"/>
  <c r="V1200" i="2"/>
  <c r="W1200" i="2"/>
  <c r="X1200" i="2"/>
  <c r="Y1200" i="2"/>
  <c r="Z1200" i="2"/>
  <c r="AA1200" i="2"/>
  <c r="T1796" i="2"/>
  <c r="U1796" i="2"/>
  <c r="V1796" i="2"/>
  <c r="W1796" i="2"/>
  <c r="X1796" i="2"/>
  <c r="Y1796" i="2"/>
  <c r="Z1796" i="2"/>
  <c r="AA1796" i="2"/>
  <c r="T1199" i="2"/>
  <c r="U1199" i="2"/>
  <c r="V1199" i="2"/>
  <c r="W1199" i="2"/>
  <c r="X1199" i="2"/>
  <c r="Y1199" i="2"/>
  <c r="Z1199" i="2"/>
  <c r="AA1199" i="2"/>
  <c r="T2210" i="2"/>
  <c r="U2210" i="2"/>
  <c r="V2210" i="2"/>
  <c r="W2210" i="2"/>
  <c r="X2210" i="2"/>
  <c r="Y2210" i="2"/>
  <c r="Z2210" i="2"/>
  <c r="AA2210" i="2"/>
  <c r="T122" i="2"/>
  <c r="U122" i="2"/>
  <c r="V122" i="2"/>
  <c r="W122" i="2"/>
  <c r="X122" i="2"/>
  <c r="Y122" i="2"/>
  <c r="Z122" i="2"/>
  <c r="AA122" i="2"/>
  <c r="T606" i="2"/>
  <c r="U606" i="2"/>
  <c r="V606" i="2"/>
  <c r="W606" i="2"/>
  <c r="X606" i="2"/>
  <c r="Y606" i="2"/>
  <c r="Z606" i="2"/>
  <c r="AA606" i="2"/>
  <c r="T509" i="2"/>
  <c r="U509" i="2"/>
  <c r="V509" i="2"/>
  <c r="W509" i="2"/>
  <c r="X509" i="2"/>
  <c r="Y509" i="2"/>
  <c r="Z509" i="2"/>
  <c r="AA509" i="2"/>
  <c r="T1198" i="2"/>
  <c r="U1198" i="2"/>
  <c r="V1198" i="2"/>
  <c r="W1198" i="2"/>
  <c r="X1198" i="2"/>
  <c r="Y1198" i="2"/>
  <c r="Z1198" i="2"/>
  <c r="AA1198" i="2"/>
  <c r="T1197" i="2"/>
  <c r="U1197" i="2"/>
  <c r="V1197" i="2"/>
  <c r="W1197" i="2"/>
  <c r="X1197" i="2"/>
  <c r="Y1197" i="2"/>
  <c r="Z1197" i="2"/>
  <c r="AA1197" i="2"/>
  <c r="T68" i="2"/>
  <c r="U68" i="2"/>
  <c r="V68" i="2"/>
  <c r="W68" i="2"/>
  <c r="X68" i="2"/>
  <c r="Y68" i="2"/>
  <c r="Z68" i="2"/>
  <c r="AA68" i="2"/>
  <c r="T1196" i="2"/>
  <c r="U1196" i="2"/>
  <c r="V1196" i="2"/>
  <c r="W1196" i="2"/>
  <c r="X1196" i="2"/>
  <c r="Y1196" i="2"/>
  <c r="Z1196" i="2"/>
  <c r="AA1196" i="2"/>
  <c r="T1795" i="2"/>
  <c r="U1795" i="2"/>
  <c r="V1795" i="2"/>
  <c r="W1795" i="2"/>
  <c r="X1795" i="2"/>
  <c r="Y1795" i="2"/>
  <c r="Z1795" i="2"/>
  <c r="AA1795" i="2"/>
  <c r="T67" i="2"/>
  <c r="U67" i="2"/>
  <c r="V67" i="2"/>
  <c r="W67" i="2"/>
  <c r="X67" i="2"/>
  <c r="Y67" i="2"/>
  <c r="Z67" i="2"/>
  <c r="AA67" i="2"/>
  <c r="T605" i="2"/>
  <c r="U605" i="2"/>
  <c r="V605" i="2"/>
  <c r="W605" i="2"/>
  <c r="X605" i="2"/>
  <c r="Y605" i="2"/>
  <c r="Z605" i="2"/>
  <c r="AA605" i="2"/>
  <c r="T1194" i="2"/>
  <c r="U1194" i="2"/>
  <c r="V1194" i="2"/>
  <c r="W1194" i="2"/>
  <c r="X1194" i="2"/>
  <c r="Y1194" i="2"/>
  <c r="Z1194" i="2"/>
  <c r="AA1194" i="2"/>
  <c r="T604" i="2"/>
  <c r="U604" i="2"/>
  <c r="V604" i="2"/>
  <c r="W604" i="2"/>
  <c r="X604" i="2"/>
  <c r="Y604" i="2"/>
  <c r="Z604" i="2"/>
  <c r="AA604" i="2"/>
  <c r="T603" i="2"/>
  <c r="U603" i="2"/>
  <c r="V603" i="2"/>
  <c r="W603" i="2"/>
  <c r="X603" i="2"/>
  <c r="Y603" i="2"/>
  <c r="Z603" i="2"/>
  <c r="AA603" i="2"/>
  <c r="T1089" i="2"/>
  <c r="U1089" i="2"/>
  <c r="V1089" i="2"/>
  <c r="W1089" i="2"/>
  <c r="X1089" i="2"/>
  <c r="Y1089" i="2"/>
  <c r="Z1089" i="2"/>
  <c r="AA1089" i="2"/>
  <c r="T508" i="2"/>
  <c r="U508" i="2"/>
  <c r="V508" i="2"/>
  <c r="W508" i="2"/>
  <c r="X508" i="2"/>
  <c r="Y508" i="2"/>
  <c r="Z508" i="2"/>
  <c r="AA508" i="2"/>
  <c r="T1193" i="2"/>
  <c r="U1193" i="2"/>
  <c r="V1193" i="2"/>
  <c r="W1193" i="2"/>
  <c r="X1193" i="2"/>
  <c r="Y1193" i="2"/>
  <c r="Z1193" i="2"/>
  <c r="AA1193" i="2"/>
  <c r="T602" i="2"/>
  <c r="U602" i="2"/>
  <c r="V602" i="2"/>
  <c r="W602" i="2"/>
  <c r="X602" i="2"/>
  <c r="Y602" i="2"/>
  <c r="Z602" i="2"/>
  <c r="AA602" i="2"/>
  <c r="T121" i="2"/>
  <c r="U121" i="2"/>
  <c r="V121" i="2"/>
  <c r="W121" i="2"/>
  <c r="X121" i="2"/>
  <c r="Y121" i="2"/>
  <c r="Z121" i="2"/>
  <c r="AA121" i="2"/>
  <c r="T1794" i="2"/>
  <c r="U1794" i="2"/>
  <c r="V1794" i="2"/>
  <c r="W1794" i="2"/>
  <c r="X1794" i="2"/>
  <c r="Y1794" i="2"/>
  <c r="Z1794" i="2"/>
  <c r="AA1794" i="2"/>
  <c r="T2567" i="2"/>
  <c r="U2567" i="2"/>
  <c r="V2567" i="2"/>
  <c r="W2567" i="2"/>
  <c r="X2567" i="2"/>
  <c r="Y2567" i="2"/>
  <c r="Z2567" i="2"/>
  <c r="AA2567" i="2"/>
  <c r="T1192" i="2"/>
  <c r="U1192" i="2"/>
  <c r="V1192" i="2"/>
  <c r="W1192" i="2"/>
  <c r="X1192" i="2"/>
  <c r="Y1192" i="2"/>
  <c r="Z1192" i="2"/>
  <c r="AA1192" i="2"/>
  <c r="T1793" i="2"/>
  <c r="U1793" i="2"/>
  <c r="V1793" i="2"/>
  <c r="W1793" i="2"/>
  <c r="X1793" i="2"/>
  <c r="Y1793" i="2"/>
  <c r="Z1793" i="2"/>
  <c r="AA1793" i="2"/>
  <c r="T1191" i="2"/>
  <c r="U1191" i="2"/>
  <c r="V1191" i="2"/>
  <c r="W1191" i="2"/>
  <c r="X1191" i="2"/>
  <c r="Y1191" i="2"/>
  <c r="Z1191" i="2"/>
  <c r="AA1191" i="2"/>
  <c r="T601" i="2"/>
  <c r="U601" i="2"/>
  <c r="V601" i="2"/>
  <c r="W601" i="2"/>
  <c r="X601" i="2"/>
  <c r="Y601" i="2"/>
  <c r="Z601" i="2"/>
  <c r="AA601" i="2"/>
  <c r="T2131" i="2"/>
  <c r="U2131" i="2"/>
  <c r="V2131" i="2"/>
  <c r="W2131" i="2"/>
  <c r="X2131" i="2"/>
  <c r="Y2131" i="2"/>
  <c r="Z2131" i="2"/>
  <c r="AA2131" i="2"/>
  <c r="T2139" i="2"/>
  <c r="U2139" i="2"/>
  <c r="V2139" i="2"/>
  <c r="W2139" i="2"/>
  <c r="X2139" i="2"/>
  <c r="Y2139" i="2"/>
  <c r="Z2139" i="2"/>
  <c r="AA2139" i="2"/>
  <c r="T2539" i="2"/>
  <c r="U2539" i="2"/>
  <c r="V2539" i="2"/>
  <c r="W2539" i="2"/>
  <c r="X2539" i="2"/>
  <c r="Y2539" i="2"/>
  <c r="Z2539" i="2"/>
  <c r="AA2539" i="2"/>
  <c r="T1035" i="2"/>
  <c r="U1035" i="2"/>
  <c r="V1035" i="2"/>
  <c r="W1035" i="2"/>
  <c r="X1035" i="2"/>
  <c r="Y1035" i="2"/>
  <c r="Z1035" i="2"/>
  <c r="AA1035" i="2"/>
  <c r="T2399" i="2"/>
  <c r="U2399" i="2"/>
  <c r="V2399" i="2"/>
  <c r="W2399" i="2"/>
  <c r="X2399" i="2"/>
  <c r="Y2399" i="2"/>
  <c r="Z2399" i="2"/>
  <c r="AA2399" i="2"/>
  <c r="T36" i="2"/>
  <c r="U36" i="2"/>
  <c r="V36" i="2"/>
  <c r="W36" i="2"/>
  <c r="X36" i="2"/>
  <c r="Y36" i="2"/>
  <c r="Z36" i="2"/>
  <c r="AA36" i="2"/>
  <c r="T2145" i="2"/>
  <c r="U2145" i="2"/>
  <c r="V2145" i="2"/>
  <c r="W2145" i="2"/>
  <c r="X2145" i="2"/>
  <c r="Y2145" i="2"/>
  <c r="Z2145" i="2"/>
  <c r="AA2145" i="2"/>
  <c r="T474" i="2"/>
  <c r="U474" i="2"/>
  <c r="V474" i="2"/>
  <c r="W474" i="2"/>
  <c r="X474" i="2"/>
  <c r="Y474" i="2"/>
  <c r="Z474" i="2"/>
  <c r="AA474" i="2"/>
  <c r="T1677" i="2"/>
  <c r="U1677" i="2"/>
  <c r="V1677" i="2"/>
  <c r="W1677" i="2"/>
  <c r="X1677" i="2"/>
  <c r="Y1677" i="2"/>
  <c r="Z1677" i="2"/>
  <c r="AA1677" i="2"/>
  <c r="T2540" i="2"/>
  <c r="U2540" i="2"/>
  <c r="V2540" i="2"/>
  <c r="W2540" i="2"/>
  <c r="X2540" i="2"/>
  <c r="Y2540" i="2"/>
  <c r="Z2540" i="2"/>
  <c r="AA2540" i="2"/>
  <c r="T42" i="2"/>
  <c r="U42" i="2"/>
  <c r="V42" i="2"/>
  <c r="W42" i="2"/>
  <c r="X42" i="2"/>
  <c r="Y42" i="2"/>
  <c r="Z42" i="2"/>
  <c r="AA42" i="2"/>
  <c r="T2542" i="2"/>
  <c r="U2542" i="2"/>
  <c r="V2542" i="2"/>
  <c r="W2542" i="2"/>
  <c r="X2542" i="2"/>
  <c r="Y2542" i="2"/>
  <c r="Z2542" i="2"/>
  <c r="AA2542" i="2"/>
  <c r="T2403" i="2"/>
  <c r="U2403" i="2"/>
  <c r="V2403" i="2"/>
  <c r="W2403" i="2"/>
  <c r="X2403" i="2"/>
  <c r="Y2403" i="2"/>
  <c r="Z2403" i="2"/>
  <c r="AA2403" i="2"/>
  <c r="T2150" i="2"/>
  <c r="U2150" i="2"/>
  <c r="V2150" i="2"/>
  <c r="W2150" i="2"/>
  <c r="X2150" i="2"/>
  <c r="Y2150" i="2"/>
  <c r="Z2150" i="2"/>
  <c r="AA2150" i="2"/>
  <c r="T482" i="2"/>
  <c r="U482" i="2"/>
  <c r="V482" i="2"/>
  <c r="W482" i="2"/>
  <c r="X482" i="2"/>
  <c r="Y482" i="2"/>
  <c r="Z482" i="2"/>
  <c r="AA482" i="2"/>
  <c r="T1687" i="2"/>
  <c r="U1687" i="2"/>
  <c r="V1687" i="2"/>
  <c r="W1687" i="2"/>
  <c r="X1687" i="2"/>
  <c r="Y1687" i="2"/>
  <c r="Z1687" i="2"/>
  <c r="AA1687" i="2"/>
  <c r="T47" i="2"/>
  <c r="U47" i="2"/>
  <c r="V47" i="2"/>
  <c r="W47" i="2"/>
  <c r="X47" i="2"/>
  <c r="Y47" i="2"/>
  <c r="Z47" i="2"/>
  <c r="AA47" i="2"/>
  <c r="T2543" i="2"/>
  <c r="U2543" i="2"/>
  <c r="V2543" i="2"/>
  <c r="W2543" i="2"/>
  <c r="X2543" i="2"/>
  <c r="Y2543" i="2"/>
  <c r="Z2543" i="2"/>
  <c r="AA2543" i="2"/>
  <c r="T1693" i="2"/>
  <c r="U1693" i="2"/>
  <c r="V1693" i="2"/>
  <c r="W1693" i="2"/>
  <c r="X1693" i="2"/>
  <c r="Y1693" i="2"/>
  <c r="Z1693" i="2"/>
  <c r="AA1693" i="2"/>
  <c r="T2153" i="2"/>
  <c r="U2153" i="2"/>
  <c r="V2153" i="2"/>
  <c r="W2153" i="2"/>
  <c r="X2153" i="2"/>
  <c r="Y2153" i="2"/>
  <c r="Z2153" i="2"/>
  <c r="AA2153" i="2"/>
  <c r="T2547" i="2"/>
  <c r="U2547" i="2"/>
  <c r="V2547" i="2"/>
  <c r="W2547" i="2"/>
  <c r="X2547" i="2"/>
  <c r="Y2547" i="2"/>
  <c r="Z2547" i="2"/>
  <c r="AA2547" i="2"/>
  <c r="T2391" i="2"/>
  <c r="U2391" i="2"/>
  <c r="V2391" i="2"/>
  <c r="W2391" i="2"/>
  <c r="X2391" i="2"/>
  <c r="Y2391" i="2"/>
  <c r="Z2391" i="2"/>
  <c r="AA2391" i="2"/>
  <c r="T2550" i="2"/>
  <c r="U2550" i="2"/>
  <c r="V2550" i="2"/>
  <c r="W2550" i="2"/>
  <c r="X2550" i="2"/>
  <c r="Y2550" i="2"/>
  <c r="Z2550" i="2"/>
  <c r="AA2550" i="2"/>
  <c r="T1696" i="2"/>
  <c r="U1696" i="2"/>
  <c r="V1696" i="2"/>
  <c r="W1696" i="2"/>
  <c r="X1696" i="2"/>
  <c r="Y1696" i="2"/>
  <c r="Z1696" i="2"/>
  <c r="AA1696" i="2"/>
  <c r="T495" i="2"/>
  <c r="U495" i="2"/>
  <c r="V495" i="2"/>
  <c r="W495" i="2"/>
  <c r="X495" i="2"/>
  <c r="Y495" i="2"/>
  <c r="Z495" i="2"/>
  <c r="AA495" i="2"/>
  <c r="T45" i="2"/>
  <c r="U45" i="2"/>
  <c r="V45" i="2"/>
  <c r="W45" i="2"/>
  <c r="X45" i="2"/>
  <c r="Y45" i="2"/>
  <c r="Z45" i="2"/>
  <c r="AA45" i="2"/>
  <c r="T2157" i="2"/>
  <c r="U2157" i="2"/>
  <c r="V2157" i="2"/>
  <c r="W2157" i="2"/>
  <c r="X2157" i="2"/>
  <c r="Y2157" i="2"/>
  <c r="Z2157" i="2"/>
  <c r="AA2157" i="2"/>
  <c r="T1068" i="2"/>
  <c r="U1068" i="2"/>
  <c r="V1068" i="2"/>
  <c r="W1068" i="2"/>
  <c r="X1068" i="2"/>
  <c r="Y1068" i="2"/>
  <c r="Z1068" i="2"/>
  <c r="AA1068" i="2"/>
  <c r="T497" i="2"/>
  <c r="U497" i="2"/>
  <c r="V497" i="2"/>
  <c r="W497" i="2"/>
  <c r="X497" i="2"/>
  <c r="Y497" i="2"/>
  <c r="Z497" i="2"/>
  <c r="AA497" i="2"/>
  <c r="T1689" i="2"/>
  <c r="U1689" i="2"/>
  <c r="V1689" i="2"/>
  <c r="W1689" i="2"/>
  <c r="X1689" i="2"/>
  <c r="Y1689" i="2"/>
  <c r="Z1689" i="2"/>
  <c r="AA1689" i="2"/>
  <c r="T1708" i="2"/>
  <c r="U1708" i="2"/>
  <c r="V1708" i="2"/>
  <c r="W1708" i="2"/>
  <c r="X1708" i="2"/>
  <c r="Y1708" i="2"/>
  <c r="Z1708" i="2"/>
  <c r="AA1708" i="2"/>
  <c r="T1077" i="2"/>
  <c r="U1077" i="2"/>
  <c r="V1077" i="2"/>
  <c r="W1077" i="2"/>
  <c r="X1077" i="2"/>
  <c r="Y1077" i="2"/>
  <c r="Z1077" i="2"/>
  <c r="AA1077" i="2"/>
  <c r="T503" i="2"/>
  <c r="U503" i="2"/>
  <c r="V503" i="2"/>
  <c r="W503" i="2"/>
  <c r="X503" i="2"/>
  <c r="Y503" i="2"/>
  <c r="Z503" i="2"/>
  <c r="AA503" i="2"/>
  <c r="T1713" i="2"/>
  <c r="U1713" i="2"/>
  <c r="V1713" i="2"/>
  <c r="W1713" i="2"/>
  <c r="X1713" i="2"/>
  <c r="Y1713" i="2"/>
  <c r="Z1713" i="2"/>
  <c r="AA1713" i="2"/>
  <c r="T1088" i="2"/>
  <c r="U1088" i="2"/>
  <c r="V1088" i="2"/>
  <c r="W1088" i="2"/>
  <c r="X1088" i="2"/>
  <c r="Y1088" i="2"/>
  <c r="Z1088" i="2"/>
  <c r="AA1088" i="2"/>
  <c r="T2553" i="2"/>
  <c r="U2553" i="2"/>
  <c r="V2553" i="2"/>
  <c r="W2553" i="2"/>
  <c r="X2553" i="2"/>
  <c r="Y2553" i="2"/>
  <c r="Z2553" i="2"/>
  <c r="AA2553" i="2"/>
  <c r="T63" i="2"/>
  <c r="U63" i="2"/>
  <c r="V63" i="2"/>
  <c r="W63" i="2"/>
  <c r="X63" i="2"/>
  <c r="Y63" i="2"/>
  <c r="Z63" i="2"/>
  <c r="AA63" i="2"/>
  <c r="T66" i="2"/>
  <c r="U66" i="2"/>
  <c r="V66" i="2"/>
  <c r="W66" i="2"/>
  <c r="X66" i="2"/>
  <c r="Y66" i="2"/>
  <c r="Z66" i="2"/>
  <c r="AA66" i="2"/>
  <c r="T2167" i="2"/>
  <c r="U2167" i="2"/>
  <c r="V2167" i="2"/>
  <c r="W2167" i="2"/>
  <c r="X2167" i="2"/>
  <c r="Y2167" i="2"/>
  <c r="Z2167" i="2"/>
  <c r="AA2167" i="2"/>
  <c r="T520" i="2"/>
  <c r="U520" i="2"/>
  <c r="V520" i="2"/>
  <c r="W520" i="2"/>
  <c r="X520" i="2"/>
  <c r="Y520" i="2"/>
  <c r="Z520" i="2"/>
  <c r="AA520" i="2"/>
  <c r="T2169" i="2"/>
  <c r="U2169" i="2"/>
  <c r="V2169" i="2"/>
  <c r="W2169" i="2"/>
  <c r="X2169" i="2"/>
  <c r="Y2169" i="2"/>
  <c r="Z2169" i="2"/>
  <c r="AA2169" i="2"/>
  <c r="T1724" i="2"/>
  <c r="U1724" i="2"/>
  <c r="V1724" i="2"/>
  <c r="W1724" i="2"/>
  <c r="X1724" i="2"/>
  <c r="Y1724" i="2"/>
  <c r="Z1724" i="2"/>
  <c r="AA1724" i="2"/>
  <c r="T2170" i="2"/>
  <c r="U2170" i="2"/>
  <c r="V2170" i="2"/>
  <c r="W2170" i="2"/>
  <c r="X2170" i="2"/>
  <c r="Y2170" i="2"/>
  <c r="Z2170" i="2"/>
  <c r="AA2170" i="2"/>
  <c r="T2413" i="2"/>
  <c r="U2413" i="2"/>
  <c r="V2413" i="2"/>
  <c r="W2413" i="2"/>
  <c r="X2413" i="2"/>
  <c r="Y2413" i="2"/>
  <c r="Z2413" i="2"/>
  <c r="AA2413" i="2"/>
  <c r="T1095" i="2"/>
  <c r="U1095" i="2"/>
  <c r="V1095" i="2"/>
  <c r="W1095" i="2"/>
  <c r="X1095" i="2"/>
  <c r="Y1095" i="2"/>
  <c r="Z1095" i="2"/>
  <c r="AA1095" i="2"/>
  <c r="T2166" i="2"/>
  <c r="U2166" i="2"/>
  <c r="V2166" i="2"/>
  <c r="W2166" i="2"/>
  <c r="X2166" i="2"/>
  <c r="Y2166" i="2"/>
  <c r="Z2166" i="2"/>
  <c r="AA2166" i="2"/>
  <c r="T2165" i="2"/>
  <c r="U2165" i="2"/>
  <c r="V2165" i="2"/>
  <c r="W2165" i="2"/>
  <c r="X2165" i="2"/>
  <c r="Y2165" i="2"/>
  <c r="Z2165" i="2"/>
  <c r="AA2165" i="2"/>
  <c r="T530" i="2"/>
  <c r="U530" i="2"/>
  <c r="V530" i="2"/>
  <c r="W530" i="2"/>
  <c r="X530" i="2"/>
  <c r="Y530" i="2"/>
  <c r="Z530" i="2"/>
  <c r="AA530" i="2"/>
  <c r="T83" i="2"/>
  <c r="U83" i="2"/>
  <c r="V83" i="2"/>
  <c r="W83" i="2"/>
  <c r="X83" i="2"/>
  <c r="Y83" i="2"/>
  <c r="Z83" i="2"/>
  <c r="AA83" i="2"/>
  <c r="T1105" i="2"/>
  <c r="U1105" i="2"/>
  <c r="V1105" i="2"/>
  <c r="W1105" i="2"/>
  <c r="X1105" i="2"/>
  <c r="Y1105" i="2"/>
  <c r="Z1105" i="2"/>
  <c r="AA1105" i="2"/>
  <c r="T76" i="2"/>
  <c r="U76" i="2"/>
  <c r="V76" i="2"/>
  <c r="W76" i="2"/>
  <c r="X76" i="2"/>
  <c r="Y76" i="2"/>
  <c r="Z76" i="2"/>
  <c r="AA76" i="2"/>
  <c r="T85" i="2"/>
  <c r="U85" i="2"/>
  <c r="V85" i="2"/>
  <c r="W85" i="2"/>
  <c r="X85" i="2"/>
  <c r="Y85" i="2"/>
  <c r="Z85" i="2"/>
  <c r="AA85" i="2"/>
  <c r="T2557" i="2"/>
  <c r="U2557" i="2"/>
  <c r="V2557" i="2"/>
  <c r="W2557" i="2"/>
  <c r="X2557" i="2"/>
  <c r="Y2557" i="2"/>
  <c r="Z2557" i="2"/>
  <c r="AA2557" i="2"/>
  <c r="T2556" i="2"/>
  <c r="U2556" i="2"/>
  <c r="V2556" i="2"/>
  <c r="W2556" i="2"/>
  <c r="X2556" i="2"/>
  <c r="Y2556" i="2"/>
  <c r="Z2556" i="2"/>
  <c r="AA2556" i="2"/>
  <c r="T533" i="2"/>
  <c r="U533" i="2"/>
  <c r="V533" i="2"/>
  <c r="W533" i="2"/>
  <c r="X533" i="2"/>
  <c r="Y533" i="2"/>
  <c r="Z533" i="2"/>
  <c r="AA533" i="2"/>
  <c r="T2178" i="2"/>
  <c r="U2178" i="2"/>
  <c r="V2178" i="2"/>
  <c r="W2178" i="2"/>
  <c r="X2178" i="2"/>
  <c r="Y2178" i="2"/>
  <c r="Z2178" i="2"/>
  <c r="AA2178" i="2"/>
  <c r="T1735" i="2"/>
  <c r="U1735" i="2"/>
  <c r="V1735" i="2"/>
  <c r="W1735" i="2"/>
  <c r="X1735" i="2"/>
  <c r="Y1735" i="2"/>
  <c r="Z1735" i="2"/>
  <c r="AA1735" i="2"/>
  <c r="T2563" i="2"/>
  <c r="U2563" i="2"/>
  <c r="V2563" i="2"/>
  <c r="W2563" i="2"/>
  <c r="X2563" i="2"/>
  <c r="Y2563" i="2"/>
  <c r="Z2563" i="2"/>
  <c r="AA2563" i="2"/>
  <c r="T2559" i="2"/>
  <c r="U2559" i="2"/>
  <c r="V2559" i="2"/>
  <c r="W2559" i="2"/>
  <c r="X2559" i="2"/>
  <c r="Y2559" i="2"/>
  <c r="Z2559" i="2"/>
  <c r="AA2559" i="2"/>
  <c r="T580" i="2"/>
  <c r="U580" i="2"/>
  <c r="V580" i="2"/>
  <c r="W580" i="2"/>
  <c r="X580" i="2"/>
  <c r="Y580" i="2"/>
  <c r="Z580" i="2"/>
  <c r="AA580" i="2"/>
  <c r="T2198" i="2"/>
  <c r="U2198" i="2"/>
  <c r="V2198" i="2"/>
  <c r="W2198" i="2"/>
  <c r="X2198" i="2"/>
  <c r="Y2198" i="2"/>
  <c r="Z2198" i="2"/>
  <c r="AA2198" i="2"/>
  <c r="T1165" i="2"/>
  <c r="U1165" i="2"/>
  <c r="V1165" i="2"/>
  <c r="W1165" i="2"/>
  <c r="X1165" i="2"/>
  <c r="Y1165" i="2"/>
  <c r="Z1165" i="2"/>
  <c r="AA1165" i="2"/>
  <c r="T2202" i="2"/>
  <c r="U2202" i="2"/>
  <c r="V2202" i="2"/>
  <c r="W2202" i="2"/>
  <c r="X2202" i="2"/>
  <c r="Y2202" i="2"/>
  <c r="Z2202" i="2"/>
  <c r="AA2202" i="2"/>
  <c r="T2428" i="2"/>
  <c r="U2428" i="2"/>
  <c r="V2428" i="2"/>
  <c r="W2428" i="2"/>
  <c r="X2428" i="2"/>
  <c r="Y2428" i="2"/>
  <c r="Z2428" i="2"/>
  <c r="AA2428" i="2"/>
  <c r="T584" i="2"/>
  <c r="U584" i="2"/>
  <c r="V584" i="2"/>
  <c r="W584" i="2"/>
  <c r="X584" i="2"/>
  <c r="Y584" i="2"/>
  <c r="Z584" i="2"/>
  <c r="AA584" i="2"/>
  <c r="T60" i="2"/>
  <c r="U60" i="2"/>
  <c r="V60" i="2"/>
  <c r="W60" i="2"/>
  <c r="X60" i="2"/>
  <c r="Y60" i="2"/>
  <c r="Z60" i="2"/>
  <c r="AA60" i="2"/>
  <c r="T1757" i="2"/>
  <c r="U1757" i="2"/>
  <c r="V1757" i="2"/>
  <c r="W1757" i="2"/>
  <c r="X1757" i="2"/>
  <c r="Y1757" i="2"/>
  <c r="Z1757" i="2"/>
  <c r="AA1757" i="2"/>
  <c r="T589" i="2"/>
  <c r="U589" i="2"/>
  <c r="V589" i="2"/>
  <c r="W589" i="2"/>
  <c r="X589" i="2"/>
  <c r="Y589" i="2"/>
  <c r="Z589" i="2"/>
  <c r="AA589" i="2"/>
  <c r="T1176" i="2"/>
  <c r="U1176" i="2"/>
  <c r="V1176" i="2"/>
  <c r="W1176" i="2"/>
  <c r="X1176" i="2"/>
  <c r="Y1176" i="2"/>
  <c r="Z1176" i="2"/>
  <c r="AA1176" i="2"/>
  <c r="T2426" i="2"/>
  <c r="U2426" i="2"/>
  <c r="V2426" i="2"/>
  <c r="W2426" i="2"/>
  <c r="X2426" i="2"/>
  <c r="Y2426" i="2"/>
  <c r="Z2426" i="2"/>
  <c r="AA2426" i="2"/>
  <c r="T2562" i="2"/>
  <c r="U2562" i="2"/>
  <c r="V2562" i="2"/>
  <c r="W2562" i="2"/>
  <c r="X2562" i="2"/>
  <c r="Y2562" i="2"/>
  <c r="Z2562" i="2"/>
  <c r="AA2562" i="2"/>
  <c r="T2424" i="2"/>
  <c r="U2424" i="2"/>
  <c r="V2424" i="2"/>
  <c r="W2424" i="2"/>
  <c r="X2424" i="2"/>
  <c r="Y2424" i="2"/>
  <c r="Z2424" i="2"/>
  <c r="AA2424" i="2"/>
  <c r="T1154" i="2"/>
  <c r="U1154" i="2"/>
  <c r="V1154" i="2"/>
  <c r="W1154" i="2"/>
  <c r="X1154" i="2"/>
  <c r="Y1154" i="2"/>
  <c r="Z1154" i="2"/>
  <c r="AA1154" i="2"/>
  <c r="T1750" i="2"/>
  <c r="U1750" i="2"/>
  <c r="V1750" i="2"/>
  <c r="W1750" i="2"/>
  <c r="X1750" i="2"/>
  <c r="Y1750" i="2"/>
  <c r="Z1750" i="2"/>
  <c r="AA1750" i="2"/>
  <c r="T563" i="2"/>
  <c r="U563" i="2"/>
  <c r="V563" i="2"/>
  <c r="W563" i="2"/>
  <c r="X563" i="2"/>
  <c r="Y563" i="2"/>
  <c r="Z563" i="2"/>
  <c r="AA563" i="2"/>
  <c r="T1078" i="2"/>
  <c r="U1078" i="2"/>
  <c r="V1078" i="2"/>
  <c r="W1078" i="2"/>
  <c r="X1078" i="2"/>
  <c r="Y1078" i="2"/>
  <c r="Z1078" i="2"/>
  <c r="AA1078" i="2"/>
  <c r="T585" i="2"/>
  <c r="U585" i="2"/>
  <c r="V585" i="2"/>
  <c r="W585" i="2"/>
  <c r="X585" i="2"/>
  <c r="Y585" i="2"/>
  <c r="Z585" i="2"/>
  <c r="AA585" i="2"/>
  <c r="T2561" i="2"/>
  <c r="U2561" i="2"/>
  <c r="V2561" i="2"/>
  <c r="W2561" i="2"/>
  <c r="X2561" i="2"/>
  <c r="Y2561" i="2"/>
  <c r="Z2561" i="2"/>
  <c r="AA2561" i="2"/>
  <c r="T572" i="2"/>
  <c r="U572" i="2"/>
  <c r="V572" i="2"/>
  <c r="W572" i="2"/>
  <c r="X572" i="2"/>
  <c r="Y572" i="2"/>
  <c r="Z572" i="2"/>
  <c r="AA572" i="2"/>
  <c r="T106" i="2"/>
  <c r="U106" i="2"/>
  <c r="V106" i="2"/>
  <c r="W106" i="2"/>
  <c r="X106" i="2"/>
  <c r="Y106" i="2"/>
  <c r="Z106" i="2"/>
  <c r="AA106" i="2"/>
  <c r="T2208" i="2"/>
  <c r="U2208" i="2"/>
  <c r="V2208" i="2"/>
  <c r="W2208" i="2"/>
  <c r="X2208" i="2"/>
  <c r="Y2208" i="2"/>
  <c r="Z2208" i="2"/>
  <c r="AA2208" i="2"/>
  <c r="T1790" i="2"/>
  <c r="U1790" i="2"/>
  <c r="V1790" i="2"/>
  <c r="W1790" i="2"/>
  <c r="X1790" i="2"/>
  <c r="Y1790" i="2"/>
  <c r="Z1790" i="2"/>
  <c r="AA1790" i="2"/>
  <c r="T597" i="2"/>
  <c r="U597" i="2"/>
  <c r="V597" i="2"/>
  <c r="W597" i="2"/>
  <c r="X597" i="2"/>
  <c r="Y597" i="2"/>
  <c r="Z597" i="2"/>
  <c r="AA597" i="2"/>
  <c r="T120" i="2"/>
  <c r="U120" i="2"/>
  <c r="V120" i="2"/>
  <c r="W120" i="2"/>
  <c r="X120" i="2"/>
  <c r="Y120" i="2"/>
  <c r="Z120" i="2"/>
  <c r="AA120" i="2"/>
  <c r="T1187" i="2"/>
  <c r="U1187" i="2"/>
  <c r="V1187" i="2"/>
  <c r="W1187" i="2"/>
  <c r="X1187" i="2"/>
  <c r="Y1187" i="2"/>
  <c r="Z1187" i="2"/>
  <c r="AA1187" i="2"/>
  <c r="T600" i="2"/>
  <c r="U600" i="2"/>
  <c r="V600" i="2"/>
  <c r="W600" i="2"/>
  <c r="X600" i="2"/>
  <c r="Y600" i="2"/>
  <c r="Z600" i="2"/>
  <c r="AA600" i="2"/>
  <c r="T598" i="2"/>
  <c r="U598" i="2"/>
  <c r="V598" i="2"/>
  <c r="W598" i="2"/>
  <c r="X598" i="2"/>
  <c r="Y598" i="2"/>
  <c r="Z598" i="2"/>
  <c r="AA598" i="2"/>
  <c r="T1786" i="2"/>
  <c r="U1786" i="2"/>
  <c r="V1786" i="2"/>
  <c r="W1786" i="2"/>
  <c r="X1786" i="2"/>
  <c r="Y1786" i="2"/>
  <c r="Z1786" i="2"/>
  <c r="AA1786" i="2"/>
  <c r="T1190" i="2"/>
  <c r="U1190" i="2"/>
  <c r="V1190" i="2"/>
  <c r="W1190" i="2"/>
  <c r="X1190" i="2"/>
  <c r="Y1190" i="2"/>
  <c r="Z1190" i="2"/>
  <c r="AA1190" i="2"/>
  <c r="T1792" i="2"/>
  <c r="U1792" i="2"/>
  <c r="V1792" i="2"/>
  <c r="W1792" i="2"/>
  <c r="X1792" i="2"/>
  <c r="Y1792" i="2"/>
  <c r="Z1792" i="2"/>
  <c r="AA1792" i="2"/>
  <c r="T1791" i="2"/>
  <c r="U1791" i="2"/>
  <c r="V1791" i="2"/>
  <c r="W1791" i="2"/>
  <c r="X1791" i="2"/>
  <c r="Y1791" i="2"/>
  <c r="Z1791" i="2"/>
  <c r="AA1791" i="2"/>
  <c r="T1189" i="2"/>
  <c r="U1189" i="2"/>
  <c r="V1189" i="2"/>
  <c r="W1189" i="2"/>
  <c r="X1189" i="2"/>
  <c r="Y1189" i="2"/>
  <c r="Z1189" i="2"/>
  <c r="AA1189" i="2"/>
  <c r="T2566" i="2"/>
  <c r="U2566" i="2"/>
  <c r="V2566" i="2"/>
  <c r="W2566" i="2"/>
  <c r="X2566" i="2"/>
  <c r="Y2566" i="2"/>
  <c r="Z2566" i="2"/>
  <c r="AA2566" i="2"/>
  <c r="T2565" i="2"/>
  <c r="U2565" i="2"/>
  <c r="V2565" i="2"/>
  <c r="W2565" i="2"/>
  <c r="X2565" i="2"/>
  <c r="Y2565" i="2"/>
  <c r="Z2565" i="2"/>
  <c r="AA2565" i="2"/>
  <c r="T2209" i="2"/>
  <c r="U2209" i="2"/>
  <c r="V2209" i="2"/>
  <c r="W2209" i="2"/>
  <c r="X2209" i="2"/>
  <c r="Y2209" i="2"/>
  <c r="Z2209" i="2"/>
  <c r="AA2209" i="2"/>
  <c r="T599" i="2"/>
  <c r="U599" i="2"/>
  <c r="V599" i="2"/>
  <c r="W599" i="2"/>
  <c r="X599" i="2"/>
  <c r="Y599" i="2"/>
  <c r="Z599" i="2"/>
  <c r="AA599" i="2"/>
  <c r="T2431" i="2"/>
  <c r="U2431" i="2"/>
  <c r="V2431" i="2"/>
  <c r="W2431" i="2"/>
  <c r="X2431" i="2"/>
  <c r="Y2431" i="2"/>
  <c r="Z2431" i="2"/>
  <c r="AA2431" i="2"/>
  <c r="T1188" i="2"/>
  <c r="U1188" i="2"/>
  <c r="V1188" i="2"/>
  <c r="W1188" i="2"/>
  <c r="X1188" i="2"/>
  <c r="Y1188" i="2"/>
  <c r="Z1188" i="2"/>
  <c r="AA1188" i="2"/>
  <c r="T1785" i="2"/>
  <c r="U1785" i="2"/>
  <c r="V1785" i="2"/>
  <c r="W1785" i="2"/>
  <c r="X1785" i="2"/>
  <c r="Y1785" i="2"/>
  <c r="Z1785" i="2"/>
  <c r="AA1785" i="2"/>
  <c r="T2394" i="2"/>
  <c r="U2394" i="2"/>
  <c r="V2394" i="2"/>
  <c r="W2394" i="2"/>
  <c r="X2394" i="2"/>
  <c r="Y2394" i="2"/>
  <c r="Z2394" i="2"/>
  <c r="AA2394" i="2"/>
  <c r="T2176" i="2"/>
  <c r="U2176" i="2"/>
  <c r="V2176" i="2"/>
  <c r="W2176" i="2"/>
  <c r="X2176" i="2"/>
  <c r="Y2176" i="2"/>
  <c r="Z2176" i="2"/>
  <c r="AA2176" i="2"/>
  <c r="T117" i="2"/>
  <c r="U117" i="2"/>
  <c r="V117" i="2"/>
  <c r="W117" i="2"/>
  <c r="X117" i="2"/>
  <c r="Y117" i="2"/>
  <c r="Z117" i="2"/>
  <c r="AA117" i="2"/>
  <c r="T590" i="2"/>
  <c r="U590" i="2"/>
  <c r="V590" i="2"/>
  <c r="W590" i="2"/>
  <c r="X590" i="2"/>
  <c r="Y590" i="2"/>
  <c r="Z590" i="2"/>
  <c r="AA590" i="2"/>
  <c r="T2172" i="2"/>
  <c r="U2172" i="2"/>
  <c r="V2172" i="2"/>
  <c r="W2172" i="2"/>
  <c r="X2172" i="2"/>
  <c r="Y2172" i="2"/>
  <c r="Z2172" i="2"/>
  <c r="AA2172" i="2"/>
  <c r="T2430" i="2"/>
  <c r="U2430" i="2"/>
  <c r="V2430" i="2"/>
  <c r="W2430" i="2"/>
  <c r="X2430" i="2"/>
  <c r="Y2430" i="2"/>
  <c r="Z2430" i="2"/>
  <c r="AA2430" i="2"/>
  <c r="T1186" i="2"/>
  <c r="U1186" i="2"/>
  <c r="V1186" i="2"/>
  <c r="W1186" i="2"/>
  <c r="X1186" i="2"/>
  <c r="Y1186" i="2"/>
  <c r="Z1186" i="2"/>
  <c r="AA1186" i="2"/>
  <c r="T1787" i="2"/>
  <c r="U1787" i="2"/>
  <c r="V1787" i="2"/>
  <c r="W1787" i="2"/>
  <c r="X1787" i="2"/>
  <c r="Y1787" i="2"/>
  <c r="Z1787" i="2"/>
  <c r="AA1787" i="2"/>
  <c r="T596" i="2"/>
  <c r="U596" i="2"/>
  <c r="V596" i="2"/>
  <c r="W596" i="2"/>
  <c r="X596" i="2"/>
  <c r="Y596" i="2"/>
  <c r="Z596" i="2"/>
  <c r="AA596" i="2"/>
  <c r="T1788" i="2"/>
  <c r="U1788" i="2"/>
  <c r="V1788" i="2"/>
  <c r="W1788" i="2"/>
  <c r="X1788" i="2"/>
  <c r="Y1788" i="2"/>
  <c r="Z1788" i="2"/>
  <c r="AA1788" i="2"/>
  <c r="T2564" i="2"/>
  <c r="U2564" i="2"/>
  <c r="V2564" i="2"/>
  <c r="W2564" i="2"/>
  <c r="X2564" i="2"/>
  <c r="Y2564" i="2"/>
  <c r="Z2564" i="2"/>
  <c r="AA2564" i="2"/>
  <c r="T2571" i="2"/>
  <c r="U2571" i="2"/>
  <c r="V2571" i="2"/>
  <c r="W2571" i="2"/>
  <c r="X2571" i="2"/>
  <c r="Y2571" i="2"/>
  <c r="Z2571" i="2"/>
  <c r="AA2571" i="2"/>
  <c r="T1849" i="2"/>
  <c r="U1849" i="2"/>
  <c r="V1849" i="2"/>
  <c r="W1849" i="2"/>
  <c r="X1849" i="2"/>
  <c r="Y1849" i="2"/>
  <c r="Z1849" i="2"/>
  <c r="AA1849" i="2"/>
  <c r="T139" i="2"/>
  <c r="U139" i="2"/>
  <c r="V139" i="2"/>
  <c r="W139" i="2"/>
  <c r="X139" i="2"/>
  <c r="Y139" i="2"/>
  <c r="Z139" i="2"/>
  <c r="AA139" i="2"/>
  <c r="T2572" i="2"/>
  <c r="U2572" i="2"/>
  <c r="V2572" i="2"/>
  <c r="W2572" i="2"/>
  <c r="X2572" i="2"/>
  <c r="Y2572" i="2"/>
  <c r="Z2572" i="2"/>
  <c r="AA2572" i="2"/>
  <c r="T636" i="2"/>
  <c r="U636" i="2"/>
  <c r="V636" i="2"/>
  <c r="W636" i="2"/>
  <c r="X636" i="2"/>
  <c r="Y636" i="2"/>
  <c r="Z636" i="2"/>
  <c r="AA636" i="2"/>
  <c r="T1839" i="2"/>
  <c r="U1839" i="2"/>
  <c r="V1839" i="2"/>
  <c r="W1839" i="2"/>
  <c r="X1839" i="2"/>
  <c r="Y1839" i="2"/>
  <c r="Z1839" i="2"/>
  <c r="AA1839" i="2"/>
  <c r="T140" i="2"/>
  <c r="U140" i="2"/>
  <c r="V140" i="2"/>
  <c r="W140" i="2"/>
  <c r="X140" i="2"/>
  <c r="Y140" i="2"/>
  <c r="Z140" i="2"/>
  <c r="AA140" i="2"/>
  <c r="T2228" i="2"/>
  <c r="U2228" i="2"/>
  <c r="V2228" i="2"/>
  <c r="W2228" i="2"/>
  <c r="X2228" i="2"/>
  <c r="Y2228" i="2"/>
  <c r="Z2228" i="2"/>
  <c r="AA2228" i="2"/>
  <c r="T1250" i="2"/>
  <c r="U1250" i="2"/>
  <c r="V1250" i="2"/>
  <c r="W1250" i="2"/>
  <c r="X1250" i="2"/>
  <c r="Y1250" i="2"/>
  <c r="Z1250" i="2"/>
  <c r="AA1250" i="2"/>
  <c r="T628" i="2"/>
  <c r="U628" i="2"/>
  <c r="V628" i="2"/>
  <c r="W628" i="2"/>
  <c r="X628" i="2"/>
  <c r="Y628" i="2"/>
  <c r="Z628" i="2"/>
  <c r="AA628" i="2"/>
  <c r="T631" i="2"/>
  <c r="U631" i="2"/>
  <c r="V631" i="2"/>
  <c r="W631" i="2"/>
  <c r="X631" i="2"/>
  <c r="Y631" i="2"/>
  <c r="Z631" i="2"/>
  <c r="AA631" i="2"/>
  <c r="T2231" i="2"/>
  <c r="U2231" i="2"/>
  <c r="V2231" i="2"/>
  <c r="W2231" i="2"/>
  <c r="X2231" i="2"/>
  <c r="Y2231" i="2"/>
  <c r="Z2231" i="2"/>
  <c r="AA2231" i="2"/>
  <c r="T2227" i="2"/>
  <c r="U2227" i="2"/>
  <c r="V2227" i="2"/>
  <c r="W2227" i="2"/>
  <c r="X2227" i="2"/>
  <c r="Y2227" i="2"/>
  <c r="Z2227" i="2"/>
  <c r="AA2227" i="2"/>
  <c r="T2441" i="2"/>
  <c r="U2441" i="2"/>
  <c r="V2441" i="2"/>
  <c r="W2441" i="2"/>
  <c r="X2441" i="2"/>
  <c r="Y2441" i="2"/>
  <c r="Z2441" i="2"/>
  <c r="AA2441" i="2"/>
  <c r="T1828" i="2"/>
  <c r="U1828" i="2"/>
  <c r="V1828" i="2"/>
  <c r="W1828" i="2"/>
  <c r="X1828" i="2"/>
  <c r="Y1828" i="2"/>
  <c r="Z1828" i="2"/>
  <c r="AA1828" i="2"/>
  <c r="T632" i="2"/>
  <c r="U632" i="2"/>
  <c r="V632" i="2"/>
  <c r="W632" i="2"/>
  <c r="X632" i="2"/>
  <c r="Y632" i="2"/>
  <c r="Z632" i="2"/>
  <c r="AA632" i="2"/>
  <c r="T1818" i="2"/>
  <c r="U1818" i="2"/>
  <c r="V1818" i="2"/>
  <c r="W1818" i="2"/>
  <c r="X1818" i="2"/>
  <c r="Y1818" i="2"/>
  <c r="Z1818" i="2"/>
  <c r="AA1818" i="2"/>
  <c r="T1816" i="2"/>
  <c r="U1816" i="2"/>
  <c r="V1816" i="2"/>
  <c r="W1816" i="2"/>
  <c r="X1816" i="2"/>
  <c r="Y1816" i="2"/>
  <c r="Z1816" i="2"/>
  <c r="AA1816" i="2"/>
  <c r="T2569" i="2"/>
  <c r="U2569" i="2"/>
  <c r="V2569" i="2"/>
  <c r="W2569" i="2"/>
  <c r="X2569" i="2"/>
  <c r="Y2569" i="2"/>
  <c r="Z2569" i="2"/>
  <c r="AA2569" i="2"/>
  <c r="T136" i="2"/>
  <c r="U136" i="2"/>
  <c r="V136" i="2"/>
  <c r="W136" i="2"/>
  <c r="X136" i="2"/>
  <c r="Y136" i="2"/>
  <c r="Z136" i="2"/>
  <c r="AA136" i="2"/>
  <c r="T2438" i="2"/>
  <c r="U2438" i="2"/>
  <c r="V2438" i="2"/>
  <c r="W2438" i="2"/>
  <c r="X2438" i="2"/>
  <c r="Y2438" i="2"/>
  <c r="Z2438" i="2"/>
  <c r="AA2438" i="2"/>
  <c r="T135" i="2"/>
  <c r="U135" i="2"/>
  <c r="V135" i="2"/>
  <c r="W135" i="2"/>
  <c r="X135" i="2"/>
  <c r="Y135" i="2"/>
  <c r="Z135" i="2"/>
  <c r="AA135" i="2"/>
  <c r="T2436" i="2"/>
  <c r="U2436" i="2"/>
  <c r="V2436" i="2"/>
  <c r="W2436" i="2"/>
  <c r="X2436" i="2"/>
  <c r="Y2436" i="2"/>
  <c r="Z2436" i="2"/>
  <c r="AA2436" i="2"/>
  <c r="T1806" i="2"/>
  <c r="U1806" i="2"/>
  <c r="V1806" i="2"/>
  <c r="W1806" i="2"/>
  <c r="X1806" i="2"/>
  <c r="Y1806" i="2"/>
  <c r="Z1806" i="2"/>
  <c r="AA1806" i="2"/>
  <c r="T1255" i="2"/>
  <c r="U1255" i="2"/>
  <c r="V1255" i="2"/>
  <c r="W1255" i="2"/>
  <c r="X1255" i="2"/>
  <c r="Y1255" i="2"/>
  <c r="Z1255" i="2"/>
  <c r="AA1255" i="2"/>
  <c r="T1245" i="2"/>
  <c r="U1245" i="2"/>
  <c r="V1245" i="2"/>
  <c r="W1245" i="2"/>
  <c r="X1245" i="2"/>
  <c r="Y1245" i="2"/>
  <c r="Z1245" i="2"/>
  <c r="AA1245" i="2"/>
  <c r="T2225" i="2"/>
  <c r="U2225" i="2"/>
  <c r="V2225" i="2"/>
  <c r="W2225" i="2"/>
  <c r="X2225" i="2"/>
  <c r="Y2225" i="2"/>
  <c r="Z2225" i="2"/>
  <c r="AA2225" i="2"/>
  <c r="T639" i="2"/>
  <c r="U639" i="2"/>
  <c r="V639" i="2"/>
  <c r="W639" i="2"/>
  <c r="X639" i="2"/>
  <c r="Y639" i="2"/>
  <c r="Z639" i="2"/>
  <c r="AA639" i="2"/>
  <c r="T635" i="2"/>
  <c r="U635" i="2"/>
  <c r="V635" i="2"/>
  <c r="W635" i="2"/>
  <c r="X635" i="2"/>
  <c r="Y635" i="2"/>
  <c r="Z635" i="2"/>
  <c r="AA635" i="2"/>
  <c r="T1834" i="2"/>
  <c r="U1834" i="2"/>
  <c r="V1834" i="2"/>
  <c r="W1834" i="2"/>
  <c r="X1834" i="2"/>
  <c r="Y1834" i="2"/>
  <c r="Z1834" i="2"/>
  <c r="AA1834" i="2"/>
  <c r="T640" i="2"/>
  <c r="U640" i="2"/>
  <c r="V640" i="2"/>
  <c r="W640" i="2"/>
  <c r="X640" i="2"/>
  <c r="Y640" i="2"/>
  <c r="Z640" i="2"/>
  <c r="AA640" i="2"/>
  <c r="T142" i="2"/>
  <c r="U142" i="2"/>
  <c r="V142" i="2"/>
  <c r="W142" i="2"/>
  <c r="X142" i="2"/>
  <c r="Y142" i="2"/>
  <c r="Z142" i="2"/>
  <c r="AA142" i="2"/>
  <c r="T633" i="2"/>
  <c r="U633" i="2"/>
  <c r="V633" i="2"/>
  <c r="W633" i="2"/>
  <c r="X633" i="2"/>
  <c r="Y633" i="2"/>
  <c r="Z633" i="2"/>
  <c r="AA633" i="2"/>
  <c r="T138" i="2"/>
  <c r="U138" i="2"/>
  <c r="V138" i="2"/>
  <c r="W138" i="2"/>
  <c r="X138" i="2"/>
  <c r="Y138" i="2"/>
  <c r="Z138" i="2"/>
  <c r="AA138" i="2"/>
  <c r="T637" i="2"/>
  <c r="U637" i="2"/>
  <c r="V637" i="2"/>
  <c r="W637" i="2"/>
  <c r="X637" i="2"/>
  <c r="Y637" i="2"/>
  <c r="Z637" i="2"/>
  <c r="AA637" i="2"/>
  <c r="T1825" i="2"/>
  <c r="U1825" i="2"/>
  <c r="V1825" i="2"/>
  <c r="W1825" i="2"/>
  <c r="X1825" i="2"/>
  <c r="Y1825" i="2"/>
  <c r="Z1825" i="2"/>
  <c r="AA1825" i="2"/>
  <c r="T630" i="2"/>
  <c r="U630" i="2"/>
  <c r="V630" i="2"/>
  <c r="W630" i="2"/>
  <c r="X630" i="2"/>
  <c r="Y630" i="2"/>
  <c r="Z630" i="2"/>
  <c r="AA630" i="2"/>
  <c r="T1258" i="2"/>
  <c r="U1258" i="2"/>
  <c r="V1258" i="2"/>
  <c r="W1258" i="2"/>
  <c r="X1258" i="2"/>
  <c r="Y1258" i="2"/>
  <c r="Z1258" i="2"/>
  <c r="AA1258" i="2"/>
  <c r="T1848" i="2"/>
  <c r="U1848" i="2"/>
  <c r="V1848" i="2"/>
  <c r="W1848" i="2"/>
  <c r="X1848" i="2"/>
  <c r="Y1848" i="2"/>
  <c r="Z1848" i="2"/>
  <c r="AA1848" i="2"/>
  <c r="T2575" i="2"/>
  <c r="U2575" i="2"/>
  <c r="V2575" i="2"/>
  <c r="W2575" i="2"/>
  <c r="X2575" i="2"/>
  <c r="Y2575" i="2"/>
  <c r="Z2575" i="2"/>
  <c r="AA2575" i="2"/>
  <c r="T1846" i="2"/>
  <c r="U1846" i="2"/>
  <c r="V1846" i="2"/>
  <c r="W1846" i="2"/>
  <c r="X1846" i="2"/>
  <c r="Y1846" i="2"/>
  <c r="Z1846" i="2"/>
  <c r="AA1846" i="2"/>
  <c r="T2442" i="2"/>
  <c r="U2442" i="2"/>
  <c r="V2442" i="2"/>
  <c r="W2442" i="2"/>
  <c r="X2442" i="2"/>
  <c r="Y2442" i="2"/>
  <c r="Z2442" i="2"/>
  <c r="AA2442" i="2"/>
  <c r="T1840" i="2"/>
  <c r="U1840" i="2"/>
  <c r="V1840" i="2"/>
  <c r="W1840" i="2"/>
  <c r="X1840" i="2"/>
  <c r="Y1840" i="2"/>
  <c r="Z1840" i="2"/>
  <c r="AA1840" i="2"/>
  <c r="T2439" i="2"/>
  <c r="U2439" i="2"/>
  <c r="V2439" i="2"/>
  <c r="W2439" i="2"/>
  <c r="X2439" i="2"/>
  <c r="Y2439" i="2"/>
  <c r="Z2439" i="2"/>
  <c r="AA2439" i="2"/>
  <c r="T1838" i="2"/>
  <c r="U1838" i="2"/>
  <c r="V1838" i="2"/>
  <c r="W1838" i="2"/>
  <c r="X1838" i="2"/>
  <c r="Y1838" i="2"/>
  <c r="Z1838" i="2"/>
  <c r="AA1838" i="2"/>
  <c r="T2223" i="2"/>
  <c r="U2223" i="2"/>
  <c r="V2223" i="2"/>
  <c r="W2223" i="2"/>
  <c r="X2223" i="2"/>
  <c r="Y2223" i="2"/>
  <c r="Z2223" i="2"/>
  <c r="AA2223" i="2"/>
  <c r="T1837" i="2"/>
  <c r="U1837" i="2"/>
  <c r="V1837" i="2"/>
  <c r="W1837" i="2"/>
  <c r="X1837" i="2"/>
  <c r="Y1837" i="2"/>
  <c r="Z1837" i="2"/>
  <c r="AA1837" i="2"/>
  <c r="T1235" i="2"/>
  <c r="U1235" i="2"/>
  <c r="V1235" i="2"/>
  <c r="W1235" i="2"/>
  <c r="X1235" i="2"/>
  <c r="Y1235" i="2"/>
  <c r="Z1235" i="2"/>
  <c r="AA1235" i="2"/>
  <c r="T2221" i="2"/>
  <c r="U2221" i="2"/>
  <c r="V2221" i="2"/>
  <c r="W2221" i="2"/>
  <c r="X2221" i="2"/>
  <c r="Y2221" i="2"/>
  <c r="Z2221" i="2"/>
  <c r="AA2221" i="2"/>
  <c r="T1829" i="2"/>
  <c r="U1829" i="2"/>
  <c r="V1829" i="2"/>
  <c r="W1829" i="2"/>
  <c r="X1829" i="2"/>
  <c r="Y1829" i="2"/>
  <c r="Z1829" i="2"/>
  <c r="AA1829" i="2"/>
  <c r="T1826" i="2"/>
  <c r="U1826" i="2"/>
  <c r="V1826" i="2"/>
  <c r="W1826" i="2"/>
  <c r="X1826" i="2"/>
  <c r="Y1826" i="2"/>
  <c r="Z1826" i="2"/>
  <c r="AA1826" i="2"/>
  <c r="T517" i="2"/>
  <c r="U517" i="2"/>
  <c r="V517" i="2"/>
  <c r="W517" i="2"/>
  <c r="X517" i="2"/>
  <c r="Y517" i="2"/>
  <c r="Z517" i="2"/>
  <c r="AA517" i="2"/>
  <c r="T1820" i="2"/>
  <c r="U1820" i="2"/>
  <c r="V1820" i="2"/>
  <c r="W1820" i="2"/>
  <c r="X1820" i="2"/>
  <c r="Y1820" i="2"/>
  <c r="Z1820" i="2"/>
  <c r="AA1820" i="2"/>
  <c r="T1819" i="2"/>
  <c r="U1819" i="2"/>
  <c r="V1819" i="2"/>
  <c r="W1819" i="2"/>
  <c r="X1819" i="2"/>
  <c r="Y1819" i="2"/>
  <c r="Z1819" i="2"/>
  <c r="AA1819" i="2"/>
  <c r="T2217" i="2"/>
  <c r="U2217" i="2"/>
  <c r="V2217" i="2"/>
  <c r="W2217" i="2"/>
  <c r="X2217" i="2"/>
  <c r="Y2217" i="2"/>
  <c r="Z2217" i="2"/>
  <c r="AA2217" i="2"/>
  <c r="T626" i="2"/>
  <c r="U626" i="2"/>
  <c r="V626" i="2"/>
  <c r="W626" i="2"/>
  <c r="X626" i="2"/>
  <c r="Y626" i="2"/>
  <c r="Z626" i="2"/>
  <c r="AA626" i="2"/>
  <c r="T2437" i="2"/>
  <c r="U2437" i="2"/>
  <c r="V2437" i="2"/>
  <c r="W2437" i="2"/>
  <c r="X2437" i="2"/>
  <c r="Y2437" i="2"/>
  <c r="Z2437" i="2"/>
  <c r="AA2437" i="2"/>
  <c r="T619" i="2"/>
  <c r="U619" i="2"/>
  <c r="V619" i="2"/>
  <c r="W619" i="2"/>
  <c r="X619" i="2"/>
  <c r="Y619" i="2"/>
  <c r="Z619" i="2"/>
  <c r="AA619" i="2"/>
  <c r="T617" i="2"/>
  <c r="U617" i="2"/>
  <c r="V617" i="2"/>
  <c r="W617" i="2"/>
  <c r="X617" i="2"/>
  <c r="Y617" i="2"/>
  <c r="Z617" i="2"/>
  <c r="AA617" i="2"/>
  <c r="T130" i="2"/>
  <c r="U130" i="2"/>
  <c r="V130" i="2"/>
  <c r="W130" i="2"/>
  <c r="X130" i="2"/>
  <c r="Y130" i="2"/>
  <c r="Z130" i="2"/>
  <c r="AA130" i="2"/>
  <c r="T2434" i="2"/>
  <c r="U2434" i="2"/>
  <c r="V2434" i="2"/>
  <c r="W2434" i="2"/>
  <c r="X2434" i="2"/>
  <c r="Y2434" i="2"/>
  <c r="Z2434" i="2"/>
  <c r="AA2434" i="2"/>
  <c r="T1220" i="2"/>
  <c r="U1220" i="2"/>
  <c r="V1220" i="2"/>
  <c r="W1220" i="2"/>
  <c r="X1220" i="2"/>
  <c r="Y1220" i="2"/>
  <c r="Z1220" i="2"/>
  <c r="AA1220" i="2"/>
  <c r="T1218" i="2"/>
  <c r="U1218" i="2"/>
  <c r="V1218" i="2"/>
  <c r="W1218" i="2"/>
  <c r="X1218" i="2"/>
  <c r="Y1218" i="2"/>
  <c r="Z1218" i="2"/>
  <c r="AA1218" i="2"/>
  <c r="T1217" i="2"/>
  <c r="U1217" i="2"/>
  <c r="V1217" i="2"/>
  <c r="W1217" i="2"/>
  <c r="X1217" i="2"/>
  <c r="Y1217" i="2"/>
  <c r="Z1217" i="2"/>
  <c r="AA1217" i="2"/>
  <c r="T616" i="2"/>
  <c r="U616" i="2"/>
  <c r="V616" i="2"/>
  <c r="W616" i="2"/>
  <c r="X616" i="2"/>
  <c r="Y616" i="2"/>
  <c r="Z616" i="2"/>
  <c r="AA616" i="2"/>
  <c r="T1207" i="2"/>
  <c r="U1207" i="2"/>
  <c r="V1207" i="2"/>
  <c r="W1207" i="2"/>
  <c r="X1207" i="2"/>
  <c r="Y1207" i="2"/>
  <c r="Z1207" i="2"/>
  <c r="AA1207" i="2"/>
  <c r="T1798" i="2"/>
  <c r="U1798" i="2"/>
  <c r="V1798" i="2"/>
  <c r="W1798" i="2"/>
  <c r="X1798" i="2"/>
  <c r="Y1798" i="2"/>
  <c r="Z1798" i="2"/>
  <c r="AA1798" i="2"/>
  <c r="T163" i="2"/>
  <c r="U163" i="2"/>
  <c r="V163" i="2"/>
  <c r="W163" i="2"/>
  <c r="X163" i="2"/>
  <c r="Y163" i="2"/>
  <c r="Z163" i="2"/>
  <c r="AA163" i="2"/>
  <c r="T664" i="2"/>
  <c r="U664" i="2"/>
  <c r="V664" i="2"/>
  <c r="W664" i="2"/>
  <c r="X664" i="2"/>
  <c r="Y664" i="2"/>
  <c r="Z664" i="2"/>
  <c r="AA664" i="2"/>
  <c r="T2443" i="2"/>
  <c r="U2443" i="2"/>
  <c r="V2443" i="2"/>
  <c r="W2443" i="2"/>
  <c r="X2443" i="2"/>
  <c r="Y2443" i="2"/>
  <c r="Z2443" i="2"/>
  <c r="AA2443" i="2"/>
  <c r="T1273" i="2"/>
  <c r="U1273" i="2"/>
  <c r="V1273" i="2"/>
  <c r="W1273" i="2"/>
  <c r="X1273" i="2"/>
  <c r="Y1273" i="2"/>
  <c r="Z1273" i="2"/>
  <c r="AA1273" i="2"/>
  <c r="T663" i="2"/>
  <c r="U663" i="2"/>
  <c r="V663" i="2"/>
  <c r="W663" i="2"/>
  <c r="X663" i="2"/>
  <c r="Y663" i="2"/>
  <c r="Z663" i="2"/>
  <c r="AA663" i="2"/>
  <c r="T165" i="2"/>
  <c r="U165" i="2"/>
  <c r="V165" i="2"/>
  <c r="W165" i="2"/>
  <c r="X165" i="2"/>
  <c r="Y165" i="2"/>
  <c r="Z165" i="2"/>
  <c r="AA165" i="2"/>
  <c r="T662" i="2"/>
  <c r="U662" i="2"/>
  <c r="V662" i="2"/>
  <c r="W662" i="2"/>
  <c r="X662" i="2"/>
  <c r="Y662" i="2"/>
  <c r="Z662" i="2"/>
  <c r="AA662" i="2"/>
  <c r="T2239" i="2"/>
  <c r="U2239" i="2"/>
  <c r="V2239" i="2"/>
  <c r="W2239" i="2"/>
  <c r="X2239" i="2"/>
  <c r="Y2239" i="2"/>
  <c r="Z2239" i="2"/>
  <c r="AA2239" i="2"/>
  <c r="T1868" i="2"/>
  <c r="U1868" i="2"/>
  <c r="V1868" i="2"/>
  <c r="W1868" i="2"/>
  <c r="X1868" i="2"/>
  <c r="Y1868" i="2"/>
  <c r="Z1868" i="2"/>
  <c r="AA1868" i="2"/>
  <c r="T164" i="2"/>
  <c r="U164" i="2"/>
  <c r="V164" i="2"/>
  <c r="W164" i="2"/>
  <c r="X164" i="2"/>
  <c r="Y164" i="2"/>
  <c r="Z164" i="2"/>
  <c r="AA164" i="2"/>
  <c r="T1290" i="2"/>
  <c r="U1290" i="2"/>
  <c r="V1290" i="2"/>
  <c r="W1290" i="2"/>
  <c r="X1290" i="2"/>
  <c r="Y1290" i="2"/>
  <c r="Z1290" i="2"/>
  <c r="AA1290" i="2"/>
  <c r="T167" i="2"/>
  <c r="U167" i="2"/>
  <c r="V167" i="2"/>
  <c r="W167" i="2"/>
  <c r="X167" i="2"/>
  <c r="Y167" i="2"/>
  <c r="Z167" i="2"/>
  <c r="AA167" i="2"/>
  <c r="T1278" i="2"/>
  <c r="U1278" i="2"/>
  <c r="V1278" i="2"/>
  <c r="W1278" i="2"/>
  <c r="X1278" i="2"/>
  <c r="Y1278" i="2"/>
  <c r="Z1278" i="2"/>
  <c r="AA1278" i="2"/>
  <c r="T1295" i="2"/>
  <c r="U1295" i="2"/>
  <c r="V1295" i="2"/>
  <c r="W1295" i="2"/>
  <c r="X1295" i="2"/>
  <c r="Y1295" i="2"/>
  <c r="Z1295" i="2"/>
  <c r="AA1295" i="2"/>
  <c r="T168" i="2"/>
  <c r="U168" i="2"/>
  <c r="V168" i="2"/>
  <c r="W168" i="2"/>
  <c r="X168" i="2"/>
  <c r="Y168" i="2"/>
  <c r="Z168" i="2"/>
  <c r="AA168" i="2"/>
  <c r="T2241" i="2"/>
  <c r="U2241" i="2"/>
  <c r="V2241" i="2"/>
  <c r="W2241" i="2"/>
  <c r="X2241" i="2"/>
  <c r="Y2241" i="2"/>
  <c r="Z2241" i="2"/>
  <c r="AA2241" i="2"/>
  <c r="T1294" i="2"/>
  <c r="U1294" i="2"/>
  <c r="V1294" i="2"/>
  <c r="W1294" i="2"/>
  <c r="X1294" i="2"/>
  <c r="Y1294" i="2"/>
  <c r="Z1294" i="2"/>
  <c r="AA1294" i="2"/>
  <c r="T671" i="2"/>
  <c r="U671" i="2"/>
  <c r="V671" i="2"/>
  <c r="W671" i="2"/>
  <c r="X671" i="2"/>
  <c r="Y671" i="2"/>
  <c r="Z671" i="2"/>
  <c r="AA671" i="2"/>
  <c r="T2233" i="2"/>
  <c r="U2233" i="2"/>
  <c r="V2233" i="2"/>
  <c r="W2233" i="2"/>
  <c r="X2233" i="2"/>
  <c r="Y2233" i="2"/>
  <c r="Z2233" i="2"/>
  <c r="AA2233" i="2"/>
  <c r="T678" i="2"/>
  <c r="U678" i="2"/>
  <c r="V678" i="2"/>
  <c r="W678" i="2"/>
  <c r="X678" i="2"/>
  <c r="Y678" i="2"/>
  <c r="Z678" i="2"/>
  <c r="AA678" i="2"/>
  <c r="T1284" i="2"/>
  <c r="U1284" i="2"/>
  <c r="V1284" i="2"/>
  <c r="W1284" i="2"/>
  <c r="X1284" i="2"/>
  <c r="Y1284" i="2"/>
  <c r="Z1284" i="2"/>
  <c r="AA1284" i="2"/>
  <c r="T684" i="2"/>
  <c r="U684" i="2"/>
  <c r="V684" i="2"/>
  <c r="W684" i="2"/>
  <c r="X684" i="2"/>
  <c r="Y684" i="2"/>
  <c r="Z684" i="2"/>
  <c r="AA684" i="2"/>
  <c r="T1874" i="2"/>
  <c r="U1874" i="2"/>
  <c r="V1874" i="2"/>
  <c r="W1874" i="2"/>
  <c r="X1874" i="2"/>
  <c r="Y1874" i="2"/>
  <c r="Z1874" i="2"/>
  <c r="AA1874" i="2"/>
  <c r="T1892" i="2"/>
  <c r="U1892" i="2"/>
  <c r="V1892" i="2"/>
  <c r="W1892" i="2"/>
  <c r="X1892" i="2"/>
  <c r="Y1892" i="2"/>
  <c r="Z1892" i="2"/>
  <c r="AA1892" i="2"/>
  <c r="T1869" i="2"/>
  <c r="U1869" i="2"/>
  <c r="V1869" i="2"/>
  <c r="W1869" i="2"/>
  <c r="X1869" i="2"/>
  <c r="Y1869" i="2"/>
  <c r="Z1869" i="2"/>
  <c r="AA1869" i="2"/>
  <c r="T672" i="2"/>
  <c r="U672" i="2"/>
  <c r="V672" i="2"/>
  <c r="W672" i="2"/>
  <c r="X672" i="2"/>
  <c r="Y672" i="2"/>
  <c r="Z672" i="2"/>
  <c r="AA672" i="2"/>
  <c r="T1297" i="2"/>
  <c r="U1297" i="2"/>
  <c r="V1297" i="2"/>
  <c r="W1297" i="2"/>
  <c r="X1297" i="2"/>
  <c r="Y1297" i="2"/>
  <c r="Z1297" i="2"/>
  <c r="AA1297" i="2"/>
  <c r="T674" i="2"/>
  <c r="U674" i="2"/>
  <c r="V674" i="2"/>
  <c r="W674" i="2"/>
  <c r="X674" i="2"/>
  <c r="Y674" i="2"/>
  <c r="Z674" i="2"/>
  <c r="AA674" i="2"/>
  <c r="T1880" i="2"/>
  <c r="U1880" i="2"/>
  <c r="V1880" i="2"/>
  <c r="W1880" i="2"/>
  <c r="X1880" i="2"/>
  <c r="Y1880" i="2"/>
  <c r="Z1880" i="2"/>
  <c r="AA1880" i="2"/>
  <c r="T675" i="2"/>
  <c r="U675" i="2"/>
  <c r="V675" i="2"/>
  <c r="W675" i="2"/>
  <c r="X675" i="2"/>
  <c r="Y675" i="2"/>
  <c r="Z675" i="2"/>
  <c r="AA675" i="2"/>
  <c r="T1275" i="2"/>
  <c r="U1275" i="2"/>
  <c r="V1275" i="2"/>
  <c r="W1275" i="2"/>
  <c r="X1275" i="2"/>
  <c r="Y1275" i="2"/>
  <c r="Z1275" i="2"/>
  <c r="AA1275" i="2"/>
  <c r="T1111" i="2"/>
  <c r="U1111" i="2"/>
  <c r="V1111" i="2"/>
  <c r="W1111" i="2"/>
  <c r="X1111" i="2"/>
  <c r="Y1111" i="2"/>
  <c r="Z1111" i="2"/>
  <c r="AA1111" i="2"/>
  <c r="T670" i="2"/>
  <c r="U670" i="2"/>
  <c r="V670" i="2"/>
  <c r="W670" i="2"/>
  <c r="X670" i="2"/>
  <c r="Y670" i="2"/>
  <c r="Z670" i="2"/>
  <c r="AA670" i="2"/>
  <c r="T1298" i="2"/>
  <c r="U1298" i="2"/>
  <c r="V1298" i="2"/>
  <c r="W1298" i="2"/>
  <c r="X1298" i="2"/>
  <c r="Y1298" i="2"/>
  <c r="Z1298" i="2"/>
  <c r="AA1298" i="2"/>
  <c r="T1292" i="2"/>
  <c r="U1292" i="2"/>
  <c r="V1292" i="2"/>
  <c r="W1292" i="2"/>
  <c r="X1292" i="2"/>
  <c r="Y1292" i="2"/>
  <c r="Z1292" i="2"/>
  <c r="AA1292" i="2"/>
  <c r="T170" i="2"/>
  <c r="U170" i="2"/>
  <c r="V170" i="2"/>
  <c r="W170" i="2"/>
  <c r="X170" i="2"/>
  <c r="Y170" i="2"/>
  <c r="Z170" i="2"/>
  <c r="AA170" i="2"/>
  <c r="T166" i="2"/>
  <c r="U166" i="2"/>
  <c r="V166" i="2"/>
  <c r="W166" i="2"/>
  <c r="X166" i="2"/>
  <c r="Y166" i="2"/>
  <c r="Z166" i="2"/>
  <c r="AA166" i="2"/>
  <c r="T1276" i="2"/>
  <c r="U1276" i="2"/>
  <c r="V1276" i="2"/>
  <c r="W1276" i="2"/>
  <c r="X1276" i="2"/>
  <c r="Y1276" i="2"/>
  <c r="Z1276" i="2"/>
  <c r="AA1276" i="2"/>
  <c r="T669" i="2"/>
  <c r="U669" i="2"/>
  <c r="V669" i="2"/>
  <c r="W669" i="2"/>
  <c r="X669" i="2"/>
  <c r="Y669" i="2"/>
  <c r="Z669" i="2"/>
  <c r="AA669" i="2"/>
  <c r="T1878" i="2"/>
  <c r="U1878" i="2"/>
  <c r="V1878" i="2"/>
  <c r="W1878" i="2"/>
  <c r="X1878" i="2"/>
  <c r="Y1878" i="2"/>
  <c r="Z1878" i="2"/>
  <c r="AA1878" i="2"/>
  <c r="T665" i="2"/>
  <c r="U665" i="2"/>
  <c r="V665" i="2"/>
  <c r="W665" i="2"/>
  <c r="X665" i="2"/>
  <c r="Y665" i="2"/>
  <c r="Z665" i="2"/>
  <c r="AA665" i="2"/>
  <c r="T171" i="2"/>
  <c r="U171" i="2"/>
  <c r="V171" i="2"/>
  <c r="W171" i="2"/>
  <c r="X171" i="2"/>
  <c r="Y171" i="2"/>
  <c r="Z171" i="2"/>
  <c r="AA171" i="2"/>
  <c r="T2242" i="2"/>
  <c r="U2242" i="2"/>
  <c r="V2242" i="2"/>
  <c r="W2242" i="2"/>
  <c r="X2242" i="2"/>
  <c r="Y2242" i="2"/>
  <c r="Z2242" i="2"/>
  <c r="AA2242" i="2"/>
  <c r="T1286" i="2"/>
  <c r="U1286" i="2"/>
  <c r="V1286" i="2"/>
  <c r="W1286" i="2"/>
  <c r="X1286" i="2"/>
  <c r="Y1286" i="2"/>
  <c r="Z1286" i="2"/>
  <c r="AA1286" i="2"/>
  <c r="T169" i="2"/>
  <c r="U169" i="2"/>
  <c r="V169" i="2"/>
  <c r="W169" i="2"/>
  <c r="X169" i="2"/>
  <c r="Y169" i="2"/>
  <c r="Z169" i="2"/>
  <c r="AA169" i="2"/>
  <c r="T1283" i="2"/>
  <c r="U1283" i="2"/>
  <c r="V1283" i="2"/>
  <c r="W1283" i="2"/>
  <c r="X1283" i="2"/>
  <c r="Y1283" i="2"/>
  <c r="Z1283" i="2"/>
  <c r="AA1283" i="2"/>
  <c r="T1871" i="2"/>
  <c r="U1871" i="2"/>
  <c r="V1871" i="2"/>
  <c r="W1871" i="2"/>
  <c r="X1871" i="2"/>
  <c r="Y1871" i="2"/>
  <c r="Z1871" i="2"/>
  <c r="AA1871" i="2"/>
  <c r="T1296" i="2"/>
  <c r="U1296" i="2"/>
  <c r="V1296" i="2"/>
  <c r="W1296" i="2"/>
  <c r="X1296" i="2"/>
  <c r="Y1296" i="2"/>
  <c r="Z1296" i="2"/>
  <c r="AA1296" i="2"/>
  <c r="T1728" i="2"/>
  <c r="U1728" i="2"/>
  <c r="V1728" i="2"/>
  <c r="W1728" i="2"/>
  <c r="X1728" i="2"/>
  <c r="Y1728" i="2"/>
  <c r="Z1728" i="2"/>
  <c r="AA1728" i="2"/>
  <c r="T1299" i="2"/>
  <c r="U1299" i="2"/>
  <c r="V1299" i="2"/>
  <c r="W1299" i="2"/>
  <c r="X1299" i="2"/>
  <c r="Y1299" i="2"/>
  <c r="Z1299" i="2"/>
  <c r="AA1299" i="2"/>
  <c r="T685" i="2"/>
  <c r="U685" i="2"/>
  <c r="V685" i="2"/>
  <c r="W685" i="2"/>
  <c r="X685" i="2"/>
  <c r="Y685" i="2"/>
  <c r="Z685" i="2"/>
  <c r="AA685" i="2"/>
  <c r="T2244" i="2"/>
  <c r="U2244" i="2"/>
  <c r="V2244" i="2"/>
  <c r="W2244" i="2"/>
  <c r="X2244" i="2"/>
  <c r="Y2244" i="2"/>
  <c r="Z2244" i="2"/>
  <c r="AA2244" i="2"/>
  <c r="T172" i="2"/>
  <c r="U172" i="2"/>
  <c r="V172" i="2"/>
  <c r="W172" i="2"/>
  <c r="X172" i="2"/>
  <c r="Y172" i="2"/>
  <c r="Z172" i="2"/>
  <c r="AA172" i="2"/>
  <c r="T683" i="2"/>
  <c r="U683" i="2"/>
  <c r="V683" i="2"/>
  <c r="W683" i="2"/>
  <c r="X683" i="2"/>
  <c r="Y683" i="2"/>
  <c r="Z683" i="2"/>
  <c r="AA683" i="2"/>
  <c r="T1893" i="2"/>
  <c r="U1893" i="2"/>
  <c r="V1893" i="2"/>
  <c r="W1893" i="2"/>
  <c r="X1893" i="2"/>
  <c r="Y1893" i="2"/>
  <c r="Z1893" i="2"/>
  <c r="AA1893" i="2"/>
  <c r="T1891" i="2"/>
  <c r="U1891" i="2"/>
  <c r="V1891" i="2"/>
  <c r="W1891" i="2"/>
  <c r="X1891" i="2"/>
  <c r="Y1891" i="2"/>
  <c r="Z1891" i="2"/>
  <c r="AA1891" i="2"/>
  <c r="T1293" i="2"/>
  <c r="U1293" i="2"/>
  <c r="V1293" i="2"/>
  <c r="W1293" i="2"/>
  <c r="X1293" i="2"/>
  <c r="Y1293" i="2"/>
  <c r="Z1293" i="2"/>
  <c r="AA1293" i="2"/>
  <c r="T1890" i="2"/>
  <c r="U1890" i="2"/>
  <c r="V1890" i="2"/>
  <c r="W1890" i="2"/>
  <c r="X1890" i="2"/>
  <c r="Y1890" i="2"/>
  <c r="Z1890" i="2"/>
  <c r="AA1890" i="2"/>
  <c r="T1889" i="2"/>
  <c r="U1889" i="2"/>
  <c r="V1889" i="2"/>
  <c r="W1889" i="2"/>
  <c r="X1889" i="2"/>
  <c r="Y1889" i="2"/>
  <c r="Z1889" i="2"/>
  <c r="AA1889" i="2"/>
  <c r="T1291" i="2"/>
  <c r="U1291" i="2"/>
  <c r="V1291" i="2"/>
  <c r="W1291" i="2"/>
  <c r="X1291" i="2"/>
  <c r="Y1291" i="2"/>
  <c r="Z1291" i="2"/>
  <c r="AA1291" i="2"/>
  <c r="T1888" i="2"/>
  <c r="U1888" i="2"/>
  <c r="V1888" i="2"/>
  <c r="W1888" i="2"/>
  <c r="X1888" i="2"/>
  <c r="Y1888" i="2"/>
  <c r="Z1888" i="2"/>
  <c r="AA1888" i="2"/>
  <c r="T2243" i="2"/>
  <c r="U2243" i="2"/>
  <c r="V2243" i="2"/>
  <c r="W2243" i="2"/>
  <c r="X2243" i="2"/>
  <c r="Y2243" i="2"/>
  <c r="Z2243" i="2"/>
  <c r="AA2243" i="2"/>
  <c r="T682" i="2"/>
  <c r="U682" i="2"/>
  <c r="V682" i="2"/>
  <c r="W682" i="2"/>
  <c r="X682" i="2"/>
  <c r="Y682" i="2"/>
  <c r="Z682" i="2"/>
  <c r="AA682" i="2"/>
  <c r="T681" i="2"/>
  <c r="U681" i="2"/>
  <c r="V681" i="2"/>
  <c r="W681" i="2"/>
  <c r="X681" i="2"/>
  <c r="Y681" i="2"/>
  <c r="Z681" i="2"/>
  <c r="AA681" i="2"/>
  <c r="T1887" i="2"/>
  <c r="U1887" i="2"/>
  <c r="V1887" i="2"/>
  <c r="W1887" i="2"/>
  <c r="X1887" i="2"/>
  <c r="Y1887" i="2"/>
  <c r="Z1887" i="2"/>
  <c r="AA1887" i="2"/>
  <c r="T1289" i="2"/>
  <c r="U1289" i="2"/>
  <c r="V1289" i="2"/>
  <c r="W1289" i="2"/>
  <c r="X1289" i="2"/>
  <c r="Y1289" i="2"/>
  <c r="Z1289" i="2"/>
  <c r="AA1289" i="2"/>
  <c r="T1886" i="2"/>
  <c r="U1886" i="2"/>
  <c r="V1886" i="2"/>
  <c r="W1886" i="2"/>
  <c r="X1886" i="2"/>
  <c r="Y1886" i="2"/>
  <c r="Z1886" i="2"/>
  <c r="AA1886" i="2"/>
  <c r="T1288" i="2"/>
  <c r="U1288" i="2"/>
  <c r="V1288" i="2"/>
  <c r="W1288" i="2"/>
  <c r="X1288" i="2"/>
  <c r="Y1288" i="2"/>
  <c r="Z1288" i="2"/>
  <c r="AA1288" i="2"/>
  <c r="T1287" i="2"/>
  <c r="U1287" i="2"/>
  <c r="V1287" i="2"/>
  <c r="W1287" i="2"/>
  <c r="X1287" i="2"/>
  <c r="Y1287" i="2"/>
  <c r="Z1287" i="2"/>
  <c r="AA1287" i="2"/>
  <c r="T1885" i="2"/>
  <c r="U1885" i="2"/>
  <c r="V1885" i="2"/>
  <c r="W1885" i="2"/>
  <c r="X1885" i="2"/>
  <c r="Y1885" i="2"/>
  <c r="Z1885" i="2"/>
  <c r="AA1885" i="2"/>
  <c r="T1884" i="2"/>
  <c r="U1884" i="2"/>
  <c r="V1884" i="2"/>
  <c r="W1884" i="2"/>
  <c r="X1884" i="2"/>
  <c r="Y1884" i="2"/>
  <c r="Z1884" i="2"/>
  <c r="AA1884" i="2"/>
  <c r="T680" i="2"/>
  <c r="U680" i="2"/>
  <c r="V680" i="2"/>
  <c r="W680" i="2"/>
  <c r="X680" i="2"/>
  <c r="Y680" i="2"/>
  <c r="Z680" i="2"/>
  <c r="AA680" i="2"/>
  <c r="T2240" i="2"/>
  <c r="U2240" i="2"/>
  <c r="V2240" i="2"/>
  <c r="W2240" i="2"/>
  <c r="X2240" i="2"/>
  <c r="Y2240" i="2"/>
  <c r="Z2240" i="2"/>
  <c r="AA2240" i="2"/>
  <c r="T1883" i="2"/>
  <c r="U1883" i="2"/>
  <c r="V1883" i="2"/>
  <c r="W1883" i="2"/>
  <c r="X1883" i="2"/>
  <c r="Y1883" i="2"/>
  <c r="Z1883" i="2"/>
  <c r="AA1883" i="2"/>
  <c r="T679" i="2"/>
  <c r="U679" i="2"/>
  <c r="V679" i="2"/>
  <c r="W679" i="2"/>
  <c r="X679" i="2"/>
  <c r="Y679" i="2"/>
  <c r="Z679" i="2"/>
  <c r="AA679" i="2"/>
  <c r="T1882" i="2"/>
  <c r="U1882" i="2"/>
  <c r="V1882" i="2"/>
  <c r="W1882" i="2"/>
  <c r="X1882" i="2"/>
  <c r="Y1882" i="2"/>
  <c r="Z1882" i="2"/>
  <c r="AA1882" i="2"/>
  <c r="T1881" i="2"/>
  <c r="U1881" i="2"/>
  <c r="V1881" i="2"/>
  <c r="W1881" i="2"/>
  <c r="X1881" i="2"/>
  <c r="Y1881" i="2"/>
  <c r="Z1881" i="2"/>
  <c r="AA1881" i="2"/>
  <c r="T1879" i="2"/>
  <c r="U1879" i="2"/>
  <c r="V1879" i="2"/>
  <c r="W1879" i="2"/>
  <c r="X1879" i="2"/>
  <c r="Y1879" i="2"/>
  <c r="Z1879" i="2"/>
  <c r="AA1879" i="2"/>
  <c r="T1285" i="2"/>
  <c r="U1285" i="2"/>
  <c r="V1285" i="2"/>
  <c r="W1285" i="2"/>
  <c r="X1285" i="2"/>
  <c r="Y1285" i="2"/>
  <c r="Z1285" i="2"/>
  <c r="AA1285" i="2"/>
  <c r="T1877" i="2"/>
  <c r="U1877" i="2"/>
  <c r="V1877" i="2"/>
  <c r="W1877" i="2"/>
  <c r="X1877" i="2"/>
  <c r="Y1877" i="2"/>
  <c r="Z1877" i="2"/>
  <c r="AA1877" i="2"/>
  <c r="T1282" i="2"/>
  <c r="U1282" i="2"/>
  <c r="V1282" i="2"/>
  <c r="W1282" i="2"/>
  <c r="X1282" i="2"/>
  <c r="Y1282" i="2"/>
  <c r="Z1282" i="2"/>
  <c r="AA1282" i="2"/>
  <c r="T677" i="2"/>
  <c r="U677" i="2"/>
  <c r="V677" i="2"/>
  <c r="W677" i="2"/>
  <c r="X677" i="2"/>
  <c r="Y677" i="2"/>
  <c r="Z677" i="2"/>
  <c r="AA677" i="2"/>
  <c r="T676" i="2"/>
  <c r="U676" i="2"/>
  <c r="V676" i="2"/>
  <c r="W676" i="2"/>
  <c r="X676" i="2"/>
  <c r="Y676" i="2"/>
  <c r="Z676" i="2"/>
  <c r="AA676" i="2"/>
  <c r="T1876" i="2"/>
  <c r="U1876" i="2"/>
  <c r="V1876" i="2"/>
  <c r="W1876" i="2"/>
  <c r="X1876" i="2"/>
  <c r="Y1876" i="2"/>
  <c r="Z1876" i="2"/>
  <c r="AA1876" i="2"/>
  <c r="T1875" i="2"/>
  <c r="U1875" i="2"/>
  <c r="V1875" i="2"/>
  <c r="W1875" i="2"/>
  <c r="X1875" i="2"/>
  <c r="Y1875" i="2"/>
  <c r="Z1875" i="2"/>
  <c r="AA1875" i="2"/>
  <c r="T1281" i="2"/>
  <c r="U1281" i="2"/>
  <c r="V1281" i="2"/>
  <c r="W1281" i="2"/>
  <c r="X1281" i="2"/>
  <c r="Y1281" i="2"/>
  <c r="Z1281" i="2"/>
  <c r="AA1281" i="2"/>
  <c r="T1280" i="2"/>
  <c r="U1280" i="2"/>
  <c r="V1280" i="2"/>
  <c r="W1280" i="2"/>
  <c r="X1280" i="2"/>
  <c r="Y1280" i="2"/>
  <c r="Z1280" i="2"/>
  <c r="AA1280" i="2"/>
  <c r="T1279" i="2"/>
  <c r="U1279" i="2"/>
  <c r="V1279" i="2"/>
  <c r="W1279" i="2"/>
  <c r="X1279" i="2"/>
  <c r="Y1279" i="2"/>
  <c r="Z1279" i="2"/>
  <c r="AA1279" i="2"/>
  <c r="T1113" i="2"/>
  <c r="U1113" i="2"/>
  <c r="V1113" i="2"/>
  <c r="W1113" i="2"/>
  <c r="X1113" i="2"/>
  <c r="Y1113" i="2"/>
  <c r="Z1113" i="2"/>
  <c r="AA1113" i="2"/>
  <c r="T1277" i="2"/>
  <c r="U1277" i="2"/>
  <c r="V1277" i="2"/>
  <c r="W1277" i="2"/>
  <c r="X1277" i="2"/>
  <c r="Y1277" i="2"/>
  <c r="Z1277" i="2"/>
  <c r="AA1277" i="2"/>
  <c r="T673" i="2"/>
  <c r="U673" i="2"/>
  <c r="V673" i="2"/>
  <c r="W673" i="2"/>
  <c r="X673" i="2"/>
  <c r="Y673" i="2"/>
  <c r="Z673" i="2"/>
  <c r="AA673" i="2"/>
  <c r="T1873" i="2"/>
  <c r="U1873" i="2"/>
  <c r="V1873" i="2"/>
  <c r="W1873" i="2"/>
  <c r="X1873" i="2"/>
  <c r="Y1873" i="2"/>
  <c r="Z1873" i="2"/>
  <c r="AA1873" i="2"/>
  <c r="T1872" i="2"/>
  <c r="U1872" i="2"/>
  <c r="V1872" i="2"/>
  <c r="W1872" i="2"/>
  <c r="X1872" i="2"/>
  <c r="Y1872" i="2"/>
  <c r="Z1872" i="2"/>
  <c r="AA1872" i="2"/>
  <c r="T1870" i="2"/>
  <c r="U1870" i="2"/>
  <c r="V1870" i="2"/>
  <c r="W1870" i="2"/>
  <c r="X1870" i="2"/>
  <c r="Y1870" i="2"/>
  <c r="Z1870" i="2"/>
  <c r="AA1870" i="2"/>
  <c r="T668" i="2"/>
  <c r="U668" i="2"/>
  <c r="V668" i="2"/>
  <c r="W668" i="2"/>
  <c r="X668" i="2"/>
  <c r="Y668" i="2"/>
  <c r="Z668" i="2"/>
  <c r="AA668" i="2"/>
  <c r="T1274" i="2"/>
  <c r="U1274" i="2"/>
  <c r="V1274" i="2"/>
  <c r="W1274" i="2"/>
  <c r="X1274" i="2"/>
  <c r="Y1274" i="2"/>
  <c r="Z1274" i="2"/>
  <c r="AA1274" i="2"/>
  <c r="T667" i="2"/>
  <c r="U667" i="2"/>
  <c r="V667" i="2"/>
  <c r="W667" i="2"/>
  <c r="X667" i="2"/>
  <c r="Y667" i="2"/>
  <c r="Z667" i="2"/>
  <c r="AA667" i="2"/>
  <c r="T666" i="2"/>
  <c r="U666" i="2"/>
  <c r="V666" i="2"/>
  <c r="W666" i="2"/>
  <c r="X666" i="2"/>
  <c r="Y666" i="2"/>
  <c r="Z666" i="2"/>
  <c r="AA666" i="2"/>
  <c r="T661" i="2"/>
  <c r="U661" i="2"/>
  <c r="V661" i="2"/>
  <c r="W661" i="2"/>
  <c r="X661" i="2"/>
  <c r="Y661" i="2"/>
  <c r="Z661" i="2"/>
  <c r="AA661" i="2"/>
  <c r="T162" i="2"/>
  <c r="U162" i="2"/>
  <c r="V162" i="2"/>
  <c r="W162" i="2"/>
  <c r="X162" i="2"/>
  <c r="Y162" i="2"/>
  <c r="Z162" i="2"/>
  <c r="AA162" i="2"/>
  <c r="T1272" i="2"/>
  <c r="U1272" i="2"/>
  <c r="V1272" i="2"/>
  <c r="W1272" i="2"/>
  <c r="X1272" i="2"/>
  <c r="Y1272" i="2"/>
  <c r="Z1272" i="2"/>
  <c r="AA1272" i="2"/>
  <c r="T660" i="2"/>
  <c r="U660" i="2"/>
  <c r="V660" i="2"/>
  <c r="W660" i="2"/>
  <c r="X660" i="2"/>
  <c r="Y660" i="2"/>
  <c r="Z660" i="2"/>
  <c r="AA660" i="2"/>
  <c r="T2236" i="2"/>
  <c r="U2236" i="2"/>
  <c r="V2236" i="2"/>
  <c r="W2236" i="2"/>
  <c r="X2236" i="2"/>
  <c r="Y2236" i="2"/>
  <c r="Z2236" i="2"/>
  <c r="AA2236" i="2"/>
  <c r="T1269" i="2"/>
  <c r="U1269" i="2"/>
  <c r="V1269" i="2"/>
  <c r="W1269" i="2"/>
  <c r="X1269" i="2"/>
  <c r="Y1269" i="2"/>
  <c r="Z1269" i="2"/>
  <c r="AA1269" i="2"/>
  <c r="T1268" i="2"/>
  <c r="U1268" i="2"/>
  <c r="V1268" i="2"/>
  <c r="W1268" i="2"/>
  <c r="X1268" i="2"/>
  <c r="Y1268" i="2"/>
  <c r="Z1268" i="2"/>
  <c r="AA1268" i="2"/>
  <c r="T160" i="2"/>
  <c r="U160" i="2"/>
  <c r="V160" i="2"/>
  <c r="W160" i="2"/>
  <c r="X160" i="2"/>
  <c r="Y160" i="2"/>
  <c r="Z160" i="2"/>
  <c r="AA160" i="2"/>
  <c r="T657" i="2"/>
  <c r="U657" i="2"/>
  <c r="V657" i="2"/>
  <c r="W657" i="2"/>
  <c r="X657" i="2"/>
  <c r="Y657" i="2"/>
  <c r="Z657" i="2"/>
  <c r="AA657" i="2"/>
  <c r="T1265" i="2"/>
  <c r="U1265" i="2"/>
  <c r="V1265" i="2"/>
  <c r="W1265" i="2"/>
  <c r="X1265" i="2"/>
  <c r="Y1265" i="2"/>
  <c r="Z1265" i="2"/>
  <c r="AA1265" i="2"/>
  <c r="T158" i="2"/>
  <c r="U158" i="2"/>
  <c r="V158" i="2"/>
  <c r="W158" i="2"/>
  <c r="X158" i="2"/>
  <c r="Y158" i="2"/>
  <c r="Z158" i="2"/>
  <c r="AA158" i="2"/>
  <c r="T156" i="2"/>
  <c r="U156" i="2"/>
  <c r="V156" i="2"/>
  <c r="W156" i="2"/>
  <c r="X156" i="2"/>
  <c r="Y156" i="2"/>
  <c r="Z156" i="2"/>
  <c r="AA156" i="2"/>
  <c r="T1859" i="2"/>
  <c r="U1859" i="2"/>
  <c r="V1859" i="2"/>
  <c r="W1859" i="2"/>
  <c r="X1859" i="2"/>
  <c r="Y1859" i="2"/>
  <c r="Z1859" i="2"/>
  <c r="AA1859" i="2"/>
  <c r="T155" i="2"/>
  <c r="U155" i="2"/>
  <c r="V155" i="2"/>
  <c r="W155" i="2"/>
  <c r="X155" i="2"/>
  <c r="Y155" i="2"/>
  <c r="Z155" i="2"/>
  <c r="AA155" i="2"/>
  <c r="T154" i="2"/>
  <c r="U154" i="2"/>
  <c r="V154" i="2"/>
  <c r="W154" i="2"/>
  <c r="X154" i="2"/>
  <c r="Y154" i="2"/>
  <c r="Z154" i="2"/>
  <c r="AA154" i="2"/>
  <c r="T153" i="2"/>
  <c r="U153" i="2"/>
  <c r="V153" i="2"/>
  <c r="W153" i="2"/>
  <c r="X153" i="2"/>
  <c r="Y153" i="2"/>
  <c r="Z153" i="2"/>
  <c r="AA153" i="2"/>
  <c r="T1857" i="2"/>
  <c r="U1857" i="2"/>
  <c r="V1857" i="2"/>
  <c r="W1857" i="2"/>
  <c r="X1857" i="2"/>
  <c r="Y1857" i="2"/>
  <c r="Z1857" i="2"/>
  <c r="AA1857" i="2"/>
  <c r="T152" i="2"/>
  <c r="U152" i="2"/>
  <c r="V152" i="2"/>
  <c r="W152" i="2"/>
  <c r="X152" i="2"/>
  <c r="Y152" i="2"/>
  <c r="Z152" i="2"/>
  <c r="AA152" i="2"/>
  <c r="T1263" i="2"/>
  <c r="U1263" i="2"/>
  <c r="V1263" i="2"/>
  <c r="W1263" i="2"/>
  <c r="X1263" i="2"/>
  <c r="Y1263" i="2"/>
  <c r="Z1263" i="2"/>
  <c r="AA1263" i="2"/>
  <c r="T2174" i="2"/>
  <c r="U2174" i="2"/>
  <c r="V2174" i="2"/>
  <c r="W2174" i="2"/>
  <c r="X2174" i="2"/>
  <c r="Y2174" i="2"/>
  <c r="Z2174" i="2"/>
  <c r="AA2174" i="2"/>
  <c r="T651" i="2"/>
  <c r="U651" i="2"/>
  <c r="V651" i="2"/>
  <c r="W651" i="2"/>
  <c r="X651" i="2"/>
  <c r="Y651" i="2"/>
  <c r="Z651" i="2"/>
  <c r="AA651" i="2"/>
  <c r="T1855" i="2"/>
  <c r="U1855" i="2"/>
  <c r="V1855" i="2"/>
  <c r="W1855" i="2"/>
  <c r="X1855" i="2"/>
  <c r="Y1855" i="2"/>
  <c r="Z1855" i="2"/>
  <c r="AA1855" i="2"/>
  <c r="T151" i="2"/>
  <c r="U151" i="2"/>
  <c r="V151" i="2"/>
  <c r="W151" i="2"/>
  <c r="X151" i="2"/>
  <c r="Y151" i="2"/>
  <c r="Z151" i="2"/>
  <c r="AA151" i="2"/>
  <c r="T150" i="2"/>
  <c r="U150" i="2"/>
  <c r="V150" i="2"/>
  <c r="W150" i="2"/>
  <c r="X150" i="2"/>
  <c r="Y150" i="2"/>
  <c r="Z150" i="2"/>
  <c r="AA150" i="2"/>
  <c r="T1262" i="2"/>
  <c r="U1262" i="2"/>
  <c r="V1262" i="2"/>
  <c r="W1262" i="2"/>
  <c r="X1262" i="2"/>
  <c r="Y1262" i="2"/>
  <c r="Z1262" i="2"/>
  <c r="AA1262" i="2"/>
  <c r="T1261" i="2"/>
  <c r="U1261" i="2"/>
  <c r="V1261" i="2"/>
  <c r="W1261" i="2"/>
  <c r="X1261" i="2"/>
  <c r="Y1261" i="2"/>
  <c r="Z1261" i="2"/>
  <c r="AA1261" i="2"/>
  <c r="T1854" i="2"/>
  <c r="U1854" i="2"/>
  <c r="V1854" i="2"/>
  <c r="W1854" i="2"/>
  <c r="X1854" i="2"/>
  <c r="Y1854" i="2"/>
  <c r="Z1854" i="2"/>
  <c r="AA1854" i="2"/>
  <c r="T650" i="2"/>
  <c r="U650" i="2"/>
  <c r="V650" i="2"/>
  <c r="W650" i="2"/>
  <c r="X650" i="2"/>
  <c r="Y650" i="2"/>
  <c r="Z650" i="2"/>
  <c r="AA650" i="2"/>
  <c r="T1260" i="2"/>
  <c r="U1260" i="2"/>
  <c r="V1260" i="2"/>
  <c r="W1260" i="2"/>
  <c r="X1260" i="2"/>
  <c r="Y1260" i="2"/>
  <c r="Z1260" i="2"/>
  <c r="AA1260" i="2"/>
  <c r="T1259" i="2"/>
  <c r="U1259" i="2"/>
  <c r="V1259" i="2"/>
  <c r="W1259" i="2"/>
  <c r="X1259" i="2"/>
  <c r="Y1259" i="2"/>
  <c r="Z1259" i="2"/>
  <c r="AA1259" i="2"/>
  <c r="T78" i="2"/>
  <c r="U78" i="2"/>
  <c r="V78" i="2"/>
  <c r="W78" i="2"/>
  <c r="X78" i="2"/>
  <c r="Y78" i="2"/>
  <c r="Z78" i="2"/>
  <c r="AA78" i="2"/>
  <c r="T1853" i="2"/>
  <c r="U1853" i="2"/>
  <c r="V1853" i="2"/>
  <c r="W1853" i="2"/>
  <c r="X1853" i="2"/>
  <c r="Y1853" i="2"/>
  <c r="Z1853" i="2"/>
  <c r="AA1853" i="2"/>
  <c r="T149" i="2"/>
  <c r="U149" i="2"/>
  <c r="V149" i="2"/>
  <c r="W149" i="2"/>
  <c r="X149" i="2"/>
  <c r="Y149" i="2"/>
  <c r="Z149" i="2"/>
  <c r="AA149" i="2"/>
  <c r="T649" i="2"/>
  <c r="U649" i="2"/>
  <c r="V649" i="2"/>
  <c r="W649" i="2"/>
  <c r="X649" i="2"/>
  <c r="Y649" i="2"/>
  <c r="Z649" i="2"/>
  <c r="AA649" i="2"/>
  <c r="T148" i="2"/>
  <c r="U148" i="2"/>
  <c r="V148" i="2"/>
  <c r="W148" i="2"/>
  <c r="X148" i="2"/>
  <c r="Y148" i="2"/>
  <c r="Z148" i="2"/>
  <c r="AA148" i="2"/>
  <c r="T1852" i="2"/>
  <c r="U1852" i="2"/>
  <c r="V1852" i="2"/>
  <c r="W1852" i="2"/>
  <c r="X1852" i="2"/>
  <c r="Y1852" i="2"/>
  <c r="Z1852" i="2"/>
  <c r="AA1852" i="2"/>
  <c r="T1851" i="2"/>
  <c r="U1851" i="2"/>
  <c r="V1851" i="2"/>
  <c r="W1851" i="2"/>
  <c r="X1851" i="2"/>
  <c r="Y1851" i="2"/>
  <c r="Z1851" i="2"/>
  <c r="AA1851" i="2"/>
  <c r="T648" i="2"/>
  <c r="U648" i="2"/>
  <c r="V648" i="2"/>
  <c r="W648" i="2"/>
  <c r="X648" i="2"/>
  <c r="Y648" i="2"/>
  <c r="Z648" i="2"/>
  <c r="AA648" i="2"/>
  <c r="T2171" i="2"/>
  <c r="U2171" i="2"/>
  <c r="V2171" i="2"/>
  <c r="W2171" i="2"/>
  <c r="X2171" i="2"/>
  <c r="Y2171" i="2"/>
  <c r="Z2171" i="2"/>
  <c r="AA2171" i="2"/>
  <c r="T525" i="2"/>
  <c r="U525" i="2"/>
  <c r="V525" i="2"/>
  <c r="W525" i="2"/>
  <c r="X525" i="2"/>
  <c r="Y525" i="2"/>
  <c r="Z525" i="2"/>
  <c r="AA525" i="2"/>
  <c r="T647" i="2"/>
  <c r="U647" i="2"/>
  <c r="V647" i="2"/>
  <c r="W647" i="2"/>
  <c r="X647" i="2"/>
  <c r="Y647" i="2"/>
  <c r="Z647" i="2"/>
  <c r="AA647" i="2"/>
  <c r="T645" i="2"/>
  <c r="U645" i="2"/>
  <c r="V645" i="2"/>
  <c r="W645" i="2"/>
  <c r="X645" i="2"/>
  <c r="Y645" i="2"/>
  <c r="Z645" i="2"/>
  <c r="AA645" i="2"/>
  <c r="T646" i="2"/>
  <c r="U646" i="2"/>
  <c r="V646" i="2"/>
  <c r="W646" i="2"/>
  <c r="X646" i="2"/>
  <c r="Y646" i="2"/>
  <c r="Z646" i="2"/>
  <c r="AA646" i="2"/>
  <c r="T1850" i="2"/>
  <c r="U1850" i="2"/>
  <c r="V1850" i="2"/>
  <c r="W1850" i="2"/>
  <c r="X1850" i="2"/>
  <c r="Y1850" i="2"/>
  <c r="Z1850" i="2"/>
  <c r="AA1850" i="2"/>
  <c r="T2232" i="2"/>
  <c r="U2232" i="2"/>
  <c r="V2232" i="2"/>
  <c r="W2232" i="2"/>
  <c r="X2232" i="2"/>
  <c r="Y2232" i="2"/>
  <c r="Z2232" i="2"/>
  <c r="AA2232" i="2"/>
  <c r="T147" i="2"/>
  <c r="U147" i="2"/>
  <c r="V147" i="2"/>
  <c r="W147" i="2"/>
  <c r="X147" i="2"/>
  <c r="Y147" i="2"/>
  <c r="Z147" i="2"/>
  <c r="AA147" i="2"/>
  <c r="T146" i="2"/>
  <c r="U146" i="2"/>
  <c r="V146" i="2"/>
  <c r="W146" i="2"/>
  <c r="X146" i="2"/>
  <c r="Y146" i="2"/>
  <c r="Z146" i="2"/>
  <c r="AA146" i="2"/>
  <c r="T145" i="2"/>
  <c r="U145" i="2"/>
  <c r="V145" i="2"/>
  <c r="W145" i="2"/>
  <c r="X145" i="2"/>
  <c r="Y145" i="2"/>
  <c r="Z145" i="2"/>
  <c r="AA145" i="2"/>
  <c r="T644" i="2"/>
  <c r="U644" i="2"/>
  <c r="V644" i="2"/>
  <c r="W644" i="2"/>
  <c r="X644" i="2"/>
  <c r="Y644" i="2"/>
  <c r="Z644" i="2"/>
  <c r="AA644" i="2"/>
  <c r="T2238" i="2"/>
  <c r="U2238" i="2"/>
  <c r="V2238" i="2"/>
  <c r="W2238" i="2"/>
  <c r="X2238" i="2"/>
  <c r="Y2238" i="2"/>
  <c r="Z2238" i="2"/>
  <c r="AA2238" i="2"/>
  <c r="T175" i="2"/>
  <c r="U175" i="2"/>
  <c r="V175" i="2"/>
  <c r="W175" i="2"/>
  <c r="X175" i="2"/>
  <c r="Y175" i="2"/>
  <c r="Z175" i="2"/>
  <c r="AA175" i="2"/>
  <c r="T1301" i="2"/>
  <c r="U1301" i="2"/>
  <c r="V1301" i="2"/>
  <c r="W1301" i="2"/>
  <c r="X1301" i="2"/>
  <c r="Y1301" i="2"/>
  <c r="Z1301" i="2"/>
  <c r="AA1301" i="2"/>
  <c r="T1302" i="2"/>
  <c r="U1302" i="2"/>
  <c r="V1302" i="2"/>
  <c r="W1302" i="2"/>
  <c r="X1302" i="2"/>
  <c r="Y1302" i="2"/>
  <c r="Z1302" i="2"/>
  <c r="AA1302" i="2"/>
  <c r="T1117" i="2"/>
  <c r="U1117" i="2"/>
  <c r="V1117" i="2"/>
  <c r="W1117" i="2"/>
  <c r="X1117" i="2"/>
  <c r="Y1117" i="2"/>
  <c r="Z1117" i="2"/>
  <c r="AA1117" i="2"/>
  <c r="T1303" i="2"/>
  <c r="U1303" i="2"/>
  <c r="V1303" i="2"/>
  <c r="W1303" i="2"/>
  <c r="X1303" i="2"/>
  <c r="Y1303" i="2"/>
  <c r="Z1303" i="2"/>
  <c r="AA1303" i="2"/>
  <c r="T688" i="2"/>
  <c r="U688" i="2"/>
  <c r="V688" i="2"/>
  <c r="W688" i="2"/>
  <c r="X688" i="2"/>
  <c r="Y688" i="2"/>
  <c r="Z688" i="2"/>
  <c r="AA688" i="2"/>
  <c r="T689" i="2"/>
  <c r="U689" i="2"/>
  <c r="V689" i="2"/>
  <c r="W689" i="2"/>
  <c r="X689" i="2"/>
  <c r="Y689" i="2"/>
  <c r="Z689" i="2"/>
  <c r="AA689" i="2"/>
  <c r="T173" i="2"/>
  <c r="U173" i="2"/>
  <c r="V173" i="2"/>
  <c r="W173" i="2"/>
  <c r="X173" i="2"/>
  <c r="Y173" i="2"/>
  <c r="Z173" i="2"/>
  <c r="AA173" i="2"/>
  <c r="T174" i="2"/>
  <c r="U174" i="2"/>
  <c r="V174" i="2"/>
  <c r="W174" i="2"/>
  <c r="X174" i="2"/>
  <c r="Y174" i="2"/>
  <c r="Z174" i="2"/>
  <c r="AA174" i="2"/>
  <c r="T1304" i="2"/>
  <c r="U1304" i="2"/>
  <c r="V1304" i="2"/>
  <c r="W1304" i="2"/>
  <c r="X1304" i="2"/>
  <c r="Y1304" i="2"/>
  <c r="Z1304" i="2"/>
  <c r="AA1304" i="2"/>
  <c r="T1894" i="2"/>
  <c r="U1894" i="2"/>
  <c r="V1894" i="2"/>
  <c r="W1894" i="2"/>
  <c r="X1894" i="2"/>
  <c r="Y1894" i="2"/>
  <c r="Z1894" i="2"/>
  <c r="AA1894" i="2"/>
  <c r="T1300" i="2"/>
  <c r="U1300" i="2"/>
  <c r="V1300" i="2"/>
  <c r="W1300" i="2"/>
  <c r="X1300" i="2"/>
  <c r="Y1300" i="2"/>
  <c r="Z1300" i="2"/>
  <c r="AA1300" i="2"/>
  <c r="T687" i="2"/>
  <c r="U687" i="2"/>
  <c r="V687" i="2"/>
  <c r="W687" i="2"/>
  <c r="X687" i="2"/>
  <c r="Y687" i="2"/>
  <c r="Z687" i="2"/>
  <c r="AA687" i="2"/>
  <c r="T974" i="2"/>
  <c r="U974" i="2"/>
  <c r="V974" i="2"/>
  <c r="W974" i="2"/>
  <c r="X974" i="2"/>
  <c r="Y974" i="2"/>
  <c r="Z974" i="2"/>
  <c r="AA974" i="2"/>
  <c r="T2594" i="2"/>
  <c r="U2594" i="2"/>
  <c r="V2594" i="2"/>
  <c r="W2594" i="2"/>
  <c r="X2594" i="2"/>
  <c r="Y2594" i="2"/>
  <c r="Z2594" i="2"/>
  <c r="AA2594" i="2"/>
  <c r="T984" i="2"/>
  <c r="U984" i="2"/>
  <c r="V984" i="2"/>
  <c r="W984" i="2"/>
  <c r="X984" i="2"/>
  <c r="Y984" i="2"/>
  <c r="Z984" i="2"/>
  <c r="AA984" i="2"/>
  <c r="T2588" i="2"/>
  <c r="U2588" i="2"/>
  <c r="V2588" i="2"/>
  <c r="W2588" i="2"/>
  <c r="X2588" i="2"/>
  <c r="Y2588" i="2"/>
  <c r="Z2588" i="2"/>
  <c r="AA2588" i="2"/>
  <c r="T2011" i="2"/>
  <c r="U2011" i="2"/>
  <c r="V2011" i="2"/>
  <c r="W2011" i="2"/>
  <c r="X2011" i="2"/>
  <c r="Y2011" i="2"/>
  <c r="Z2011" i="2"/>
  <c r="AA2011" i="2"/>
  <c r="T816" i="2"/>
  <c r="U816" i="2"/>
  <c r="V816" i="2"/>
  <c r="W816" i="2"/>
  <c r="X816" i="2"/>
  <c r="Y816" i="2"/>
  <c r="Z816" i="2"/>
  <c r="AA816" i="2"/>
  <c r="T404" i="2"/>
  <c r="U404" i="2"/>
  <c r="V404" i="2"/>
  <c r="W404" i="2"/>
  <c r="X404" i="2"/>
  <c r="Y404" i="2"/>
  <c r="Z404" i="2"/>
  <c r="AA404" i="2"/>
  <c r="T400" i="2"/>
  <c r="U400" i="2"/>
  <c r="V400" i="2"/>
  <c r="W400" i="2"/>
  <c r="X400" i="2"/>
  <c r="Y400" i="2"/>
  <c r="Z400" i="2"/>
  <c r="AA400" i="2"/>
  <c r="T2587" i="2"/>
  <c r="U2587" i="2"/>
  <c r="V2587" i="2"/>
  <c r="W2587" i="2"/>
  <c r="X2587" i="2"/>
  <c r="Y2587" i="2"/>
  <c r="Z2587" i="2"/>
  <c r="AA2587" i="2"/>
  <c r="T1630" i="2"/>
  <c r="U1630" i="2"/>
  <c r="V1630" i="2"/>
  <c r="W1630" i="2"/>
  <c r="X1630" i="2"/>
  <c r="Y1630" i="2"/>
  <c r="Z1630" i="2"/>
  <c r="AA1630" i="2"/>
  <c r="T2503" i="2"/>
  <c r="U2503" i="2"/>
  <c r="V2503" i="2"/>
  <c r="W2503" i="2"/>
  <c r="X2503" i="2"/>
  <c r="Y2503" i="2"/>
  <c r="Z2503" i="2"/>
  <c r="AA2503" i="2"/>
  <c r="T2024" i="2"/>
  <c r="U2024" i="2"/>
  <c r="V2024" i="2"/>
  <c r="W2024" i="2"/>
  <c r="X2024" i="2"/>
  <c r="Y2024" i="2"/>
  <c r="Z2024" i="2"/>
  <c r="AA2024" i="2"/>
  <c r="T2321" i="2"/>
  <c r="U2321" i="2"/>
  <c r="V2321" i="2"/>
  <c r="W2321" i="2"/>
  <c r="X2321" i="2"/>
  <c r="Y2321" i="2"/>
  <c r="Z2321" i="2"/>
  <c r="AA2321" i="2"/>
  <c r="T1606" i="2"/>
  <c r="U1606" i="2"/>
  <c r="V1606" i="2"/>
  <c r="W1606" i="2"/>
  <c r="X1606" i="2"/>
  <c r="Y1606" i="2"/>
  <c r="Z1606" i="2"/>
  <c r="AA1606" i="2"/>
  <c r="T2002" i="2"/>
  <c r="U2002" i="2"/>
  <c r="V2002" i="2"/>
  <c r="W2002" i="2"/>
  <c r="X2002" i="2"/>
  <c r="Y2002" i="2"/>
  <c r="Z2002" i="2"/>
  <c r="AA2002" i="2"/>
  <c r="T2506" i="2"/>
  <c r="U2506" i="2"/>
  <c r="V2506" i="2"/>
  <c r="W2506" i="2"/>
  <c r="X2506" i="2"/>
  <c r="Y2506" i="2"/>
  <c r="Z2506" i="2"/>
  <c r="AA2506" i="2"/>
  <c r="T1631" i="2"/>
  <c r="U1631" i="2"/>
  <c r="V1631" i="2"/>
  <c r="W1631" i="2"/>
  <c r="X1631" i="2"/>
  <c r="Y1631" i="2"/>
  <c r="Z1631" i="2"/>
  <c r="AA1631" i="2"/>
  <c r="T306" i="2"/>
  <c r="U306" i="2"/>
  <c r="V306" i="2"/>
  <c r="W306" i="2"/>
  <c r="X306" i="2"/>
  <c r="Y306" i="2"/>
  <c r="Z306" i="2"/>
  <c r="AA306" i="2"/>
  <c r="T831" i="2"/>
  <c r="U831" i="2"/>
  <c r="V831" i="2"/>
  <c r="W831" i="2"/>
  <c r="X831" i="2"/>
  <c r="Y831" i="2"/>
  <c r="Z831" i="2"/>
  <c r="AA831" i="2"/>
  <c r="T2032" i="2"/>
  <c r="U2032" i="2"/>
  <c r="V2032" i="2"/>
  <c r="W2032" i="2"/>
  <c r="X2032" i="2"/>
  <c r="Y2032" i="2"/>
  <c r="Z2032" i="2"/>
  <c r="AA2032" i="2"/>
  <c r="T2262" i="2"/>
  <c r="U2262" i="2"/>
  <c r="V2262" i="2"/>
  <c r="W2262" i="2"/>
  <c r="X2262" i="2"/>
  <c r="Y2262" i="2"/>
  <c r="Z2262" i="2"/>
  <c r="AA2262" i="2"/>
  <c r="T2600" i="2"/>
  <c r="U2600" i="2"/>
  <c r="V2600" i="2"/>
  <c r="W2600" i="2"/>
  <c r="X2600" i="2"/>
  <c r="Y2600" i="2"/>
  <c r="Z2600" i="2"/>
  <c r="AA2600" i="2"/>
  <c r="T981" i="2"/>
  <c r="U981" i="2"/>
  <c r="V981" i="2"/>
  <c r="W981" i="2"/>
  <c r="X981" i="2"/>
  <c r="Y981" i="2"/>
  <c r="Z981" i="2"/>
  <c r="AA981" i="2"/>
  <c r="T2344" i="2"/>
  <c r="U2344" i="2"/>
  <c r="V2344" i="2"/>
  <c r="W2344" i="2"/>
  <c r="X2344" i="2"/>
  <c r="Y2344" i="2"/>
  <c r="Z2344" i="2"/>
  <c r="AA2344" i="2"/>
  <c r="T2475" i="2"/>
  <c r="U2475" i="2"/>
  <c r="V2475" i="2"/>
  <c r="W2475" i="2"/>
  <c r="X2475" i="2"/>
  <c r="Y2475" i="2"/>
  <c r="Z2475" i="2"/>
  <c r="AA2475" i="2"/>
  <c r="T1541" i="2"/>
  <c r="U1541" i="2"/>
  <c r="V1541" i="2"/>
  <c r="W1541" i="2"/>
  <c r="X1541" i="2"/>
  <c r="Y1541" i="2"/>
  <c r="Z1541" i="2"/>
  <c r="AA1541" i="2"/>
  <c r="T2515" i="2"/>
  <c r="U2515" i="2"/>
  <c r="V2515" i="2"/>
  <c r="W2515" i="2"/>
  <c r="X2515" i="2"/>
  <c r="Y2515" i="2"/>
  <c r="Z2515" i="2"/>
  <c r="AA2515" i="2"/>
  <c r="T2104" i="2"/>
  <c r="U2104" i="2"/>
  <c r="V2104" i="2"/>
  <c r="W2104" i="2"/>
  <c r="X2104" i="2"/>
  <c r="Y2104" i="2"/>
  <c r="Z2104" i="2"/>
  <c r="AA2104" i="2"/>
  <c r="T2341" i="2"/>
  <c r="U2341" i="2"/>
  <c r="V2341" i="2"/>
  <c r="W2341" i="2"/>
  <c r="X2341" i="2"/>
  <c r="Y2341" i="2"/>
  <c r="Z2341" i="2"/>
  <c r="AA2341" i="2"/>
  <c r="T2320" i="2"/>
  <c r="U2320" i="2"/>
  <c r="V2320" i="2"/>
  <c r="W2320" i="2"/>
  <c r="X2320" i="2"/>
  <c r="Y2320" i="2"/>
  <c r="Z2320" i="2"/>
  <c r="AA2320" i="2"/>
  <c r="T2299" i="2"/>
  <c r="U2299" i="2"/>
  <c r="V2299" i="2"/>
  <c r="W2299" i="2"/>
  <c r="X2299" i="2"/>
  <c r="Y2299" i="2"/>
  <c r="Z2299" i="2"/>
  <c r="AA2299" i="2"/>
  <c r="T2360" i="2"/>
  <c r="U2360" i="2"/>
  <c r="V2360" i="2"/>
  <c r="W2360" i="2"/>
  <c r="X2360" i="2"/>
  <c r="Y2360" i="2"/>
  <c r="Z2360" i="2"/>
  <c r="AA2360" i="2"/>
  <c r="T2083" i="2"/>
  <c r="U2083" i="2"/>
  <c r="V2083" i="2"/>
  <c r="W2083" i="2"/>
  <c r="X2083" i="2"/>
  <c r="Y2083" i="2"/>
  <c r="Z2083" i="2"/>
  <c r="AA2083" i="2"/>
  <c r="T2033" i="2"/>
  <c r="U2033" i="2"/>
  <c r="V2033" i="2"/>
  <c r="W2033" i="2"/>
  <c r="X2033" i="2"/>
  <c r="Y2033" i="2"/>
  <c r="Z2033" i="2"/>
  <c r="AA2033" i="2"/>
  <c r="T2105" i="2"/>
  <c r="U2105" i="2"/>
  <c r="V2105" i="2"/>
  <c r="W2105" i="2"/>
  <c r="X2105" i="2"/>
  <c r="Y2105" i="2"/>
  <c r="Z2105" i="2"/>
  <c r="AA2105" i="2"/>
  <c r="T856" i="2"/>
  <c r="U856" i="2"/>
  <c r="V856" i="2"/>
  <c r="W856" i="2"/>
  <c r="X856" i="2"/>
  <c r="Y856" i="2"/>
  <c r="Z856" i="2"/>
  <c r="AA856" i="2"/>
  <c r="T434" i="2"/>
  <c r="U434" i="2"/>
  <c r="V434" i="2"/>
  <c r="W434" i="2"/>
  <c r="X434" i="2"/>
  <c r="Y434" i="2"/>
  <c r="Z434" i="2"/>
  <c r="AA434" i="2"/>
  <c r="T2509" i="2"/>
  <c r="U2509" i="2"/>
  <c r="V2509" i="2"/>
  <c r="W2509" i="2"/>
  <c r="X2509" i="2"/>
  <c r="Y2509" i="2"/>
  <c r="Z2509" i="2"/>
  <c r="AA2509" i="2"/>
  <c r="T2027" i="2"/>
  <c r="U2027" i="2"/>
  <c r="V2027" i="2"/>
  <c r="W2027" i="2"/>
  <c r="X2027" i="2"/>
  <c r="Y2027" i="2"/>
  <c r="Z2027" i="2"/>
  <c r="AA2027" i="2"/>
  <c r="T2514" i="2"/>
  <c r="U2514" i="2"/>
  <c r="V2514" i="2"/>
  <c r="W2514" i="2"/>
  <c r="X2514" i="2"/>
  <c r="Y2514" i="2"/>
  <c r="Z2514" i="2"/>
  <c r="AA2514" i="2"/>
  <c r="T998" i="2"/>
  <c r="U998" i="2"/>
  <c r="V998" i="2"/>
  <c r="W998" i="2"/>
  <c r="X998" i="2"/>
  <c r="Y998" i="2"/>
  <c r="Z998" i="2"/>
  <c r="AA998" i="2"/>
  <c r="T922" i="2"/>
  <c r="U922" i="2"/>
  <c r="V922" i="2"/>
  <c r="W922" i="2"/>
  <c r="X922" i="2"/>
  <c r="Y922" i="2"/>
  <c r="Z922" i="2"/>
  <c r="AA922" i="2"/>
  <c r="T2483" i="2"/>
  <c r="U2483" i="2"/>
  <c r="V2483" i="2"/>
  <c r="W2483" i="2"/>
  <c r="X2483" i="2"/>
  <c r="Y2483" i="2"/>
  <c r="Z2483" i="2"/>
  <c r="AA2483" i="2"/>
  <c r="T2605" i="2"/>
  <c r="U2605" i="2"/>
  <c r="V2605" i="2"/>
  <c r="W2605" i="2"/>
  <c r="X2605" i="2"/>
  <c r="Y2605" i="2"/>
  <c r="Z2605" i="2"/>
  <c r="AA2605" i="2"/>
  <c r="T2518" i="2"/>
  <c r="U2518" i="2"/>
  <c r="V2518" i="2"/>
  <c r="W2518" i="2"/>
  <c r="X2518" i="2"/>
  <c r="Y2518" i="2"/>
  <c r="Z2518" i="2"/>
  <c r="AA2518" i="2"/>
  <c r="T2585" i="2"/>
  <c r="U2585" i="2"/>
  <c r="V2585" i="2"/>
  <c r="W2585" i="2"/>
  <c r="X2585" i="2"/>
  <c r="Y2585" i="2"/>
  <c r="Z2585" i="2"/>
  <c r="AA2585" i="2"/>
  <c r="T2352" i="2"/>
  <c r="U2352" i="2"/>
  <c r="V2352" i="2"/>
  <c r="W2352" i="2"/>
  <c r="X2352" i="2"/>
  <c r="Y2352" i="2"/>
  <c r="Z2352" i="2"/>
  <c r="AA2352" i="2"/>
  <c r="T353" i="2"/>
  <c r="U353" i="2"/>
  <c r="V353" i="2"/>
  <c r="W353" i="2"/>
  <c r="X353" i="2"/>
  <c r="Y353" i="2"/>
  <c r="Z353" i="2"/>
  <c r="AA353" i="2"/>
  <c r="T2311" i="2"/>
  <c r="U2311" i="2"/>
  <c r="V2311" i="2"/>
  <c r="W2311" i="2"/>
  <c r="X2311" i="2"/>
  <c r="Y2311" i="2"/>
  <c r="Z2311" i="2"/>
  <c r="AA2311" i="2"/>
  <c r="T2505" i="2"/>
  <c r="U2505" i="2"/>
  <c r="V2505" i="2"/>
  <c r="W2505" i="2"/>
  <c r="X2505" i="2"/>
  <c r="Y2505" i="2"/>
  <c r="Z2505" i="2"/>
  <c r="AA2505" i="2"/>
  <c r="T320" i="2"/>
  <c r="U320" i="2"/>
  <c r="V320" i="2"/>
  <c r="W320" i="2"/>
  <c r="X320" i="2"/>
  <c r="Y320" i="2"/>
  <c r="Z320" i="2"/>
  <c r="AA320" i="2"/>
  <c r="T2039" i="2"/>
  <c r="U2039" i="2"/>
  <c r="V2039" i="2"/>
  <c r="W2039" i="2"/>
  <c r="X2039" i="2"/>
  <c r="Y2039" i="2"/>
  <c r="Z2039" i="2"/>
  <c r="AA2039" i="2"/>
  <c r="T266" i="2"/>
  <c r="U266" i="2"/>
  <c r="V266" i="2"/>
  <c r="W266" i="2"/>
  <c r="X266" i="2"/>
  <c r="Y266" i="2"/>
  <c r="Z266" i="2"/>
  <c r="AA266" i="2"/>
  <c r="T2353" i="2"/>
  <c r="U2353" i="2"/>
  <c r="V2353" i="2"/>
  <c r="W2353" i="2"/>
  <c r="X2353" i="2"/>
  <c r="Y2353" i="2"/>
  <c r="Z2353" i="2"/>
  <c r="AA2353" i="2"/>
  <c r="T2603" i="2"/>
  <c r="U2603" i="2"/>
  <c r="V2603" i="2"/>
  <c r="W2603" i="2"/>
  <c r="X2603" i="2"/>
  <c r="Y2603" i="2"/>
  <c r="Z2603" i="2"/>
  <c r="AA2603" i="2"/>
  <c r="T2365" i="2"/>
  <c r="U2365" i="2"/>
  <c r="V2365" i="2"/>
  <c r="W2365" i="2"/>
  <c r="X2365" i="2"/>
  <c r="Y2365" i="2"/>
  <c r="Z2365" i="2"/>
  <c r="AA2365" i="2"/>
  <c r="T2461" i="2"/>
  <c r="U2461" i="2"/>
  <c r="V2461" i="2"/>
  <c r="W2461" i="2"/>
  <c r="X2461" i="2"/>
  <c r="Y2461" i="2"/>
  <c r="Z2461" i="2"/>
  <c r="AA2461" i="2"/>
  <c r="T2264" i="2"/>
  <c r="U2264" i="2"/>
  <c r="V2264" i="2"/>
  <c r="W2264" i="2"/>
  <c r="X2264" i="2"/>
  <c r="Y2264" i="2"/>
  <c r="Z2264" i="2"/>
  <c r="AA2264" i="2"/>
  <c r="T2101" i="2"/>
  <c r="U2101" i="2"/>
  <c r="V2101" i="2"/>
  <c r="W2101" i="2"/>
  <c r="X2101" i="2"/>
  <c r="Y2101" i="2"/>
  <c r="Z2101" i="2"/>
  <c r="AA2101" i="2"/>
  <c r="T760" i="2"/>
  <c r="U760" i="2"/>
  <c r="V760" i="2"/>
  <c r="W760" i="2"/>
  <c r="X760" i="2"/>
  <c r="Y760" i="2"/>
  <c r="Z760" i="2"/>
  <c r="AA760" i="2"/>
  <c r="T325" i="2"/>
  <c r="U325" i="2"/>
  <c r="V325" i="2"/>
  <c r="W325" i="2"/>
  <c r="X325" i="2"/>
  <c r="Y325" i="2"/>
  <c r="Z325" i="2"/>
  <c r="AA325" i="2"/>
  <c r="T2272" i="2"/>
  <c r="U2272" i="2"/>
  <c r="V2272" i="2"/>
  <c r="W2272" i="2"/>
  <c r="X2272" i="2"/>
  <c r="Y2272" i="2"/>
  <c r="Z2272" i="2"/>
  <c r="AA2272" i="2"/>
  <c r="T1470" i="2"/>
  <c r="U1470" i="2"/>
  <c r="V1470" i="2"/>
  <c r="W1470" i="2"/>
  <c r="X1470" i="2"/>
  <c r="Y1470" i="2"/>
  <c r="Z1470" i="2"/>
  <c r="AA1470" i="2"/>
  <c r="T2455" i="2"/>
  <c r="U2455" i="2"/>
  <c r="V2455" i="2"/>
  <c r="W2455" i="2"/>
  <c r="X2455" i="2"/>
  <c r="Y2455" i="2"/>
  <c r="Z2455" i="2"/>
  <c r="AA2455" i="2"/>
  <c r="T1454" i="2"/>
  <c r="U1454" i="2"/>
  <c r="V1454" i="2"/>
  <c r="W1454" i="2"/>
  <c r="X1454" i="2"/>
  <c r="Y1454" i="2"/>
  <c r="Z1454" i="2"/>
  <c r="AA1454" i="2"/>
  <c r="T385" i="2"/>
  <c r="U385" i="2"/>
  <c r="V385" i="2"/>
  <c r="W385" i="2"/>
  <c r="X385" i="2"/>
  <c r="Y385" i="2"/>
  <c r="Z385" i="2"/>
  <c r="AA385" i="2"/>
  <c r="T1409" i="2"/>
  <c r="U1409" i="2"/>
  <c r="V1409" i="2"/>
  <c r="W1409" i="2"/>
  <c r="X1409" i="2"/>
  <c r="Y1409" i="2"/>
  <c r="Z1409" i="2"/>
  <c r="AA1409" i="2"/>
  <c r="T2266" i="2"/>
  <c r="U2266" i="2"/>
  <c r="V2266" i="2"/>
  <c r="W2266" i="2"/>
  <c r="X2266" i="2"/>
  <c r="Y2266" i="2"/>
  <c r="Z2266" i="2"/>
  <c r="AA2266" i="2"/>
  <c r="T2502" i="2"/>
  <c r="U2502" i="2"/>
  <c r="V2502" i="2"/>
  <c r="W2502" i="2"/>
  <c r="X2502" i="2"/>
  <c r="Y2502" i="2"/>
  <c r="Z2502" i="2"/>
  <c r="AA2502" i="2"/>
  <c r="T956" i="2"/>
  <c r="U956" i="2"/>
  <c r="V956" i="2"/>
  <c r="W956" i="2"/>
  <c r="X956" i="2"/>
  <c r="Y956" i="2"/>
  <c r="Z956" i="2"/>
  <c r="AA956" i="2"/>
  <c r="T2307" i="2"/>
  <c r="U2307" i="2"/>
  <c r="V2307" i="2"/>
  <c r="W2307" i="2"/>
  <c r="X2307" i="2"/>
  <c r="Y2307" i="2"/>
  <c r="Z2307" i="2"/>
  <c r="AA2307" i="2"/>
  <c r="T2275" i="2"/>
  <c r="U2275" i="2"/>
  <c r="V2275" i="2"/>
  <c r="W2275" i="2"/>
  <c r="X2275" i="2"/>
  <c r="Y2275" i="2"/>
  <c r="Z2275" i="2"/>
  <c r="AA2275" i="2"/>
  <c r="T377" i="2"/>
  <c r="U377" i="2"/>
  <c r="V377" i="2"/>
  <c r="W377" i="2"/>
  <c r="X377" i="2"/>
  <c r="Y377" i="2"/>
  <c r="Z377" i="2"/>
  <c r="AA377" i="2"/>
  <c r="T2458" i="2"/>
  <c r="U2458" i="2"/>
  <c r="V2458" i="2"/>
  <c r="W2458" i="2"/>
  <c r="X2458" i="2"/>
  <c r="Y2458" i="2"/>
  <c r="Z2458" i="2"/>
  <c r="AA2458" i="2"/>
  <c r="T283" i="2"/>
  <c r="U283" i="2"/>
  <c r="V283" i="2"/>
  <c r="W283" i="2"/>
  <c r="X283" i="2"/>
  <c r="Y283" i="2"/>
  <c r="Z283" i="2"/>
  <c r="AA283" i="2"/>
  <c r="T367" i="2"/>
  <c r="U367" i="2"/>
  <c r="V367" i="2"/>
  <c r="W367" i="2"/>
  <c r="X367" i="2"/>
  <c r="Y367" i="2"/>
  <c r="Z367" i="2"/>
  <c r="AA367" i="2"/>
  <c r="T2495" i="2"/>
  <c r="U2495" i="2"/>
  <c r="V2495" i="2"/>
  <c r="W2495" i="2"/>
  <c r="X2495" i="2"/>
  <c r="Y2495" i="2"/>
  <c r="Z2495" i="2"/>
  <c r="AA2495" i="2"/>
  <c r="T2287" i="2"/>
  <c r="U2287" i="2"/>
  <c r="V2287" i="2"/>
  <c r="W2287" i="2"/>
  <c r="X2287" i="2"/>
  <c r="Y2287" i="2"/>
  <c r="Z2287" i="2"/>
  <c r="AA2287" i="2"/>
  <c r="T1934" i="2"/>
  <c r="U1934" i="2"/>
  <c r="V1934" i="2"/>
  <c r="W1934" i="2"/>
  <c r="X1934" i="2"/>
  <c r="Y1934" i="2"/>
  <c r="Z1934" i="2"/>
  <c r="AA1934" i="2"/>
  <c r="T2308" i="2"/>
  <c r="U2308" i="2"/>
  <c r="V2308" i="2"/>
  <c r="W2308" i="2"/>
  <c r="X2308" i="2"/>
  <c r="Y2308" i="2"/>
  <c r="Z2308" i="2"/>
  <c r="AA2308" i="2"/>
  <c r="T293" i="2"/>
  <c r="U293" i="2"/>
  <c r="V293" i="2"/>
  <c r="W293" i="2"/>
  <c r="X293" i="2"/>
  <c r="Y293" i="2"/>
  <c r="Z293" i="2"/>
  <c r="AA293" i="2"/>
  <c r="T2017" i="2"/>
  <c r="U2017" i="2"/>
  <c r="V2017" i="2"/>
  <c r="W2017" i="2"/>
  <c r="X2017" i="2"/>
  <c r="Y2017" i="2"/>
  <c r="Z2017" i="2"/>
  <c r="AA2017" i="2"/>
  <c r="T2516" i="2"/>
  <c r="U2516" i="2"/>
  <c r="V2516" i="2"/>
  <c r="W2516" i="2"/>
  <c r="X2516" i="2"/>
  <c r="Y2516" i="2"/>
  <c r="Z2516" i="2"/>
  <c r="AA2516" i="2"/>
  <c r="T1627" i="2"/>
  <c r="U1627" i="2"/>
  <c r="V1627" i="2"/>
  <c r="W1627" i="2"/>
  <c r="X1627" i="2"/>
  <c r="Y1627" i="2"/>
  <c r="Z1627" i="2"/>
  <c r="AA1627" i="2"/>
  <c r="T2499" i="2"/>
  <c r="U2499" i="2"/>
  <c r="V2499" i="2"/>
  <c r="W2499" i="2"/>
  <c r="X2499" i="2"/>
  <c r="Y2499" i="2"/>
  <c r="Z2499" i="2"/>
  <c r="AA2499" i="2"/>
  <c r="T2008" i="2"/>
  <c r="U2008" i="2"/>
  <c r="V2008" i="2"/>
  <c r="W2008" i="2"/>
  <c r="X2008" i="2"/>
  <c r="Y2008" i="2"/>
  <c r="Z2008" i="2"/>
  <c r="AA2008" i="2"/>
  <c r="T1487" i="2"/>
  <c r="U1487" i="2"/>
  <c r="V1487" i="2"/>
  <c r="W1487" i="2"/>
  <c r="X1487" i="2"/>
  <c r="Y1487" i="2"/>
  <c r="Z1487" i="2"/>
  <c r="AA1487" i="2"/>
  <c r="T2342" i="2"/>
  <c r="U2342" i="2"/>
  <c r="V2342" i="2"/>
  <c r="W2342" i="2"/>
  <c r="X2342" i="2"/>
  <c r="Y2342" i="2"/>
  <c r="Z2342" i="2"/>
  <c r="AA2342" i="2"/>
  <c r="T2467" i="2"/>
  <c r="U2467" i="2"/>
  <c r="V2467" i="2"/>
  <c r="W2467" i="2"/>
  <c r="X2467" i="2"/>
  <c r="Y2467" i="2"/>
  <c r="Z2467" i="2"/>
  <c r="AA2467" i="2"/>
  <c r="T288" i="2"/>
  <c r="U288" i="2"/>
  <c r="V288" i="2"/>
  <c r="W288" i="2"/>
  <c r="X288" i="2"/>
  <c r="Y288" i="2"/>
  <c r="Z288" i="2"/>
  <c r="AA288" i="2"/>
  <c r="T2114" i="2"/>
  <c r="U2114" i="2"/>
  <c r="V2114" i="2"/>
  <c r="W2114" i="2"/>
  <c r="X2114" i="2"/>
  <c r="Y2114" i="2"/>
  <c r="Z2114" i="2"/>
  <c r="AA2114" i="2"/>
  <c r="T850" i="2"/>
  <c r="U850" i="2"/>
  <c r="V850" i="2"/>
  <c r="W850" i="2"/>
  <c r="X850" i="2"/>
  <c r="Y850" i="2"/>
  <c r="Z850" i="2"/>
  <c r="AA850" i="2"/>
  <c r="T1542" i="2"/>
  <c r="U1542" i="2"/>
  <c r="V1542" i="2"/>
  <c r="W1542" i="2"/>
  <c r="X1542" i="2"/>
  <c r="Y1542" i="2"/>
  <c r="Z1542" i="2"/>
  <c r="AA1542" i="2"/>
  <c r="T1516" i="2"/>
  <c r="U1516" i="2"/>
  <c r="V1516" i="2"/>
  <c r="W1516" i="2"/>
  <c r="X1516" i="2"/>
  <c r="Y1516" i="2"/>
  <c r="Z1516" i="2"/>
  <c r="AA1516" i="2"/>
  <c r="T2291" i="2"/>
  <c r="U2291" i="2"/>
  <c r="V2291" i="2"/>
  <c r="W2291" i="2"/>
  <c r="X2291" i="2"/>
  <c r="Y2291" i="2"/>
  <c r="Z2291" i="2"/>
  <c r="AA2291" i="2"/>
  <c r="T1625" i="2"/>
  <c r="U1625" i="2"/>
  <c r="V1625" i="2"/>
  <c r="W1625" i="2"/>
  <c r="X1625" i="2"/>
  <c r="Y1625" i="2"/>
  <c r="Z1625" i="2"/>
  <c r="AA1625" i="2"/>
  <c r="T1615" i="2"/>
  <c r="U1615" i="2"/>
  <c r="V1615" i="2"/>
  <c r="W1615" i="2"/>
  <c r="X1615" i="2"/>
  <c r="Y1615" i="2"/>
  <c r="Z1615" i="2"/>
  <c r="AA1615" i="2"/>
  <c r="T2494" i="2"/>
  <c r="U2494" i="2"/>
  <c r="V2494" i="2"/>
  <c r="W2494" i="2"/>
  <c r="X2494" i="2"/>
  <c r="Y2494" i="2"/>
  <c r="Z2494" i="2"/>
  <c r="AA2494" i="2"/>
  <c r="T2474" i="2"/>
  <c r="U2474" i="2"/>
  <c r="V2474" i="2"/>
  <c r="W2474" i="2"/>
  <c r="X2474" i="2"/>
  <c r="Y2474" i="2"/>
  <c r="Z2474" i="2"/>
  <c r="AA2474" i="2"/>
  <c r="T1400" i="2"/>
  <c r="U1400" i="2"/>
  <c r="V1400" i="2"/>
  <c r="W1400" i="2"/>
  <c r="X1400" i="2"/>
  <c r="Y1400" i="2"/>
  <c r="Z1400" i="2"/>
  <c r="AA1400" i="2"/>
  <c r="T2335" i="2"/>
  <c r="U2335" i="2"/>
  <c r="V2335" i="2"/>
  <c r="W2335" i="2"/>
  <c r="X2335" i="2"/>
  <c r="Y2335" i="2"/>
  <c r="Z2335" i="2"/>
  <c r="AA2335" i="2"/>
  <c r="T2091" i="2"/>
  <c r="U2091" i="2"/>
  <c r="V2091" i="2"/>
  <c r="W2091" i="2"/>
  <c r="X2091" i="2"/>
  <c r="Y2091" i="2"/>
  <c r="Z2091" i="2"/>
  <c r="AA2091" i="2"/>
  <c r="T2597" i="2"/>
  <c r="U2597" i="2"/>
  <c r="V2597" i="2"/>
  <c r="W2597" i="2"/>
  <c r="X2597" i="2"/>
  <c r="Y2597" i="2"/>
  <c r="Z2597" i="2"/>
  <c r="AA2597" i="2"/>
  <c r="T2471" i="2"/>
  <c r="U2471" i="2"/>
  <c r="V2471" i="2"/>
  <c r="W2471" i="2"/>
  <c r="X2471" i="2"/>
  <c r="Y2471" i="2"/>
  <c r="Z2471" i="2"/>
  <c r="AA2471" i="2"/>
  <c r="T2274" i="2"/>
  <c r="U2274" i="2"/>
  <c r="V2274" i="2"/>
  <c r="W2274" i="2"/>
  <c r="X2274" i="2"/>
  <c r="Y2274" i="2"/>
  <c r="Z2274" i="2"/>
  <c r="AA2274" i="2"/>
  <c r="T1973" i="2"/>
  <c r="U1973" i="2"/>
  <c r="V1973" i="2"/>
  <c r="W1973" i="2"/>
  <c r="X1973" i="2"/>
  <c r="Y1973" i="2"/>
  <c r="Z1973" i="2"/>
  <c r="AA1973" i="2"/>
  <c r="T1536" i="2"/>
  <c r="U1536" i="2"/>
  <c r="V1536" i="2"/>
  <c r="W1536" i="2"/>
  <c r="X1536" i="2"/>
  <c r="Y1536" i="2"/>
  <c r="Z1536" i="2"/>
  <c r="AA1536" i="2"/>
  <c r="T2508" i="2"/>
  <c r="U2508" i="2"/>
  <c r="V2508" i="2"/>
  <c r="W2508" i="2"/>
  <c r="X2508" i="2"/>
  <c r="Y2508" i="2"/>
  <c r="Z2508" i="2"/>
  <c r="AA2508" i="2"/>
  <c r="T858" i="2"/>
  <c r="U858" i="2"/>
  <c r="V858" i="2"/>
  <c r="W858" i="2"/>
  <c r="X858" i="2"/>
  <c r="Y858" i="2"/>
  <c r="Z858" i="2"/>
  <c r="AA858" i="2"/>
  <c r="T869" i="2"/>
  <c r="U869" i="2"/>
  <c r="V869" i="2"/>
  <c r="W869" i="2"/>
  <c r="X869" i="2"/>
  <c r="Y869" i="2"/>
  <c r="Z869" i="2"/>
  <c r="AA869" i="2"/>
  <c r="T2059" i="2"/>
  <c r="U2059" i="2"/>
  <c r="V2059" i="2"/>
  <c r="W2059" i="2"/>
  <c r="X2059" i="2"/>
  <c r="Y2059" i="2"/>
  <c r="Z2059" i="2"/>
  <c r="AA2059" i="2"/>
  <c r="T991" i="2"/>
  <c r="U991" i="2"/>
  <c r="V991" i="2"/>
  <c r="W991" i="2"/>
  <c r="X991" i="2"/>
  <c r="Y991" i="2"/>
  <c r="Z991" i="2"/>
  <c r="AA991" i="2"/>
  <c r="T1583" i="2"/>
  <c r="U1583" i="2"/>
  <c r="V1583" i="2"/>
  <c r="W1583" i="2"/>
  <c r="X1583" i="2"/>
  <c r="Y1583" i="2"/>
  <c r="Z1583" i="2"/>
  <c r="AA1583" i="2"/>
  <c r="T2456" i="2"/>
  <c r="U2456" i="2"/>
  <c r="V2456" i="2"/>
  <c r="W2456" i="2"/>
  <c r="X2456" i="2"/>
  <c r="Y2456" i="2"/>
  <c r="Z2456" i="2"/>
  <c r="AA2456" i="2"/>
  <c r="T2016" i="2"/>
  <c r="U2016" i="2"/>
  <c r="V2016" i="2"/>
  <c r="W2016" i="2"/>
  <c r="X2016" i="2"/>
  <c r="Y2016" i="2"/>
  <c r="Z2016" i="2"/>
  <c r="AA2016" i="2"/>
  <c r="T2268" i="2"/>
  <c r="U2268" i="2"/>
  <c r="V2268" i="2"/>
  <c r="W2268" i="2"/>
  <c r="X2268" i="2"/>
  <c r="Y2268" i="2"/>
  <c r="Z2268" i="2"/>
  <c r="AA2268" i="2"/>
  <c r="T2491" i="2"/>
  <c r="U2491" i="2"/>
  <c r="V2491" i="2"/>
  <c r="W2491" i="2"/>
  <c r="X2491" i="2"/>
  <c r="Y2491" i="2"/>
  <c r="Z2491" i="2"/>
  <c r="AA2491" i="2"/>
  <c r="T422" i="2"/>
  <c r="U422" i="2"/>
  <c r="V422" i="2"/>
  <c r="W422" i="2"/>
  <c r="X422" i="2"/>
  <c r="Y422" i="2"/>
  <c r="Z422" i="2"/>
  <c r="AA422" i="2"/>
  <c r="T2305" i="2"/>
  <c r="U2305" i="2"/>
  <c r="V2305" i="2"/>
  <c r="W2305" i="2"/>
  <c r="X2305" i="2"/>
  <c r="Y2305" i="2"/>
  <c r="Z2305" i="2"/>
  <c r="AA2305" i="2"/>
  <c r="T1963" i="2"/>
  <c r="U1963" i="2"/>
  <c r="V1963" i="2"/>
  <c r="W1963" i="2"/>
  <c r="X1963" i="2"/>
  <c r="Y1963" i="2"/>
  <c r="Z1963" i="2"/>
  <c r="AA1963" i="2"/>
  <c r="T2314" i="2"/>
  <c r="U2314" i="2"/>
  <c r="V2314" i="2"/>
  <c r="W2314" i="2"/>
  <c r="X2314" i="2"/>
  <c r="Y2314" i="2"/>
  <c r="Z2314" i="2"/>
  <c r="AA2314" i="2"/>
  <c r="T915" i="2"/>
  <c r="U915" i="2"/>
  <c r="V915" i="2"/>
  <c r="W915" i="2"/>
  <c r="X915" i="2"/>
  <c r="Y915" i="2"/>
  <c r="Z915" i="2"/>
  <c r="AA915" i="2"/>
  <c r="T2295" i="2"/>
  <c r="U2295" i="2"/>
  <c r="V2295" i="2"/>
  <c r="W2295" i="2"/>
  <c r="X2295" i="2"/>
  <c r="Y2295" i="2"/>
  <c r="Z2295" i="2"/>
  <c r="AA2295" i="2"/>
  <c r="T1993" i="2"/>
  <c r="U1993" i="2"/>
  <c r="V1993" i="2"/>
  <c r="W1993" i="2"/>
  <c r="X1993" i="2"/>
  <c r="Y1993" i="2"/>
  <c r="Z1993" i="2"/>
  <c r="AA1993" i="2"/>
  <c r="T2364" i="2"/>
  <c r="U2364" i="2"/>
  <c r="V2364" i="2"/>
  <c r="W2364" i="2"/>
  <c r="X2364" i="2"/>
  <c r="Y2364" i="2"/>
  <c r="Z2364" i="2"/>
  <c r="AA2364" i="2"/>
  <c r="T2592" i="2"/>
  <c r="U2592" i="2"/>
  <c r="V2592" i="2"/>
  <c r="W2592" i="2"/>
  <c r="X2592" i="2"/>
  <c r="Y2592" i="2"/>
  <c r="Z2592" i="2"/>
  <c r="AA2592" i="2"/>
  <c r="T349" i="2"/>
  <c r="U349" i="2"/>
  <c r="V349" i="2"/>
  <c r="W349" i="2"/>
  <c r="X349" i="2"/>
  <c r="Y349" i="2"/>
  <c r="Z349" i="2"/>
  <c r="AA349" i="2"/>
  <c r="T392" i="2"/>
  <c r="U392" i="2"/>
  <c r="V392" i="2"/>
  <c r="W392" i="2"/>
  <c r="X392" i="2"/>
  <c r="Y392" i="2"/>
  <c r="Z392" i="2"/>
  <c r="AA392" i="2"/>
  <c r="T854" i="2"/>
  <c r="U854" i="2"/>
  <c r="V854" i="2"/>
  <c r="W854" i="2"/>
  <c r="X854" i="2"/>
  <c r="Y854" i="2"/>
  <c r="Z854" i="2"/>
  <c r="AA854" i="2"/>
  <c r="T1424" i="2"/>
  <c r="U1424" i="2"/>
  <c r="V1424" i="2"/>
  <c r="W1424" i="2"/>
  <c r="X1424" i="2"/>
  <c r="Y1424" i="2"/>
  <c r="Z1424" i="2"/>
  <c r="AA1424" i="2"/>
  <c r="T2501" i="2"/>
  <c r="U2501" i="2"/>
  <c r="V2501" i="2"/>
  <c r="W2501" i="2"/>
  <c r="X2501" i="2"/>
  <c r="Y2501" i="2"/>
  <c r="Z2501" i="2"/>
  <c r="AA2501" i="2"/>
  <c r="T1591" i="2"/>
  <c r="U1591" i="2"/>
  <c r="V1591" i="2"/>
  <c r="W1591" i="2"/>
  <c r="X1591" i="2"/>
  <c r="Y1591" i="2"/>
  <c r="Z1591" i="2"/>
  <c r="AA1591" i="2"/>
  <c r="T1391" i="2"/>
  <c r="U1391" i="2"/>
  <c r="V1391" i="2"/>
  <c r="W1391" i="2"/>
  <c r="X1391" i="2"/>
  <c r="Y1391" i="2"/>
  <c r="Z1391" i="2"/>
  <c r="AA1391" i="2"/>
  <c r="T798" i="2"/>
  <c r="U798" i="2"/>
  <c r="V798" i="2"/>
  <c r="W798" i="2"/>
  <c r="X798" i="2"/>
  <c r="Y798" i="2"/>
  <c r="Z798" i="2"/>
  <c r="AA798" i="2"/>
  <c r="T983" i="2"/>
  <c r="U983" i="2"/>
  <c r="V983" i="2"/>
  <c r="W983" i="2"/>
  <c r="X983" i="2"/>
  <c r="Y983" i="2"/>
  <c r="Z983" i="2"/>
  <c r="AA983" i="2"/>
  <c r="T2012" i="2"/>
  <c r="U2012" i="2"/>
  <c r="V2012" i="2"/>
  <c r="W2012" i="2"/>
  <c r="X2012" i="2"/>
  <c r="Y2012" i="2"/>
  <c r="Z2012" i="2"/>
  <c r="AA2012" i="2"/>
  <c r="T2283" i="2"/>
  <c r="U2283" i="2"/>
  <c r="V2283" i="2"/>
  <c r="W2283" i="2"/>
  <c r="X2283" i="2"/>
  <c r="Y2283" i="2"/>
  <c r="Z2283" i="2"/>
  <c r="AA2283" i="2"/>
  <c r="T1965" i="2"/>
  <c r="U1965" i="2"/>
  <c r="V1965" i="2"/>
  <c r="W1965" i="2"/>
  <c r="X1965" i="2"/>
  <c r="Y1965" i="2"/>
  <c r="Z1965" i="2"/>
  <c r="AA1965" i="2"/>
  <c r="T2517" i="2"/>
  <c r="U2517" i="2"/>
  <c r="V2517" i="2"/>
  <c r="W2517" i="2"/>
  <c r="X2517" i="2"/>
  <c r="Y2517" i="2"/>
  <c r="Z2517" i="2"/>
  <c r="AA2517" i="2"/>
  <c r="T2346" i="2"/>
  <c r="U2346" i="2"/>
  <c r="V2346" i="2"/>
  <c r="W2346" i="2"/>
  <c r="X2346" i="2"/>
  <c r="Y2346" i="2"/>
  <c r="Z2346" i="2"/>
  <c r="AA2346" i="2"/>
  <c r="T2347" i="2"/>
  <c r="U2347" i="2"/>
  <c r="V2347" i="2"/>
  <c r="W2347" i="2"/>
  <c r="X2347" i="2"/>
  <c r="Y2347" i="2"/>
  <c r="Z2347" i="2"/>
  <c r="AA2347" i="2"/>
  <c r="T312" i="2"/>
  <c r="U312" i="2"/>
  <c r="V312" i="2"/>
  <c r="W312" i="2"/>
  <c r="X312" i="2"/>
  <c r="Y312" i="2"/>
  <c r="Z312" i="2"/>
  <c r="AA312" i="2"/>
  <c r="T2255" i="2"/>
  <c r="U2255" i="2"/>
  <c r="V2255" i="2"/>
  <c r="W2255" i="2"/>
  <c r="X2255" i="2"/>
  <c r="Y2255" i="2"/>
  <c r="Z2255" i="2"/>
  <c r="AA2255" i="2"/>
  <c r="T396" i="2"/>
  <c r="U396" i="2"/>
  <c r="V396" i="2"/>
  <c r="W396" i="2"/>
  <c r="X396" i="2"/>
  <c r="Y396" i="2"/>
  <c r="Z396" i="2"/>
  <c r="AA396" i="2"/>
  <c r="T980" i="2"/>
  <c r="U980" i="2"/>
  <c r="V980" i="2"/>
  <c r="W980" i="2"/>
  <c r="X980" i="2"/>
  <c r="Y980" i="2"/>
  <c r="Z980" i="2"/>
  <c r="AA980" i="2"/>
  <c r="T923" i="2"/>
  <c r="U923" i="2"/>
  <c r="V923" i="2"/>
  <c r="W923" i="2"/>
  <c r="X923" i="2"/>
  <c r="Y923" i="2"/>
  <c r="Z923" i="2"/>
  <c r="AA923" i="2"/>
  <c r="T1632" i="2"/>
  <c r="U1632" i="2"/>
  <c r="V1632" i="2"/>
  <c r="W1632" i="2"/>
  <c r="X1632" i="2"/>
  <c r="Y1632" i="2"/>
  <c r="Z1632" i="2"/>
  <c r="AA1632" i="2"/>
  <c r="T381" i="2"/>
  <c r="U381" i="2"/>
  <c r="V381" i="2"/>
  <c r="W381" i="2"/>
  <c r="X381" i="2"/>
  <c r="Y381" i="2"/>
  <c r="Z381" i="2"/>
  <c r="AA381" i="2"/>
  <c r="T2020" i="2"/>
  <c r="U2020" i="2"/>
  <c r="V2020" i="2"/>
  <c r="W2020" i="2"/>
  <c r="X2020" i="2"/>
  <c r="Y2020" i="2"/>
  <c r="Z2020" i="2"/>
  <c r="AA2020" i="2"/>
  <c r="T336" i="2"/>
  <c r="U336" i="2"/>
  <c r="V336" i="2"/>
  <c r="W336" i="2"/>
  <c r="X336" i="2"/>
  <c r="Y336" i="2"/>
  <c r="Z336" i="2"/>
  <c r="AA336" i="2"/>
  <c r="T1590" i="2"/>
  <c r="U1590" i="2"/>
  <c r="V1590" i="2"/>
  <c r="W1590" i="2"/>
  <c r="X1590" i="2"/>
  <c r="Y1590" i="2"/>
  <c r="Z1590" i="2"/>
  <c r="AA1590" i="2"/>
  <c r="T390" i="2"/>
  <c r="U390" i="2"/>
  <c r="V390" i="2"/>
  <c r="W390" i="2"/>
  <c r="X390" i="2"/>
  <c r="Y390" i="2"/>
  <c r="Z390" i="2"/>
  <c r="AA390" i="2"/>
  <c r="T411" i="2"/>
  <c r="U411" i="2"/>
  <c r="V411" i="2"/>
  <c r="W411" i="2"/>
  <c r="X411" i="2"/>
  <c r="Y411" i="2"/>
  <c r="Z411" i="2"/>
  <c r="AA411" i="2"/>
  <c r="T1996" i="2"/>
  <c r="U1996" i="2"/>
  <c r="V1996" i="2"/>
  <c r="W1996" i="2"/>
  <c r="X1996" i="2"/>
  <c r="Y1996" i="2"/>
  <c r="Z1996" i="2"/>
  <c r="AA1996" i="2"/>
  <c r="T1367" i="2"/>
  <c r="U1367" i="2"/>
  <c r="V1367" i="2"/>
  <c r="W1367" i="2"/>
  <c r="X1367" i="2"/>
  <c r="Y1367" i="2"/>
  <c r="Z1367" i="2"/>
  <c r="AA1367" i="2"/>
  <c r="T2465" i="2"/>
  <c r="U2465" i="2"/>
  <c r="V2465" i="2"/>
  <c r="W2465" i="2"/>
  <c r="X2465" i="2"/>
  <c r="Y2465" i="2"/>
  <c r="Z2465" i="2"/>
  <c r="AA2465" i="2"/>
  <c r="T2607" i="2"/>
  <c r="U2607" i="2"/>
  <c r="V2607" i="2"/>
  <c r="W2607" i="2"/>
  <c r="X2607" i="2"/>
  <c r="Y2607" i="2"/>
  <c r="Z2607" i="2"/>
  <c r="AA2607" i="2"/>
  <c r="T2103" i="2"/>
  <c r="U2103" i="2"/>
  <c r="V2103" i="2"/>
  <c r="W2103" i="2"/>
  <c r="X2103" i="2"/>
  <c r="Y2103" i="2"/>
  <c r="Z2103" i="2"/>
  <c r="AA2103" i="2"/>
  <c r="T955" i="2"/>
  <c r="U955" i="2"/>
  <c r="V955" i="2"/>
  <c r="W955" i="2"/>
  <c r="X955" i="2"/>
  <c r="Y955" i="2"/>
  <c r="Z955" i="2"/>
  <c r="AA955" i="2"/>
  <c r="T2337" i="2"/>
  <c r="U2337" i="2"/>
  <c r="V2337" i="2"/>
  <c r="W2337" i="2"/>
  <c r="X2337" i="2"/>
  <c r="Y2337" i="2"/>
  <c r="Z2337" i="2"/>
  <c r="AA2337" i="2"/>
  <c r="T2586" i="2"/>
  <c r="U2586" i="2"/>
  <c r="V2586" i="2"/>
  <c r="W2586" i="2"/>
  <c r="X2586" i="2"/>
  <c r="Y2586" i="2"/>
  <c r="Z2586" i="2"/>
  <c r="AA2586" i="2"/>
  <c r="T788" i="2"/>
  <c r="U788" i="2"/>
  <c r="V788" i="2"/>
  <c r="W788" i="2"/>
  <c r="X788" i="2"/>
  <c r="Y788" i="2"/>
  <c r="Z788" i="2"/>
  <c r="AA788" i="2"/>
  <c r="T1414" i="2"/>
  <c r="U1414" i="2"/>
  <c r="V1414" i="2"/>
  <c r="W1414" i="2"/>
  <c r="X1414" i="2"/>
  <c r="Y1414" i="2"/>
  <c r="Z1414" i="2"/>
  <c r="AA1414" i="2"/>
  <c r="T924" i="2"/>
  <c r="U924" i="2"/>
  <c r="V924" i="2"/>
  <c r="W924" i="2"/>
  <c r="X924" i="2"/>
  <c r="Y924" i="2"/>
  <c r="Z924" i="2"/>
  <c r="AA924" i="2"/>
  <c r="T1373" i="2"/>
  <c r="U1373" i="2"/>
  <c r="V1373" i="2"/>
  <c r="W1373" i="2"/>
  <c r="X1373" i="2"/>
  <c r="Y1373" i="2"/>
  <c r="Z1373" i="2"/>
  <c r="AA1373" i="2"/>
  <c r="T264" i="2"/>
  <c r="U264" i="2"/>
  <c r="V264" i="2"/>
  <c r="W264" i="2"/>
  <c r="X264" i="2"/>
  <c r="Y264" i="2"/>
  <c r="Z264" i="2"/>
  <c r="AA264" i="2"/>
  <c r="T2340" i="2"/>
  <c r="U2340" i="2"/>
  <c r="V2340" i="2"/>
  <c r="W2340" i="2"/>
  <c r="X2340" i="2"/>
  <c r="Y2340" i="2"/>
  <c r="Z2340" i="2"/>
  <c r="AA2340" i="2"/>
  <c r="T837" i="2"/>
  <c r="U837" i="2"/>
  <c r="V837" i="2"/>
  <c r="W837" i="2"/>
  <c r="X837" i="2"/>
  <c r="Y837" i="2"/>
  <c r="Z837" i="2"/>
  <c r="AA837" i="2"/>
  <c r="T2318" i="2"/>
  <c r="U2318" i="2"/>
  <c r="V2318" i="2"/>
  <c r="W2318" i="2"/>
  <c r="X2318" i="2"/>
  <c r="Y2318" i="2"/>
  <c r="Z2318" i="2"/>
  <c r="AA2318" i="2"/>
  <c r="T1987" i="2"/>
  <c r="U1987" i="2"/>
  <c r="V1987" i="2"/>
  <c r="W1987" i="2"/>
  <c r="X1987" i="2"/>
  <c r="Y1987" i="2"/>
  <c r="Z1987" i="2"/>
  <c r="AA1987" i="2"/>
  <c r="T2480" i="2"/>
  <c r="U2480" i="2"/>
  <c r="V2480" i="2"/>
  <c r="W2480" i="2"/>
  <c r="X2480" i="2"/>
  <c r="Y2480" i="2"/>
  <c r="Z2480" i="2"/>
  <c r="AA2480" i="2"/>
  <c r="T2325" i="2"/>
  <c r="U2325" i="2"/>
  <c r="V2325" i="2"/>
  <c r="W2325" i="2"/>
  <c r="X2325" i="2"/>
  <c r="Y2325" i="2"/>
  <c r="Z2325" i="2"/>
  <c r="AA2325" i="2"/>
  <c r="T1510" i="2"/>
  <c r="U1510" i="2"/>
  <c r="V1510" i="2"/>
  <c r="W1510" i="2"/>
  <c r="X1510" i="2"/>
  <c r="Y1510" i="2"/>
  <c r="Z1510" i="2"/>
  <c r="AA1510" i="2"/>
  <c r="T1384" i="2"/>
  <c r="U1384" i="2"/>
  <c r="V1384" i="2"/>
  <c r="W1384" i="2"/>
  <c r="X1384" i="2"/>
  <c r="Y1384" i="2"/>
  <c r="Z1384" i="2"/>
  <c r="AA1384" i="2"/>
  <c r="T753" i="2"/>
  <c r="U753" i="2"/>
  <c r="V753" i="2"/>
  <c r="W753" i="2"/>
  <c r="X753" i="2"/>
  <c r="Y753" i="2"/>
  <c r="Z753" i="2"/>
  <c r="AA753" i="2"/>
  <c r="T1979" i="2"/>
  <c r="U1979" i="2"/>
  <c r="V1979" i="2"/>
  <c r="W1979" i="2"/>
  <c r="X1979" i="2"/>
  <c r="Y1979" i="2"/>
  <c r="Z1979" i="2"/>
  <c r="AA1979" i="2"/>
  <c r="T2108" i="2"/>
  <c r="U2108" i="2"/>
  <c r="V2108" i="2"/>
  <c r="W2108" i="2"/>
  <c r="X2108" i="2"/>
  <c r="Y2108" i="2"/>
  <c r="Z2108" i="2"/>
  <c r="AA2108" i="2"/>
  <c r="T440" i="2"/>
  <c r="U440" i="2"/>
  <c r="V440" i="2"/>
  <c r="W440" i="2"/>
  <c r="X440" i="2"/>
  <c r="Y440" i="2"/>
  <c r="Z440" i="2"/>
  <c r="AA440" i="2"/>
  <c r="T369" i="2"/>
  <c r="U369" i="2"/>
  <c r="V369" i="2"/>
  <c r="W369" i="2"/>
  <c r="X369" i="2"/>
  <c r="Y369" i="2"/>
  <c r="Z369" i="2"/>
  <c r="AA369" i="2"/>
  <c r="T979" i="2"/>
  <c r="U979" i="2"/>
  <c r="V979" i="2"/>
  <c r="W979" i="2"/>
  <c r="X979" i="2"/>
  <c r="Y979" i="2"/>
  <c r="Z979" i="2"/>
  <c r="AA979" i="2"/>
  <c r="T1950" i="2"/>
  <c r="U1950" i="2"/>
  <c r="V1950" i="2"/>
  <c r="W1950" i="2"/>
  <c r="X1950" i="2"/>
  <c r="Y1950" i="2"/>
  <c r="Z1950" i="2"/>
  <c r="AA1950" i="2"/>
  <c r="T1483" i="2"/>
  <c r="U1483" i="2"/>
  <c r="V1483" i="2"/>
  <c r="W1483" i="2"/>
  <c r="X1483" i="2"/>
  <c r="Y1483" i="2"/>
  <c r="Z1483" i="2"/>
  <c r="AA1483" i="2"/>
  <c r="T842" i="2"/>
  <c r="U842" i="2"/>
  <c r="V842" i="2"/>
  <c r="W842" i="2"/>
  <c r="X842" i="2"/>
  <c r="Y842" i="2"/>
  <c r="Z842" i="2"/>
  <c r="AA842" i="2"/>
  <c r="T1955" i="2"/>
  <c r="U1955" i="2"/>
  <c r="V1955" i="2"/>
  <c r="W1955" i="2"/>
  <c r="X1955" i="2"/>
  <c r="Y1955" i="2"/>
  <c r="Z1955" i="2"/>
  <c r="AA1955" i="2"/>
  <c r="T2282" i="2"/>
  <c r="U2282" i="2"/>
  <c r="V2282" i="2"/>
  <c r="W2282" i="2"/>
  <c r="X2282" i="2"/>
  <c r="Y2282" i="2"/>
  <c r="Z2282" i="2"/>
  <c r="AA2282" i="2"/>
  <c r="T2315" i="2"/>
  <c r="U2315" i="2"/>
  <c r="V2315" i="2"/>
  <c r="W2315" i="2"/>
  <c r="X2315" i="2"/>
  <c r="Y2315" i="2"/>
  <c r="Z2315" i="2"/>
  <c r="AA2315" i="2"/>
  <c r="T322" i="2"/>
  <c r="U322" i="2"/>
  <c r="V322" i="2"/>
  <c r="W322" i="2"/>
  <c r="X322" i="2"/>
  <c r="Y322" i="2"/>
  <c r="Z322" i="2"/>
  <c r="AA322" i="2"/>
  <c r="T1644" i="2"/>
  <c r="U1644" i="2"/>
  <c r="V1644" i="2"/>
  <c r="W1644" i="2"/>
  <c r="X1644" i="2"/>
  <c r="Y1644" i="2"/>
  <c r="Z1644" i="2"/>
  <c r="AA1644" i="2"/>
  <c r="T746" i="2"/>
  <c r="U746" i="2"/>
  <c r="V746" i="2"/>
  <c r="W746" i="2"/>
  <c r="X746" i="2"/>
  <c r="Y746" i="2"/>
  <c r="Z746" i="2"/>
  <c r="AA746" i="2"/>
  <c r="T849" i="2"/>
  <c r="U849" i="2"/>
  <c r="V849" i="2"/>
  <c r="W849" i="2"/>
  <c r="X849" i="2"/>
  <c r="Y849" i="2"/>
  <c r="Z849" i="2"/>
  <c r="AA849" i="2"/>
  <c r="T968" i="2"/>
  <c r="U968" i="2"/>
  <c r="V968" i="2"/>
  <c r="W968" i="2"/>
  <c r="X968" i="2"/>
  <c r="Y968" i="2"/>
  <c r="Z968" i="2"/>
  <c r="AA968" i="2"/>
  <c r="T2007" i="2"/>
  <c r="U2007" i="2"/>
  <c r="V2007" i="2"/>
  <c r="W2007" i="2"/>
  <c r="X2007" i="2"/>
  <c r="Y2007" i="2"/>
  <c r="Z2007" i="2"/>
  <c r="AA2007" i="2"/>
  <c r="T1419" i="2"/>
  <c r="U1419" i="2"/>
  <c r="V1419" i="2"/>
  <c r="W1419" i="2"/>
  <c r="X1419" i="2"/>
  <c r="Y1419" i="2"/>
  <c r="Z1419" i="2"/>
  <c r="AA1419" i="2"/>
  <c r="T321" i="2"/>
  <c r="U321" i="2"/>
  <c r="V321" i="2"/>
  <c r="W321" i="2"/>
  <c r="X321" i="2"/>
  <c r="Y321" i="2"/>
  <c r="Z321" i="2"/>
  <c r="AA321" i="2"/>
  <c r="T1402" i="2"/>
  <c r="U1402" i="2"/>
  <c r="V1402" i="2"/>
  <c r="W1402" i="2"/>
  <c r="X1402" i="2"/>
  <c r="Y1402" i="2"/>
  <c r="Z1402" i="2"/>
  <c r="AA1402" i="2"/>
  <c r="T1399" i="2"/>
  <c r="U1399" i="2"/>
  <c r="V1399" i="2"/>
  <c r="W1399" i="2"/>
  <c r="X1399" i="2"/>
  <c r="Y1399" i="2"/>
  <c r="Z1399" i="2"/>
  <c r="AA1399" i="2"/>
  <c r="T413" i="2"/>
  <c r="U413" i="2"/>
  <c r="V413" i="2"/>
  <c r="W413" i="2"/>
  <c r="X413" i="2"/>
  <c r="Y413" i="2"/>
  <c r="Z413" i="2"/>
  <c r="AA413" i="2"/>
  <c r="T1960" i="2"/>
  <c r="U1960" i="2"/>
  <c r="V1960" i="2"/>
  <c r="W1960" i="2"/>
  <c r="X1960" i="2"/>
  <c r="Y1960" i="2"/>
  <c r="Z1960" i="2"/>
  <c r="AA1960" i="2"/>
  <c r="T1637" i="2"/>
  <c r="U1637" i="2"/>
  <c r="V1637" i="2"/>
  <c r="W1637" i="2"/>
  <c r="X1637" i="2"/>
  <c r="Y1637" i="2"/>
  <c r="Z1637" i="2"/>
  <c r="AA1637" i="2"/>
  <c r="T1517" i="2"/>
  <c r="U1517" i="2"/>
  <c r="V1517" i="2"/>
  <c r="W1517" i="2"/>
  <c r="X1517" i="2"/>
  <c r="Y1517" i="2"/>
  <c r="Z1517" i="2"/>
  <c r="AA1517" i="2"/>
  <c r="T1514" i="2"/>
  <c r="U1514" i="2"/>
  <c r="V1514" i="2"/>
  <c r="W1514" i="2"/>
  <c r="X1514" i="2"/>
  <c r="Y1514" i="2"/>
  <c r="Z1514" i="2"/>
  <c r="AA1514" i="2"/>
  <c r="T1513" i="2"/>
  <c r="U1513" i="2"/>
  <c r="V1513" i="2"/>
  <c r="W1513" i="2"/>
  <c r="X1513" i="2"/>
  <c r="Y1513" i="2"/>
  <c r="Z1513" i="2"/>
  <c r="AA1513" i="2"/>
  <c r="T1506" i="2"/>
  <c r="U1506" i="2"/>
  <c r="V1506" i="2"/>
  <c r="W1506" i="2"/>
  <c r="X1506" i="2"/>
  <c r="Y1506" i="2"/>
  <c r="Z1506" i="2"/>
  <c r="AA1506" i="2"/>
  <c r="T2579" i="2"/>
  <c r="U2579" i="2"/>
  <c r="V2579" i="2"/>
  <c r="W2579" i="2"/>
  <c r="X2579" i="2"/>
  <c r="Y2579" i="2"/>
  <c r="Z2579" i="2"/>
  <c r="AA2579" i="2"/>
  <c r="T989" i="2"/>
  <c r="U989" i="2"/>
  <c r="V989" i="2"/>
  <c r="W989" i="2"/>
  <c r="X989" i="2"/>
  <c r="Y989" i="2"/>
  <c r="Z989" i="2"/>
  <c r="AA989" i="2"/>
  <c r="T2362" i="2"/>
  <c r="U2362" i="2"/>
  <c r="V2362" i="2"/>
  <c r="W2362" i="2"/>
  <c r="X2362" i="2"/>
  <c r="Y2362" i="2"/>
  <c r="Z2362" i="2"/>
  <c r="AA2362" i="2"/>
  <c r="T1490" i="2"/>
  <c r="U1490" i="2"/>
  <c r="V1490" i="2"/>
  <c r="W1490" i="2"/>
  <c r="X1490" i="2"/>
  <c r="Y1490" i="2"/>
  <c r="Z1490" i="2"/>
  <c r="AA1490" i="2"/>
  <c r="T1577" i="2"/>
  <c r="U1577" i="2"/>
  <c r="V1577" i="2"/>
  <c r="W1577" i="2"/>
  <c r="X1577" i="2"/>
  <c r="Y1577" i="2"/>
  <c r="Z1577" i="2"/>
  <c r="AA1577" i="2"/>
  <c r="T402" i="2"/>
  <c r="U402" i="2"/>
  <c r="V402" i="2"/>
  <c r="W402" i="2"/>
  <c r="X402" i="2"/>
  <c r="Y402" i="2"/>
  <c r="Z402" i="2"/>
  <c r="AA402" i="2"/>
  <c r="T2269" i="2"/>
  <c r="U2269" i="2"/>
  <c r="V2269" i="2"/>
  <c r="W2269" i="2"/>
  <c r="X2269" i="2"/>
  <c r="Y2269" i="2"/>
  <c r="Z2269" i="2"/>
  <c r="AA2269" i="2"/>
  <c r="T832" i="2"/>
  <c r="U832" i="2"/>
  <c r="V832" i="2"/>
  <c r="W832" i="2"/>
  <c r="X832" i="2"/>
  <c r="Y832" i="2"/>
  <c r="Z832" i="2"/>
  <c r="AA832" i="2"/>
  <c r="T2072" i="2"/>
  <c r="U2072" i="2"/>
  <c r="V2072" i="2"/>
  <c r="W2072" i="2"/>
  <c r="X2072" i="2"/>
  <c r="Y2072" i="2"/>
  <c r="Z2072" i="2"/>
  <c r="AA2072" i="2"/>
  <c r="T2028" i="2"/>
  <c r="U2028" i="2"/>
  <c r="V2028" i="2"/>
  <c r="W2028" i="2"/>
  <c r="X2028" i="2"/>
  <c r="Y2028" i="2"/>
  <c r="Z2028" i="2"/>
  <c r="AA2028" i="2"/>
  <c r="T2469" i="2"/>
  <c r="U2469" i="2"/>
  <c r="V2469" i="2"/>
  <c r="W2469" i="2"/>
  <c r="X2469" i="2"/>
  <c r="Y2469" i="2"/>
  <c r="Z2469" i="2"/>
  <c r="AA2469" i="2"/>
  <c r="T1475" i="2"/>
  <c r="U1475" i="2"/>
  <c r="V1475" i="2"/>
  <c r="W1475" i="2"/>
  <c r="X1475" i="2"/>
  <c r="Y1475" i="2"/>
  <c r="Z1475" i="2"/>
  <c r="AA1475" i="2"/>
  <c r="T899" i="2"/>
  <c r="U899" i="2"/>
  <c r="V899" i="2"/>
  <c r="W899" i="2"/>
  <c r="X899" i="2"/>
  <c r="Y899" i="2"/>
  <c r="Z899" i="2"/>
  <c r="AA899" i="2"/>
  <c r="T2580" i="2"/>
  <c r="U2580" i="2"/>
  <c r="V2580" i="2"/>
  <c r="W2580" i="2"/>
  <c r="X2580" i="2"/>
  <c r="Y2580" i="2"/>
  <c r="Z2580" i="2"/>
  <c r="AA2580" i="2"/>
  <c r="T2490" i="2"/>
  <c r="U2490" i="2"/>
  <c r="V2490" i="2"/>
  <c r="W2490" i="2"/>
  <c r="X2490" i="2"/>
  <c r="Y2490" i="2"/>
  <c r="Z2490" i="2"/>
  <c r="AA2490" i="2"/>
  <c r="T1535" i="2"/>
  <c r="U1535" i="2"/>
  <c r="V1535" i="2"/>
  <c r="W1535" i="2"/>
  <c r="X1535" i="2"/>
  <c r="Y1535" i="2"/>
  <c r="Z1535" i="2"/>
  <c r="AA1535" i="2"/>
  <c r="T386" i="2"/>
  <c r="U386" i="2"/>
  <c r="V386" i="2"/>
  <c r="W386" i="2"/>
  <c r="X386" i="2"/>
  <c r="Y386" i="2"/>
  <c r="Z386" i="2"/>
  <c r="AA386" i="2"/>
  <c r="T903" i="2"/>
  <c r="U903" i="2"/>
  <c r="V903" i="2"/>
  <c r="W903" i="2"/>
  <c r="X903" i="2"/>
  <c r="Y903" i="2"/>
  <c r="Z903" i="2"/>
  <c r="AA903" i="2"/>
  <c r="T2584" i="2"/>
  <c r="U2584" i="2"/>
  <c r="V2584" i="2"/>
  <c r="W2584" i="2"/>
  <c r="X2584" i="2"/>
  <c r="Y2584" i="2"/>
  <c r="Z2584" i="2"/>
  <c r="AA2584" i="2"/>
  <c r="T2583" i="2"/>
  <c r="U2583" i="2"/>
  <c r="V2583" i="2"/>
  <c r="W2583" i="2"/>
  <c r="X2583" i="2"/>
  <c r="Y2583" i="2"/>
  <c r="Z2583" i="2"/>
  <c r="AA2583" i="2"/>
  <c r="T289" i="2"/>
  <c r="U289" i="2"/>
  <c r="V289" i="2"/>
  <c r="W289" i="2"/>
  <c r="X289" i="2"/>
  <c r="Y289" i="2"/>
  <c r="Z289" i="2"/>
  <c r="AA289" i="2"/>
  <c r="T812" i="2"/>
  <c r="U812" i="2"/>
  <c r="V812" i="2"/>
  <c r="W812" i="2"/>
  <c r="X812" i="2"/>
  <c r="Y812" i="2"/>
  <c r="Z812" i="2"/>
  <c r="AA812" i="2"/>
  <c r="T2479" i="2"/>
  <c r="U2479" i="2"/>
  <c r="V2479" i="2"/>
  <c r="W2479" i="2"/>
  <c r="X2479" i="2"/>
  <c r="Y2479" i="2"/>
  <c r="Z2479" i="2"/>
  <c r="AA2479" i="2"/>
  <c r="T797" i="2"/>
  <c r="U797" i="2"/>
  <c r="V797" i="2"/>
  <c r="W797" i="2"/>
  <c r="X797" i="2"/>
  <c r="Y797" i="2"/>
  <c r="Z797" i="2"/>
  <c r="AA797" i="2"/>
  <c r="T1579" i="2"/>
  <c r="U1579" i="2"/>
  <c r="V1579" i="2"/>
  <c r="W1579" i="2"/>
  <c r="X1579" i="2"/>
  <c r="Y1579" i="2"/>
  <c r="Z1579" i="2"/>
  <c r="AA1579" i="2"/>
  <c r="T1559" i="2"/>
  <c r="U1559" i="2"/>
  <c r="V1559" i="2"/>
  <c r="W1559" i="2"/>
  <c r="X1559" i="2"/>
  <c r="Y1559" i="2"/>
  <c r="Z1559" i="2"/>
  <c r="AA1559" i="2"/>
  <c r="T2310" i="2"/>
  <c r="U2310" i="2"/>
  <c r="V2310" i="2"/>
  <c r="W2310" i="2"/>
  <c r="X2310" i="2"/>
  <c r="Y2310" i="2"/>
  <c r="Z2310" i="2"/>
  <c r="AA2310" i="2"/>
  <c r="T2277" i="2"/>
  <c r="U2277" i="2"/>
  <c r="V2277" i="2"/>
  <c r="W2277" i="2"/>
  <c r="X2277" i="2"/>
  <c r="Y2277" i="2"/>
  <c r="Z2277" i="2"/>
  <c r="AA2277" i="2"/>
  <c r="T1437" i="2"/>
  <c r="U1437" i="2"/>
  <c r="V1437" i="2"/>
  <c r="W1437" i="2"/>
  <c r="X1437" i="2"/>
  <c r="Y1437" i="2"/>
  <c r="Z1437" i="2"/>
  <c r="AA1437" i="2"/>
  <c r="T2285" i="2"/>
  <c r="U2285" i="2"/>
  <c r="V2285" i="2"/>
  <c r="W2285" i="2"/>
  <c r="X2285" i="2"/>
  <c r="Y2285" i="2"/>
  <c r="Z2285" i="2"/>
  <c r="AA2285" i="2"/>
  <c r="T2041" i="2"/>
  <c r="U2041" i="2"/>
  <c r="V2041" i="2"/>
  <c r="W2041" i="2"/>
  <c r="X2041" i="2"/>
  <c r="Y2041" i="2"/>
  <c r="Z2041" i="2"/>
  <c r="AA2041" i="2"/>
  <c r="T2323" i="2"/>
  <c r="U2323" i="2"/>
  <c r="V2323" i="2"/>
  <c r="W2323" i="2"/>
  <c r="X2323" i="2"/>
  <c r="Y2323" i="2"/>
  <c r="Z2323" i="2"/>
  <c r="AA2323" i="2"/>
  <c r="T1928" i="2"/>
  <c r="U1928" i="2"/>
  <c r="V1928" i="2"/>
  <c r="W1928" i="2"/>
  <c r="X1928" i="2"/>
  <c r="Y1928" i="2"/>
  <c r="Z1928" i="2"/>
  <c r="AA1928" i="2"/>
  <c r="T994" i="2"/>
  <c r="U994" i="2"/>
  <c r="V994" i="2"/>
  <c r="W994" i="2"/>
  <c r="X994" i="2"/>
  <c r="Y994" i="2"/>
  <c r="Z994" i="2"/>
  <c r="AA994" i="2"/>
  <c r="T2097" i="2"/>
  <c r="U2097" i="2"/>
  <c r="V2097" i="2"/>
  <c r="W2097" i="2"/>
  <c r="X2097" i="2"/>
  <c r="Y2097" i="2"/>
  <c r="Z2097" i="2"/>
  <c r="AA2097" i="2"/>
  <c r="T976" i="2"/>
  <c r="U976" i="2"/>
  <c r="V976" i="2"/>
  <c r="W976" i="2"/>
  <c r="X976" i="2"/>
  <c r="Y976" i="2"/>
  <c r="Z976" i="2"/>
  <c r="AA976" i="2"/>
  <c r="T951" i="2"/>
  <c r="U951" i="2"/>
  <c r="V951" i="2"/>
  <c r="W951" i="2"/>
  <c r="X951" i="2"/>
  <c r="Y951" i="2"/>
  <c r="Z951" i="2"/>
  <c r="AA951" i="2"/>
  <c r="T2000" i="2"/>
  <c r="U2000" i="2"/>
  <c r="V2000" i="2"/>
  <c r="W2000" i="2"/>
  <c r="X2000" i="2"/>
  <c r="Y2000" i="2"/>
  <c r="Z2000" i="2"/>
  <c r="AA2000" i="2"/>
  <c r="T1466" i="2"/>
  <c r="U1466" i="2"/>
  <c r="V1466" i="2"/>
  <c r="W1466" i="2"/>
  <c r="X1466" i="2"/>
  <c r="Y1466" i="2"/>
  <c r="Z1466" i="2"/>
  <c r="AA1466" i="2"/>
  <c r="T1984" i="2"/>
  <c r="U1984" i="2"/>
  <c r="V1984" i="2"/>
  <c r="W1984" i="2"/>
  <c r="X1984" i="2"/>
  <c r="Y1984" i="2"/>
  <c r="Z1984" i="2"/>
  <c r="AA1984" i="2"/>
  <c r="T1932" i="2"/>
  <c r="U1932" i="2"/>
  <c r="V1932" i="2"/>
  <c r="W1932" i="2"/>
  <c r="X1932" i="2"/>
  <c r="Y1932" i="2"/>
  <c r="Z1932" i="2"/>
  <c r="AA1932" i="2"/>
  <c r="T1364" i="2"/>
  <c r="U1364" i="2"/>
  <c r="V1364" i="2"/>
  <c r="W1364" i="2"/>
  <c r="X1364" i="2"/>
  <c r="Y1364" i="2"/>
  <c r="Z1364" i="2"/>
  <c r="AA1364" i="2"/>
  <c r="T2280" i="2"/>
  <c r="U2280" i="2"/>
  <c r="V2280" i="2"/>
  <c r="W2280" i="2"/>
  <c r="X2280" i="2"/>
  <c r="Y2280" i="2"/>
  <c r="Z2280" i="2"/>
  <c r="AA2280" i="2"/>
  <c r="T291" i="2"/>
  <c r="U291" i="2"/>
  <c r="V291" i="2"/>
  <c r="W291" i="2"/>
  <c r="X291" i="2"/>
  <c r="Y291" i="2"/>
  <c r="Z291" i="2"/>
  <c r="AA291" i="2"/>
  <c r="T975" i="2"/>
  <c r="U975" i="2"/>
  <c r="V975" i="2"/>
  <c r="W975" i="2"/>
  <c r="X975" i="2"/>
  <c r="Y975" i="2"/>
  <c r="Z975" i="2"/>
  <c r="AA975" i="2"/>
  <c r="T2492" i="2"/>
  <c r="U2492" i="2"/>
  <c r="V2492" i="2"/>
  <c r="W2492" i="2"/>
  <c r="X2492" i="2"/>
  <c r="Y2492" i="2"/>
  <c r="Z2492" i="2"/>
  <c r="AA2492" i="2"/>
  <c r="T2037" i="2"/>
  <c r="U2037" i="2"/>
  <c r="V2037" i="2"/>
  <c r="W2037" i="2"/>
  <c r="X2037" i="2"/>
  <c r="Y2037" i="2"/>
  <c r="Z2037" i="2"/>
  <c r="AA2037" i="2"/>
  <c r="T2023" i="2"/>
  <c r="U2023" i="2"/>
  <c r="V2023" i="2"/>
  <c r="W2023" i="2"/>
  <c r="X2023" i="2"/>
  <c r="Y2023" i="2"/>
  <c r="Z2023" i="2"/>
  <c r="AA2023" i="2"/>
  <c r="T1593" i="2"/>
  <c r="U1593" i="2"/>
  <c r="V1593" i="2"/>
  <c r="W1593" i="2"/>
  <c r="X1593" i="2"/>
  <c r="Y1593" i="2"/>
  <c r="Z1593" i="2"/>
  <c r="AA1593" i="2"/>
  <c r="T2055" i="2"/>
  <c r="U2055" i="2"/>
  <c r="V2055" i="2"/>
  <c r="W2055" i="2"/>
  <c r="X2055" i="2"/>
  <c r="Y2055" i="2"/>
  <c r="Z2055" i="2"/>
  <c r="AA2055" i="2"/>
  <c r="T1556" i="2"/>
  <c r="U1556" i="2"/>
  <c r="V1556" i="2"/>
  <c r="W1556" i="2"/>
  <c r="X1556" i="2"/>
  <c r="Y1556" i="2"/>
  <c r="Z1556" i="2"/>
  <c r="AA1556" i="2"/>
  <c r="T1502" i="2"/>
  <c r="U1502" i="2"/>
  <c r="V1502" i="2"/>
  <c r="W1502" i="2"/>
  <c r="X1502" i="2"/>
  <c r="Y1502" i="2"/>
  <c r="Z1502" i="2"/>
  <c r="AA1502" i="2"/>
  <c r="T1479" i="2"/>
  <c r="U1479" i="2"/>
  <c r="V1479" i="2"/>
  <c r="W1479" i="2"/>
  <c r="X1479" i="2"/>
  <c r="Y1479" i="2"/>
  <c r="Z1479" i="2"/>
  <c r="AA1479" i="2"/>
  <c r="T2459" i="2"/>
  <c r="U2459" i="2"/>
  <c r="V2459" i="2"/>
  <c r="W2459" i="2"/>
  <c r="X2459" i="2"/>
  <c r="Y2459" i="2"/>
  <c r="Z2459" i="2"/>
  <c r="AA2459" i="2"/>
  <c r="T1926" i="2"/>
  <c r="U1926" i="2"/>
  <c r="V1926" i="2"/>
  <c r="W1926" i="2"/>
  <c r="X1926" i="2"/>
  <c r="Y1926" i="2"/>
  <c r="Z1926" i="2"/>
  <c r="AA1926" i="2"/>
  <c r="T1435" i="2"/>
  <c r="U1435" i="2"/>
  <c r="V1435" i="2"/>
  <c r="W1435" i="2"/>
  <c r="X1435" i="2"/>
  <c r="Y1435" i="2"/>
  <c r="Z1435" i="2"/>
  <c r="AA1435" i="2"/>
  <c r="T412" i="2"/>
  <c r="U412" i="2"/>
  <c r="V412" i="2"/>
  <c r="W412" i="2"/>
  <c r="X412" i="2"/>
  <c r="Y412" i="2"/>
  <c r="Z412" i="2"/>
  <c r="AA412" i="2"/>
  <c r="T2279" i="2"/>
  <c r="U2279" i="2"/>
  <c r="V2279" i="2"/>
  <c r="W2279" i="2"/>
  <c r="X2279" i="2"/>
  <c r="Y2279" i="2"/>
  <c r="Z2279" i="2"/>
  <c r="AA2279" i="2"/>
  <c r="T872" i="2"/>
  <c r="U872" i="2"/>
  <c r="V872" i="2"/>
  <c r="W872" i="2"/>
  <c r="X872" i="2"/>
  <c r="Y872" i="2"/>
  <c r="Z872" i="2"/>
  <c r="AA872" i="2"/>
  <c r="T946" i="2"/>
  <c r="U946" i="2"/>
  <c r="V946" i="2"/>
  <c r="W946" i="2"/>
  <c r="X946" i="2"/>
  <c r="Y946" i="2"/>
  <c r="Z946" i="2"/>
  <c r="AA946" i="2"/>
  <c r="T885" i="2"/>
  <c r="U885" i="2"/>
  <c r="V885" i="2"/>
  <c r="W885" i="2"/>
  <c r="X885" i="2"/>
  <c r="Y885" i="2"/>
  <c r="Z885" i="2"/>
  <c r="AA885" i="2"/>
  <c r="T801" i="2"/>
  <c r="U801" i="2"/>
  <c r="V801" i="2"/>
  <c r="W801" i="2"/>
  <c r="X801" i="2"/>
  <c r="Y801" i="2"/>
  <c r="Z801" i="2"/>
  <c r="AA801" i="2"/>
  <c r="T793" i="2"/>
  <c r="U793" i="2"/>
  <c r="V793" i="2"/>
  <c r="W793" i="2"/>
  <c r="X793" i="2"/>
  <c r="Y793" i="2"/>
  <c r="Z793" i="2"/>
  <c r="AA793" i="2"/>
  <c r="T2463" i="2"/>
  <c r="U2463" i="2"/>
  <c r="V2463" i="2"/>
  <c r="W2463" i="2"/>
  <c r="X2463" i="2"/>
  <c r="Y2463" i="2"/>
  <c r="Z2463" i="2"/>
  <c r="AA2463" i="2"/>
  <c r="T442" i="2"/>
  <c r="U442" i="2"/>
  <c r="V442" i="2"/>
  <c r="W442" i="2"/>
  <c r="X442" i="2"/>
  <c r="Y442" i="2"/>
  <c r="Z442" i="2"/>
  <c r="AA442" i="2"/>
  <c r="T286" i="2"/>
  <c r="U286" i="2"/>
  <c r="V286" i="2"/>
  <c r="W286" i="2"/>
  <c r="X286" i="2"/>
  <c r="Y286" i="2"/>
  <c r="Z286" i="2"/>
  <c r="AA286" i="2"/>
  <c r="T2519" i="2"/>
  <c r="U2519" i="2"/>
  <c r="V2519" i="2"/>
  <c r="W2519" i="2"/>
  <c r="X2519" i="2"/>
  <c r="Y2519" i="2"/>
  <c r="Z2519" i="2"/>
  <c r="AA2519" i="2"/>
  <c r="T2073" i="2"/>
  <c r="U2073" i="2"/>
  <c r="V2073" i="2"/>
  <c r="W2073" i="2"/>
  <c r="X2073" i="2"/>
  <c r="Y2073" i="2"/>
  <c r="Z2073" i="2"/>
  <c r="AA2073" i="2"/>
  <c r="T1573" i="2"/>
  <c r="U1573" i="2"/>
  <c r="V1573" i="2"/>
  <c r="W1573" i="2"/>
  <c r="X1573" i="2"/>
  <c r="Y1573" i="2"/>
  <c r="Z1573" i="2"/>
  <c r="AA1573" i="2"/>
  <c r="T906" i="2"/>
  <c r="U906" i="2"/>
  <c r="V906" i="2"/>
  <c r="W906" i="2"/>
  <c r="X906" i="2"/>
  <c r="Y906" i="2"/>
  <c r="Z906" i="2"/>
  <c r="AA906" i="2"/>
  <c r="T900" i="2"/>
  <c r="U900" i="2"/>
  <c r="V900" i="2"/>
  <c r="W900" i="2"/>
  <c r="X900" i="2"/>
  <c r="Y900" i="2"/>
  <c r="Z900" i="2"/>
  <c r="AA900" i="2"/>
  <c r="T1998" i="2"/>
  <c r="U1998" i="2"/>
  <c r="V1998" i="2"/>
  <c r="W1998" i="2"/>
  <c r="X1998" i="2"/>
  <c r="Y1998" i="2"/>
  <c r="Z1998" i="2"/>
  <c r="AA1998" i="2"/>
  <c r="T305" i="2"/>
  <c r="U305" i="2"/>
  <c r="V305" i="2"/>
  <c r="W305" i="2"/>
  <c r="X305" i="2"/>
  <c r="Y305" i="2"/>
  <c r="Z305" i="2"/>
  <c r="AA305" i="2"/>
  <c r="T992" i="2"/>
  <c r="U992" i="2"/>
  <c r="V992" i="2"/>
  <c r="W992" i="2"/>
  <c r="X992" i="2"/>
  <c r="Y992" i="2"/>
  <c r="Z992" i="2"/>
  <c r="AA992" i="2"/>
  <c r="T433" i="2"/>
  <c r="U433" i="2"/>
  <c r="V433" i="2"/>
  <c r="W433" i="2"/>
  <c r="X433" i="2"/>
  <c r="Y433" i="2"/>
  <c r="Z433" i="2"/>
  <c r="AA433" i="2"/>
  <c r="T2080" i="2"/>
  <c r="U2080" i="2"/>
  <c r="V2080" i="2"/>
  <c r="W2080" i="2"/>
  <c r="X2080" i="2"/>
  <c r="Y2080" i="2"/>
  <c r="Z2080" i="2"/>
  <c r="AA2080" i="2"/>
  <c r="T2065" i="2"/>
  <c r="U2065" i="2"/>
  <c r="V2065" i="2"/>
  <c r="W2065" i="2"/>
  <c r="X2065" i="2"/>
  <c r="Y2065" i="2"/>
  <c r="Z2065" i="2"/>
  <c r="AA2065" i="2"/>
  <c r="T928" i="2"/>
  <c r="U928" i="2"/>
  <c r="V928" i="2"/>
  <c r="W928" i="2"/>
  <c r="X928" i="2"/>
  <c r="Y928" i="2"/>
  <c r="Z928" i="2"/>
  <c r="AA928" i="2"/>
  <c r="T2319" i="2"/>
  <c r="U2319" i="2"/>
  <c r="V2319" i="2"/>
  <c r="W2319" i="2"/>
  <c r="X2319" i="2"/>
  <c r="Y2319" i="2"/>
  <c r="Z2319" i="2"/>
  <c r="AA2319" i="2"/>
  <c r="T887" i="2"/>
  <c r="U887" i="2"/>
  <c r="V887" i="2"/>
  <c r="W887" i="2"/>
  <c r="X887" i="2"/>
  <c r="Y887" i="2"/>
  <c r="Z887" i="2"/>
  <c r="AA887" i="2"/>
  <c r="T364" i="2"/>
  <c r="U364" i="2"/>
  <c r="V364" i="2"/>
  <c r="W364" i="2"/>
  <c r="X364" i="2"/>
  <c r="Y364" i="2"/>
  <c r="Z364" i="2"/>
  <c r="AA364" i="2"/>
  <c r="T281" i="2"/>
  <c r="U281" i="2"/>
  <c r="V281" i="2"/>
  <c r="W281" i="2"/>
  <c r="X281" i="2"/>
  <c r="Y281" i="2"/>
  <c r="Z281" i="2"/>
  <c r="AA281" i="2"/>
  <c r="T360" i="2"/>
  <c r="U360" i="2"/>
  <c r="V360" i="2"/>
  <c r="W360" i="2"/>
  <c r="X360" i="2"/>
  <c r="Y360" i="2"/>
  <c r="Z360" i="2"/>
  <c r="AA360" i="2"/>
  <c r="T2084" i="2"/>
  <c r="U2084" i="2"/>
  <c r="V2084" i="2"/>
  <c r="W2084" i="2"/>
  <c r="X2084" i="2"/>
  <c r="Y2084" i="2"/>
  <c r="Z2084" i="2"/>
  <c r="AA2084" i="2"/>
  <c r="T1528" i="2"/>
  <c r="U1528" i="2"/>
  <c r="V1528" i="2"/>
  <c r="W1528" i="2"/>
  <c r="X1528" i="2"/>
  <c r="Y1528" i="2"/>
  <c r="Z1528" i="2"/>
  <c r="AA1528" i="2"/>
  <c r="T309" i="2"/>
  <c r="U309" i="2"/>
  <c r="V309" i="2"/>
  <c r="W309" i="2"/>
  <c r="X309" i="2"/>
  <c r="Y309" i="2"/>
  <c r="Z309" i="2"/>
  <c r="AA309" i="2"/>
  <c r="T748" i="2"/>
  <c r="U748" i="2"/>
  <c r="V748" i="2"/>
  <c r="W748" i="2"/>
  <c r="X748" i="2"/>
  <c r="Y748" i="2"/>
  <c r="Z748" i="2"/>
  <c r="AA748" i="2"/>
  <c r="T2294" i="2"/>
  <c r="U2294" i="2"/>
  <c r="V2294" i="2"/>
  <c r="W2294" i="2"/>
  <c r="X2294" i="2"/>
  <c r="Y2294" i="2"/>
  <c r="Z2294" i="2"/>
  <c r="AA2294" i="2"/>
  <c r="T1605" i="2"/>
  <c r="U1605" i="2"/>
  <c r="V1605" i="2"/>
  <c r="W1605" i="2"/>
  <c r="X1605" i="2"/>
  <c r="Y1605" i="2"/>
  <c r="Z1605" i="2"/>
  <c r="AA1605" i="2"/>
  <c r="T938" i="2"/>
  <c r="U938" i="2"/>
  <c r="V938" i="2"/>
  <c r="W938" i="2"/>
  <c r="X938" i="2"/>
  <c r="Y938" i="2"/>
  <c r="Z938" i="2"/>
  <c r="AA938" i="2"/>
  <c r="T1546" i="2"/>
  <c r="U1546" i="2"/>
  <c r="V1546" i="2"/>
  <c r="W1546" i="2"/>
  <c r="X1546" i="2"/>
  <c r="Y1546" i="2"/>
  <c r="Z1546" i="2"/>
  <c r="AA1546" i="2"/>
  <c r="T1538" i="2"/>
  <c r="U1538" i="2"/>
  <c r="V1538" i="2"/>
  <c r="W1538" i="2"/>
  <c r="X1538" i="2"/>
  <c r="Y1538" i="2"/>
  <c r="Z1538" i="2"/>
  <c r="AA1538" i="2"/>
  <c r="T2322" i="2"/>
  <c r="U2322" i="2"/>
  <c r="V2322" i="2"/>
  <c r="W2322" i="2"/>
  <c r="X2322" i="2"/>
  <c r="Y2322" i="2"/>
  <c r="Z2322" i="2"/>
  <c r="AA2322" i="2"/>
  <c r="T1522" i="2"/>
  <c r="U1522" i="2"/>
  <c r="V1522" i="2"/>
  <c r="W1522" i="2"/>
  <c r="X1522" i="2"/>
  <c r="Y1522" i="2"/>
  <c r="Z1522" i="2"/>
  <c r="AA1522" i="2"/>
  <c r="T896" i="2"/>
  <c r="U896" i="2"/>
  <c r="V896" i="2"/>
  <c r="W896" i="2"/>
  <c r="X896" i="2"/>
  <c r="Y896" i="2"/>
  <c r="Z896" i="2"/>
  <c r="AA896" i="2"/>
  <c r="T1505" i="2"/>
  <c r="U1505" i="2"/>
  <c r="V1505" i="2"/>
  <c r="W1505" i="2"/>
  <c r="X1505" i="2"/>
  <c r="Y1505" i="2"/>
  <c r="Z1505" i="2"/>
  <c r="AA1505" i="2"/>
  <c r="T346" i="2"/>
  <c r="U346" i="2"/>
  <c r="V346" i="2"/>
  <c r="W346" i="2"/>
  <c r="X346" i="2"/>
  <c r="Y346" i="2"/>
  <c r="Z346" i="2"/>
  <c r="AA346" i="2"/>
  <c r="T1380" i="2"/>
  <c r="U1380" i="2"/>
  <c r="V1380" i="2"/>
  <c r="W1380" i="2"/>
  <c r="X1380" i="2"/>
  <c r="Y1380" i="2"/>
  <c r="Z1380" i="2"/>
  <c r="AA1380" i="2"/>
  <c r="T749" i="2"/>
  <c r="U749" i="2"/>
  <c r="V749" i="2"/>
  <c r="W749" i="2"/>
  <c r="X749" i="2"/>
  <c r="Y749" i="2"/>
  <c r="Z749" i="2"/>
  <c r="AA749" i="2"/>
  <c r="T886" i="2"/>
  <c r="U886" i="2"/>
  <c r="V886" i="2"/>
  <c r="W886" i="2"/>
  <c r="X886" i="2"/>
  <c r="Y886" i="2"/>
  <c r="Z886" i="2"/>
  <c r="AA886" i="2"/>
  <c r="T1447" i="2"/>
  <c r="U1447" i="2"/>
  <c r="V1447" i="2"/>
  <c r="W1447" i="2"/>
  <c r="X1447" i="2"/>
  <c r="Y1447" i="2"/>
  <c r="Z1447" i="2"/>
  <c r="AA1447" i="2"/>
  <c r="T1967" i="2"/>
  <c r="U1967" i="2"/>
  <c r="V1967" i="2"/>
  <c r="W1967" i="2"/>
  <c r="X1967" i="2"/>
  <c r="Y1967" i="2"/>
  <c r="Z1967" i="2"/>
  <c r="AA1967" i="2"/>
  <c r="T1438" i="2"/>
  <c r="U1438" i="2"/>
  <c r="V1438" i="2"/>
  <c r="W1438" i="2"/>
  <c r="X1438" i="2"/>
  <c r="Y1438" i="2"/>
  <c r="Z1438" i="2"/>
  <c r="AA1438" i="2"/>
  <c r="T437" i="2"/>
  <c r="U437" i="2"/>
  <c r="V437" i="2"/>
  <c r="W437" i="2"/>
  <c r="X437" i="2"/>
  <c r="Y437" i="2"/>
  <c r="Z437" i="2"/>
  <c r="AA437" i="2"/>
  <c r="T2086" i="2"/>
  <c r="U2086" i="2"/>
  <c r="V2086" i="2"/>
  <c r="W2086" i="2"/>
  <c r="X2086" i="2"/>
  <c r="Y2086" i="2"/>
  <c r="Z2086" i="2"/>
  <c r="AA2086" i="2"/>
  <c r="T2497" i="2"/>
  <c r="U2497" i="2"/>
  <c r="V2497" i="2"/>
  <c r="W2497" i="2"/>
  <c r="X2497" i="2"/>
  <c r="Y2497" i="2"/>
  <c r="Z2497" i="2"/>
  <c r="AA2497" i="2"/>
  <c r="T1609" i="2"/>
  <c r="U1609" i="2"/>
  <c r="V1609" i="2"/>
  <c r="W1609" i="2"/>
  <c r="X1609" i="2"/>
  <c r="Y1609" i="2"/>
  <c r="Z1609" i="2"/>
  <c r="AA1609" i="2"/>
  <c r="T1599" i="2"/>
  <c r="U1599" i="2"/>
  <c r="V1599" i="2"/>
  <c r="W1599" i="2"/>
  <c r="X1599" i="2"/>
  <c r="Y1599" i="2"/>
  <c r="Z1599" i="2"/>
  <c r="AA1599" i="2"/>
  <c r="T960" i="2"/>
  <c r="U960" i="2"/>
  <c r="V960" i="2"/>
  <c r="W960" i="2"/>
  <c r="X960" i="2"/>
  <c r="Y960" i="2"/>
  <c r="Z960" i="2"/>
  <c r="AA960" i="2"/>
  <c r="T957" i="2"/>
  <c r="U957" i="2"/>
  <c r="V957" i="2"/>
  <c r="W957" i="2"/>
  <c r="X957" i="2"/>
  <c r="Y957" i="2"/>
  <c r="Z957" i="2"/>
  <c r="AA957" i="2"/>
  <c r="T2339" i="2"/>
  <c r="U2339" i="2"/>
  <c r="V2339" i="2"/>
  <c r="W2339" i="2"/>
  <c r="X2339" i="2"/>
  <c r="Y2339" i="2"/>
  <c r="Z2339" i="2"/>
  <c r="AA2339" i="2"/>
  <c r="T953" i="2"/>
  <c r="U953" i="2"/>
  <c r="V953" i="2"/>
  <c r="W953" i="2"/>
  <c r="X953" i="2"/>
  <c r="Y953" i="2"/>
  <c r="Z953" i="2"/>
  <c r="AA953" i="2"/>
  <c r="T1503" i="2"/>
  <c r="U1503" i="2"/>
  <c r="V1503" i="2"/>
  <c r="W1503" i="2"/>
  <c r="X1503" i="2"/>
  <c r="Y1503" i="2"/>
  <c r="Z1503" i="2"/>
  <c r="AA1503" i="2"/>
  <c r="T805" i="2"/>
  <c r="U805" i="2"/>
  <c r="V805" i="2"/>
  <c r="W805" i="2"/>
  <c r="X805" i="2"/>
  <c r="Y805" i="2"/>
  <c r="Z805" i="2"/>
  <c r="AA805" i="2"/>
  <c r="T1942" i="2"/>
  <c r="U1942" i="2"/>
  <c r="V1942" i="2"/>
  <c r="W1942" i="2"/>
  <c r="X1942" i="2"/>
  <c r="Y1942" i="2"/>
  <c r="Z1942" i="2"/>
  <c r="AA1942" i="2"/>
  <c r="T1941" i="2"/>
  <c r="U1941" i="2"/>
  <c r="V1941" i="2"/>
  <c r="W1941" i="2"/>
  <c r="X1941" i="2"/>
  <c r="Y1941" i="2"/>
  <c r="Z1941" i="2"/>
  <c r="AA1941" i="2"/>
  <c r="T295" i="2"/>
  <c r="U295" i="2"/>
  <c r="V295" i="2"/>
  <c r="W295" i="2"/>
  <c r="X295" i="2"/>
  <c r="Y295" i="2"/>
  <c r="Z295" i="2"/>
  <c r="AA295" i="2"/>
  <c r="T851" i="2"/>
  <c r="U851" i="2"/>
  <c r="V851" i="2"/>
  <c r="W851" i="2"/>
  <c r="X851" i="2"/>
  <c r="Y851" i="2"/>
  <c r="Z851" i="2"/>
  <c r="AA851" i="2"/>
  <c r="T1978" i="2"/>
  <c r="U1978" i="2"/>
  <c r="V1978" i="2"/>
  <c r="W1978" i="2"/>
  <c r="X1978" i="2"/>
  <c r="Y1978" i="2"/>
  <c r="Z1978" i="2"/>
  <c r="AA1978" i="2"/>
  <c r="T1422" i="2"/>
  <c r="U1422" i="2"/>
  <c r="V1422" i="2"/>
  <c r="W1422" i="2"/>
  <c r="X1422" i="2"/>
  <c r="Y1422" i="2"/>
  <c r="Z1422" i="2"/>
  <c r="AA1422" i="2"/>
  <c r="T943" i="2"/>
  <c r="U943" i="2"/>
  <c r="V943" i="2"/>
  <c r="W943" i="2"/>
  <c r="X943" i="2"/>
  <c r="Y943" i="2"/>
  <c r="Z943" i="2"/>
  <c r="AA943" i="2"/>
  <c r="T2276" i="2"/>
  <c r="U2276" i="2"/>
  <c r="V2276" i="2"/>
  <c r="W2276" i="2"/>
  <c r="X2276" i="2"/>
  <c r="Y2276" i="2"/>
  <c r="Z2276" i="2"/>
  <c r="AA2276" i="2"/>
  <c r="T342" i="2"/>
  <c r="U342" i="2"/>
  <c r="V342" i="2"/>
  <c r="W342" i="2"/>
  <c r="X342" i="2"/>
  <c r="Y342" i="2"/>
  <c r="Z342" i="2"/>
  <c r="AA342" i="2"/>
  <c r="T1426" i="2"/>
  <c r="U1426" i="2"/>
  <c r="V1426" i="2"/>
  <c r="W1426" i="2"/>
  <c r="X1426" i="2"/>
  <c r="Y1426" i="2"/>
  <c r="Z1426" i="2"/>
  <c r="AA1426" i="2"/>
  <c r="T2112" i="2"/>
  <c r="U2112" i="2"/>
  <c r="V2112" i="2"/>
  <c r="W2112" i="2"/>
  <c r="X2112" i="2"/>
  <c r="Y2112" i="2"/>
  <c r="Z2112" i="2"/>
  <c r="AA2112" i="2"/>
  <c r="T2107" i="2"/>
  <c r="U2107" i="2"/>
  <c r="V2107" i="2"/>
  <c r="W2107" i="2"/>
  <c r="X2107" i="2"/>
  <c r="Y2107" i="2"/>
  <c r="Z2107" i="2"/>
  <c r="AA2107" i="2"/>
  <c r="T966" i="2"/>
  <c r="U966" i="2"/>
  <c r="V966" i="2"/>
  <c r="W966" i="2"/>
  <c r="X966" i="2"/>
  <c r="Y966" i="2"/>
  <c r="Z966" i="2"/>
  <c r="AA966" i="2"/>
  <c r="T1600" i="2"/>
  <c r="U1600" i="2"/>
  <c r="V1600" i="2"/>
  <c r="W1600" i="2"/>
  <c r="X1600" i="2"/>
  <c r="Y1600" i="2"/>
  <c r="Z1600" i="2"/>
  <c r="AA1600" i="2"/>
  <c r="T2328" i="2"/>
  <c r="U2328" i="2"/>
  <c r="V2328" i="2"/>
  <c r="W2328" i="2"/>
  <c r="X2328" i="2"/>
  <c r="Y2328" i="2"/>
  <c r="Z2328" i="2"/>
  <c r="AA2328" i="2"/>
  <c r="T2590" i="2"/>
  <c r="U2590" i="2"/>
  <c r="V2590" i="2"/>
  <c r="W2590" i="2"/>
  <c r="X2590" i="2"/>
  <c r="Y2590" i="2"/>
  <c r="Z2590" i="2"/>
  <c r="AA2590" i="2"/>
  <c r="T382" i="2"/>
  <c r="U382" i="2"/>
  <c r="V382" i="2"/>
  <c r="W382" i="2"/>
  <c r="X382" i="2"/>
  <c r="Y382" i="2"/>
  <c r="Z382" i="2"/>
  <c r="AA382" i="2"/>
  <c r="T891" i="2"/>
  <c r="U891" i="2"/>
  <c r="V891" i="2"/>
  <c r="W891" i="2"/>
  <c r="X891" i="2"/>
  <c r="Y891" i="2"/>
  <c r="Z891" i="2"/>
  <c r="AA891" i="2"/>
  <c r="T878" i="2"/>
  <c r="U878" i="2"/>
  <c r="V878" i="2"/>
  <c r="W878" i="2"/>
  <c r="X878" i="2"/>
  <c r="Y878" i="2"/>
  <c r="Z878" i="2"/>
  <c r="AA878" i="2"/>
  <c r="T2582" i="2"/>
  <c r="U2582" i="2"/>
  <c r="V2582" i="2"/>
  <c r="W2582" i="2"/>
  <c r="X2582" i="2"/>
  <c r="Y2582" i="2"/>
  <c r="Z2582" i="2"/>
  <c r="AA2582" i="2"/>
  <c r="T1413" i="2"/>
  <c r="U1413" i="2"/>
  <c r="V1413" i="2"/>
  <c r="W1413" i="2"/>
  <c r="X1413" i="2"/>
  <c r="Y1413" i="2"/>
  <c r="Z1413" i="2"/>
  <c r="AA1413" i="2"/>
  <c r="T317" i="2"/>
  <c r="U317" i="2"/>
  <c r="V317" i="2"/>
  <c r="W317" i="2"/>
  <c r="X317" i="2"/>
  <c r="Y317" i="2"/>
  <c r="Z317" i="2"/>
  <c r="AA317" i="2"/>
  <c r="T792" i="2"/>
  <c r="U792" i="2"/>
  <c r="V792" i="2"/>
  <c r="W792" i="2"/>
  <c r="X792" i="2"/>
  <c r="Y792" i="2"/>
  <c r="Z792" i="2"/>
  <c r="AA792" i="2"/>
  <c r="T1386" i="2"/>
  <c r="U1386" i="2"/>
  <c r="V1386" i="2"/>
  <c r="W1386" i="2"/>
  <c r="X1386" i="2"/>
  <c r="Y1386" i="2"/>
  <c r="Z1386" i="2"/>
  <c r="AA1386" i="2"/>
  <c r="T1939" i="2"/>
  <c r="U1939" i="2"/>
  <c r="V1939" i="2"/>
  <c r="W1939" i="2"/>
  <c r="X1939" i="2"/>
  <c r="Y1939" i="2"/>
  <c r="Z1939" i="2"/>
  <c r="AA1939" i="2"/>
  <c r="T1394" i="2"/>
  <c r="U1394" i="2"/>
  <c r="V1394" i="2"/>
  <c r="W1394" i="2"/>
  <c r="X1394" i="2"/>
  <c r="Y1394" i="2"/>
  <c r="Z1394" i="2"/>
  <c r="AA1394" i="2"/>
  <c r="T254" i="2"/>
  <c r="U254" i="2"/>
  <c r="V254" i="2"/>
  <c r="W254" i="2"/>
  <c r="X254" i="2"/>
  <c r="Y254" i="2"/>
  <c r="Z254" i="2"/>
  <c r="AA254" i="2"/>
  <c r="T1636" i="2"/>
  <c r="U1636" i="2"/>
  <c r="V1636" i="2"/>
  <c r="W1636" i="2"/>
  <c r="X1636" i="2"/>
  <c r="Y1636" i="2"/>
  <c r="Z1636" i="2"/>
  <c r="AA1636" i="2"/>
  <c r="T2052" i="2"/>
  <c r="U2052" i="2"/>
  <c r="V2052" i="2"/>
  <c r="W2052" i="2"/>
  <c r="X2052" i="2"/>
  <c r="Y2052" i="2"/>
  <c r="Z2052" i="2"/>
  <c r="AA2052" i="2"/>
  <c r="T893" i="2"/>
  <c r="U893" i="2"/>
  <c r="V893" i="2"/>
  <c r="W893" i="2"/>
  <c r="X893" i="2"/>
  <c r="Y893" i="2"/>
  <c r="Z893" i="2"/>
  <c r="AA893" i="2"/>
  <c r="T1439" i="2"/>
  <c r="U1439" i="2"/>
  <c r="V1439" i="2"/>
  <c r="W1439" i="2"/>
  <c r="X1439" i="2"/>
  <c r="Y1439" i="2"/>
  <c r="Z1439" i="2"/>
  <c r="AA1439" i="2"/>
  <c r="T1951" i="2"/>
  <c r="U1951" i="2"/>
  <c r="V1951" i="2"/>
  <c r="W1951" i="2"/>
  <c r="X1951" i="2"/>
  <c r="Y1951" i="2"/>
  <c r="Z1951" i="2"/>
  <c r="AA1951" i="2"/>
  <c r="T1355" i="2"/>
  <c r="U1355" i="2"/>
  <c r="V1355" i="2"/>
  <c r="W1355" i="2"/>
  <c r="X1355" i="2"/>
  <c r="Y1355" i="2"/>
  <c r="Z1355" i="2"/>
  <c r="AA1355" i="2"/>
  <c r="T828" i="2"/>
  <c r="U828" i="2"/>
  <c r="V828" i="2"/>
  <c r="W828" i="2"/>
  <c r="X828" i="2"/>
  <c r="Y828" i="2"/>
  <c r="Z828" i="2"/>
  <c r="AA828" i="2"/>
  <c r="T1408" i="2"/>
  <c r="U1408" i="2"/>
  <c r="V1408" i="2"/>
  <c r="W1408" i="2"/>
  <c r="X1408" i="2"/>
  <c r="Y1408" i="2"/>
  <c r="Z1408" i="2"/>
  <c r="AA1408" i="2"/>
  <c r="T418" i="2"/>
  <c r="U418" i="2"/>
  <c r="V418" i="2"/>
  <c r="W418" i="2"/>
  <c r="X418" i="2"/>
  <c r="Y418" i="2"/>
  <c r="Z418" i="2"/>
  <c r="AA418" i="2"/>
  <c r="T935" i="2"/>
  <c r="U935" i="2"/>
  <c r="V935" i="2"/>
  <c r="W935" i="2"/>
  <c r="X935" i="2"/>
  <c r="Y935" i="2"/>
  <c r="Z935" i="2"/>
  <c r="AA935" i="2"/>
  <c r="T407" i="2"/>
  <c r="U407" i="2"/>
  <c r="V407" i="2"/>
  <c r="W407" i="2"/>
  <c r="X407" i="2"/>
  <c r="Y407" i="2"/>
  <c r="Z407" i="2"/>
  <c r="AA407" i="2"/>
  <c r="T399" i="2"/>
  <c r="U399" i="2"/>
  <c r="V399" i="2"/>
  <c r="W399" i="2"/>
  <c r="X399" i="2"/>
  <c r="Y399" i="2"/>
  <c r="Z399" i="2"/>
  <c r="AA399" i="2"/>
  <c r="T324" i="2"/>
  <c r="U324" i="2"/>
  <c r="V324" i="2"/>
  <c r="W324" i="2"/>
  <c r="X324" i="2"/>
  <c r="Y324" i="2"/>
  <c r="Z324" i="2"/>
  <c r="AA324" i="2"/>
  <c r="T1368" i="2"/>
  <c r="U1368" i="2"/>
  <c r="V1368" i="2"/>
  <c r="W1368" i="2"/>
  <c r="X1368" i="2"/>
  <c r="Y1368" i="2"/>
  <c r="Z1368" i="2"/>
  <c r="AA1368" i="2"/>
  <c r="T882" i="2"/>
  <c r="U882" i="2"/>
  <c r="V882" i="2"/>
  <c r="W882" i="2"/>
  <c r="X882" i="2"/>
  <c r="Y882" i="2"/>
  <c r="Z882" i="2"/>
  <c r="AA882" i="2"/>
  <c r="T2512" i="2"/>
  <c r="U2512" i="2"/>
  <c r="V2512" i="2"/>
  <c r="W2512" i="2"/>
  <c r="X2512" i="2"/>
  <c r="Y2512" i="2"/>
  <c r="Z2512" i="2"/>
  <c r="AA2512" i="2"/>
  <c r="T2099" i="2"/>
  <c r="U2099" i="2"/>
  <c r="V2099" i="2"/>
  <c r="W2099" i="2"/>
  <c r="X2099" i="2"/>
  <c r="Y2099" i="2"/>
  <c r="Z2099" i="2"/>
  <c r="AA2099" i="2"/>
  <c r="T2602" i="2"/>
  <c r="U2602" i="2"/>
  <c r="V2602" i="2"/>
  <c r="W2602" i="2"/>
  <c r="X2602" i="2"/>
  <c r="Y2602" i="2"/>
  <c r="Z2602" i="2"/>
  <c r="AA2602" i="2"/>
  <c r="T2361" i="2"/>
  <c r="U2361" i="2"/>
  <c r="V2361" i="2"/>
  <c r="W2361" i="2"/>
  <c r="X2361" i="2"/>
  <c r="Y2361" i="2"/>
  <c r="Z2361" i="2"/>
  <c r="AA2361" i="2"/>
  <c r="T2598" i="2"/>
  <c r="U2598" i="2"/>
  <c r="V2598" i="2"/>
  <c r="W2598" i="2"/>
  <c r="X2598" i="2"/>
  <c r="Y2598" i="2"/>
  <c r="Z2598" i="2"/>
  <c r="AA2598" i="2"/>
  <c r="T978" i="2"/>
  <c r="U978" i="2"/>
  <c r="V978" i="2"/>
  <c r="W978" i="2"/>
  <c r="X978" i="2"/>
  <c r="Y978" i="2"/>
  <c r="Z978" i="2"/>
  <c r="AA978" i="2"/>
  <c r="T2090" i="2"/>
  <c r="U2090" i="2"/>
  <c r="V2090" i="2"/>
  <c r="W2090" i="2"/>
  <c r="X2090" i="2"/>
  <c r="Y2090" i="2"/>
  <c r="Z2090" i="2"/>
  <c r="AA2090" i="2"/>
  <c r="T972" i="2"/>
  <c r="U972" i="2"/>
  <c r="V972" i="2"/>
  <c r="W972" i="2"/>
  <c r="X972" i="2"/>
  <c r="Y972" i="2"/>
  <c r="Z972" i="2"/>
  <c r="AA972" i="2"/>
  <c r="T2067" i="2"/>
  <c r="U2067" i="2"/>
  <c r="V2067" i="2"/>
  <c r="W2067" i="2"/>
  <c r="X2067" i="2"/>
  <c r="Y2067" i="2"/>
  <c r="Z2067" i="2"/>
  <c r="AA2067" i="2"/>
  <c r="T2487" i="2"/>
  <c r="U2487" i="2"/>
  <c r="V2487" i="2"/>
  <c r="W2487" i="2"/>
  <c r="X2487" i="2"/>
  <c r="Y2487" i="2"/>
  <c r="Z2487" i="2"/>
  <c r="AA2487" i="2"/>
  <c r="T2486" i="2"/>
  <c r="U2486" i="2"/>
  <c r="V2486" i="2"/>
  <c r="W2486" i="2"/>
  <c r="X2486" i="2"/>
  <c r="Y2486" i="2"/>
  <c r="Z2486" i="2"/>
  <c r="AA2486" i="2"/>
  <c r="T2485" i="2"/>
  <c r="U2485" i="2"/>
  <c r="V2485" i="2"/>
  <c r="W2485" i="2"/>
  <c r="X2485" i="2"/>
  <c r="Y2485" i="2"/>
  <c r="Z2485" i="2"/>
  <c r="AA2485" i="2"/>
  <c r="T2336" i="2"/>
  <c r="U2336" i="2"/>
  <c r="V2336" i="2"/>
  <c r="W2336" i="2"/>
  <c r="X2336" i="2"/>
  <c r="Y2336" i="2"/>
  <c r="Z2336" i="2"/>
  <c r="AA2336" i="2"/>
  <c r="T1569" i="2"/>
  <c r="U1569" i="2"/>
  <c r="V1569" i="2"/>
  <c r="W1569" i="2"/>
  <c r="X1569" i="2"/>
  <c r="Y1569" i="2"/>
  <c r="Z1569" i="2"/>
  <c r="AA1569" i="2"/>
  <c r="T2038" i="2"/>
  <c r="U2038" i="2"/>
  <c r="V2038" i="2"/>
  <c r="W2038" i="2"/>
  <c r="X2038" i="2"/>
  <c r="Y2038" i="2"/>
  <c r="Z2038" i="2"/>
  <c r="AA2038" i="2"/>
  <c r="T2476" i="2"/>
  <c r="U2476" i="2"/>
  <c r="V2476" i="2"/>
  <c r="W2476" i="2"/>
  <c r="X2476" i="2"/>
  <c r="Y2476" i="2"/>
  <c r="Z2476" i="2"/>
  <c r="AA2476" i="2"/>
  <c r="T1540" i="2"/>
  <c r="U1540" i="2"/>
  <c r="V1540" i="2"/>
  <c r="W1540" i="2"/>
  <c r="X1540" i="2"/>
  <c r="Y1540" i="2"/>
  <c r="Z1540" i="2"/>
  <c r="AA1540" i="2"/>
  <c r="T905" i="2"/>
  <c r="U905" i="2"/>
  <c r="V905" i="2"/>
  <c r="W905" i="2"/>
  <c r="X905" i="2"/>
  <c r="Y905" i="2"/>
  <c r="Z905" i="2"/>
  <c r="AA905" i="2"/>
  <c r="T379" i="2"/>
  <c r="U379" i="2"/>
  <c r="V379" i="2"/>
  <c r="W379" i="2"/>
  <c r="X379" i="2"/>
  <c r="Y379" i="2"/>
  <c r="Z379" i="2"/>
  <c r="AA379" i="2"/>
  <c r="T2303" i="2"/>
  <c r="U2303" i="2"/>
  <c r="V2303" i="2"/>
  <c r="W2303" i="2"/>
  <c r="X2303" i="2"/>
  <c r="Y2303" i="2"/>
  <c r="Z2303" i="2"/>
  <c r="AA2303" i="2"/>
  <c r="T2466" i="2"/>
  <c r="U2466" i="2"/>
  <c r="V2466" i="2"/>
  <c r="W2466" i="2"/>
  <c r="X2466" i="2"/>
  <c r="Y2466" i="2"/>
  <c r="Z2466" i="2"/>
  <c r="AA2466" i="2"/>
  <c r="T1940" i="2"/>
  <c r="U1940" i="2"/>
  <c r="V1940" i="2"/>
  <c r="W1940" i="2"/>
  <c r="X1940" i="2"/>
  <c r="Y1940" i="2"/>
  <c r="Z1940" i="2"/>
  <c r="AA1940" i="2"/>
  <c r="T307" i="2"/>
  <c r="U307" i="2"/>
  <c r="V307" i="2"/>
  <c r="W307" i="2"/>
  <c r="X307" i="2"/>
  <c r="Y307" i="2"/>
  <c r="Z307" i="2"/>
  <c r="AA307" i="2"/>
  <c r="T1935" i="2"/>
  <c r="U1935" i="2"/>
  <c r="V1935" i="2"/>
  <c r="W1935" i="2"/>
  <c r="X1935" i="2"/>
  <c r="Y1935" i="2"/>
  <c r="Z1935" i="2"/>
  <c r="AA1935" i="2"/>
  <c r="T773" i="2"/>
  <c r="U773" i="2"/>
  <c r="V773" i="2"/>
  <c r="W773" i="2"/>
  <c r="X773" i="2"/>
  <c r="Y773" i="2"/>
  <c r="Z773" i="2"/>
  <c r="AA773" i="2"/>
  <c r="T1366" i="2"/>
  <c r="U1366" i="2"/>
  <c r="V1366" i="2"/>
  <c r="W1366" i="2"/>
  <c r="X1366" i="2"/>
  <c r="Y1366" i="2"/>
  <c r="Z1366" i="2"/>
  <c r="AA1366" i="2"/>
  <c r="T1924" i="2"/>
  <c r="U1924" i="2"/>
  <c r="V1924" i="2"/>
  <c r="W1924" i="2"/>
  <c r="X1924" i="2"/>
  <c r="Y1924" i="2"/>
  <c r="Z1924" i="2"/>
  <c r="AA1924" i="2"/>
  <c r="T1568" i="2"/>
  <c r="U1568" i="2"/>
  <c r="V1568" i="2"/>
  <c r="W1568" i="2"/>
  <c r="X1568" i="2"/>
  <c r="Y1568" i="2"/>
  <c r="Z1568" i="2"/>
  <c r="AA1568" i="2"/>
  <c r="T2482" i="2"/>
  <c r="U2482" i="2"/>
  <c r="V2482" i="2"/>
  <c r="W2482" i="2"/>
  <c r="X2482" i="2"/>
  <c r="Y2482" i="2"/>
  <c r="Z2482" i="2"/>
  <c r="AA2482" i="2"/>
  <c r="T2044" i="2"/>
  <c r="U2044" i="2"/>
  <c r="V2044" i="2"/>
  <c r="W2044" i="2"/>
  <c r="X2044" i="2"/>
  <c r="Y2044" i="2"/>
  <c r="Z2044" i="2"/>
  <c r="AA2044" i="2"/>
  <c r="T1557" i="2"/>
  <c r="U1557" i="2"/>
  <c r="V1557" i="2"/>
  <c r="W1557" i="2"/>
  <c r="X1557" i="2"/>
  <c r="Y1557" i="2"/>
  <c r="Z1557" i="2"/>
  <c r="AA1557" i="2"/>
  <c r="T1463" i="2"/>
  <c r="U1463" i="2"/>
  <c r="V1463" i="2"/>
  <c r="W1463" i="2"/>
  <c r="X1463" i="2"/>
  <c r="Y1463" i="2"/>
  <c r="Z1463" i="2"/>
  <c r="AA1463" i="2"/>
  <c r="T1456" i="2"/>
  <c r="U1456" i="2"/>
  <c r="V1456" i="2"/>
  <c r="W1456" i="2"/>
  <c r="X1456" i="2"/>
  <c r="Y1456" i="2"/>
  <c r="Z1456" i="2"/>
  <c r="AA1456" i="2"/>
  <c r="T839" i="2"/>
  <c r="U839" i="2"/>
  <c r="V839" i="2"/>
  <c r="W839" i="2"/>
  <c r="X839" i="2"/>
  <c r="Y839" i="2"/>
  <c r="Z839" i="2"/>
  <c r="AA839" i="2"/>
  <c r="T795" i="2"/>
  <c r="U795" i="2"/>
  <c r="V795" i="2"/>
  <c r="W795" i="2"/>
  <c r="X795" i="2"/>
  <c r="Y795" i="2"/>
  <c r="Z795" i="2"/>
  <c r="AA795" i="2"/>
  <c r="T1356" i="2"/>
  <c r="U1356" i="2"/>
  <c r="V1356" i="2"/>
  <c r="W1356" i="2"/>
  <c r="X1356" i="2"/>
  <c r="Y1356" i="2"/>
  <c r="Z1356" i="2"/>
  <c r="AA1356" i="2"/>
  <c r="T2298" i="2"/>
  <c r="U2298" i="2"/>
  <c r="V2298" i="2"/>
  <c r="W2298" i="2"/>
  <c r="X2298" i="2"/>
  <c r="Y2298" i="2"/>
  <c r="Z2298" i="2"/>
  <c r="AA2298" i="2"/>
  <c r="T2290" i="2"/>
  <c r="U2290" i="2"/>
  <c r="V2290" i="2"/>
  <c r="W2290" i="2"/>
  <c r="X2290" i="2"/>
  <c r="Y2290" i="2"/>
  <c r="Z2290" i="2"/>
  <c r="AA2290" i="2"/>
  <c r="T809" i="2"/>
  <c r="U809" i="2"/>
  <c r="V809" i="2"/>
  <c r="W809" i="2"/>
  <c r="X809" i="2"/>
  <c r="Y809" i="2"/>
  <c r="Z809" i="2"/>
  <c r="AA809" i="2"/>
  <c r="T2604" i="2"/>
  <c r="U2604" i="2"/>
  <c r="V2604" i="2"/>
  <c r="W2604" i="2"/>
  <c r="X2604" i="2"/>
  <c r="Y2604" i="2"/>
  <c r="Z2604" i="2"/>
  <c r="AA2604" i="2"/>
  <c r="T987" i="2"/>
  <c r="U987" i="2"/>
  <c r="V987" i="2"/>
  <c r="W987" i="2"/>
  <c r="X987" i="2"/>
  <c r="Y987" i="2"/>
  <c r="Z987" i="2"/>
  <c r="AA987" i="2"/>
  <c r="T1626" i="2"/>
  <c r="U1626" i="2"/>
  <c r="V1626" i="2"/>
  <c r="W1626" i="2"/>
  <c r="X1626" i="2"/>
  <c r="Y1626" i="2"/>
  <c r="Z1626" i="2"/>
  <c r="AA1626" i="2"/>
  <c r="T2096" i="2"/>
  <c r="U2096" i="2"/>
  <c r="V2096" i="2"/>
  <c r="W2096" i="2"/>
  <c r="X2096" i="2"/>
  <c r="Y2096" i="2"/>
  <c r="Z2096" i="2"/>
  <c r="AA2096" i="2"/>
  <c r="T986" i="2"/>
  <c r="U986" i="2"/>
  <c r="V986" i="2"/>
  <c r="W986" i="2"/>
  <c r="X986" i="2"/>
  <c r="Y986" i="2"/>
  <c r="Z986" i="2"/>
  <c r="AA986" i="2"/>
  <c r="T2338" i="2"/>
  <c r="U2338" i="2"/>
  <c r="V2338" i="2"/>
  <c r="W2338" i="2"/>
  <c r="X2338" i="2"/>
  <c r="Y2338" i="2"/>
  <c r="Z2338" i="2"/>
  <c r="AA2338" i="2"/>
  <c r="T419" i="2"/>
  <c r="U419" i="2"/>
  <c r="V419" i="2"/>
  <c r="W419" i="2"/>
  <c r="X419" i="2"/>
  <c r="Y419" i="2"/>
  <c r="Z419" i="2"/>
  <c r="AA419" i="2"/>
  <c r="T2333" i="2"/>
  <c r="U2333" i="2"/>
  <c r="V2333" i="2"/>
  <c r="W2333" i="2"/>
  <c r="X2333" i="2"/>
  <c r="Y2333" i="2"/>
  <c r="Z2333" i="2"/>
  <c r="AA2333" i="2"/>
  <c r="T2591" i="2"/>
  <c r="U2591" i="2"/>
  <c r="V2591" i="2"/>
  <c r="W2591" i="2"/>
  <c r="X2591" i="2"/>
  <c r="Y2591" i="2"/>
  <c r="Z2591" i="2"/>
  <c r="AA2591" i="2"/>
  <c r="T2478" i="2"/>
  <c r="U2478" i="2"/>
  <c r="V2478" i="2"/>
  <c r="W2478" i="2"/>
  <c r="X2478" i="2"/>
  <c r="Y2478" i="2"/>
  <c r="Z2478" i="2"/>
  <c r="AA2478" i="2"/>
  <c r="T1534" i="2"/>
  <c r="U1534" i="2"/>
  <c r="V1534" i="2"/>
  <c r="W1534" i="2"/>
  <c r="X1534" i="2"/>
  <c r="Y1534" i="2"/>
  <c r="Z1534" i="2"/>
  <c r="AA1534" i="2"/>
  <c r="T2473" i="2"/>
  <c r="U2473" i="2"/>
  <c r="V2473" i="2"/>
  <c r="W2473" i="2"/>
  <c r="X2473" i="2"/>
  <c r="Y2473" i="2"/>
  <c r="Z2473" i="2"/>
  <c r="AA2473" i="2"/>
  <c r="T394" i="2"/>
  <c r="U394" i="2"/>
  <c r="V394" i="2"/>
  <c r="W394" i="2"/>
  <c r="X394" i="2"/>
  <c r="Y394" i="2"/>
  <c r="Z394" i="2"/>
  <c r="AA394" i="2"/>
  <c r="T916" i="2"/>
  <c r="U916" i="2"/>
  <c r="V916" i="2"/>
  <c r="W916" i="2"/>
  <c r="X916" i="2"/>
  <c r="Y916" i="2"/>
  <c r="Z916" i="2"/>
  <c r="AA916" i="2"/>
  <c r="T368" i="2"/>
  <c r="U368" i="2"/>
  <c r="V368" i="2"/>
  <c r="W368" i="2"/>
  <c r="X368" i="2"/>
  <c r="Y368" i="2"/>
  <c r="Z368" i="2"/>
  <c r="AA368" i="2"/>
  <c r="T876" i="2"/>
  <c r="U876" i="2"/>
  <c r="V876" i="2"/>
  <c r="W876" i="2"/>
  <c r="X876" i="2"/>
  <c r="Y876" i="2"/>
  <c r="Z876" i="2"/>
  <c r="AA876" i="2"/>
  <c r="T2301" i="2"/>
  <c r="U2301" i="2"/>
  <c r="V2301" i="2"/>
  <c r="W2301" i="2"/>
  <c r="X2301" i="2"/>
  <c r="Y2301" i="2"/>
  <c r="Z2301" i="2"/>
  <c r="AA2301" i="2"/>
  <c r="T799" i="2"/>
  <c r="U799" i="2"/>
  <c r="V799" i="2"/>
  <c r="W799" i="2"/>
  <c r="X799" i="2"/>
  <c r="Y799" i="2"/>
  <c r="Z799" i="2"/>
  <c r="AA799" i="2"/>
  <c r="T2259" i="2"/>
  <c r="U2259" i="2"/>
  <c r="V2259" i="2"/>
  <c r="W2259" i="2"/>
  <c r="X2259" i="2"/>
  <c r="Y2259" i="2"/>
  <c r="Z2259" i="2"/>
  <c r="AA2259" i="2"/>
  <c r="T260" i="2"/>
  <c r="U260" i="2"/>
  <c r="V260" i="2"/>
  <c r="W260" i="2"/>
  <c r="X260" i="2"/>
  <c r="Y260" i="2"/>
  <c r="Z260" i="2"/>
  <c r="AA260" i="2"/>
  <c r="T1359" i="2"/>
  <c r="U1359" i="2"/>
  <c r="V1359" i="2"/>
  <c r="W1359" i="2"/>
  <c r="X1359" i="2"/>
  <c r="Y1359" i="2"/>
  <c r="Z1359" i="2"/>
  <c r="AA1359" i="2"/>
  <c r="T252" i="2"/>
  <c r="U252" i="2"/>
  <c r="V252" i="2"/>
  <c r="W252" i="2"/>
  <c r="X252" i="2"/>
  <c r="Y252" i="2"/>
  <c r="Z252" i="2"/>
  <c r="AA252" i="2"/>
  <c r="T2367" i="2"/>
  <c r="U2367" i="2"/>
  <c r="V2367" i="2"/>
  <c r="W2367" i="2"/>
  <c r="X2367" i="2"/>
  <c r="Y2367" i="2"/>
  <c r="Z2367" i="2"/>
  <c r="AA2367" i="2"/>
  <c r="T2366" i="2"/>
  <c r="U2366" i="2"/>
  <c r="V2366" i="2"/>
  <c r="W2366" i="2"/>
  <c r="X2366" i="2"/>
  <c r="Y2366" i="2"/>
  <c r="Z2366" i="2"/>
  <c r="AA2366" i="2"/>
  <c r="T2601" i="2"/>
  <c r="U2601" i="2"/>
  <c r="V2601" i="2"/>
  <c r="W2601" i="2"/>
  <c r="X2601" i="2"/>
  <c r="Y2601" i="2"/>
  <c r="Z2601" i="2"/>
  <c r="AA2601" i="2"/>
  <c r="T1619" i="2"/>
  <c r="U1619" i="2"/>
  <c r="V1619" i="2"/>
  <c r="W1619" i="2"/>
  <c r="X1619" i="2"/>
  <c r="Y1619" i="2"/>
  <c r="Z1619" i="2"/>
  <c r="AA1619" i="2"/>
  <c r="T2596" i="2"/>
  <c r="U2596" i="2"/>
  <c r="V2596" i="2"/>
  <c r="W2596" i="2"/>
  <c r="X2596" i="2"/>
  <c r="Y2596" i="2"/>
  <c r="Z2596" i="2"/>
  <c r="AA2596" i="2"/>
  <c r="T2078" i="2"/>
  <c r="U2078" i="2"/>
  <c r="V2078" i="2"/>
  <c r="W2078" i="2"/>
  <c r="X2078" i="2"/>
  <c r="Y2078" i="2"/>
  <c r="Z2078" i="2"/>
  <c r="AA2078" i="2"/>
  <c r="T430" i="2"/>
  <c r="U430" i="2"/>
  <c r="V430" i="2"/>
  <c r="W430" i="2"/>
  <c r="X430" i="2"/>
  <c r="Y430" i="2"/>
  <c r="Z430" i="2"/>
  <c r="AA430" i="2"/>
  <c r="T2595" i="2"/>
  <c r="U2595" i="2"/>
  <c r="V2595" i="2"/>
  <c r="W2595" i="2"/>
  <c r="X2595" i="2"/>
  <c r="Y2595" i="2"/>
  <c r="Z2595" i="2"/>
  <c r="AA2595" i="2"/>
  <c r="T429" i="2"/>
  <c r="U429" i="2"/>
  <c r="V429" i="2"/>
  <c r="W429" i="2"/>
  <c r="X429" i="2"/>
  <c r="Y429" i="2"/>
  <c r="Z429" i="2"/>
  <c r="AA429" i="2"/>
  <c r="T1588" i="2"/>
  <c r="U1588" i="2"/>
  <c r="V1588" i="2"/>
  <c r="W1588" i="2"/>
  <c r="X1588" i="2"/>
  <c r="Y1588" i="2"/>
  <c r="Z1588" i="2"/>
  <c r="AA1588" i="2"/>
  <c r="T2593" i="2"/>
  <c r="U2593" i="2"/>
  <c r="V2593" i="2"/>
  <c r="W2593" i="2"/>
  <c r="X2593" i="2"/>
  <c r="Y2593" i="2"/>
  <c r="Z2593" i="2"/>
  <c r="AA2593" i="2"/>
  <c r="T1576" i="2"/>
  <c r="U1576" i="2"/>
  <c r="V1576" i="2"/>
  <c r="W1576" i="2"/>
  <c r="X1576" i="2"/>
  <c r="Y1576" i="2"/>
  <c r="Z1576" i="2"/>
  <c r="AA1576" i="2"/>
  <c r="T403" i="2"/>
  <c r="U403" i="2"/>
  <c r="V403" i="2"/>
  <c r="W403" i="2"/>
  <c r="X403" i="2"/>
  <c r="Y403" i="2"/>
  <c r="Z403" i="2"/>
  <c r="AA403" i="2"/>
  <c r="T2324" i="2"/>
  <c r="U2324" i="2"/>
  <c r="V2324" i="2"/>
  <c r="W2324" i="2"/>
  <c r="X2324" i="2"/>
  <c r="Y2324" i="2"/>
  <c r="Z2324" i="2"/>
  <c r="AA2324" i="2"/>
  <c r="T2589" i="2"/>
  <c r="U2589" i="2"/>
  <c r="V2589" i="2"/>
  <c r="W2589" i="2"/>
  <c r="X2589" i="2"/>
  <c r="Y2589" i="2"/>
  <c r="Z2589" i="2"/>
  <c r="AA2589" i="2"/>
  <c r="T583" i="2"/>
  <c r="U583" i="2"/>
  <c r="V583" i="2"/>
  <c r="W583" i="2"/>
  <c r="X583" i="2"/>
  <c r="Y583" i="2"/>
  <c r="Z583" i="2"/>
  <c r="AA583" i="2"/>
  <c r="T398" i="2"/>
  <c r="U398" i="2"/>
  <c r="V398" i="2"/>
  <c r="W398" i="2"/>
  <c r="X398" i="2"/>
  <c r="Y398" i="2"/>
  <c r="Z398" i="2"/>
  <c r="AA398" i="2"/>
  <c r="T1524" i="2"/>
  <c r="U1524" i="2"/>
  <c r="V1524" i="2"/>
  <c r="W1524" i="2"/>
  <c r="X1524" i="2"/>
  <c r="Y1524" i="2"/>
  <c r="Z1524" i="2"/>
  <c r="AA1524" i="2"/>
  <c r="T1515" i="2"/>
  <c r="U1515" i="2"/>
  <c r="V1515" i="2"/>
  <c r="W1515" i="2"/>
  <c r="X1515" i="2"/>
  <c r="Y1515" i="2"/>
  <c r="Z1515" i="2"/>
  <c r="AA1515" i="2"/>
  <c r="T365" i="2"/>
  <c r="U365" i="2"/>
  <c r="V365" i="2"/>
  <c r="W365" i="2"/>
  <c r="X365" i="2"/>
  <c r="Y365" i="2"/>
  <c r="Z365" i="2"/>
  <c r="AA365" i="2"/>
  <c r="T871" i="2"/>
  <c r="U871" i="2"/>
  <c r="V871" i="2"/>
  <c r="W871" i="2"/>
  <c r="X871" i="2"/>
  <c r="Y871" i="2"/>
  <c r="Z871" i="2"/>
  <c r="AA871" i="2"/>
  <c r="T2464" i="2"/>
  <c r="U2464" i="2"/>
  <c r="V2464" i="2"/>
  <c r="W2464" i="2"/>
  <c r="X2464" i="2"/>
  <c r="Y2464" i="2"/>
  <c r="Z2464" i="2"/>
  <c r="AA2464" i="2"/>
  <c r="T1474" i="2"/>
  <c r="U1474" i="2"/>
  <c r="V1474" i="2"/>
  <c r="W1474" i="2"/>
  <c r="X1474" i="2"/>
  <c r="Y1474" i="2"/>
  <c r="Z1474" i="2"/>
  <c r="AA1474" i="2"/>
  <c r="T1457" i="2"/>
  <c r="U1457" i="2"/>
  <c r="V1457" i="2"/>
  <c r="W1457" i="2"/>
  <c r="X1457" i="2"/>
  <c r="Y1457" i="2"/>
  <c r="Z1457" i="2"/>
  <c r="AA1457" i="2"/>
  <c r="T840" i="2"/>
  <c r="U840" i="2"/>
  <c r="V840" i="2"/>
  <c r="W840" i="2"/>
  <c r="X840" i="2"/>
  <c r="Y840" i="2"/>
  <c r="Z840" i="2"/>
  <c r="AA840" i="2"/>
  <c r="T1415" i="2"/>
  <c r="U1415" i="2"/>
  <c r="V1415" i="2"/>
  <c r="W1415" i="2"/>
  <c r="X1415" i="2"/>
  <c r="Y1415" i="2"/>
  <c r="Z1415" i="2"/>
  <c r="AA1415" i="2"/>
  <c r="T1392" i="2"/>
  <c r="U1392" i="2"/>
  <c r="V1392" i="2"/>
  <c r="W1392" i="2"/>
  <c r="X1392" i="2"/>
  <c r="Y1392" i="2"/>
  <c r="Z1392" i="2"/>
  <c r="AA1392" i="2"/>
  <c r="T301" i="2"/>
  <c r="U301" i="2"/>
  <c r="V301" i="2"/>
  <c r="W301" i="2"/>
  <c r="X301" i="2"/>
  <c r="Y301" i="2"/>
  <c r="Z301" i="2"/>
  <c r="AA301" i="2"/>
  <c r="T776" i="2"/>
  <c r="U776" i="2"/>
  <c r="V776" i="2"/>
  <c r="W776" i="2"/>
  <c r="X776" i="2"/>
  <c r="Y776" i="2"/>
  <c r="Z776" i="2"/>
  <c r="AA776" i="2"/>
  <c r="T1365" i="2"/>
  <c r="U1365" i="2"/>
  <c r="V1365" i="2"/>
  <c r="W1365" i="2"/>
  <c r="X1365" i="2"/>
  <c r="Y1365" i="2"/>
  <c r="Z1365" i="2"/>
  <c r="AA1365" i="2"/>
  <c r="T247" i="2"/>
  <c r="U247" i="2"/>
  <c r="V247" i="2"/>
  <c r="W247" i="2"/>
  <c r="X247" i="2"/>
  <c r="Y247" i="2"/>
  <c r="Z247" i="2"/>
  <c r="AA247" i="2"/>
  <c r="T847" i="2"/>
  <c r="U847" i="2"/>
  <c r="V847" i="2"/>
  <c r="W847" i="2"/>
  <c r="X847" i="2"/>
  <c r="Y847" i="2"/>
  <c r="Z847" i="2"/>
  <c r="AA847" i="2"/>
  <c r="T2010" i="2"/>
  <c r="U2010" i="2"/>
  <c r="V2010" i="2"/>
  <c r="W2010" i="2"/>
  <c r="X2010" i="2"/>
  <c r="Y2010" i="2"/>
  <c r="Z2010" i="2"/>
  <c r="AA2010" i="2"/>
  <c r="T1416" i="2"/>
  <c r="U1416" i="2"/>
  <c r="V1416" i="2"/>
  <c r="W1416" i="2"/>
  <c r="X1416" i="2"/>
  <c r="Y1416" i="2"/>
  <c r="Z1416" i="2"/>
  <c r="AA1416" i="2"/>
  <c r="T296" i="2"/>
  <c r="U296" i="2"/>
  <c r="V296" i="2"/>
  <c r="W296" i="2"/>
  <c r="X296" i="2"/>
  <c r="Y296" i="2"/>
  <c r="Z296" i="2"/>
  <c r="AA296" i="2"/>
  <c r="T742" i="2"/>
  <c r="U742" i="2"/>
  <c r="V742" i="2"/>
  <c r="W742" i="2"/>
  <c r="X742" i="2"/>
  <c r="Y742" i="2"/>
  <c r="Z742" i="2"/>
  <c r="AA742" i="2"/>
  <c r="T2371" i="2"/>
  <c r="U2371" i="2"/>
  <c r="V2371" i="2"/>
  <c r="W2371" i="2"/>
  <c r="X2371" i="2"/>
  <c r="Y2371" i="2"/>
  <c r="Z2371" i="2"/>
  <c r="AA2371" i="2"/>
  <c r="T993" i="2"/>
  <c r="U993" i="2"/>
  <c r="V993" i="2"/>
  <c r="W993" i="2"/>
  <c r="X993" i="2"/>
  <c r="Y993" i="2"/>
  <c r="Z993" i="2"/>
  <c r="AA993" i="2"/>
  <c r="T2095" i="2"/>
  <c r="U2095" i="2"/>
  <c r="V2095" i="2"/>
  <c r="W2095" i="2"/>
  <c r="X2095" i="2"/>
  <c r="Y2095" i="2"/>
  <c r="Z2095" i="2"/>
  <c r="AA2095" i="2"/>
  <c r="T1587" i="2"/>
  <c r="U1587" i="2"/>
  <c r="V1587" i="2"/>
  <c r="W1587" i="2"/>
  <c r="X1587" i="2"/>
  <c r="Y1587" i="2"/>
  <c r="Z1587" i="2"/>
  <c r="AA1587" i="2"/>
  <c r="T925" i="2"/>
  <c r="U925" i="2"/>
  <c r="V925" i="2"/>
  <c r="W925" i="2"/>
  <c r="X925" i="2"/>
  <c r="Y925" i="2"/>
  <c r="Z925" i="2"/>
  <c r="AA925" i="2"/>
  <c r="T907" i="2"/>
  <c r="U907" i="2"/>
  <c r="V907" i="2"/>
  <c r="W907" i="2"/>
  <c r="X907" i="2"/>
  <c r="Y907" i="2"/>
  <c r="Z907" i="2"/>
  <c r="AA907" i="2"/>
  <c r="T387" i="2"/>
  <c r="U387" i="2"/>
  <c r="V387" i="2"/>
  <c r="W387" i="2"/>
  <c r="X387" i="2"/>
  <c r="Y387" i="2"/>
  <c r="Z387" i="2"/>
  <c r="AA387" i="2"/>
  <c r="T901" i="2"/>
  <c r="U901" i="2"/>
  <c r="V901" i="2"/>
  <c r="W901" i="2"/>
  <c r="X901" i="2"/>
  <c r="Y901" i="2"/>
  <c r="Z901" i="2"/>
  <c r="AA901" i="2"/>
  <c r="T366" i="2"/>
  <c r="U366" i="2"/>
  <c r="V366" i="2"/>
  <c r="W366" i="2"/>
  <c r="X366" i="2"/>
  <c r="Y366" i="2"/>
  <c r="Z366" i="2"/>
  <c r="AA366" i="2"/>
  <c r="T1497" i="2"/>
  <c r="U1497" i="2"/>
  <c r="V1497" i="2"/>
  <c r="W1497" i="2"/>
  <c r="X1497" i="2"/>
  <c r="Y1497" i="2"/>
  <c r="Z1497" i="2"/>
  <c r="AA1497" i="2"/>
  <c r="T1491" i="2"/>
  <c r="U1491" i="2"/>
  <c r="V1491" i="2"/>
  <c r="W1491" i="2"/>
  <c r="X1491" i="2"/>
  <c r="Y1491" i="2"/>
  <c r="Z1491" i="2"/>
  <c r="AA1491" i="2"/>
  <c r="T802" i="2"/>
  <c r="U802" i="2"/>
  <c r="V802" i="2"/>
  <c r="W802" i="2"/>
  <c r="X802" i="2"/>
  <c r="Y802" i="2"/>
  <c r="Z802" i="2"/>
  <c r="AA802" i="2"/>
  <c r="T800" i="2"/>
  <c r="U800" i="2"/>
  <c r="V800" i="2"/>
  <c r="W800" i="2"/>
  <c r="X800" i="2"/>
  <c r="Y800" i="2"/>
  <c r="Z800" i="2"/>
  <c r="AA800" i="2"/>
  <c r="T796" i="2"/>
  <c r="U796" i="2"/>
  <c r="V796" i="2"/>
  <c r="W796" i="2"/>
  <c r="X796" i="2"/>
  <c r="Y796" i="2"/>
  <c r="Z796" i="2"/>
  <c r="AA796" i="2"/>
  <c r="T1398" i="2"/>
  <c r="U1398" i="2"/>
  <c r="V1398" i="2"/>
  <c r="W1398" i="2"/>
  <c r="X1398" i="2"/>
  <c r="Y1398" i="2"/>
  <c r="Z1398" i="2"/>
  <c r="AA1398" i="2"/>
  <c r="T1395" i="2"/>
  <c r="U1395" i="2"/>
  <c r="V1395" i="2"/>
  <c r="W1395" i="2"/>
  <c r="X1395" i="2"/>
  <c r="Y1395" i="2"/>
  <c r="Z1395" i="2"/>
  <c r="AA1395" i="2"/>
  <c r="T1390" i="2"/>
  <c r="U1390" i="2"/>
  <c r="V1390" i="2"/>
  <c r="W1390" i="2"/>
  <c r="X1390" i="2"/>
  <c r="Y1390" i="2"/>
  <c r="Z1390" i="2"/>
  <c r="AA1390" i="2"/>
  <c r="T1943" i="2"/>
  <c r="U1943" i="2"/>
  <c r="V1943" i="2"/>
  <c r="W1943" i="2"/>
  <c r="X1943" i="2"/>
  <c r="Y1943" i="2"/>
  <c r="Z1943" i="2"/>
  <c r="AA1943" i="2"/>
  <c r="T2034" i="2"/>
  <c r="U2034" i="2"/>
  <c r="V2034" i="2"/>
  <c r="W2034" i="2"/>
  <c r="X2034" i="2"/>
  <c r="Y2034" i="2"/>
  <c r="Z2034" i="2"/>
  <c r="AA2034" i="2"/>
  <c r="T1476" i="2"/>
  <c r="U1476" i="2"/>
  <c r="V1476" i="2"/>
  <c r="W1476" i="2"/>
  <c r="X1476" i="2"/>
  <c r="Y1476" i="2"/>
  <c r="Z1476" i="2"/>
  <c r="AA1476" i="2"/>
  <c r="T1412" i="2"/>
  <c r="U1412" i="2"/>
  <c r="V1412" i="2"/>
  <c r="W1412" i="2"/>
  <c r="X1412" i="2"/>
  <c r="Y1412" i="2"/>
  <c r="Z1412" i="2"/>
  <c r="AA1412" i="2"/>
  <c r="T836" i="2"/>
  <c r="U836" i="2"/>
  <c r="V836" i="2"/>
  <c r="W836" i="2"/>
  <c r="X836" i="2"/>
  <c r="Y836" i="2"/>
  <c r="Z836" i="2"/>
  <c r="AA836" i="2"/>
  <c r="T1975" i="2"/>
  <c r="U1975" i="2"/>
  <c r="V1975" i="2"/>
  <c r="W1975" i="2"/>
  <c r="X1975" i="2"/>
  <c r="Y1975" i="2"/>
  <c r="Z1975" i="2"/>
  <c r="AA1975" i="2"/>
  <c r="T1643" i="2"/>
  <c r="U1643" i="2"/>
  <c r="V1643" i="2"/>
  <c r="W1643" i="2"/>
  <c r="X1643" i="2"/>
  <c r="Y1643" i="2"/>
  <c r="Z1643" i="2"/>
  <c r="AA1643" i="2"/>
  <c r="T1642" i="2"/>
  <c r="U1642" i="2"/>
  <c r="V1642" i="2"/>
  <c r="W1642" i="2"/>
  <c r="X1642" i="2"/>
  <c r="Y1642" i="2"/>
  <c r="Z1642" i="2"/>
  <c r="AA1642" i="2"/>
  <c r="T1640" i="2"/>
  <c r="U1640" i="2"/>
  <c r="V1640" i="2"/>
  <c r="W1640" i="2"/>
  <c r="X1640" i="2"/>
  <c r="Y1640" i="2"/>
  <c r="Z1640" i="2"/>
  <c r="AA1640" i="2"/>
  <c r="T2370" i="2"/>
  <c r="U2370" i="2"/>
  <c r="V2370" i="2"/>
  <c r="W2370" i="2"/>
  <c r="X2370" i="2"/>
  <c r="Y2370" i="2"/>
  <c r="Z2370" i="2"/>
  <c r="AA2370" i="2"/>
  <c r="T2106" i="2"/>
  <c r="U2106" i="2"/>
  <c r="V2106" i="2"/>
  <c r="W2106" i="2"/>
  <c r="X2106" i="2"/>
  <c r="Y2106" i="2"/>
  <c r="Z2106" i="2"/>
  <c r="AA2106" i="2"/>
  <c r="T982" i="2"/>
  <c r="U982" i="2"/>
  <c r="V982" i="2"/>
  <c r="W982" i="2"/>
  <c r="X982" i="2"/>
  <c r="Y982" i="2"/>
  <c r="Z982" i="2"/>
  <c r="AA982" i="2"/>
  <c r="T2348" i="2"/>
  <c r="U2348" i="2"/>
  <c r="V2348" i="2"/>
  <c r="W2348" i="2"/>
  <c r="X2348" i="2"/>
  <c r="Y2348" i="2"/>
  <c r="Z2348" i="2"/>
  <c r="AA2348" i="2"/>
  <c r="T954" i="2"/>
  <c r="U954" i="2"/>
  <c r="V954" i="2"/>
  <c r="W954" i="2"/>
  <c r="X954" i="2"/>
  <c r="Y954" i="2"/>
  <c r="Z954" i="2"/>
  <c r="AA954" i="2"/>
  <c r="T950" i="2"/>
  <c r="U950" i="2"/>
  <c r="V950" i="2"/>
  <c r="W950" i="2"/>
  <c r="X950" i="2"/>
  <c r="Y950" i="2"/>
  <c r="Z950" i="2"/>
  <c r="AA950" i="2"/>
  <c r="T2484" i="2"/>
  <c r="U2484" i="2"/>
  <c r="V2484" i="2"/>
  <c r="W2484" i="2"/>
  <c r="X2484" i="2"/>
  <c r="Y2484" i="2"/>
  <c r="Z2484" i="2"/>
  <c r="AA2484" i="2"/>
  <c r="T1552" i="2"/>
  <c r="U1552" i="2"/>
  <c r="V1552" i="2"/>
  <c r="W1552" i="2"/>
  <c r="X1552" i="2"/>
  <c r="Y1552" i="2"/>
  <c r="Z1552" i="2"/>
  <c r="AA1552" i="2"/>
  <c r="T933" i="2"/>
  <c r="U933" i="2"/>
  <c r="V933" i="2"/>
  <c r="W933" i="2"/>
  <c r="X933" i="2"/>
  <c r="Y933" i="2"/>
  <c r="Z933" i="2"/>
  <c r="AA933" i="2"/>
  <c r="T1173" i="2"/>
  <c r="U1173" i="2"/>
  <c r="V1173" i="2"/>
  <c r="W1173" i="2"/>
  <c r="X1173" i="2"/>
  <c r="Y1173" i="2"/>
  <c r="Z1173" i="2"/>
  <c r="AA1173" i="2"/>
  <c r="T1551" i="2"/>
  <c r="U1551" i="2"/>
  <c r="V1551" i="2"/>
  <c r="W1551" i="2"/>
  <c r="X1551" i="2"/>
  <c r="Y1551" i="2"/>
  <c r="Z1551" i="2"/>
  <c r="AA1551" i="2"/>
  <c r="T1550" i="2"/>
  <c r="U1550" i="2"/>
  <c r="V1550" i="2"/>
  <c r="W1550" i="2"/>
  <c r="X1550" i="2"/>
  <c r="Y1550" i="2"/>
  <c r="Z1550" i="2"/>
  <c r="AA1550" i="2"/>
  <c r="T1549" i="2"/>
  <c r="U1549" i="2"/>
  <c r="V1549" i="2"/>
  <c r="W1549" i="2"/>
  <c r="X1549" i="2"/>
  <c r="Y1549" i="2"/>
  <c r="Z1549" i="2"/>
  <c r="AA1549" i="2"/>
  <c r="T1547" i="2"/>
  <c r="U1547" i="2"/>
  <c r="V1547" i="2"/>
  <c r="W1547" i="2"/>
  <c r="X1547" i="2"/>
  <c r="Y1547" i="2"/>
  <c r="Z1547" i="2"/>
  <c r="AA1547" i="2"/>
  <c r="T929" i="2"/>
  <c r="U929" i="2"/>
  <c r="V929" i="2"/>
  <c r="W929" i="2"/>
  <c r="X929" i="2"/>
  <c r="Y929" i="2"/>
  <c r="Z929" i="2"/>
  <c r="AA929" i="2"/>
  <c r="T926" i="2"/>
  <c r="U926" i="2"/>
  <c r="V926" i="2"/>
  <c r="W926" i="2"/>
  <c r="X926" i="2"/>
  <c r="Y926" i="2"/>
  <c r="Z926" i="2"/>
  <c r="AA926" i="2"/>
  <c r="T921" i="2"/>
  <c r="U921" i="2"/>
  <c r="V921" i="2"/>
  <c r="W921" i="2"/>
  <c r="X921" i="2"/>
  <c r="Y921" i="2"/>
  <c r="Z921" i="2"/>
  <c r="AA921" i="2"/>
  <c r="T2026" i="2"/>
  <c r="U2026" i="2"/>
  <c r="V2026" i="2"/>
  <c r="W2026" i="2"/>
  <c r="X2026" i="2"/>
  <c r="Y2026" i="2"/>
  <c r="Z2026" i="2"/>
  <c r="AA2026" i="2"/>
  <c r="T912" i="2"/>
  <c r="U912" i="2"/>
  <c r="V912" i="2"/>
  <c r="W912" i="2"/>
  <c r="X912" i="2"/>
  <c r="Y912" i="2"/>
  <c r="Z912" i="2"/>
  <c r="AA912" i="2"/>
  <c r="T1520" i="2"/>
  <c r="U1520" i="2"/>
  <c r="V1520" i="2"/>
  <c r="W1520" i="2"/>
  <c r="X1520" i="2"/>
  <c r="Y1520" i="2"/>
  <c r="Z1520" i="2"/>
  <c r="AA1520" i="2"/>
  <c r="T384" i="2"/>
  <c r="U384" i="2"/>
  <c r="V384" i="2"/>
  <c r="W384" i="2"/>
  <c r="X384" i="2"/>
  <c r="Y384" i="2"/>
  <c r="Z384" i="2"/>
  <c r="AA384" i="2"/>
  <c r="T2018" i="2"/>
  <c r="U2018" i="2"/>
  <c r="V2018" i="2"/>
  <c r="W2018" i="2"/>
  <c r="X2018" i="2"/>
  <c r="Y2018" i="2"/>
  <c r="Z2018" i="2"/>
  <c r="AA2018" i="2"/>
  <c r="T2313" i="2"/>
  <c r="U2313" i="2"/>
  <c r="V2313" i="2"/>
  <c r="W2313" i="2"/>
  <c r="X2313" i="2"/>
  <c r="Y2313" i="2"/>
  <c r="Z2313" i="2"/>
  <c r="AA2313" i="2"/>
  <c r="T2004" i="2"/>
  <c r="U2004" i="2"/>
  <c r="V2004" i="2"/>
  <c r="W2004" i="2"/>
  <c r="X2004" i="2"/>
  <c r="Y2004" i="2"/>
  <c r="Z2004" i="2"/>
  <c r="AA2004" i="2"/>
  <c r="T370" i="2"/>
  <c r="U370" i="2"/>
  <c r="V370" i="2"/>
  <c r="W370" i="2"/>
  <c r="X370" i="2"/>
  <c r="Y370" i="2"/>
  <c r="Z370" i="2"/>
  <c r="AA370" i="2"/>
  <c r="T1501" i="2"/>
  <c r="U1501" i="2"/>
  <c r="V1501" i="2"/>
  <c r="W1501" i="2"/>
  <c r="X1501" i="2"/>
  <c r="Y1501" i="2"/>
  <c r="Z1501" i="2"/>
  <c r="AA1501" i="2"/>
  <c r="T1494" i="2"/>
  <c r="U1494" i="2"/>
  <c r="V1494" i="2"/>
  <c r="W1494" i="2"/>
  <c r="X1494" i="2"/>
  <c r="Y1494" i="2"/>
  <c r="Z1494" i="2"/>
  <c r="AA1494" i="2"/>
  <c r="T786" i="2"/>
  <c r="U786" i="2"/>
  <c r="V786" i="2"/>
  <c r="W786" i="2"/>
  <c r="X786" i="2"/>
  <c r="Y786" i="2"/>
  <c r="Z786" i="2"/>
  <c r="AA786" i="2"/>
  <c r="T31" i="2"/>
  <c r="U31" i="2"/>
  <c r="V31" i="2"/>
  <c r="W31" i="2"/>
  <c r="X31" i="2"/>
  <c r="Y31" i="2"/>
  <c r="Z31" i="2"/>
  <c r="AA31" i="2"/>
  <c r="T781" i="2"/>
  <c r="U781" i="2"/>
  <c r="V781" i="2"/>
  <c r="W781" i="2"/>
  <c r="X781" i="2"/>
  <c r="Y781" i="2"/>
  <c r="Z781" i="2"/>
  <c r="AA781" i="2"/>
  <c r="T1393" i="2"/>
  <c r="U1393" i="2"/>
  <c r="V1393" i="2"/>
  <c r="W1393" i="2"/>
  <c r="X1393" i="2"/>
  <c r="Y1393" i="2"/>
  <c r="Z1393" i="2"/>
  <c r="AA1393" i="2"/>
  <c r="T303" i="2"/>
  <c r="U303" i="2"/>
  <c r="V303" i="2"/>
  <c r="W303" i="2"/>
  <c r="X303" i="2"/>
  <c r="Y303" i="2"/>
  <c r="Z303" i="2"/>
  <c r="AA303" i="2"/>
  <c r="T2265" i="2"/>
  <c r="U2265" i="2"/>
  <c r="V2265" i="2"/>
  <c r="W2265" i="2"/>
  <c r="X2265" i="2"/>
  <c r="Y2265" i="2"/>
  <c r="Z2265" i="2"/>
  <c r="AA2265" i="2"/>
  <c r="T1379" i="2"/>
  <c r="U1379" i="2"/>
  <c r="V1379" i="2"/>
  <c r="W1379" i="2"/>
  <c r="X1379" i="2"/>
  <c r="Y1379" i="2"/>
  <c r="Z1379" i="2"/>
  <c r="AA1379" i="2"/>
  <c r="T1933" i="2"/>
  <c r="U1933" i="2"/>
  <c r="V1933" i="2"/>
  <c r="W1933" i="2"/>
  <c r="X1933" i="2"/>
  <c r="Y1933" i="2"/>
  <c r="Z1933" i="2"/>
  <c r="AA1933" i="2"/>
  <c r="T2261" i="2"/>
  <c r="U2261" i="2"/>
  <c r="V2261" i="2"/>
  <c r="W2261" i="2"/>
  <c r="X2261" i="2"/>
  <c r="Y2261" i="2"/>
  <c r="Z2261" i="2"/>
  <c r="AA2261" i="2"/>
  <c r="T1362" i="2"/>
  <c r="U1362" i="2"/>
  <c r="V1362" i="2"/>
  <c r="W1362" i="2"/>
  <c r="X1362" i="2"/>
  <c r="Y1362" i="2"/>
  <c r="Z1362" i="2"/>
  <c r="AA1362" i="2"/>
  <c r="T253" i="2"/>
  <c r="U253" i="2"/>
  <c r="V253" i="2"/>
  <c r="W253" i="2"/>
  <c r="X253" i="2"/>
  <c r="Y253" i="2"/>
  <c r="Z253" i="2"/>
  <c r="AA253" i="2"/>
  <c r="T826" i="2"/>
  <c r="U826" i="2"/>
  <c r="V826" i="2"/>
  <c r="W826" i="2"/>
  <c r="X826" i="2"/>
  <c r="Y826" i="2"/>
  <c r="Z826" i="2"/>
  <c r="AA826" i="2"/>
  <c r="T344" i="2"/>
  <c r="U344" i="2"/>
  <c r="V344" i="2"/>
  <c r="W344" i="2"/>
  <c r="X344" i="2"/>
  <c r="Y344" i="2"/>
  <c r="Z344" i="2"/>
  <c r="AA344" i="2"/>
  <c r="T1555" i="2"/>
  <c r="U1555" i="2"/>
  <c r="V1555" i="2"/>
  <c r="W1555" i="2"/>
  <c r="X1555" i="2"/>
  <c r="Y1555" i="2"/>
  <c r="Z1555" i="2"/>
  <c r="AA1555" i="2"/>
  <c r="T1385" i="2"/>
  <c r="U1385" i="2"/>
  <c r="V1385" i="2"/>
  <c r="W1385" i="2"/>
  <c r="X1385" i="2"/>
  <c r="Y1385" i="2"/>
  <c r="Z1385" i="2"/>
  <c r="AA1385" i="2"/>
  <c r="T1370" i="2"/>
  <c r="U1370" i="2"/>
  <c r="V1370" i="2"/>
  <c r="W1370" i="2"/>
  <c r="X1370" i="2"/>
  <c r="Y1370" i="2"/>
  <c r="Z1370" i="2"/>
  <c r="AA1370" i="2"/>
  <c r="T2117" i="2"/>
  <c r="U2117" i="2"/>
  <c r="V2117" i="2"/>
  <c r="W2117" i="2"/>
  <c r="X2117" i="2"/>
  <c r="Y2117" i="2"/>
  <c r="Z2117" i="2"/>
  <c r="AA2117" i="2"/>
  <c r="T2111" i="2"/>
  <c r="U2111" i="2"/>
  <c r="V2111" i="2"/>
  <c r="W2111" i="2"/>
  <c r="X2111" i="2"/>
  <c r="Y2111" i="2"/>
  <c r="Z2111" i="2"/>
  <c r="AA2111" i="2"/>
  <c r="T2098" i="2"/>
  <c r="U2098" i="2"/>
  <c r="V2098" i="2"/>
  <c r="W2098" i="2"/>
  <c r="X2098" i="2"/>
  <c r="Y2098" i="2"/>
  <c r="Z2098" i="2"/>
  <c r="AA2098" i="2"/>
  <c r="T2062" i="2"/>
  <c r="U2062" i="2"/>
  <c r="V2062" i="2"/>
  <c r="W2062" i="2"/>
  <c r="X2062" i="2"/>
  <c r="Y2062" i="2"/>
  <c r="Z2062" i="2"/>
  <c r="AA2062" i="2"/>
  <c r="T2048" i="2"/>
  <c r="U2048" i="2"/>
  <c r="V2048" i="2"/>
  <c r="W2048" i="2"/>
  <c r="X2048" i="2"/>
  <c r="Y2048" i="2"/>
  <c r="Z2048" i="2"/>
  <c r="AA2048" i="2"/>
  <c r="T2005" i="2"/>
  <c r="U2005" i="2"/>
  <c r="V2005" i="2"/>
  <c r="W2005" i="2"/>
  <c r="X2005" i="2"/>
  <c r="Y2005" i="2"/>
  <c r="Z2005" i="2"/>
  <c r="AA2005" i="2"/>
  <c r="T2001" i="2"/>
  <c r="U2001" i="2"/>
  <c r="V2001" i="2"/>
  <c r="W2001" i="2"/>
  <c r="X2001" i="2"/>
  <c r="Y2001" i="2"/>
  <c r="Z2001" i="2"/>
  <c r="AA2001" i="2"/>
  <c r="T444" i="2"/>
  <c r="U444" i="2"/>
  <c r="V444" i="2"/>
  <c r="W444" i="2"/>
  <c r="X444" i="2"/>
  <c r="Y444" i="2"/>
  <c r="Z444" i="2"/>
  <c r="AA444" i="2"/>
  <c r="T1629" i="2"/>
  <c r="U1629" i="2"/>
  <c r="V1629" i="2"/>
  <c r="W1629" i="2"/>
  <c r="X1629" i="2"/>
  <c r="Y1629" i="2"/>
  <c r="Z1629" i="2"/>
  <c r="AA1629" i="2"/>
  <c r="T2357" i="2"/>
  <c r="U2357" i="2"/>
  <c r="V2357" i="2"/>
  <c r="W2357" i="2"/>
  <c r="X2357" i="2"/>
  <c r="Y2357" i="2"/>
  <c r="Z2357" i="2"/>
  <c r="AA2357" i="2"/>
  <c r="T2498" i="2"/>
  <c r="U2498" i="2"/>
  <c r="V2498" i="2"/>
  <c r="W2498" i="2"/>
  <c r="X2498" i="2"/>
  <c r="Y2498" i="2"/>
  <c r="Z2498" i="2"/>
  <c r="AA2498" i="2"/>
  <c r="T1608" i="2"/>
  <c r="U1608" i="2"/>
  <c r="V1608" i="2"/>
  <c r="W1608" i="2"/>
  <c r="X1608" i="2"/>
  <c r="Y1608" i="2"/>
  <c r="Z1608" i="2"/>
  <c r="AA1608" i="2"/>
  <c r="T2345" i="2"/>
  <c r="U2345" i="2"/>
  <c r="V2345" i="2"/>
  <c r="W2345" i="2"/>
  <c r="X2345" i="2"/>
  <c r="Y2345" i="2"/>
  <c r="Z2345" i="2"/>
  <c r="AA2345" i="2"/>
  <c r="T2343" i="2"/>
  <c r="U2343" i="2"/>
  <c r="V2343" i="2"/>
  <c r="W2343" i="2"/>
  <c r="X2343" i="2"/>
  <c r="Y2343" i="2"/>
  <c r="Z2343" i="2"/>
  <c r="AA2343" i="2"/>
  <c r="T1586" i="2"/>
  <c r="U1586" i="2"/>
  <c r="V1586" i="2"/>
  <c r="W1586" i="2"/>
  <c r="X1586" i="2"/>
  <c r="Y1586" i="2"/>
  <c r="Z1586" i="2"/>
  <c r="AA1586" i="2"/>
  <c r="T1582" i="2"/>
  <c r="U1582" i="2"/>
  <c r="V1582" i="2"/>
  <c r="W1582" i="2"/>
  <c r="X1582" i="2"/>
  <c r="Y1582" i="2"/>
  <c r="Z1582" i="2"/>
  <c r="AA1582" i="2"/>
  <c r="T2051" i="2"/>
  <c r="U2051" i="2"/>
  <c r="V2051" i="2"/>
  <c r="W2051" i="2"/>
  <c r="X2051" i="2"/>
  <c r="Y2051" i="2"/>
  <c r="Z2051" i="2"/>
  <c r="AA2051" i="2"/>
  <c r="T2050" i="2"/>
  <c r="U2050" i="2"/>
  <c r="V2050" i="2"/>
  <c r="W2050" i="2"/>
  <c r="X2050" i="2"/>
  <c r="Y2050" i="2"/>
  <c r="Z2050" i="2"/>
  <c r="AA2050" i="2"/>
  <c r="T2330" i="2"/>
  <c r="U2330" i="2"/>
  <c r="V2330" i="2"/>
  <c r="W2330" i="2"/>
  <c r="X2330" i="2"/>
  <c r="Y2330" i="2"/>
  <c r="Z2330" i="2"/>
  <c r="AA2330" i="2"/>
  <c r="T409" i="2"/>
  <c r="U409" i="2"/>
  <c r="V409" i="2"/>
  <c r="W409" i="2"/>
  <c r="X409" i="2"/>
  <c r="Y409" i="2"/>
  <c r="Z409" i="2"/>
  <c r="AA409" i="2"/>
  <c r="T401" i="2"/>
  <c r="U401" i="2"/>
  <c r="V401" i="2"/>
  <c r="W401" i="2"/>
  <c r="X401" i="2"/>
  <c r="Y401" i="2"/>
  <c r="Z401" i="2"/>
  <c r="AA401" i="2"/>
  <c r="T391" i="2"/>
  <c r="U391" i="2"/>
  <c r="V391" i="2"/>
  <c r="W391" i="2"/>
  <c r="X391" i="2"/>
  <c r="Y391" i="2"/>
  <c r="Z391" i="2"/>
  <c r="AA391" i="2"/>
  <c r="T389" i="2"/>
  <c r="U389" i="2"/>
  <c r="V389" i="2"/>
  <c r="W389" i="2"/>
  <c r="X389" i="2"/>
  <c r="Y389" i="2"/>
  <c r="Z389" i="2"/>
  <c r="AA389" i="2"/>
  <c r="T388" i="2"/>
  <c r="U388" i="2"/>
  <c r="V388" i="2"/>
  <c r="W388" i="2"/>
  <c r="X388" i="2"/>
  <c r="Y388" i="2"/>
  <c r="Z388" i="2"/>
  <c r="AA388" i="2"/>
  <c r="T2470" i="2"/>
  <c r="U2470" i="2"/>
  <c r="V2470" i="2"/>
  <c r="W2470" i="2"/>
  <c r="X2470" i="2"/>
  <c r="Y2470" i="2"/>
  <c r="Z2470" i="2"/>
  <c r="AA2470" i="2"/>
  <c r="T2015" i="2"/>
  <c r="U2015" i="2"/>
  <c r="V2015" i="2"/>
  <c r="W2015" i="2"/>
  <c r="X2015" i="2"/>
  <c r="Y2015" i="2"/>
  <c r="Z2015" i="2"/>
  <c r="AA2015" i="2"/>
  <c r="T378" i="2"/>
  <c r="U378" i="2"/>
  <c r="V378" i="2"/>
  <c r="W378" i="2"/>
  <c r="X378" i="2"/>
  <c r="Y378" i="2"/>
  <c r="Z378" i="2"/>
  <c r="AA378" i="2"/>
  <c r="T375" i="2"/>
  <c r="U375" i="2"/>
  <c r="V375" i="2"/>
  <c r="W375" i="2"/>
  <c r="X375" i="2"/>
  <c r="Y375" i="2"/>
  <c r="Z375" i="2"/>
  <c r="AA375" i="2"/>
  <c r="T2312" i="2"/>
  <c r="U2312" i="2"/>
  <c r="V2312" i="2"/>
  <c r="W2312" i="2"/>
  <c r="X2312" i="2"/>
  <c r="Y2312" i="2"/>
  <c r="Z2312" i="2"/>
  <c r="AA2312" i="2"/>
  <c r="T1493" i="2"/>
  <c r="U1493" i="2"/>
  <c r="V1493" i="2"/>
  <c r="W1493" i="2"/>
  <c r="X1493" i="2"/>
  <c r="Y1493" i="2"/>
  <c r="Z1493" i="2"/>
  <c r="AA1493" i="2"/>
  <c r="T1980" i="2"/>
  <c r="U1980" i="2"/>
  <c r="V1980" i="2"/>
  <c r="W1980" i="2"/>
  <c r="X1980" i="2"/>
  <c r="Y1980" i="2"/>
  <c r="Z1980" i="2"/>
  <c r="AA1980" i="2"/>
  <c r="T339" i="2"/>
  <c r="U339" i="2"/>
  <c r="V339" i="2"/>
  <c r="W339" i="2"/>
  <c r="X339" i="2"/>
  <c r="Y339" i="2"/>
  <c r="Z339" i="2"/>
  <c r="AA339" i="2"/>
  <c r="T1440" i="2"/>
  <c r="U1440" i="2"/>
  <c r="V1440" i="2"/>
  <c r="W1440" i="2"/>
  <c r="X1440" i="2"/>
  <c r="Y1440" i="2"/>
  <c r="Z1440" i="2"/>
  <c r="AA1440" i="2"/>
  <c r="T1949" i="2"/>
  <c r="U1949" i="2"/>
  <c r="V1949" i="2"/>
  <c r="W1949" i="2"/>
  <c r="X1949" i="2"/>
  <c r="Y1949" i="2"/>
  <c r="Z1949" i="2"/>
  <c r="AA1949" i="2"/>
  <c r="T313" i="2"/>
  <c r="U313" i="2"/>
  <c r="V313" i="2"/>
  <c r="W313" i="2"/>
  <c r="X313" i="2"/>
  <c r="Y313" i="2"/>
  <c r="Z313" i="2"/>
  <c r="AA313" i="2"/>
  <c r="T783" i="2"/>
  <c r="U783" i="2"/>
  <c r="V783" i="2"/>
  <c r="W783" i="2"/>
  <c r="X783" i="2"/>
  <c r="Y783" i="2"/>
  <c r="Z783" i="2"/>
  <c r="AA783" i="2"/>
  <c r="T772" i="2"/>
  <c r="U772" i="2"/>
  <c r="V772" i="2"/>
  <c r="W772" i="2"/>
  <c r="X772" i="2"/>
  <c r="Y772" i="2"/>
  <c r="Z772" i="2"/>
  <c r="AA772" i="2"/>
  <c r="T769" i="2"/>
  <c r="U769" i="2"/>
  <c r="V769" i="2"/>
  <c r="W769" i="2"/>
  <c r="X769" i="2"/>
  <c r="Y769" i="2"/>
  <c r="Z769" i="2"/>
  <c r="AA769" i="2"/>
  <c r="T763" i="2"/>
  <c r="U763" i="2"/>
  <c r="V763" i="2"/>
  <c r="W763" i="2"/>
  <c r="X763" i="2"/>
  <c r="Y763" i="2"/>
  <c r="Z763" i="2"/>
  <c r="AA763" i="2"/>
  <c r="T1374" i="2"/>
  <c r="U1374" i="2"/>
  <c r="V1374" i="2"/>
  <c r="W1374" i="2"/>
  <c r="X1374" i="2"/>
  <c r="Y1374" i="2"/>
  <c r="Z1374" i="2"/>
  <c r="AA1374" i="2"/>
  <c r="T1353" i="2"/>
  <c r="U1353" i="2"/>
  <c r="V1353" i="2"/>
  <c r="W1353" i="2"/>
  <c r="X1353" i="2"/>
  <c r="Y1353" i="2"/>
  <c r="Z1353" i="2"/>
  <c r="AA1353" i="2"/>
  <c r="T2300" i="2"/>
  <c r="U2300" i="2"/>
  <c r="V2300" i="2"/>
  <c r="W2300" i="2"/>
  <c r="X2300" i="2"/>
  <c r="Y2300" i="2"/>
  <c r="Z2300" i="2"/>
  <c r="AA2300" i="2"/>
  <c r="T1464" i="2"/>
  <c r="U1464" i="2"/>
  <c r="V1464" i="2"/>
  <c r="W1464" i="2"/>
  <c r="X1464" i="2"/>
  <c r="Y1464" i="2"/>
  <c r="Z1464" i="2"/>
  <c r="AA1464" i="2"/>
  <c r="T334" i="2"/>
  <c r="U334" i="2"/>
  <c r="V334" i="2"/>
  <c r="W334" i="2"/>
  <c r="X334" i="2"/>
  <c r="Y334" i="2"/>
  <c r="Z334" i="2"/>
  <c r="AA334" i="2"/>
  <c r="T2286" i="2"/>
  <c r="U2286" i="2"/>
  <c r="V2286" i="2"/>
  <c r="W2286" i="2"/>
  <c r="X2286" i="2"/>
  <c r="Y2286" i="2"/>
  <c r="Z2286" i="2"/>
  <c r="AA2286" i="2"/>
  <c r="T328" i="2"/>
  <c r="U328" i="2"/>
  <c r="V328" i="2"/>
  <c r="W328" i="2"/>
  <c r="X328" i="2"/>
  <c r="Y328" i="2"/>
  <c r="Z328" i="2"/>
  <c r="AA328" i="2"/>
  <c r="T2289" i="2"/>
  <c r="U2289" i="2"/>
  <c r="V2289" i="2"/>
  <c r="W2289" i="2"/>
  <c r="X2289" i="2"/>
  <c r="Y2289" i="2"/>
  <c r="Z2289" i="2"/>
  <c r="AA2289" i="2"/>
  <c r="T2035" i="2"/>
  <c r="U2035" i="2"/>
  <c r="V2035" i="2"/>
  <c r="W2035" i="2"/>
  <c r="X2035" i="2"/>
  <c r="Y2035" i="2"/>
  <c r="Z2035" i="2"/>
  <c r="AA2035" i="2"/>
  <c r="T1531" i="2"/>
  <c r="U1531" i="2"/>
  <c r="V1531" i="2"/>
  <c r="W1531" i="2"/>
  <c r="X1531" i="2"/>
  <c r="Y1531" i="2"/>
  <c r="Z1531" i="2"/>
  <c r="AA1531" i="2"/>
  <c r="T395" i="2"/>
  <c r="U395" i="2"/>
  <c r="V395" i="2"/>
  <c r="W395" i="2"/>
  <c r="X395" i="2"/>
  <c r="Y395" i="2"/>
  <c r="Z395" i="2"/>
  <c r="AA395" i="2"/>
  <c r="T299" i="2"/>
  <c r="U299" i="2"/>
  <c r="V299" i="2"/>
  <c r="W299" i="2"/>
  <c r="X299" i="2"/>
  <c r="Y299" i="2"/>
  <c r="Z299" i="2"/>
  <c r="AA299" i="2"/>
  <c r="T774" i="2"/>
  <c r="U774" i="2"/>
  <c r="V774" i="2"/>
  <c r="W774" i="2"/>
  <c r="X774" i="2"/>
  <c r="Y774" i="2"/>
  <c r="Z774" i="2"/>
  <c r="AA774" i="2"/>
  <c r="T750" i="2"/>
  <c r="U750" i="2"/>
  <c r="V750" i="2"/>
  <c r="W750" i="2"/>
  <c r="X750" i="2"/>
  <c r="Y750" i="2"/>
  <c r="Z750" i="2"/>
  <c r="AA750" i="2"/>
  <c r="T1361" i="2"/>
  <c r="U1361" i="2"/>
  <c r="V1361" i="2"/>
  <c r="W1361" i="2"/>
  <c r="X1361" i="2"/>
  <c r="Y1361" i="2"/>
  <c r="Z1361" i="2"/>
  <c r="AA1361" i="2"/>
  <c r="T2581" i="2"/>
  <c r="U2581" i="2"/>
  <c r="V2581" i="2"/>
  <c r="W2581" i="2"/>
  <c r="X2581" i="2"/>
  <c r="Y2581" i="2"/>
  <c r="Z2581" i="2"/>
  <c r="AA2581" i="2"/>
  <c r="T864" i="2"/>
  <c r="U864" i="2"/>
  <c r="V864" i="2"/>
  <c r="W864" i="2"/>
  <c r="X864" i="2"/>
  <c r="Y864" i="2"/>
  <c r="Z864" i="2"/>
  <c r="AA864" i="2"/>
  <c r="T359" i="2"/>
  <c r="U359" i="2"/>
  <c r="V359" i="2"/>
  <c r="W359" i="2"/>
  <c r="X359" i="2"/>
  <c r="Y359" i="2"/>
  <c r="Z359" i="2"/>
  <c r="AA359" i="2"/>
  <c r="T859" i="2"/>
  <c r="U859" i="2"/>
  <c r="V859" i="2"/>
  <c r="W859" i="2"/>
  <c r="X859" i="2"/>
  <c r="Y859" i="2"/>
  <c r="Z859" i="2"/>
  <c r="AA859" i="2"/>
  <c r="T829" i="2"/>
  <c r="U829" i="2"/>
  <c r="V829" i="2"/>
  <c r="W829" i="2"/>
  <c r="X829" i="2"/>
  <c r="Y829" i="2"/>
  <c r="Z829" i="2"/>
  <c r="AA829" i="2"/>
  <c r="T822" i="2"/>
  <c r="U822" i="2"/>
  <c r="V822" i="2"/>
  <c r="W822" i="2"/>
  <c r="X822" i="2"/>
  <c r="Y822" i="2"/>
  <c r="Z822" i="2"/>
  <c r="AA822" i="2"/>
  <c r="T2115" i="2"/>
  <c r="U2115" i="2"/>
  <c r="V2115" i="2"/>
  <c r="W2115" i="2"/>
  <c r="X2115" i="2"/>
  <c r="Y2115" i="2"/>
  <c r="Z2115" i="2"/>
  <c r="AA2115" i="2"/>
  <c r="T1641" i="2"/>
  <c r="U1641" i="2"/>
  <c r="V1641" i="2"/>
  <c r="W1641" i="2"/>
  <c r="X1641" i="2"/>
  <c r="Y1641" i="2"/>
  <c r="Z1641" i="2"/>
  <c r="AA1641" i="2"/>
  <c r="T997" i="2"/>
  <c r="U997" i="2"/>
  <c r="V997" i="2"/>
  <c r="W997" i="2"/>
  <c r="X997" i="2"/>
  <c r="Y997" i="2"/>
  <c r="Z997" i="2"/>
  <c r="AA997" i="2"/>
  <c r="T2113" i="2"/>
  <c r="U2113" i="2"/>
  <c r="V2113" i="2"/>
  <c r="W2113" i="2"/>
  <c r="X2113" i="2"/>
  <c r="Y2113" i="2"/>
  <c r="Z2113" i="2"/>
  <c r="AA2113" i="2"/>
  <c r="T1639" i="2"/>
  <c r="U1639" i="2"/>
  <c r="V1639" i="2"/>
  <c r="W1639" i="2"/>
  <c r="X1639" i="2"/>
  <c r="Y1639" i="2"/>
  <c r="Z1639" i="2"/>
  <c r="AA1639" i="2"/>
  <c r="T2510" i="2"/>
  <c r="U2510" i="2"/>
  <c r="V2510" i="2"/>
  <c r="W2510" i="2"/>
  <c r="X2510" i="2"/>
  <c r="Y2510" i="2"/>
  <c r="Z2510" i="2"/>
  <c r="AA2510" i="2"/>
  <c r="T2110" i="2"/>
  <c r="U2110" i="2"/>
  <c r="V2110" i="2"/>
  <c r="W2110" i="2"/>
  <c r="X2110" i="2"/>
  <c r="Y2110" i="2"/>
  <c r="Z2110" i="2"/>
  <c r="AA2110" i="2"/>
  <c r="T995" i="2"/>
  <c r="U995" i="2"/>
  <c r="V995" i="2"/>
  <c r="W995" i="2"/>
  <c r="X995" i="2"/>
  <c r="Y995" i="2"/>
  <c r="Z995" i="2"/>
  <c r="AA995" i="2"/>
  <c r="T1633" i="2"/>
  <c r="U1633" i="2"/>
  <c r="V1633" i="2"/>
  <c r="W1633" i="2"/>
  <c r="X1633" i="2"/>
  <c r="Y1633" i="2"/>
  <c r="Z1633" i="2"/>
  <c r="AA1633" i="2"/>
  <c r="T2102" i="2"/>
  <c r="U2102" i="2"/>
  <c r="V2102" i="2"/>
  <c r="W2102" i="2"/>
  <c r="X2102" i="2"/>
  <c r="Y2102" i="2"/>
  <c r="Z2102" i="2"/>
  <c r="AA2102" i="2"/>
  <c r="T439" i="2"/>
  <c r="U439" i="2"/>
  <c r="V439" i="2"/>
  <c r="W439" i="2"/>
  <c r="X439" i="2"/>
  <c r="Y439" i="2"/>
  <c r="Z439" i="2"/>
  <c r="AA439" i="2"/>
  <c r="T2363" i="2"/>
  <c r="U2363" i="2"/>
  <c r="V2363" i="2"/>
  <c r="W2363" i="2"/>
  <c r="X2363" i="2"/>
  <c r="Y2363" i="2"/>
  <c r="Z2363" i="2"/>
  <c r="AA2363" i="2"/>
  <c r="T1624" i="2"/>
  <c r="U1624" i="2"/>
  <c r="V1624" i="2"/>
  <c r="W1624" i="2"/>
  <c r="X1624" i="2"/>
  <c r="Y1624" i="2"/>
  <c r="Z1624" i="2"/>
  <c r="AA1624" i="2"/>
  <c r="T1623" i="2"/>
  <c r="U1623" i="2"/>
  <c r="V1623" i="2"/>
  <c r="W1623" i="2"/>
  <c r="X1623" i="2"/>
  <c r="Y1623" i="2"/>
  <c r="Z1623" i="2"/>
  <c r="AA1623" i="2"/>
  <c r="T436" i="2"/>
  <c r="U436" i="2"/>
  <c r="V436" i="2"/>
  <c r="W436" i="2"/>
  <c r="X436" i="2"/>
  <c r="Y436" i="2"/>
  <c r="Z436" i="2"/>
  <c r="AA436" i="2"/>
  <c r="T1622" i="2"/>
  <c r="U1622" i="2"/>
  <c r="V1622" i="2"/>
  <c r="W1622" i="2"/>
  <c r="X1622" i="2"/>
  <c r="Y1622" i="2"/>
  <c r="Z1622" i="2"/>
  <c r="AA1622" i="2"/>
  <c r="T435" i="2"/>
  <c r="U435" i="2"/>
  <c r="V435" i="2"/>
  <c r="W435" i="2"/>
  <c r="X435" i="2"/>
  <c r="Y435" i="2"/>
  <c r="Z435" i="2"/>
  <c r="AA435" i="2"/>
  <c r="T2089" i="2"/>
  <c r="U2089" i="2"/>
  <c r="V2089" i="2"/>
  <c r="W2089" i="2"/>
  <c r="X2089" i="2"/>
  <c r="Y2089" i="2"/>
  <c r="Z2089" i="2"/>
  <c r="AA2089" i="2"/>
  <c r="T2087" i="2"/>
  <c r="U2087" i="2"/>
  <c r="V2087" i="2"/>
  <c r="W2087" i="2"/>
  <c r="X2087" i="2"/>
  <c r="Y2087" i="2"/>
  <c r="Z2087" i="2"/>
  <c r="AA2087" i="2"/>
  <c r="T1612" i="2"/>
  <c r="U1612" i="2"/>
  <c r="V1612" i="2"/>
  <c r="W1612" i="2"/>
  <c r="X1612" i="2"/>
  <c r="Y1612" i="2"/>
  <c r="Z1612" i="2"/>
  <c r="AA1612" i="2"/>
  <c r="T971" i="2"/>
  <c r="U971" i="2"/>
  <c r="V971" i="2"/>
  <c r="W971" i="2"/>
  <c r="X971" i="2"/>
  <c r="Y971" i="2"/>
  <c r="Z971" i="2"/>
  <c r="AA971" i="2"/>
  <c r="T2351" i="2"/>
  <c r="U2351" i="2"/>
  <c r="V2351" i="2"/>
  <c r="W2351" i="2"/>
  <c r="X2351" i="2"/>
  <c r="Y2351" i="2"/>
  <c r="Z2351" i="2"/>
  <c r="AA2351" i="2"/>
  <c r="T2350" i="2"/>
  <c r="U2350" i="2"/>
  <c r="V2350" i="2"/>
  <c r="W2350" i="2"/>
  <c r="X2350" i="2"/>
  <c r="Y2350" i="2"/>
  <c r="Z2350" i="2"/>
  <c r="AA2350" i="2"/>
  <c r="T970" i="2"/>
  <c r="U970" i="2"/>
  <c r="V970" i="2"/>
  <c r="W970" i="2"/>
  <c r="X970" i="2"/>
  <c r="Y970" i="2"/>
  <c r="Z970" i="2"/>
  <c r="AA970" i="2"/>
  <c r="T2079" i="2"/>
  <c r="U2079" i="2"/>
  <c r="V2079" i="2"/>
  <c r="W2079" i="2"/>
  <c r="X2079" i="2"/>
  <c r="Y2079" i="2"/>
  <c r="Z2079" i="2"/>
  <c r="AA2079" i="2"/>
  <c r="T431" i="2"/>
  <c r="U431" i="2"/>
  <c r="V431" i="2"/>
  <c r="W431" i="2"/>
  <c r="X431" i="2"/>
  <c r="Y431" i="2"/>
  <c r="Z431" i="2"/>
  <c r="AA431" i="2"/>
  <c r="T2075" i="2"/>
  <c r="U2075" i="2"/>
  <c r="V2075" i="2"/>
  <c r="W2075" i="2"/>
  <c r="X2075" i="2"/>
  <c r="Y2075" i="2"/>
  <c r="Z2075" i="2"/>
  <c r="AA2075" i="2"/>
  <c r="T1603" i="2"/>
  <c r="U1603" i="2"/>
  <c r="V1603" i="2"/>
  <c r="W1603" i="2"/>
  <c r="X1603" i="2"/>
  <c r="Y1603" i="2"/>
  <c r="Z1603" i="2"/>
  <c r="AA1603" i="2"/>
  <c r="T2069" i="2"/>
  <c r="U2069" i="2"/>
  <c r="V2069" i="2"/>
  <c r="W2069" i="2"/>
  <c r="X2069" i="2"/>
  <c r="Y2069" i="2"/>
  <c r="Z2069" i="2"/>
  <c r="AA2069" i="2"/>
  <c r="T962" i="2"/>
  <c r="U962" i="2"/>
  <c r="V962" i="2"/>
  <c r="W962" i="2"/>
  <c r="X962" i="2"/>
  <c r="Y962" i="2"/>
  <c r="Z962" i="2"/>
  <c r="AA962" i="2"/>
  <c r="T959" i="2"/>
  <c r="U959" i="2"/>
  <c r="V959" i="2"/>
  <c r="W959" i="2"/>
  <c r="X959" i="2"/>
  <c r="Y959" i="2"/>
  <c r="Z959" i="2"/>
  <c r="AA959" i="2"/>
  <c r="T425" i="2"/>
  <c r="U425" i="2"/>
  <c r="V425" i="2"/>
  <c r="W425" i="2"/>
  <c r="X425" i="2"/>
  <c r="Y425" i="2"/>
  <c r="Z425" i="2"/>
  <c r="AA425" i="2"/>
  <c r="T958" i="2"/>
  <c r="U958" i="2"/>
  <c r="V958" i="2"/>
  <c r="W958" i="2"/>
  <c r="X958" i="2"/>
  <c r="Y958" i="2"/>
  <c r="Z958" i="2"/>
  <c r="AA958" i="2"/>
  <c r="T1589" i="2"/>
  <c r="U1589" i="2"/>
  <c r="V1589" i="2"/>
  <c r="W1589" i="2"/>
  <c r="X1589" i="2"/>
  <c r="Y1589" i="2"/>
  <c r="Z1589" i="2"/>
  <c r="AA1589" i="2"/>
  <c r="T2063" i="2"/>
  <c r="U2063" i="2"/>
  <c r="V2063" i="2"/>
  <c r="W2063" i="2"/>
  <c r="X2063" i="2"/>
  <c r="Y2063" i="2"/>
  <c r="Z2063" i="2"/>
  <c r="AA2063" i="2"/>
  <c r="T2061" i="2"/>
  <c r="U2061" i="2"/>
  <c r="V2061" i="2"/>
  <c r="W2061" i="2"/>
  <c r="X2061" i="2"/>
  <c r="Y2061" i="2"/>
  <c r="Z2061" i="2"/>
  <c r="AA2061" i="2"/>
  <c r="T2058" i="2"/>
  <c r="U2058" i="2"/>
  <c r="V2058" i="2"/>
  <c r="W2058" i="2"/>
  <c r="X2058" i="2"/>
  <c r="Y2058" i="2"/>
  <c r="Z2058" i="2"/>
  <c r="AA2058" i="2"/>
  <c r="T2057" i="2"/>
  <c r="U2057" i="2"/>
  <c r="V2057" i="2"/>
  <c r="W2057" i="2"/>
  <c r="X2057" i="2"/>
  <c r="Y2057" i="2"/>
  <c r="Z2057" i="2"/>
  <c r="AA2057" i="2"/>
  <c r="T1584" i="2"/>
  <c r="U1584" i="2"/>
  <c r="V1584" i="2"/>
  <c r="W1584" i="2"/>
  <c r="X1584" i="2"/>
  <c r="Y1584" i="2"/>
  <c r="Z1584" i="2"/>
  <c r="AA1584" i="2"/>
  <c r="T1578" i="2"/>
  <c r="U1578" i="2"/>
  <c r="V1578" i="2"/>
  <c r="W1578" i="2"/>
  <c r="X1578" i="2"/>
  <c r="Y1578" i="2"/>
  <c r="Z1578" i="2"/>
  <c r="AA1578" i="2"/>
  <c r="T949" i="2"/>
  <c r="U949" i="2"/>
  <c r="V949" i="2"/>
  <c r="W949" i="2"/>
  <c r="X949" i="2"/>
  <c r="Y949" i="2"/>
  <c r="Z949" i="2"/>
  <c r="AA949" i="2"/>
  <c r="T2054" i="2"/>
  <c r="U2054" i="2"/>
  <c r="V2054" i="2"/>
  <c r="W2054" i="2"/>
  <c r="X2054" i="2"/>
  <c r="Y2054" i="2"/>
  <c r="Z2054" i="2"/>
  <c r="AA2054" i="2"/>
  <c r="T2334" i="2"/>
  <c r="U2334" i="2"/>
  <c r="V2334" i="2"/>
  <c r="W2334" i="2"/>
  <c r="X2334" i="2"/>
  <c r="Y2334" i="2"/>
  <c r="Z2334" i="2"/>
  <c r="AA2334" i="2"/>
  <c r="T944" i="2"/>
  <c r="U944" i="2"/>
  <c r="V944" i="2"/>
  <c r="W944" i="2"/>
  <c r="X944" i="2"/>
  <c r="Y944" i="2"/>
  <c r="Z944" i="2"/>
  <c r="AA944" i="2"/>
  <c r="T2047" i="2"/>
  <c r="U2047" i="2"/>
  <c r="V2047" i="2"/>
  <c r="W2047" i="2"/>
  <c r="X2047" i="2"/>
  <c r="Y2047" i="2"/>
  <c r="Z2047" i="2"/>
  <c r="AA2047" i="2"/>
  <c r="T2045" i="2"/>
  <c r="U2045" i="2"/>
  <c r="V2045" i="2"/>
  <c r="W2045" i="2"/>
  <c r="X2045" i="2"/>
  <c r="Y2045" i="2"/>
  <c r="Z2045" i="2"/>
  <c r="AA2045" i="2"/>
  <c r="T415" i="2"/>
  <c r="U415" i="2"/>
  <c r="V415" i="2"/>
  <c r="W415" i="2"/>
  <c r="X415" i="2"/>
  <c r="Y415" i="2"/>
  <c r="Z415" i="2"/>
  <c r="AA415" i="2"/>
  <c r="T942" i="2"/>
  <c r="U942" i="2"/>
  <c r="V942" i="2"/>
  <c r="W942" i="2"/>
  <c r="X942" i="2"/>
  <c r="Y942" i="2"/>
  <c r="Z942" i="2"/>
  <c r="AA942" i="2"/>
  <c r="T1560" i="2"/>
  <c r="U1560" i="2"/>
  <c r="V1560" i="2"/>
  <c r="W1560" i="2"/>
  <c r="X1560" i="2"/>
  <c r="Y1560" i="2"/>
  <c r="Z1560" i="2"/>
  <c r="AA1560" i="2"/>
  <c r="T1554" i="2"/>
  <c r="U1554" i="2"/>
  <c r="V1554" i="2"/>
  <c r="W1554" i="2"/>
  <c r="X1554" i="2"/>
  <c r="Y1554" i="2"/>
  <c r="Z1554" i="2"/>
  <c r="AA1554" i="2"/>
  <c r="T1539" i="2"/>
  <c r="U1539" i="2"/>
  <c r="V1539" i="2"/>
  <c r="W1539" i="2"/>
  <c r="X1539" i="2"/>
  <c r="Y1539" i="2"/>
  <c r="Z1539" i="2"/>
  <c r="AA1539" i="2"/>
  <c r="T913" i="2"/>
  <c r="U913" i="2"/>
  <c r="V913" i="2"/>
  <c r="W913" i="2"/>
  <c r="X913" i="2"/>
  <c r="Y913" i="2"/>
  <c r="Z913" i="2"/>
  <c r="AA913" i="2"/>
  <c r="T1526" i="2"/>
  <c r="U1526" i="2"/>
  <c r="V1526" i="2"/>
  <c r="W1526" i="2"/>
  <c r="X1526" i="2"/>
  <c r="Y1526" i="2"/>
  <c r="Z1526" i="2"/>
  <c r="AA1526" i="2"/>
  <c r="T908" i="2"/>
  <c r="U908" i="2"/>
  <c r="V908" i="2"/>
  <c r="W908" i="2"/>
  <c r="X908" i="2"/>
  <c r="Y908" i="2"/>
  <c r="Z908" i="2"/>
  <c r="AA908" i="2"/>
  <c r="T2019" i="2"/>
  <c r="U2019" i="2"/>
  <c r="V2019" i="2"/>
  <c r="W2019" i="2"/>
  <c r="X2019" i="2"/>
  <c r="Y2019" i="2"/>
  <c r="Z2019" i="2"/>
  <c r="AA2019" i="2"/>
  <c r="T894" i="2"/>
  <c r="U894" i="2"/>
  <c r="V894" i="2"/>
  <c r="W894" i="2"/>
  <c r="X894" i="2"/>
  <c r="Y894" i="2"/>
  <c r="Z894" i="2"/>
  <c r="AA894" i="2"/>
  <c r="T1509" i="2"/>
  <c r="U1509" i="2"/>
  <c r="V1509" i="2"/>
  <c r="W1509" i="2"/>
  <c r="X1509" i="2"/>
  <c r="Y1509" i="2"/>
  <c r="Z1509" i="2"/>
  <c r="AA1509" i="2"/>
  <c r="T2014" i="2"/>
  <c r="U2014" i="2"/>
  <c r="V2014" i="2"/>
  <c r="W2014" i="2"/>
  <c r="X2014" i="2"/>
  <c r="Y2014" i="2"/>
  <c r="Z2014" i="2"/>
  <c r="AA2014" i="2"/>
  <c r="T2009" i="2"/>
  <c r="U2009" i="2"/>
  <c r="V2009" i="2"/>
  <c r="W2009" i="2"/>
  <c r="X2009" i="2"/>
  <c r="Y2009" i="2"/>
  <c r="Z2009" i="2"/>
  <c r="AA2009" i="2"/>
  <c r="T2006" i="2"/>
  <c r="U2006" i="2"/>
  <c r="V2006" i="2"/>
  <c r="W2006" i="2"/>
  <c r="X2006" i="2"/>
  <c r="Y2006" i="2"/>
  <c r="Z2006" i="2"/>
  <c r="AA2006" i="2"/>
  <c r="T2003" i="2"/>
  <c r="U2003" i="2"/>
  <c r="V2003" i="2"/>
  <c r="W2003" i="2"/>
  <c r="X2003" i="2"/>
  <c r="Y2003" i="2"/>
  <c r="Z2003" i="2"/>
  <c r="AA2003" i="2"/>
  <c r="T881" i="2"/>
  <c r="U881" i="2"/>
  <c r="V881" i="2"/>
  <c r="W881" i="2"/>
  <c r="X881" i="2"/>
  <c r="Y881" i="2"/>
  <c r="Z881" i="2"/>
  <c r="AA881" i="2"/>
  <c r="T1498" i="2"/>
  <c r="U1498" i="2"/>
  <c r="V1498" i="2"/>
  <c r="W1498" i="2"/>
  <c r="X1498" i="2"/>
  <c r="Y1498" i="2"/>
  <c r="Z1498" i="2"/>
  <c r="AA1498" i="2"/>
  <c r="T875" i="2"/>
  <c r="U875" i="2"/>
  <c r="V875" i="2"/>
  <c r="W875" i="2"/>
  <c r="X875" i="2"/>
  <c r="Y875" i="2"/>
  <c r="Z875" i="2"/>
  <c r="AA875" i="2"/>
  <c r="T582" i="2"/>
  <c r="U582" i="2"/>
  <c r="V582" i="2"/>
  <c r="W582" i="2"/>
  <c r="X582" i="2"/>
  <c r="Y582" i="2"/>
  <c r="Z582" i="2"/>
  <c r="AA582" i="2"/>
  <c r="T1492" i="2"/>
  <c r="U1492" i="2"/>
  <c r="V1492" i="2"/>
  <c r="W1492" i="2"/>
  <c r="X1492" i="2"/>
  <c r="Y1492" i="2"/>
  <c r="Z1492" i="2"/>
  <c r="AA1492" i="2"/>
  <c r="T355" i="2"/>
  <c r="U355" i="2"/>
  <c r="V355" i="2"/>
  <c r="W355" i="2"/>
  <c r="X355" i="2"/>
  <c r="Y355" i="2"/>
  <c r="Z355" i="2"/>
  <c r="AA355" i="2"/>
  <c r="T1477" i="2"/>
  <c r="U1477" i="2"/>
  <c r="V1477" i="2"/>
  <c r="W1477" i="2"/>
  <c r="X1477" i="2"/>
  <c r="Y1477" i="2"/>
  <c r="Z1477" i="2"/>
  <c r="AA1477" i="2"/>
  <c r="T848" i="2"/>
  <c r="U848" i="2"/>
  <c r="V848" i="2"/>
  <c r="W848" i="2"/>
  <c r="X848" i="2"/>
  <c r="Y848" i="2"/>
  <c r="Z848" i="2"/>
  <c r="AA848" i="2"/>
  <c r="T1465" i="2"/>
  <c r="U1465" i="2"/>
  <c r="V1465" i="2"/>
  <c r="W1465" i="2"/>
  <c r="X1465" i="2"/>
  <c r="Y1465" i="2"/>
  <c r="Z1465" i="2"/>
  <c r="AA1465" i="2"/>
  <c r="T1974" i="2"/>
  <c r="U1974" i="2"/>
  <c r="V1974" i="2"/>
  <c r="W1974" i="2"/>
  <c r="X1974" i="2"/>
  <c r="Y1974" i="2"/>
  <c r="Z1974" i="2"/>
  <c r="AA1974" i="2"/>
  <c r="T1436" i="2"/>
  <c r="U1436" i="2"/>
  <c r="V1436" i="2"/>
  <c r="W1436" i="2"/>
  <c r="X1436" i="2"/>
  <c r="Y1436" i="2"/>
  <c r="Z1436" i="2"/>
  <c r="AA1436" i="2"/>
  <c r="T1433" i="2"/>
  <c r="U1433" i="2"/>
  <c r="V1433" i="2"/>
  <c r="W1433" i="2"/>
  <c r="X1433" i="2"/>
  <c r="Y1433" i="2"/>
  <c r="Z1433" i="2"/>
  <c r="AA1433" i="2"/>
  <c r="T1430" i="2"/>
  <c r="U1430" i="2"/>
  <c r="V1430" i="2"/>
  <c r="W1430" i="2"/>
  <c r="X1430" i="2"/>
  <c r="Y1430" i="2"/>
  <c r="Z1430" i="2"/>
  <c r="AA1430" i="2"/>
  <c r="T1432" i="2"/>
  <c r="U1432" i="2"/>
  <c r="V1432" i="2"/>
  <c r="W1432" i="2"/>
  <c r="X1432" i="2"/>
  <c r="Y1432" i="2"/>
  <c r="Z1432" i="2"/>
  <c r="AA1432" i="2"/>
  <c r="T813" i="2"/>
  <c r="U813" i="2"/>
  <c r="V813" i="2"/>
  <c r="W813" i="2"/>
  <c r="X813" i="2"/>
  <c r="Y813" i="2"/>
  <c r="Z813" i="2"/>
  <c r="AA813" i="2"/>
  <c r="T1417" i="2"/>
  <c r="U1417" i="2"/>
  <c r="V1417" i="2"/>
  <c r="W1417" i="2"/>
  <c r="X1417" i="2"/>
  <c r="Y1417" i="2"/>
  <c r="Z1417" i="2"/>
  <c r="AA1417" i="2"/>
  <c r="T318" i="2"/>
  <c r="U318" i="2"/>
  <c r="V318" i="2"/>
  <c r="W318" i="2"/>
  <c r="X318" i="2"/>
  <c r="Y318" i="2"/>
  <c r="Z318" i="2"/>
  <c r="AA318" i="2"/>
  <c r="T1406" i="2"/>
  <c r="U1406" i="2"/>
  <c r="V1406" i="2"/>
  <c r="W1406" i="2"/>
  <c r="X1406" i="2"/>
  <c r="Y1406" i="2"/>
  <c r="Z1406" i="2"/>
  <c r="AA1406" i="2"/>
  <c r="T315" i="2"/>
  <c r="U315" i="2"/>
  <c r="V315" i="2"/>
  <c r="W315" i="2"/>
  <c r="X315" i="2"/>
  <c r="Y315" i="2"/>
  <c r="Z315" i="2"/>
  <c r="AA315" i="2"/>
  <c r="T785" i="2"/>
  <c r="U785" i="2"/>
  <c r="V785" i="2"/>
  <c r="W785" i="2"/>
  <c r="X785" i="2"/>
  <c r="Y785" i="2"/>
  <c r="Z785" i="2"/>
  <c r="AA785" i="2"/>
  <c r="T784" i="2"/>
  <c r="U784" i="2"/>
  <c r="V784" i="2"/>
  <c r="W784" i="2"/>
  <c r="X784" i="2"/>
  <c r="Y784" i="2"/>
  <c r="Z784" i="2"/>
  <c r="AA784" i="2"/>
  <c r="T779" i="2"/>
  <c r="U779" i="2"/>
  <c r="V779" i="2"/>
  <c r="W779" i="2"/>
  <c r="X779" i="2"/>
  <c r="Y779" i="2"/>
  <c r="Z779" i="2"/>
  <c r="AA779" i="2"/>
  <c r="T775" i="2"/>
  <c r="U775" i="2"/>
  <c r="V775" i="2"/>
  <c r="W775" i="2"/>
  <c r="X775" i="2"/>
  <c r="Y775" i="2"/>
  <c r="Z775" i="2"/>
  <c r="AA775" i="2"/>
  <c r="T770" i="2"/>
  <c r="U770" i="2"/>
  <c r="V770" i="2"/>
  <c r="W770" i="2"/>
  <c r="X770" i="2"/>
  <c r="Y770" i="2"/>
  <c r="Z770" i="2"/>
  <c r="AA770" i="2"/>
  <c r="T297" i="2"/>
  <c r="U297" i="2"/>
  <c r="V297" i="2"/>
  <c r="W297" i="2"/>
  <c r="X297" i="2"/>
  <c r="Y297" i="2"/>
  <c r="Z297" i="2"/>
  <c r="AA297" i="2"/>
  <c r="T1376" i="2"/>
  <c r="U1376" i="2"/>
  <c r="V1376" i="2"/>
  <c r="W1376" i="2"/>
  <c r="X1376" i="2"/>
  <c r="Y1376" i="2"/>
  <c r="Z1376" i="2"/>
  <c r="AA1376" i="2"/>
  <c r="T277" i="2"/>
  <c r="U277" i="2"/>
  <c r="V277" i="2"/>
  <c r="W277" i="2"/>
  <c r="X277" i="2"/>
  <c r="Y277" i="2"/>
  <c r="Z277" i="2"/>
  <c r="AA277" i="2"/>
  <c r="T270" i="2"/>
  <c r="U270" i="2"/>
  <c r="V270" i="2"/>
  <c r="W270" i="2"/>
  <c r="X270" i="2"/>
  <c r="Y270" i="2"/>
  <c r="Z270" i="2"/>
  <c r="AA270" i="2"/>
  <c r="T268" i="2"/>
  <c r="U268" i="2"/>
  <c r="V268" i="2"/>
  <c r="W268" i="2"/>
  <c r="X268" i="2"/>
  <c r="Y268" i="2"/>
  <c r="Z268" i="2"/>
  <c r="AA268" i="2"/>
  <c r="T261" i="2"/>
  <c r="U261" i="2"/>
  <c r="V261" i="2"/>
  <c r="W261" i="2"/>
  <c r="X261" i="2"/>
  <c r="Y261" i="2"/>
  <c r="Z261" i="2"/>
  <c r="AA261" i="2"/>
  <c r="T747" i="2"/>
  <c r="U747" i="2"/>
  <c r="V747" i="2"/>
  <c r="W747" i="2"/>
  <c r="X747" i="2"/>
  <c r="Y747" i="2"/>
  <c r="Z747" i="2"/>
  <c r="AA747" i="2"/>
  <c r="T743" i="2"/>
  <c r="U743" i="2"/>
  <c r="V743" i="2"/>
  <c r="W743" i="2"/>
  <c r="X743" i="2"/>
  <c r="Y743" i="2"/>
  <c r="Z743" i="2"/>
  <c r="AA743" i="2"/>
  <c r="T2040" i="2"/>
  <c r="U2040" i="2"/>
  <c r="V2040" i="2"/>
  <c r="W2040" i="2"/>
  <c r="X2040" i="2"/>
  <c r="Y2040" i="2"/>
  <c r="Z2040" i="2"/>
  <c r="AA2040" i="2"/>
  <c r="T1537" i="2"/>
  <c r="U1537" i="2"/>
  <c r="V1537" i="2"/>
  <c r="W1537" i="2"/>
  <c r="X1537" i="2"/>
  <c r="Y1537" i="2"/>
  <c r="Z1537" i="2"/>
  <c r="AA1537" i="2"/>
  <c r="T2281" i="2"/>
  <c r="U2281" i="2"/>
  <c r="V2281" i="2"/>
  <c r="W2281" i="2"/>
  <c r="X2281" i="2"/>
  <c r="Y2281" i="2"/>
  <c r="Z2281" i="2"/>
  <c r="AA2281" i="2"/>
  <c r="T1411" i="2"/>
  <c r="U1411" i="2"/>
  <c r="V1411" i="2"/>
  <c r="W1411" i="2"/>
  <c r="X1411" i="2"/>
  <c r="Y1411" i="2"/>
  <c r="Z1411" i="2"/>
  <c r="AA1411" i="2"/>
  <c r="T1407" i="2"/>
  <c r="U1407" i="2"/>
  <c r="V1407" i="2"/>
  <c r="W1407" i="2"/>
  <c r="X1407" i="2"/>
  <c r="Y1407" i="2"/>
  <c r="Z1407" i="2"/>
  <c r="AA1407" i="2"/>
  <c r="T790" i="2"/>
  <c r="U790" i="2"/>
  <c r="V790" i="2"/>
  <c r="W790" i="2"/>
  <c r="X790" i="2"/>
  <c r="Y790" i="2"/>
  <c r="Z790" i="2"/>
  <c r="AA790" i="2"/>
  <c r="T263" i="2"/>
  <c r="U263" i="2"/>
  <c r="V263" i="2"/>
  <c r="W263" i="2"/>
  <c r="X263" i="2"/>
  <c r="Y263" i="2"/>
  <c r="Z263" i="2"/>
  <c r="AA263" i="2"/>
  <c r="T823" i="2"/>
  <c r="U823" i="2"/>
  <c r="V823" i="2"/>
  <c r="W823" i="2"/>
  <c r="X823" i="2"/>
  <c r="Y823" i="2"/>
  <c r="Z823" i="2"/>
  <c r="AA823" i="2"/>
  <c r="T2511" i="2"/>
  <c r="U2511" i="2"/>
  <c r="V2511" i="2"/>
  <c r="W2511" i="2"/>
  <c r="X2511" i="2"/>
  <c r="Y2511" i="2"/>
  <c r="Z2511" i="2"/>
  <c r="AA2511" i="2"/>
  <c r="T2109" i="2"/>
  <c r="U2109" i="2"/>
  <c r="V2109" i="2"/>
  <c r="W2109" i="2"/>
  <c r="X2109" i="2"/>
  <c r="Y2109" i="2"/>
  <c r="Z2109" i="2"/>
  <c r="AA2109" i="2"/>
  <c r="T990" i="2"/>
  <c r="U990" i="2"/>
  <c r="V990" i="2"/>
  <c r="W990" i="2"/>
  <c r="X990" i="2"/>
  <c r="Y990" i="2"/>
  <c r="Z990" i="2"/>
  <c r="AA990" i="2"/>
  <c r="T2094" i="2"/>
  <c r="U2094" i="2"/>
  <c r="V2094" i="2"/>
  <c r="W2094" i="2"/>
  <c r="X2094" i="2"/>
  <c r="Y2094" i="2"/>
  <c r="Z2094" i="2"/>
  <c r="AA2094" i="2"/>
  <c r="T432" i="2"/>
  <c r="U432" i="2"/>
  <c r="V432" i="2"/>
  <c r="W432" i="2"/>
  <c r="X432" i="2"/>
  <c r="Y432" i="2"/>
  <c r="Z432" i="2"/>
  <c r="AA432" i="2"/>
  <c r="T2349" i="2"/>
  <c r="U2349" i="2"/>
  <c r="V2349" i="2"/>
  <c r="W2349" i="2"/>
  <c r="X2349" i="2"/>
  <c r="Y2349" i="2"/>
  <c r="Z2349" i="2"/>
  <c r="AA2349" i="2"/>
  <c r="T1598" i="2"/>
  <c r="U1598" i="2"/>
  <c r="V1598" i="2"/>
  <c r="W1598" i="2"/>
  <c r="X1598" i="2"/>
  <c r="Y1598" i="2"/>
  <c r="Z1598" i="2"/>
  <c r="AA1598" i="2"/>
  <c r="T2066" i="2"/>
  <c r="U2066" i="2"/>
  <c r="V2066" i="2"/>
  <c r="W2066" i="2"/>
  <c r="X2066" i="2"/>
  <c r="Y2066" i="2"/>
  <c r="Z2066" i="2"/>
  <c r="AA2066" i="2"/>
  <c r="T1595" i="2"/>
  <c r="U1595" i="2"/>
  <c r="V1595" i="2"/>
  <c r="W1595" i="2"/>
  <c r="X1595" i="2"/>
  <c r="Y1595" i="2"/>
  <c r="Z1595" i="2"/>
  <c r="AA1595" i="2"/>
  <c r="T417" i="2"/>
  <c r="U417" i="2"/>
  <c r="V417" i="2"/>
  <c r="W417" i="2"/>
  <c r="X417" i="2"/>
  <c r="Y417" i="2"/>
  <c r="Z417" i="2"/>
  <c r="AA417" i="2"/>
  <c r="T416" i="2"/>
  <c r="U416" i="2"/>
  <c r="V416" i="2"/>
  <c r="W416" i="2"/>
  <c r="X416" i="2"/>
  <c r="Y416" i="2"/>
  <c r="Z416" i="2"/>
  <c r="AA416" i="2"/>
  <c r="T945" i="2"/>
  <c r="U945" i="2"/>
  <c r="V945" i="2"/>
  <c r="W945" i="2"/>
  <c r="X945" i="2"/>
  <c r="Y945" i="2"/>
  <c r="Z945" i="2"/>
  <c r="AA945" i="2"/>
  <c r="T1564" i="2"/>
  <c r="U1564" i="2"/>
  <c r="V1564" i="2"/>
  <c r="W1564" i="2"/>
  <c r="X1564" i="2"/>
  <c r="Y1564" i="2"/>
  <c r="Z1564" i="2"/>
  <c r="AA1564" i="2"/>
  <c r="T1563" i="2"/>
  <c r="U1563" i="2"/>
  <c r="V1563" i="2"/>
  <c r="W1563" i="2"/>
  <c r="X1563" i="2"/>
  <c r="Y1563" i="2"/>
  <c r="Z1563" i="2"/>
  <c r="AA1563" i="2"/>
  <c r="T1562" i="2"/>
  <c r="U1562" i="2"/>
  <c r="V1562" i="2"/>
  <c r="W1562" i="2"/>
  <c r="X1562" i="2"/>
  <c r="Y1562" i="2"/>
  <c r="Z1562" i="2"/>
  <c r="AA1562" i="2"/>
  <c r="T414" i="2"/>
  <c r="U414" i="2"/>
  <c r="V414" i="2"/>
  <c r="W414" i="2"/>
  <c r="X414" i="2"/>
  <c r="Y414" i="2"/>
  <c r="Z414" i="2"/>
  <c r="AA414" i="2"/>
  <c r="T936" i="2"/>
  <c r="U936" i="2"/>
  <c r="V936" i="2"/>
  <c r="W936" i="2"/>
  <c r="X936" i="2"/>
  <c r="Y936" i="2"/>
  <c r="Z936" i="2"/>
  <c r="AA936" i="2"/>
  <c r="T934" i="2"/>
  <c r="U934" i="2"/>
  <c r="V934" i="2"/>
  <c r="W934" i="2"/>
  <c r="X934" i="2"/>
  <c r="Y934" i="2"/>
  <c r="Z934" i="2"/>
  <c r="AA934" i="2"/>
  <c r="T2326" i="2"/>
  <c r="U2326" i="2"/>
  <c r="V2326" i="2"/>
  <c r="W2326" i="2"/>
  <c r="X2326" i="2"/>
  <c r="Y2326" i="2"/>
  <c r="Z2326" i="2"/>
  <c r="AA2326" i="2"/>
  <c r="T927" i="2"/>
  <c r="U927" i="2"/>
  <c r="V927" i="2"/>
  <c r="W927" i="2"/>
  <c r="X927" i="2"/>
  <c r="Y927" i="2"/>
  <c r="Z927" i="2"/>
  <c r="AA927" i="2"/>
  <c r="T2031" i="2"/>
  <c r="U2031" i="2"/>
  <c r="V2031" i="2"/>
  <c r="W2031" i="2"/>
  <c r="X2031" i="2"/>
  <c r="Y2031" i="2"/>
  <c r="Z2031" i="2"/>
  <c r="AA2031" i="2"/>
  <c r="T393" i="2"/>
  <c r="U393" i="2"/>
  <c r="V393" i="2"/>
  <c r="W393" i="2"/>
  <c r="X393" i="2"/>
  <c r="Y393" i="2"/>
  <c r="Z393" i="2"/>
  <c r="AA393" i="2"/>
  <c r="T1527" i="2"/>
  <c r="U1527" i="2"/>
  <c r="V1527" i="2"/>
  <c r="W1527" i="2"/>
  <c r="X1527" i="2"/>
  <c r="Y1527" i="2"/>
  <c r="Z1527" i="2"/>
  <c r="AA1527" i="2"/>
  <c r="T911" i="2"/>
  <c r="U911" i="2"/>
  <c r="V911" i="2"/>
  <c r="W911" i="2"/>
  <c r="X911" i="2"/>
  <c r="Y911" i="2"/>
  <c r="Z911" i="2"/>
  <c r="AA911" i="2"/>
  <c r="T904" i="2"/>
  <c r="U904" i="2"/>
  <c r="V904" i="2"/>
  <c r="W904" i="2"/>
  <c r="X904" i="2"/>
  <c r="Y904" i="2"/>
  <c r="Z904" i="2"/>
  <c r="AA904" i="2"/>
  <c r="T902" i="2"/>
  <c r="U902" i="2"/>
  <c r="V902" i="2"/>
  <c r="W902" i="2"/>
  <c r="X902" i="2"/>
  <c r="Y902" i="2"/>
  <c r="Z902" i="2"/>
  <c r="AA902" i="2"/>
  <c r="T898" i="2"/>
  <c r="U898" i="2"/>
  <c r="V898" i="2"/>
  <c r="W898" i="2"/>
  <c r="X898" i="2"/>
  <c r="Y898" i="2"/>
  <c r="Z898" i="2"/>
  <c r="AA898" i="2"/>
  <c r="T897" i="2"/>
  <c r="U897" i="2"/>
  <c r="V897" i="2"/>
  <c r="W897" i="2"/>
  <c r="X897" i="2"/>
  <c r="Y897" i="2"/>
  <c r="Z897" i="2"/>
  <c r="AA897" i="2"/>
  <c r="T892" i="2"/>
  <c r="U892" i="2"/>
  <c r="V892" i="2"/>
  <c r="W892" i="2"/>
  <c r="X892" i="2"/>
  <c r="Y892" i="2"/>
  <c r="Z892" i="2"/>
  <c r="AA892" i="2"/>
  <c r="T373" i="2"/>
  <c r="U373" i="2"/>
  <c r="V373" i="2"/>
  <c r="W373" i="2"/>
  <c r="X373" i="2"/>
  <c r="Y373" i="2"/>
  <c r="Z373" i="2"/>
  <c r="AA373" i="2"/>
  <c r="T883" i="2"/>
  <c r="U883" i="2"/>
  <c r="V883" i="2"/>
  <c r="W883" i="2"/>
  <c r="X883" i="2"/>
  <c r="Y883" i="2"/>
  <c r="Z883" i="2"/>
  <c r="AA883" i="2"/>
  <c r="T879" i="2"/>
  <c r="U879" i="2"/>
  <c r="V879" i="2"/>
  <c r="W879" i="2"/>
  <c r="X879" i="2"/>
  <c r="Y879" i="2"/>
  <c r="Z879" i="2"/>
  <c r="AA879" i="2"/>
  <c r="T1999" i="2"/>
  <c r="U1999" i="2"/>
  <c r="V1999" i="2"/>
  <c r="W1999" i="2"/>
  <c r="X1999" i="2"/>
  <c r="Y1999" i="2"/>
  <c r="Z1999" i="2"/>
  <c r="AA1999" i="2"/>
  <c r="T1489" i="2"/>
  <c r="U1489" i="2"/>
  <c r="V1489" i="2"/>
  <c r="W1489" i="2"/>
  <c r="X1489" i="2"/>
  <c r="Y1489" i="2"/>
  <c r="Z1489" i="2"/>
  <c r="AA1489" i="2"/>
  <c r="T363" i="2"/>
  <c r="U363" i="2"/>
  <c r="V363" i="2"/>
  <c r="W363" i="2"/>
  <c r="X363" i="2"/>
  <c r="Y363" i="2"/>
  <c r="Z363" i="2"/>
  <c r="AA363" i="2"/>
  <c r="T865" i="2"/>
  <c r="U865" i="2"/>
  <c r="V865" i="2"/>
  <c r="W865" i="2"/>
  <c r="X865" i="2"/>
  <c r="Y865" i="2"/>
  <c r="Z865" i="2"/>
  <c r="AA865" i="2"/>
  <c r="T863" i="2"/>
  <c r="U863" i="2"/>
  <c r="V863" i="2"/>
  <c r="W863" i="2"/>
  <c r="X863" i="2"/>
  <c r="Y863" i="2"/>
  <c r="Z863" i="2"/>
  <c r="AA863" i="2"/>
  <c r="T861" i="2"/>
  <c r="U861" i="2"/>
  <c r="V861" i="2"/>
  <c r="W861" i="2"/>
  <c r="X861" i="2"/>
  <c r="Y861" i="2"/>
  <c r="Z861" i="2"/>
  <c r="AA861" i="2"/>
  <c r="T352" i="2"/>
  <c r="U352" i="2"/>
  <c r="V352" i="2"/>
  <c r="W352" i="2"/>
  <c r="X352" i="2"/>
  <c r="Y352" i="2"/>
  <c r="Z352" i="2"/>
  <c r="AA352" i="2"/>
  <c r="T1449" i="2"/>
  <c r="U1449" i="2"/>
  <c r="V1449" i="2"/>
  <c r="W1449" i="2"/>
  <c r="X1449" i="2"/>
  <c r="Y1449" i="2"/>
  <c r="Z1449" i="2"/>
  <c r="AA1449" i="2"/>
  <c r="T337" i="2"/>
  <c r="U337" i="2"/>
  <c r="V337" i="2"/>
  <c r="W337" i="2"/>
  <c r="X337" i="2"/>
  <c r="Y337" i="2"/>
  <c r="Z337" i="2"/>
  <c r="AA337" i="2"/>
  <c r="T1966" i="2"/>
  <c r="U1966" i="2"/>
  <c r="V1966" i="2"/>
  <c r="W1966" i="2"/>
  <c r="X1966" i="2"/>
  <c r="Y1966" i="2"/>
  <c r="Z1966" i="2"/>
  <c r="AA1966" i="2"/>
  <c r="T1418" i="2"/>
  <c r="U1418" i="2"/>
  <c r="V1418" i="2"/>
  <c r="W1418" i="2"/>
  <c r="X1418" i="2"/>
  <c r="Y1418" i="2"/>
  <c r="Z1418" i="2"/>
  <c r="AA1418" i="2"/>
  <c r="T803" i="2"/>
  <c r="U803" i="2"/>
  <c r="V803" i="2"/>
  <c r="W803" i="2"/>
  <c r="X803" i="2"/>
  <c r="Y803" i="2"/>
  <c r="Z803" i="2"/>
  <c r="AA803" i="2"/>
  <c r="T2273" i="2"/>
  <c r="U2273" i="2"/>
  <c r="V2273" i="2"/>
  <c r="W2273" i="2"/>
  <c r="X2273" i="2"/>
  <c r="Y2273" i="2"/>
  <c r="Z2273" i="2"/>
  <c r="AA2273" i="2"/>
  <c r="T1405" i="2"/>
  <c r="U1405" i="2"/>
  <c r="V1405" i="2"/>
  <c r="W1405" i="2"/>
  <c r="X1405" i="2"/>
  <c r="Y1405" i="2"/>
  <c r="Z1405" i="2"/>
  <c r="AA1405" i="2"/>
  <c r="T1938" i="2"/>
  <c r="U1938" i="2"/>
  <c r="V1938" i="2"/>
  <c r="W1938" i="2"/>
  <c r="X1938" i="2"/>
  <c r="Y1938" i="2"/>
  <c r="Z1938" i="2"/>
  <c r="AA1938" i="2"/>
  <c r="T778" i="2"/>
  <c r="U778" i="2"/>
  <c r="V778" i="2"/>
  <c r="W778" i="2"/>
  <c r="X778" i="2"/>
  <c r="Y778" i="2"/>
  <c r="Z778" i="2"/>
  <c r="AA778" i="2"/>
  <c r="T767" i="2"/>
  <c r="U767" i="2"/>
  <c r="V767" i="2"/>
  <c r="W767" i="2"/>
  <c r="X767" i="2"/>
  <c r="Y767" i="2"/>
  <c r="Z767" i="2"/>
  <c r="AA767" i="2"/>
  <c r="T1377" i="2"/>
  <c r="U1377" i="2"/>
  <c r="V1377" i="2"/>
  <c r="W1377" i="2"/>
  <c r="X1377" i="2"/>
  <c r="Y1377" i="2"/>
  <c r="Z1377" i="2"/>
  <c r="AA1377" i="2"/>
  <c r="T1375" i="2"/>
  <c r="U1375" i="2"/>
  <c r="V1375" i="2"/>
  <c r="W1375" i="2"/>
  <c r="X1375" i="2"/>
  <c r="Y1375" i="2"/>
  <c r="Z1375" i="2"/>
  <c r="AA1375" i="2"/>
  <c r="T1931" i="2"/>
  <c r="U1931" i="2"/>
  <c r="V1931" i="2"/>
  <c r="W1931" i="2"/>
  <c r="X1931" i="2"/>
  <c r="Y1931" i="2"/>
  <c r="Z1931" i="2"/>
  <c r="AA1931" i="2"/>
  <c r="T2258" i="2"/>
  <c r="U2258" i="2"/>
  <c r="V2258" i="2"/>
  <c r="W2258" i="2"/>
  <c r="X2258" i="2"/>
  <c r="Y2258" i="2"/>
  <c r="Z2258" i="2"/>
  <c r="AA2258" i="2"/>
  <c r="T1371" i="2"/>
  <c r="U1371" i="2"/>
  <c r="V1371" i="2"/>
  <c r="W1371" i="2"/>
  <c r="X1371" i="2"/>
  <c r="Y1371" i="2"/>
  <c r="Z1371" i="2"/>
  <c r="AA1371" i="2"/>
  <c r="T1930" i="2"/>
  <c r="U1930" i="2"/>
  <c r="V1930" i="2"/>
  <c r="W1930" i="2"/>
  <c r="X1930" i="2"/>
  <c r="Y1930" i="2"/>
  <c r="Z1930" i="2"/>
  <c r="AA1930" i="2"/>
  <c r="T1927" i="2"/>
  <c r="U1927" i="2"/>
  <c r="V1927" i="2"/>
  <c r="W1927" i="2"/>
  <c r="X1927" i="2"/>
  <c r="Y1927" i="2"/>
  <c r="Z1927" i="2"/>
  <c r="AA1927" i="2"/>
  <c r="T1482" i="2"/>
  <c r="U1482" i="2"/>
  <c r="V1482" i="2"/>
  <c r="W1482" i="2"/>
  <c r="X1482" i="2"/>
  <c r="Y1482" i="2"/>
  <c r="Z1482" i="2"/>
  <c r="AA1482" i="2"/>
  <c r="T1462" i="2"/>
  <c r="U1462" i="2"/>
  <c r="V1462" i="2"/>
  <c r="W1462" i="2"/>
  <c r="X1462" i="2"/>
  <c r="Y1462" i="2"/>
  <c r="Z1462" i="2"/>
  <c r="AA1462" i="2"/>
  <c r="T1434" i="2"/>
  <c r="U1434" i="2"/>
  <c r="V1434" i="2"/>
  <c r="W1434" i="2"/>
  <c r="X1434" i="2"/>
  <c r="Y1434" i="2"/>
  <c r="Z1434" i="2"/>
  <c r="AA1434" i="2"/>
  <c r="T1952" i="2"/>
  <c r="U1952" i="2"/>
  <c r="V1952" i="2"/>
  <c r="W1952" i="2"/>
  <c r="X1952" i="2"/>
  <c r="Y1952" i="2"/>
  <c r="Z1952" i="2"/>
  <c r="AA1952" i="2"/>
  <c r="T2306" i="2"/>
  <c r="U2306" i="2"/>
  <c r="V2306" i="2"/>
  <c r="W2306" i="2"/>
  <c r="X2306" i="2"/>
  <c r="Y2306" i="2"/>
  <c r="Z2306" i="2"/>
  <c r="AA2306" i="2"/>
  <c r="T1485" i="2"/>
  <c r="U1485" i="2"/>
  <c r="V1485" i="2"/>
  <c r="W1485" i="2"/>
  <c r="X1485" i="2"/>
  <c r="Y1485" i="2"/>
  <c r="Z1485" i="2"/>
  <c r="AA1485" i="2"/>
  <c r="T1484" i="2"/>
  <c r="U1484" i="2"/>
  <c r="V1484" i="2"/>
  <c r="W1484" i="2"/>
  <c r="X1484" i="2"/>
  <c r="Y1484" i="2"/>
  <c r="Z1484" i="2"/>
  <c r="AA1484" i="2"/>
  <c r="T866" i="2"/>
  <c r="U866" i="2"/>
  <c r="V866" i="2"/>
  <c r="W866" i="2"/>
  <c r="X866" i="2"/>
  <c r="Y866" i="2"/>
  <c r="Z866" i="2"/>
  <c r="AA866" i="2"/>
  <c r="T2302" i="2"/>
  <c r="U2302" i="2"/>
  <c r="V2302" i="2"/>
  <c r="W2302" i="2"/>
  <c r="X2302" i="2"/>
  <c r="Y2302" i="2"/>
  <c r="Z2302" i="2"/>
  <c r="AA2302" i="2"/>
  <c r="T1478" i="2"/>
  <c r="U1478" i="2"/>
  <c r="V1478" i="2"/>
  <c r="W1478" i="2"/>
  <c r="X1478" i="2"/>
  <c r="Y1478" i="2"/>
  <c r="Z1478" i="2"/>
  <c r="AA1478" i="2"/>
  <c r="T853" i="2"/>
  <c r="U853" i="2"/>
  <c r="V853" i="2"/>
  <c r="W853" i="2"/>
  <c r="X853" i="2"/>
  <c r="Y853" i="2"/>
  <c r="Z853" i="2"/>
  <c r="AA853" i="2"/>
  <c r="T852" i="2"/>
  <c r="U852" i="2"/>
  <c r="V852" i="2"/>
  <c r="W852" i="2"/>
  <c r="X852" i="2"/>
  <c r="Y852" i="2"/>
  <c r="Z852" i="2"/>
  <c r="AA852" i="2"/>
  <c r="T846" i="2"/>
  <c r="U846" i="2"/>
  <c r="V846" i="2"/>
  <c r="W846" i="2"/>
  <c r="X846" i="2"/>
  <c r="Y846" i="2"/>
  <c r="Z846" i="2"/>
  <c r="AA846" i="2"/>
  <c r="T1461" i="2"/>
  <c r="U1461" i="2"/>
  <c r="V1461" i="2"/>
  <c r="W1461" i="2"/>
  <c r="X1461" i="2"/>
  <c r="Y1461" i="2"/>
  <c r="Z1461" i="2"/>
  <c r="AA1461" i="2"/>
  <c r="T1983" i="2"/>
  <c r="U1983" i="2"/>
  <c r="V1983" i="2"/>
  <c r="W1983" i="2"/>
  <c r="X1983" i="2"/>
  <c r="Y1983" i="2"/>
  <c r="Z1983" i="2"/>
  <c r="AA1983" i="2"/>
  <c r="T2297" i="2"/>
  <c r="U2297" i="2"/>
  <c r="V2297" i="2"/>
  <c r="W2297" i="2"/>
  <c r="X2297" i="2"/>
  <c r="Y2297" i="2"/>
  <c r="Z2297" i="2"/>
  <c r="AA2297" i="2"/>
  <c r="T1981" i="2"/>
  <c r="U1981" i="2"/>
  <c r="V1981" i="2"/>
  <c r="W1981" i="2"/>
  <c r="X1981" i="2"/>
  <c r="Y1981" i="2"/>
  <c r="Z1981" i="2"/>
  <c r="AA1981" i="2"/>
  <c r="T1452" i="2"/>
  <c r="U1452" i="2"/>
  <c r="V1452" i="2"/>
  <c r="W1452" i="2"/>
  <c r="X1452" i="2"/>
  <c r="Y1452" i="2"/>
  <c r="Z1452" i="2"/>
  <c r="AA1452" i="2"/>
  <c r="T1958" i="2"/>
  <c r="U1958" i="2"/>
  <c r="V1958" i="2"/>
  <c r="W1958" i="2"/>
  <c r="X1958" i="2"/>
  <c r="Y1958" i="2"/>
  <c r="Z1958" i="2"/>
  <c r="AA1958" i="2"/>
  <c r="T1427" i="2"/>
  <c r="U1427" i="2"/>
  <c r="V1427" i="2"/>
  <c r="W1427" i="2"/>
  <c r="X1427" i="2"/>
  <c r="Y1427" i="2"/>
  <c r="Z1427" i="2"/>
  <c r="AA1427" i="2"/>
  <c r="T1956" i="2"/>
  <c r="U1956" i="2"/>
  <c r="V1956" i="2"/>
  <c r="W1956" i="2"/>
  <c r="X1956" i="2"/>
  <c r="Y1956" i="2"/>
  <c r="Z1956" i="2"/>
  <c r="AA1956" i="2"/>
  <c r="T1953" i="2"/>
  <c r="U1953" i="2"/>
  <c r="V1953" i="2"/>
  <c r="W1953" i="2"/>
  <c r="X1953" i="2"/>
  <c r="Y1953" i="2"/>
  <c r="Z1953" i="2"/>
  <c r="AA1953" i="2"/>
  <c r="T329" i="2"/>
  <c r="U329" i="2"/>
  <c r="V329" i="2"/>
  <c r="W329" i="2"/>
  <c r="X329" i="2"/>
  <c r="Y329" i="2"/>
  <c r="Z329" i="2"/>
  <c r="AA329" i="2"/>
  <c r="T326" i="2"/>
  <c r="U326" i="2"/>
  <c r="V326" i="2"/>
  <c r="W326" i="2"/>
  <c r="X326" i="2"/>
  <c r="Y326" i="2"/>
  <c r="Z326" i="2"/>
  <c r="AA326" i="2"/>
  <c r="T2053" i="2"/>
  <c r="U2053" i="2"/>
  <c r="V2053" i="2"/>
  <c r="W2053" i="2"/>
  <c r="X2053" i="2"/>
  <c r="Y2053" i="2"/>
  <c r="Z2053" i="2"/>
  <c r="AA2053" i="2"/>
  <c r="T2329" i="2"/>
  <c r="U2329" i="2"/>
  <c r="V2329" i="2"/>
  <c r="W2329" i="2"/>
  <c r="X2329" i="2"/>
  <c r="Y2329" i="2"/>
  <c r="Z2329" i="2"/>
  <c r="AA2329" i="2"/>
  <c r="T1545" i="2"/>
  <c r="U1545" i="2"/>
  <c r="V1545" i="2"/>
  <c r="W1545" i="2"/>
  <c r="X1545" i="2"/>
  <c r="Y1545" i="2"/>
  <c r="Z1545" i="2"/>
  <c r="AA1545" i="2"/>
  <c r="T804" i="2"/>
  <c r="U804" i="2"/>
  <c r="V804" i="2"/>
  <c r="W804" i="2"/>
  <c r="X804" i="2"/>
  <c r="Y804" i="2"/>
  <c r="Z804" i="2"/>
  <c r="AA804" i="2"/>
  <c r="T2278" i="2"/>
  <c r="U2278" i="2"/>
  <c r="V2278" i="2"/>
  <c r="W2278" i="2"/>
  <c r="X2278" i="2"/>
  <c r="Y2278" i="2"/>
  <c r="Z2278" i="2"/>
  <c r="AA2278" i="2"/>
  <c r="T311" i="2"/>
  <c r="U311" i="2"/>
  <c r="V311" i="2"/>
  <c r="W311" i="2"/>
  <c r="X311" i="2"/>
  <c r="Y311" i="2"/>
  <c r="Z311" i="2"/>
  <c r="AA311" i="2"/>
  <c r="T304" i="2"/>
  <c r="U304" i="2"/>
  <c r="V304" i="2"/>
  <c r="W304" i="2"/>
  <c r="X304" i="2"/>
  <c r="Y304" i="2"/>
  <c r="Z304" i="2"/>
  <c r="AA304" i="2"/>
  <c r="T777" i="2"/>
  <c r="U777" i="2"/>
  <c r="V777" i="2"/>
  <c r="W777" i="2"/>
  <c r="X777" i="2"/>
  <c r="Y777" i="2"/>
  <c r="Z777" i="2"/>
  <c r="AA777" i="2"/>
  <c r="T276" i="2"/>
  <c r="U276" i="2"/>
  <c r="V276" i="2"/>
  <c r="W276" i="2"/>
  <c r="X276" i="2"/>
  <c r="Y276" i="2"/>
  <c r="Z276" i="2"/>
  <c r="AA276" i="2"/>
  <c r="T272" i="2"/>
  <c r="U272" i="2"/>
  <c r="V272" i="2"/>
  <c r="W272" i="2"/>
  <c r="X272" i="2"/>
  <c r="Y272" i="2"/>
  <c r="Z272" i="2"/>
  <c r="AA272" i="2"/>
  <c r="T752" i="2"/>
  <c r="U752" i="2"/>
  <c r="V752" i="2"/>
  <c r="W752" i="2"/>
  <c r="X752" i="2"/>
  <c r="Y752" i="2"/>
  <c r="Z752" i="2"/>
  <c r="AA752" i="2"/>
  <c r="T262" i="2"/>
  <c r="U262" i="2"/>
  <c r="V262" i="2"/>
  <c r="W262" i="2"/>
  <c r="X262" i="2"/>
  <c r="Y262" i="2"/>
  <c r="Z262" i="2"/>
  <c r="AA262" i="2"/>
  <c r="T1352" i="2"/>
  <c r="U1352" i="2"/>
  <c r="V1352" i="2"/>
  <c r="W1352" i="2"/>
  <c r="X1352" i="2"/>
  <c r="Y1352" i="2"/>
  <c r="Z1352" i="2"/>
  <c r="AA1352" i="2"/>
  <c r="T1645" i="2"/>
  <c r="U1645" i="2"/>
  <c r="V1645" i="2"/>
  <c r="W1645" i="2"/>
  <c r="X1645" i="2"/>
  <c r="Y1645" i="2"/>
  <c r="Z1645" i="2"/>
  <c r="AA1645" i="2"/>
  <c r="T2116" i="2"/>
  <c r="U2116" i="2"/>
  <c r="V2116" i="2"/>
  <c r="W2116" i="2"/>
  <c r="X2116" i="2"/>
  <c r="Y2116" i="2"/>
  <c r="Z2116" i="2"/>
  <c r="AA2116" i="2"/>
  <c r="T2606" i="2"/>
  <c r="U2606" i="2"/>
  <c r="V2606" i="2"/>
  <c r="W2606" i="2"/>
  <c r="X2606" i="2"/>
  <c r="Y2606" i="2"/>
  <c r="Z2606" i="2"/>
  <c r="AA2606" i="2"/>
  <c r="T443" i="2"/>
  <c r="U443" i="2"/>
  <c r="V443" i="2"/>
  <c r="W443" i="2"/>
  <c r="X443" i="2"/>
  <c r="Y443" i="2"/>
  <c r="Z443" i="2"/>
  <c r="AA443" i="2"/>
  <c r="T996" i="2"/>
  <c r="U996" i="2"/>
  <c r="V996" i="2"/>
  <c r="W996" i="2"/>
  <c r="X996" i="2"/>
  <c r="Y996" i="2"/>
  <c r="Z996" i="2"/>
  <c r="AA996" i="2"/>
  <c r="T1635" i="2"/>
  <c r="U1635" i="2"/>
  <c r="V1635" i="2"/>
  <c r="W1635" i="2"/>
  <c r="X1635" i="2"/>
  <c r="Y1635" i="2"/>
  <c r="Z1635" i="2"/>
  <c r="AA1635" i="2"/>
  <c r="T1634" i="2"/>
  <c r="U1634" i="2"/>
  <c r="V1634" i="2"/>
  <c r="W1634" i="2"/>
  <c r="X1634" i="2"/>
  <c r="Y1634" i="2"/>
  <c r="Z1634" i="2"/>
  <c r="AA1634" i="2"/>
  <c r="T441" i="2"/>
  <c r="U441" i="2"/>
  <c r="V441" i="2"/>
  <c r="W441" i="2"/>
  <c r="X441" i="2"/>
  <c r="Y441" i="2"/>
  <c r="Z441" i="2"/>
  <c r="AA441" i="2"/>
  <c r="T2507" i="2"/>
  <c r="U2507" i="2"/>
  <c r="V2507" i="2"/>
  <c r="W2507" i="2"/>
  <c r="X2507" i="2"/>
  <c r="Y2507" i="2"/>
  <c r="Z2507" i="2"/>
  <c r="AA2507" i="2"/>
  <c r="T2100" i="2"/>
  <c r="U2100" i="2"/>
  <c r="V2100" i="2"/>
  <c r="W2100" i="2"/>
  <c r="X2100" i="2"/>
  <c r="Y2100" i="2"/>
  <c r="Z2100" i="2"/>
  <c r="AA2100" i="2"/>
  <c r="T988" i="2"/>
  <c r="U988" i="2"/>
  <c r="V988" i="2"/>
  <c r="W988" i="2"/>
  <c r="X988" i="2"/>
  <c r="Y988" i="2"/>
  <c r="Z988" i="2"/>
  <c r="AA988" i="2"/>
  <c r="T2359" i="2"/>
  <c r="U2359" i="2"/>
  <c r="V2359" i="2"/>
  <c r="W2359" i="2"/>
  <c r="X2359" i="2"/>
  <c r="Y2359" i="2"/>
  <c r="Z2359" i="2"/>
  <c r="AA2359" i="2"/>
  <c r="T985" i="2"/>
  <c r="U985" i="2"/>
  <c r="V985" i="2"/>
  <c r="W985" i="2"/>
  <c r="X985" i="2"/>
  <c r="Y985" i="2"/>
  <c r="Z985" i="2"/>
  <c r="AA985" i="2"/>
  <c r="T2356" i="2"/>
  <c r="U2356" i="2"/>
  <c r="V2356" i="2"/>
  <c r="W2356" i="2"/>
  <c r="X2356" i="2"/>
  <c r="Y2356" i="2"/>
  <c r="Z2356" i="2"/>
  <c r="AA2356" i="2"/>
  <c r="T2093" i="2"/>
  <c r="U2093" i="2"/>
  <c r="V2093" i="2"/>
  <c r="W2093" i="2"/>
  <c r="X2093" i="2"/>
  <c r="Y2093" i="2"/>
  <c r="Z2093" i="2"/>
  <c r="AA2093" i="2"/>
  <c r="T2092" i="2"/>
  <c r="U2092" i="2"/>
  <c r="V2092" i="2"/>
  <c r="W2092" i="2"/>
  <c r="X2092" i="2"/>
  <c r="Y2092" i="2"/>
  <c r="Z2092" i="2"/>
  <c r="AA2092" i="2"/>
  <c r="T1621" i="2"/>
  <c r="U1621" i="2"/>
  <c r="V1621" i="2"/>
  <c r="W1621" i="2"/>
  <c r="X1621" i="2"/>
  <c r="Y1621" i="2"/>
  <c r="Z1621" i="2"/>
  <c r="AA1621" i="2"/>
  <c r="T1620" i="2"/>
  <c r="U1620" i="2"/>
  <c r="V1620" i="2"/>
  <c r="W1620" i="2"/>
  <c r="X1620" i="2"/>
  <c r="Y1620" i="2"/>
  <c r="Z1620" i="2"/>
  <c r="AA1620" i="2"/>
  <c r="T1618" i="2"/>
  <c r="U1618" i="2"/>
  <c r="V1618" i="2"/>
  <c r="W1618" i="2"/>
  <c r="X1618" i="2"/>
  <c r="Y1618" i="2"/>
  <c r="Z1618" i="2"/>
  <c r="AA1618" i="2"/>
  <c r="T1617" i="2"/>
  <c r="U1617" i="2"/>
  <c r="V1617" i="2"/>
  <c r="W1617" i="2"/>
  <c r="X1617" i="2"/>
  <c r="Y1617" i="2"/>
  <c r="Z1617" i="2"/>
  <c r="AA1617" i="2"/>
  <c r="T2355" i="2"/>
  <c r="U2355" i="2"/>
  <c r="V2355" i="2"/>
  <c r="W2355" i="2"/>
  <c r="X2355" i="2"/>
  <c r="Y2355" i="2"/>
  <c r="Z2355" i="2"/>
  <c r="AA2355" i="2"/>
  <c r="T2354" i="2"/>
  <c r="U2354" i="2"/>
  <c r="V2354" i="2"/>
  <c r="W2354" i="2"/>
  <c r="X2354" i="2"/>
  <c r="Y2354" i="2"/>
  <c r="Z2354" i="2"/>
  <c r="AA2354" i="2"/>
  <c r="T977" i="2"/>
  <c r="U977" i="2"/>
  <c r="V977" i="2"/>
  <c r="W977" i="2"/>
  <c r="X977" i="2"/>
  <c r="Y977" i="2"/>
  <c r="Z977" i="2"/>
  <c r="AA977" i="2"/>
  <c r="T1614" i="2"/>
  <c r="U1614" i="2"/>
  <c r="V1614" i="2"/>
  <c r="W1614" i="2"/>
  <c r="X1614" i="2"/>
  <c r="Y1614" i="2"/>
  <c r="Z1614" i="2"/>
  <c r="AA1614" i="2"/>
  <c r="T1613" i="2"/>
  <c r="U1613" i="2"/>
  <c r="V1613" i="2"/>
  <c r="W1613" i="2"/>
  <c r="X1613" i="2"/>
  <c r="Y1613" i="2"/>
  <c r="Z1613" i="2"/>
  <c r="AA1613" i="2"/>
  <c r="T2085" i="2"/>
  <c r="U2085" i="2"/>
  <c r="V2085" i="2"/>
  <c r="W2085" i="2"/>
  <c r="X2085" i="2"/>
  <c r="Y2085" i="2"/>
  <c r="Z2085" i="2"/>
  <c r="AA2085" i="2"/>
  <c r="T2082" i="2"/>
  <c r="U2082" i="2"/>
  <c r="V2082" i="2"/>
  <c r="W2082" i="2"/>
  <c r="X2082" i="2"/>
  <c r="Y2082" i="2"/>
  <c r="Z2082" i="2"/>
  <c r="AA2082" i="2"/>
  <c r="T1611" i="2"/>
  <c r="U1611" i="2"/>
  <c r="V1611" i="2"/>
  <c r="W1611" i="2"/>
  <c r="X1611" i="2"/>
  <c r="Y1611" i="2"/>
  <c r="Z1611" i="2"/>
  <c r="AA1611" i="2"/>
  <c r="T973" i="2"/>
  <c r="U973" i="2"/>
  <c r="V973" i="2"/>
  <c r="W973" i="2"/>
  <c r="X973" i="2"/>
  <c r="Y973" i="2"/>
  <c r="Z973" i="2"/>
  <c r="AA973" i="2"/>
  <c r="T2081" i="2"/>
  <c r="U2081" i="2"/>
  <c r="V2081" i="2"/>
  <c r="W2081" i="2"/>
  <c r="X2081" i="2"/>
  <c r="Y2081" i="2"/>
  <c r="Z2081" i="2"/>
  <c r="AA2081" i="2"/>
  <c r="T1607" i="2"/>
  <c r="U1607" i="2"/>
  <c r="V1607" i="2"/>
  <c r="W1607" i="2"/>
  <c r="X1607" i="2"/>
  <c r="Y1607" i="2"/>
  <c r="Z1607" i="2"/>
  <c r="AA1607" i="2"/>
  <c r="T2076" i="2"/>
  <c r="U2076" i="2"/>
  <c r="V2076" i="2"/>
  <c r="W2076" i="2"/>
  <c r="X2076" i="2"/>
  <c r="Y2076" i="2"/>
  <c r="Z2076" i="2"/>
  <c r="AA2076" i="2"/>
  <c r="T2074" i="2"/>
  <c r="U2074" i="2"/>
  <c r="V2074" i="2"/>
  <c r="W2074" i="2"/>
  <c r="X2074" i="2"/>
  <c r="Y2074" i="2"/>
  <c r="Z2074" i="2"/>
  <c r="AA2074" i="2"/>
  <c r="T969" i="2"/>
  <c r="U969" i="2"/>
  <c r="V969" i="2"/>
  <c r="W969" i="2"/>
  <c r="X969" i="2"/>
  <c r="Y969" i="2"/>
  <c r="Z969" i="2"/>
  <c r="AA969" i="2"/>
  <c r="T1604" i="2"/>
  <c r="U1604" i="2"/>
  <c r="V1604" i="2"/>
  <c r="W1604" i="2"/>
  <c r="X1604" i="2"/>
  <c r="Y1604" i="2"/>
  <c r="Z1604" i="2"/>
  <c r="AA1604" i="2"/>
  <c r="T967" i="2"/>
  <c r="U967" i="2"/>
  <c r="V967" i="2"/>
  <c r="W967" i="2"/>
  <c r="X967" i="2"/>
  <c r="Y967" i="2"/>
  <c r="Z967" i="2"/>
  <c r="AA967" i="2"/>
  <c r="T1602" i="2"/>
  <c r="U1602" i="2"/>
  <c r="V1602" i="2"/>
  <c r="W1602" i="2"/>
  <c r="X1602" i="2"/>
  <c r="Y1602" i="2"/>
  <c r="Z1602" i="2"/>
  <c r="AA1602" i="2"/>
  <c r="T2071" i="2"/>
  <c r="U2071" i="2"/>
  <c r="V2071" i="2"/>
  <c r="W2071" i="2"/>
  <c r="X2071" i="2"/>
  <c r="Y2071" i="2"/>
  <c r="Z2071" i="2"/>
  <c r="AA2071" i="2"/>
  <c r="T2070" i="2"/>
  <c r="U2070" i="2"/>
  <c r="V2070" i="2"/>
  <c r="W2070" i="2"/>
  <c r="X2070" i="2"/>
  <c r="Y2070" i="2"/>
  <c r="Z2070" i="2"/>
  <c r="AA2070" i="2"/>
  <c r="T1601" i="2"/>
  <c r="U1601" i="2"/>
  <c r="V1601" i="2"/>
  <c r="W1601" i="2"/>
  <c r="X1601" i="2"/>
  <c r="Y1601" i="2"/>
  <c r="Z1601" i="2"/>
  <c r="AA1601" i="2"/>
  <c r="T2068" i="2"/>
  <c r="U2068" i="2"/>
  <c r="V2068" i="2"/>
  <c r="W2068" i="2"/>
  <c r="X2068" i="2"/>
  <c r="Y2068" i="2"/>
  <c r="Z2068" i="2"/>
  <c r="AA2068" i="2"/>
  <c r="T965" i="2"/>
  <c r="U965" i="2"/>
  <c r="V965" i="2"/>
  <c r="W965" i="2"/>
  <c r="X965" i="2"/>
  <c r="Y965" i="2"/>
  <c r="Z965" i="2"/>
  <c r="AA965" i="2"/>
  <c r="T428" i="2"/>
  <c r="U428" i="2"/>
  <c r="V428" i="2"/>
  <c r="W428" i="2"/>
  <c r="X428" i="2"/>
  <c r="Y428" i="2"/>
  <c r="Z428" i="2"/>
  <c r="AA428" i="2"/>
  <c r="T2493" i="2"/>
  <c r="U2493" i="2"/>
  <c r="V2493" i="2"/>
  <c r="W2493" i="2"/>
  <c r="X2493" i="2"/>
  <c r="Y2493" i="2"/>
  <c r="Z2493" i="2"/>
  <c r="AA2493" i="2"/>
  <c r="T964" i="2"/>
  <c r="U964" i="2"/>
  <c r="V964" i="2"/>
  <c r="W964" i="2"/>
  <c r="X964" i="2"/>
  <c r="Y964" i="2"/>
  <c r="Z964" i="2"/>
  <c r="AA964" i="2"/>
  <c r="T1597" i="2"/>
  <c r="U1597" i="2"/>
  <c r="V1597" i="2"/>
  <c r="W1597" i="2"/>
  <c r="X1597" i="2"/>
  <c r="Y1597" i="2"/>
  <c r="Z1597" i="2"/>
  <c r="AA1597" i="2"/>
  <c r="T963" i="2"/>
  <c r="U963" i="2"/>
  <c r="V963" i="2"/>
  <c r="W963" i="2"/>
  <c r="X963" i="2"/>
  <c r="Y963" i="2"/>
  <c r="Z963" i="2"/>
  <c r="AA963" i="2"/>
  <c r="T427" i="2"/>
  <c r="U427" i="2"/>
  <c r="V427" i="2"/>
  <c r="W427" i="2"/>
  <c r="X427" i="2"/>
  <c r="Y427" i="2"/>
  <c r="Z427" i="2"/>
  <c r="AA427" i="2"/>
  <c r="T426" i="2"/>
  <c r="U426" i="2"/>
  <c r="V426" i="2"/>
  <c r="W426" i="2"/>
  <c r="X426" i="2"/>
  <c r="Y426" i="2"/>
  <c r="Z426" i="2"/>
  <c r="AA426" i="2"/>
  <c r="T2489" i="2"/>
  <c r="U2489" i="2"/>
  <c r="V2489" i="2"/>
  <c r="W2489" i="2"/>
  <c r="X2489" i="2"/>
  <c r="Y2489" i="2"/>
  <c r="Z2489" i="2"/>
  <c r="AA2489" i="2"/>
  <c r="T961" i="2"/>
  <c r="U961" i="2"/>
  <c r="V961" i="2"/>
  <c r="W961" i="2"/>
  <c r="X961" i="2"/>
  <c r="Y961" i="2"/>
  <c r="Z961" i="2"/>
  <c r="AA961" i="2"/>
  <c r="T2488" i="2"/>
  <c r="U2488" i="2"/>
  <c r="V2488" i="2"/>
  <c r="W2488" i="2"/>
  <c r="X2488" i="2"/>
  <c r="Y2488" i="2"/>
  <c r="Z2488" i="2"/>
  <c r="AA2488" i="2"/>
  <c r="T1592" i="2"/>
  <c r="U1592" i="2"/>
  <c r="V1592" i="2"/>
  <c r="W1592" i="2"/>
  <c r="X1592" i="2"/>
  <c r="Y1592" i="2"/>
  <c r="Z1592" i="2"/>
  <c r="AA1592" i="2"/>
  <c r="T424" i="2"/>
  <c r="U424" i="2"/>
  <c r="V424" i="2"/>
  <c r="W424" i="2"/>
  <c r="X424" i="2"/>
  <c r="Y424" i="2"/>
  <c r="Z424" i="2"/>
  <c r="AA424" i="2"/>
  <c r="T2064" i="2"/>
  <c r="U2064" i="2"/>
  <c r="V2064" i="2"/>
  <c r="W2064" i="2"/>
  <c r="X2064" i="2"/>
  <c r="Y2064" i="2"/>
  <c r="Z2064" i="2"/>
  <c r="AA2064" i="2"/>
  <c r="T2060" i="2"/>
  <c r="U2060" i="2"/>
  <c r="V2060" i="2"/>
  <c r="W2060" i="2"/>
  <c r="X2060" i="2"/>
  <c r="Y2060" i="2"/>
  <c r="Z2060" i="2"/>
  <c r="AA2060" i="2"/>
  <c r="T1585" i="2"/>
  <c r="U1585" i="2"/>
  <c r="V1585" i="2"/>
  <c r="W1585" i="2"/>
  <c r="X1585" i="2"/>
  <c r="Y1585" i="2"/>
  <c r="Z1585" i="2"/>
  <c r="AA1585" i="2"/>
  <c r="T2056" i="2"/>
  <c r="U2056" i="2"/>
  <c r="V2056" i="2"/>
  <c r="W2056" i="2"/>
  <c r="X2056" i="2"/>
  <c r="Y2056" i="2"/>
  <c r="Z2056" i="2"/>
  <c r="AA2056" i="2"/>
  <c r="T421" i="2"/>
  <c r="U421" i="2"/>
  <c r="V421" i="2"/>
  <c r="W421" i="2"/>
  <c r="X421" i="2"/>
  <c r="Y421" i="2"/>
  <c r="Z421" i="2"/>
  <c r="AA421" i="2"/>
  <c r="T1581" i="2"/>
  <c r="U1581" i="2"/>
  <c r="V1581" i="2"/>
  <c r="W1581" i="2"/>
  <c r="X1581" i="2"/>
  <c r="Y1581" i="2"/>
  <c r="Z1581" i="2"/>
  <c r="AA1581" i="2"/>
  <c r="T1580" i="2"/>
  <c r="U1580" i="2"/>
  <c r="V1580" i="2"/>
  <c r="W1580" i="2"/>
  <c r="X1580" i="2"/>
  <c r="Y1580" i="2"/>
  <c r="Z1580" i="2"/>
  <c r="AA1580" i="2"/>
  <c r="T952" i="2"/>
  <c r="U952" i="2"/>
  <c r="V952" i="2"/>
  <c r="W952" i="2"/>
  <c r="X952" i="2"/>
  <c r="Y952" i="2"/>
  <c r="Z952" i="2"/>
  <c r="AA952" i="2"/>
  <c r="T1572" i="2"/>
  <c r="U1572" i="2"/>
  <c r="V1572" i="2"/>
  <c r="W1572" i="2"/>
  <c r="X1572" i="2"/>
  <c r="Y1572" i="2"/>
  <c r="Z1572" i="2"/>
  <c r="AA1572" i="2"/>
  <c r="T948" i="2"/>
  <c r="U948" i="2"/>
  <c r="V948" i="2"/>
  <c r="W948" i="2"/>
  <c r="X948" i="2"/>
  <c r="Y948" i="2"/>
  <c r="Z948" i="2"/>
  <c r="AA948" i="2"/>
  <c r="T947" i="2"/>
  <c r="U947" i="2"/>
  <c r="V947" i="2"/>
  <c r="W947" i="2"/>
  <c r="X947" i="2"/>
  <c r="Y947" i="2"/>
  <c r="Z947" i="2"/>
  <c r="AA947" i="2"/>
  <c r="T2049" i="2"/>
  <c r="U2049" i="2"/>
  <c r="V2049" i="2"/>
  <c r="W2049" i="2"/>
  <c r="X2049" i="2"/>
  <c r="Y2049" i="2"/>
  <c r="Z2049" i="2"/>
  <c r="AA2049" i="2"/>
  <c r="T1566" i="2"/>
  <c r="U1566" i="2"/>
  <c r="V1566" i="2"/>
  <c r="W1566" i="2"/>
  <c r="X1566" i="2"/>
  <c r="Y1566" i="2"/>
  <c r="Z1566" i="2"/>
  <c r="AA1566" i="2"/>
  <c r="T2046" i="2"/>
  <c r="U2046" i="2"/>
  <c r="V2046" i="2"/>
  <c r="W2046" i="2"/>
  <c r="X2046" i="2"/>
  <c r="Y2046" i="2"/>
  <c r="Z2046" i="2"/>
  <c r="AA2046" i="2"/>
  <c r="T2332" i="2"/>
  <c r="U2332" i="2"/>
  <c r="V2332" i="2"/>
  <c r="W2332" i="2"/>
  <c r="X2332" i="2"/>
  <c r="Y2332" i="2"/>
  <c r="Z2332" i="2"/>
  <c r="AA2332" i="2"/>
  <c r="T2481" i="2"/>
  <c r="U2481" i="2"/>
  <c r="V2481" i="2"/>
  <c r="W2481" i="2"/>
  <c r="X2481" i="2"/>
  <c r="Y2481" i="2"/>
  <c r="Z2481" i="2"/>
  <c r="AA2481" i="2"/>
  <c r="T1561" i="2"/>
  <c r="U1561" i="2"/>
  <c r="V1561" i="2"/>
  <c r="W1561" i="2"/>
  <c r="X1561" i="2"/>
  <c r="Y1561" i="2"/>
  <c r="Z1561" i="2"/>
  <c r="AA1561" i="2"/>
  <c r="T1558" i="2"/>
  <c r="U1558" i="2"/>
  <c r="V1558" i="2"/>
  <c r="W1558" i="2"/>
  <c r="X1558" i="2"/>
  <c r="Y1558" i="2"/>
  <c r="Z1558" i="2"/>
  <c r="AA1558" i="2"/>
  <c r="T940" i="2"/>
  <c r="U940" i="2"/>
  <c r="V940" i="2"/>
  <c r="W940" i="2"/>
  <c r="X940" i="2"/>
  <c r="Y940" i="2"/>
  <c r="Z940" i="2"/>
  <c r="AA940" i="2"/>
  <c r="T937" i="2"/>
  <c r="U937" i="2"/>
  <c r="V937" i="2"/>
  <c r="W937" i="2"/>
  <c r="X937" i="2"/>
  <c r="Y937" i="2"/>
  <c r="Z937" i="2"/>
  <c r="AA937" i="2"/>
  <c r="T408" i="2"/>
  <c r="U408" i="2"/>
  <c r="V408" i="2"/>
  <c r="W408" i="2"/>
  <c r="X408" i="2"/>
  <c r="Y408" i="2"/>
  <c r="Z408" i="2"/>
  <c r="AA408" i="2"/>
  <c r="T2036" i="2"/>
  <c r="U2036" i="2"/>
  <c r="V2036" i="2"/>
  <c r="W2036" i="2"/>
  <c r="X2036" i="2"/>
  <c r="Y2036" i="2"/>
  <c r="Z2036" i="2"/>
  <c r="AA2036" i="2"/>
  <c r="T2477" i="2"/>
  <c r="U2477" i="2"/>
  <c r="V2477" i="2"/>
  <c r="W2477" i="2"/>
  <c r="X2477" i="2"/>
  <c r="Y2477" i="2"/>
  <c r="Z2477" i="2"/>
  <c r="AA2477" i="2"/>
  <c r="T406" i="2"/>
  <c r="U406" i="2"/>
  <c r="V406" i="2"/>
  <c r="W406" i="2"/>
  <c r="X406" i="2"/>
  <c r="Y406" i="2"/>
  <c r="Z406" i="2"/>
  <c r="AA406" i="2"/>
  <c r="T2327" i="2"/>
  <c r="U2327" i="2"/>
  <c r="V2327" i="2"/>
  <c r="W2327" i="2"/>
  <c r="X2327" i="2"/>
  <c r="Y2327" i="2"/>
  <c r="Z2327" i="2"/>
  <c r="AA2327" i="2"/>
  <c r="T1548" i="2"/>
  <c r="U1548" i="2"/>
  <c r="V1548" i="2"/>
  <c r="W1548" i="2"/>
  <c r="X1548" i="2"/>
  <c r="Y1548" i="2"/>
  <c r="Z1548" i="2"/>
  <c r="AA1548" i="2"/>
  <c r="T405" i="2"/>
  <c r="U405" i="2"/>
  <c r="V405" i="2"/>
  <c r="W405" i="2"/>
  <c r="X405" i="2"/>
  <c r="Y405" i="2"/>
  <c r="Z405" i="2"/>
  <c r="AA405" i="2"/>
  <c r="T932" i="2"/>
  <c r="U932" i="2"/>
  <c r="V932" i="2"/>
  <c r="W932" i="2"/>
  <c r="X932" i="2"/>
  <c r="Y932" i="2"/>
  <c r="Z932" i="2"/>
  <c r="AA932" i="2"/>
  <c r="T1544" i="2"/>
  <c r="U1544" i="2"/>
  <c r="V1544" i="2"/>
  <c r="W1544" i="2"/>
  <c r="X1544" i="2"/>
  <c r="Y1544" i="2"/>
  <c r="Z1544" i="2"/>
  <c r="AA1544" i="2"/>
  <c r="T1533" i="2"/>
  <c r="U1533" i="2"/>
  <c r="V1533" i="2"/>
  <c r="W1533" i="2"/>
  <c r="X1533" i="2"/>
  <c r="Y1533" i="2"/>
  <c r="Z1533" i="2"/>
  <c r="AA1533" i="2"/>
  <c r="T2030" i="2"/>
  <c r="U2030" i="2"/>
  <c r="V2030" i="2"/>
  <c r="W2030" i="2"/>
  <c r="X2030" i="2"/>
  <c r="Y2030" i="2"/>
  <c r="Z2030" i="2"/>
  <c r="AA2030" i="2"/>
  <c r="T919" i="2"/>
  <c r="U919" i="2"/>
  <c r="V919" i="2"/>
  <c r="W919" i="2"/>
  <c r="X919" i="2"/>
  <c r="Y919" i="2"/>
  <c r="Z919" i="2"/>
  <c r="AA919" i="2"/>
  <c r="T918" i="2"/>
  <c r="U918" i="2"/>
  <c r="V918" i="2"/>
  <c r="W918" i="2"/>
  <c r="X918" i="2"/>
  <c r="Y918" i="2"/>
  <c r="Z918" i="2"/>
  <c r="AA918" i="2"/>
  <c r="T1530" i="2"/>
  <c r="U1530" i="2"/>
  <c r="V1530" i="2"/>
  <c r="W1530" i="2"/>
  <c r="X1530" i="2"/>
  <c r="Y1530" i="2"/>
  <c r="Z1530" i="2"/>
  <c r="AA1530" i="2"/>
  <c r="T914" i="2"/>
  <c r="U914" i="2"/>
  <c r="V914" i="2"/>
  <c r="W914" i="2"/>
  <c r="X914" i="2"/>
  <c r="Y914" i="2"/>
  <c r="Z914" i="2"/>
  <c r="AA914" i="2"/>
  <c r="T1529" i="2"/>
  <c r="U1529" i="2"/>
  <c r="V1529" i="2"/>
  <c r="W1529" i="2"/>
  <c r="X1529" i="2"/>
  <c r="Y1529" i="2"/>
  <c r="Z1529" i="2"/>
  <c r="AA1529" i="2"/>
  <c r="T2472" i="2"/>
  <c r="U2472" i="2"/>
  <c r="V2472" i="2"/>
  <c r="W2472" i="2"/>
  <c r="X2472" i="2"/>
  <c r="Y2472" i="2"/>
  <c r="Z2472" i="2"/>
  <c r="AA2472" i="2"/>
  <c r="T2025" i="2"/>
  <c r="U2025" i="2"/>
  <c r="V2025" i="2"/>
  <c r="W2025" i="2"/>
  <c r="X2025" i="2"/>
  <c r="Y2025" i="2"/>
  <c r="Z2025" i="2"/>
  <c r="AA2025" i="2"/>
  <c r="T1523" i="2"/>
  <c r="U1523" i="2"/>
  <c r="V1523" i="2"/>
  <c r="W1523" i="2"/>
  <c r="X1523" i="2"/>
  <c r="Y1523" i="2"/>
  <c r="Z1523" i="2"/>
  <c r="AA1523" i="2"/>
  <c r="T1521" i="2"/>
  <c r="U1521" i="2"/>
  <c r="V1521" i="2"/>
  <c r="W1521" i="2"/>
  <c r="X1521" i="2"/>
  <c r="Y1521" i="2"/>
  <c r="Z1521" i="2"/>
  <c r="AA1521" i="2"/>
  <c r="T1519" i="2"/>
  <c r="U1519" i="2"/>
  <c r="V1519" i="2"/>
  <c r="W1519" i="2"/>
  <c r="X1519" i="2"/>
  <c r="Y1519" i="2"/>
  <c r="Z1519" i="2"/>
  <c r="AA1519" i="2"/>
  <c r="T1518" i="2"/>
  <c r="U1518" i="2"/>
  <c r="V1518" i="2"/>
  <c r="W1518" i="2"/>
  <c r="X1518" i="2"/>
  <c r="Y1518" i="2"/>
  <c r="Z1518" i="2"/>
  <c r="AA1518" i="2"/>
  <c r="T2316" i="2"/>
  <c r="U2316" i="2"/>
  <c r="V2316" i="2"/>
  <c r="W2316" i="2"/>
  <c r="X2316" i="2"/>
  <c r="Y2316" i="2"/>
  <c r="Z2316" i="2"/>
  <c r="AA2316" i="2"/>
  <c r="T2022" i="2"/>
  <c r="U2022" i="2"/>
  <c r="V2022" i="2"/>
  <c r="W2022" i="2"/>
  <c r="X2022" i="2"/>
  <c r="Y2022" i="2"/>
  <c r="Z2022" i="2"/>
  <c r="AA2022" i="2"/>
  <c r="T2021" i="2"/>
  <c r="U2021" i="2"/>
  <c r="V2021" i="2"/>
  <c r="W2021" i="2"/>
  <c r="X2021" i="2"/>
  <c r="Y2021" i="2"/>
  <c r="Z2021" i="2"/>
  <c r="AA2021" i="2"/>
  <c r="T1512" i="2"/>
  <c r="U1512" i="2"/>
  <c r="V1512" i="2"/>
  <c r="W1512" i="2"/>
  <c r="X1512" i="2"/>
  <c r="Y1512" i="2"/>
  <c r="Z1512" i="2"/>
  <c r="AA1512" i="2"/>
  <c r="T383" i="2"/>
  <c r="U383" i="2"/>
  <c r="V383" i="2"/>
  <c r="W383" i="2"/>
  <c r="X383" i="2"/>
  <c r="Y383" i="2"/>
  <c r="Z383" i="2"/>
  <c r="AA383" i="2"/>
  <c r="T895" i="2"/>
  <c r="U895" i="2"/>
  <c r="V895" i="2"/>
  <c r="W895" i="2"/>
  <c r="X895" i="2"/>
  <c r="Y895" i="2"/>
  <c r="Z895" i="2"/>
  <c r="AA895" i="2"/>
  <c r="T1511" i="2"/>
  <c r="U1511" i="2"/>
  <c r="V1511" i="2"/>
  <c r="W1511" i="2"/>
  <c r="X1511" i="2"/>
  <c r="Y1511" i="2"/>
  <c r="Z1511" i="2"/>
  <c r="AA1511" i="2"/>
  <c r="T380" i="2"/>
  <c r="U380" i="2"/>
  <c r="V380" i="2"/>
  <c r="W380" i="2"/>
  <c r="X380" i="2"/>
  <c r="Y380" i="2"/>
  <c r="Z380" i="2"/>
  <c r="AA380" i="2"/>
  <c r="T1508" i="2"/>
  <c r="U1508" i="2"/>
  <c r="V1508" i="2"/>
  <c r="W1508" i="2"/>
  <c r="X1508" i="2"/>
  <c r="Y1508" i="2"/>
  <c r="Z1508" i="2"/>
  <c r="AA1508" i="2"/>
  <c r="T2013" i="2"/>
  <c r="U2013" i="2"/>
  <c r="V2013" i="2"/>
  <c r="W2013" i="2"/>
  <c r="X2013" i="2"/>
  <c r="Y2013" i="2"/>
  <c r="Z2013" i="2"/>
  <c r="AA2013" i="2"/>
  <c r="T890" i="2"/>
  <c r="U890" i="2"/>
  <c r="V890" i="2"/>
  <c r="W890" i="2"/>
  <c r="X890" i="2"/>
  <c r="Y890" i="2"/>
  <c r="Z890" i="2"/>
  <c r="AA890" i="2"/>
  <c r="T376" i="2"/>
  <c r="U376" i="2"/>
  <c r="V376" i="2"/>
  <c r="W376" i="2"/>
  <c r="X376" i="2"/>
  <c r="Y376" i="2"/>
  <c r="Z376" i="2"/>
  <c r="AA376" i="2"/>
  <c r="T889" i="2"/>
  <c r="U889" i="2"/>
  <c r="V889" i="2"/>
  <c r="W889" i="2"/>
  <c r="X889" i="2"/>
  <c r="Y889" i="2"/>
  <c r="Z889" i="2"/>
  <c r="AA889" i="2"/>
  <c r="T1507" i="2"/>
  <c r="U1507" i="2"/>
  <c r="V1507" i="2"/>
  <c r="W1507" i="2"/>
  <c r="X1507" i="2"/>
  <c r="Y1507" i="2"/>
  <c r="Z1507" i="2"/>
  <c r="AA1507" i="2"/>
  <c r="T374" i="2"/>
  <c r="U374" i="2"/>
  <c r="V374" i="2"/>
  <c r="W374" i="2"/>
  <c r="X374" i="2"/>
  <c r="Y374" i="2"/>
  <c r="Z374" i="2"/>
  <c r="AA374" i="2"/>
  <c r="T1504" i="2"/>
  <c r="U1504" i="2"/>
  <c r="V1504" i="2"/>
  <c r="W1504" i="2"/>
  <c r="X1504" i="2"/>
  <c r="Y1504" i="2"/>
  <c r="Z1504" i="2"/>
  <c r="AA1504" i="2"/>
  <c r="T1764" i="2"/>
  <c r="U1764" i="2"/>
  <c r="V1764" i="2"/>
  <c r="W1764" i="2"/>
  <c r="X1764" i="2"/>
  <c r="Y1764" i="2"/>
  <c r="Z1764" i="2"/>
  <c r="AA1764" i="2"/>
  <c r="T888" i="2"/>
  <c r="U888" i="2"/>
  <c r="V888" i="2"/>
  <c r="W888" i="2"/>
  <c r="X888" i="2"/>
  <c r="Y888" i="2"/>
  <c r="Z888" i="2"/>
  <c r="AA888" i="2"/>
  <c r="T372" i="2"/>
  <c r="U372" i="2"/>
  <c r="V372" i="2"/>
  <c r="W372" i="2"/>
  <c r="X372" i="2"/>
  <c r="Y372" i="2"/>
  <c r="Z372" i="2"/>
  <c r="AA372" i="2"/>
  <c r="T2468" i="2"/>
  <c r="U2468" i="2"/>
  <c r="V2468" i="2"/>
  <c r="W2468" i="2"/>
  <c r="X2468" i="2"/>
  <c r="Y2468" i="2"/>
  <c r="Z2468" i="2"/>
  <c r="AA2468" i="2"/>
  <c r="T371" i="2"/>
  <c r="U371" i="2"/>
  <c r="V371" i="2"/>
  <c r="W371" i="2"/>
  <c r="X371" i="2"/>
  <c r="Y371" i="2"/>
  <c r="Z371" i="2"/>
  <c r="AA371" i="2"/>
  <c r="T884" i="2"/>
  <c r="U884" i="2"/>
  <c r="V884" i="2"/>
  <c r="W884" i="2"/>
  <c r="X884" i="2"/>
  <c r="Y884" i="2"/>
  <c r="Z884" i="2"/>
  <c r="AA884" i="2"/>
  <c r="T1500" i="2"/>
  <c r="U1500" i="2"/>
  <c r="V1500" i="2"/>
  <c r="W1500" i="2"/>
  <c r="X1500" i="2"/>
  <c r="Y1500" i="2"/>
  <c r="Z1500" i="2"/>
  <c r="AA1500" i="2"/>
  <c r="T880" i="2"/>
  <c r="U880" i="2"/>
  <c r="V880" i="2"/>
  <c r="W880" i="2"/>
  <c r="X880" i="2"/>
  <c r="Y880" i="2"/>
  <c r="Z880" i="2"/>
  <c r="AA880" i="2"/>
  <c r="T1496" i="2"/>
  <c r="U1496" i="2"/>
  <c r="V1496" i="2"/>
  <c r="W1496" i="2"/>
  <c r="X1496" i="2"/>
  <c r="Y1496" i="2"/>
  <c r="Z1496" i="2"/>
  <c r="AA1496" i="2"/>
  <c r="T877" i="2"/>
  <c r="U877" i="2"/>
  <c r="V877" i="2"/>
  <c r="W877" i="2"/>
  <c r="X877" i="2"/>
  <c r="Y877" i="2"/>
  <c r="Z877" i="2"/>
  <c r="AA877" i="2"/>
  <c r="T1495" i="2"/>
  <c r="U1495" i="2"/>
  <c r="V1495" i="2"/>
  <c r="W1495" i="2"/>
  <c r="X1495" i="2"/>
  <c r="Y1495" i="2"/>
  <c r="Z1495" i="2"/>
  <c r="AA1495" i="2"/>
  <c r="T2309" i="2"/>
  <c r="U2309" i="2"/>
  <c r="V2309" i="2"/>
  <c r="W2309" i="2"/>
  <c r="X2309" i="2"/>
  <c r="Y2309" i="2"/>
  <c r="Z2309" i="2"/>
  <c r="AA2309" i="2"/>
  <c r="T874" i="2"/>
  <c r="U874" i="2"/>
  <c r="V874" i="2"/>
  <c r="W874" i="2"/>
  <c r="X874" i="2"/>
  <c r="Y874" i="2"/>
  <c r="Z874" i="2"/>
  <c r="AA874" i="2"/>
  <c r="T1994" i="2"/>
  <c r="U1994" i="2"/>
  <c r="V1994" i="2"/>
  <c r="W1994" i="2"/>
  <c r="X1994" i="2"/>
  <c r="Y1994" i="2"/>
  <c r="Z1994" i="2"/>
  <c r="AA1994" i="2"/>
  <c r="T1486" i="2"/>
  <c r="U1486" i="2"/>
  <c r="V1486" i="2"/>
  <c r="W1486" i="2"/>
  <c r="X1486" i="2"/>
  <c r="Y1486" i="2"/>
  <c r="Z1486" i="2"/>
  <c r="AA1486" i="2"/>
  <c r="T1992" i="2"/>
  <c r="U1992" i="2"/>
  <c r="V1992" i="2"/>
  <c r="W1992" i="2"/>
  <c r="X1992" i="2"/>
  <c r="Y1992" i="2"/>
  <c r="Z1992" i="2"/>
  <c r="AA1992" i="2"/>
  <c r="T868" i="2"/>
  <c r="U868" i="2"/>
  <c r="V868" i="2"/>
  <c r="W868" i="2"/>
  <c r="X868" i="2"/>
  <c r="Y868" i="2"/>
  <c r="Z868" i="2"/>
  <c r="AA868" i="2"/>
  <c r="T862" i="2"/>
  <c r="U862" i="2"/>
  <c r="V862" i="2"/>
  <c r="W862" i="2"/>
  <c r="X862" i="2"/>
  <c r="Y862" i="2"/>
  <c r="Z862" i="2"/>
  <c r="AA862" i="2"/>
  <c r="T1480" i="2"/>
  <c r="U1480" i="2"/>
  <c r="V1480" i="2"/>
  <c r="W1480" i="2"/>
  <c r="X1480" i="2"/>
  <c r="Y1480" i="2"/>
  <c r="Z1480" i="2"/>
  <c r="AA1480" i="2"/>
  <c r="T860" i="2"/>
  <c r="U860" i="2"/>
  <c r="V860" i="2"/>
  <c r="W860" i="2"/>
  <c r="X860" i="2"/>
  <c r="Y860" i="2"/>
  <c r="Z860" i="2"/>
  <c r="AA860" i="2"/>
  <c r="T357" i="2"/>
  <c r="U357" i="2"/>
  <c r="V357" i="2"/>
  <c r="W357" i="2"/>
  <c r="X357" i="2"/>
  <c r="Y357" i="2"/>
  <c r="Z357" i="2"/>
  <c r="AA357" i="2"/>
  <c r="T1989" i="2"/>
  <c r="U1989" i="2"/>
  <c r="V1989" i="2"/>
  <c r="W1989" i="2"/>
  <c r="X1989" i="2"/>
  <c r="Y1989" i="2"/>
  <c r="Z1989" i="2"/>
  <c r="AA1989" i="2"/>
  <c r="T1473" i="2"/>
  <c r="U1473" i="2"/>
  <c r="V1473" i="2"/>
  <c r="W1473" i="2"/>
  <c r="X1473" i="2"/>
  <c r="Y1473" i="2"/>
  <c r="Z1473" i="2"/>
  <c r="AA1473" i="2"/>
  <c r="T1469" i="2"/>
  <c r="U1469" i="2"/>
  <c r="V1469" i="2"/>
  <c r="W1469" i="2"/>
  <c r="X1469" i="2"/>
  <c r="Y1469" i="2"/>
  <c r="Z1469" i="2"/>
  <c r="AA1469" i="2"/>
  <c r="T1982" i="2"/>
  <c r="U1982" i="2"/>
  <c r="V1982" i="2"/>
  <c r="W1982" i="2"/>
  <c r="X1982" i="2"/>
  <c r="Y1982" i="2"/>
  <c r="Z1982" i="2"/>
  <c r="AA1982" i="2"/>
  <c r="T2292" i="2"/>
  <c r="U2292" i="2"/>
  <c r="V2292" i="2"/>
  <c r="W2292" i="2"/>
  <c r="X2292" i="2"/>
  <c r="Y2292" i="2"/>
  <c r="Z2292" i="2"/>
  <c r="AA2292" i="2"/>
  <c r="T1453" i="2"/>
  <c r="U1453" i="2"/>
  <c r="V1453" i="2"/>
  <c r="W1453" i="2"/>
  <c r="X1453" i="2"/>
  <c r="Y1453" i="2"/>
  <c r="Z1453" i="2"/>
  <c r="AA1453" i="2"/>
  <c r="T1451" i="2"/>
  <c r="U1451" i="2"/>
  <c r="V1451" i="2"/>
  <c r="W1451" i="2"/>
  <c r="X1451" i="2"/>
  <c r="Y1451" i="2"/>
  <c r="Z1451" i="2"/>
  <c r="AA1451" i="2"/>
  <c r="T830" i="2"/>
  <c r="U830" i="2"/>
  <c r="V830" i="2"/>
  <c r="W830" i="2"/>
  <c r="X830" i="2"/>
  <c r="Y830" i="2"/>
  <c r="Z830" i="2"/>
  <c r="AA830" i="2"/>
  <c r="T1976" i="2"/>
  <c r="U1976" i="2"/>
  <c r="V1976" i="2"/>
  <c r="W1976" i="2"/>
  <c r="X1976" i="2"/>
  <c r="Y1976" i="2"/>
  <c r="Z1976" i="2"/>
  <c r="AA1976" i="2"/>
  <c r="T1971" i="2"/>
  <c r="U1971" i="2"/>
  <c r="V1971" i="2"/>
  <c r="W1971" i="2"/>
  <c r="X1971" i="2"/>
  <c r="Y1971" i="2"/>
  <c r="Z1971" i="2"/>
  <c r="AA1971" i="2"/>
  <c r="T827" i="2"/>
  <c r="U827" i="2"/>
  <c r="V827" i="2"/>
  <c r="W827" i="2"/>
  <c r="X827" i="2"/>
  <c r="Y827" i="2"/>
  <c r="Z827" i="2"/>
  <c r="AA827" i="2"/>
  <c r="T1969" i="2"/>
  <c r="U1969" i="2"/>
  <c r="V1969" i="2"/>
  <c r="W1969" i="2"/>
  <c r="X1969" i="2"/>
  <c r="Y1969" i="2"/>
  <c r="Z1969" i="2"/>
  <c r="AA1969" i="2"/>
  <c r="T1968" i="2"/>
  <c r="U1968" i="2"/>
  <c r="V1968" i="2"/>
  <c r="W1968" i="2"/>
  <c r="X1968" i="2"/>
  <c r="Y1968" i="2"/>
  <c r="Z1968" i="2"/>
  <c r="AA1968" i="2"/>
  <c r="T1444" i="2"/>
  <c r="U1444" i="2"/>
  <c r="V1444" i="2"/>
  <c r="W1444" i="2"/>
  <c r="X1444" i="2"/>
  <c r="Y1444" i="2"/>
  <c r="Z1444" i="2"/>
  <c r="AA1444" i="2"/>
  <c r="T335" i="2"/>
  <c r="U335" i="2"/>
  <c r="V335" i="2"/>
  <c r="W335" i="2"/>
  <c r="X335" i="2"/>
  <c r="Y335" i="2"/>
  <c r="Z335" i="2"/>
  <c r="AA335" i="2"/>
  <c r="T821" i="2"/>
  <c r="U821" i="2"/>
  <c r="V821" i="2"/>
  <c r="W821" i="2"/>
  <c r="X821" i="2"/>
  <c r="Y821" i="2"/>
  <c r="Z821" i="2"/>
  <c r="AA821" i="2"/>
  <c r="T820" i="2"/>
  <c r="U820" i="2"/>
  <c r="V820" i="2"/>
  <c r="W820" i="2"/>
  <c r="X820" i="2"/>
  <c r="Y820" i="2"/>
  <c r="Z820" i="2"/>
  <c r="AA820" i="2"/>
  <c r="T1964" i="2"/>
  <c r="U1964" i="2"/>
  <c r="V1964" i="2"/>
  <c r="W1964" i="2"/>
  <c r="X1964" i="2"/>
  <c r="Y1964" i="2"/>
  <c r="Z1964" i="2"/>
  <c r="AA1964" i="2"/>
  <c r="T817" i="2"/>
  <c r="U817" i="2"/>
  <c r="V817" i="2"/>
  <c r="W817" i="2"/>
  <c r="X817" i="2"/>
  <c r="Y817" i="2"/>
  <c r="Z817" i="2"/>
  <c r="AA817" i="2"/>
  <c r="T1959" i="2"/>
  <c r="U1959" i="2"/>
  <c r="V1959" i="2"/>
  <c r="W1959" i="2"/>
  <c r="X1959" i="2"/>
  <c r="Y1959" i="2"/>
  <c r="Z1959" i="2"/>
  <c r="AA1959" i="2"/>
  <c r="T810" i="2"/>
  <c r="U810" i="2"/>
  <c r="V810" i="2"/>
  <c r="W810" i="2"/>
  <c r="X810" i="2"/>
  <c r="Y810" i="2"/>
  <c r="Z810" i="2"/>
  <c r="AA810" i="2"/>
  <c r="T1423" i="2"/>
  <c r="U1423" i="2"/>
  <c r="V1423" i="2"/>
  <c r="W1423" i="2"/>
  <c r="X1423" i="2"/>
  <c r="Y1423" i="2"/>
  <c r="Z1423" i="2"/>
  <c r="AA1423" i="2"/>
  <c r="T327" i="2"/>
  <c r="U327" i="2"/>
  <c r="V327" i="2"/>
  <c r="W327" i="2"/>
  <c r="X327" i="2"/>
  <c r="Y327" i="2"/>
  <c r="Z327" i="2"/>
  <c r="AA327" i="2"/>
  <c r="T807" i="2"/>
  <c r="U807" i="2"/>
  <c r="V807" i="2"/>
  <c r="W807" i="2"/>
  <c r="X807" i="2"/>
  <c r="Y807" i="2"/>
  <c r="Z807" i="2"/>
  <c r="AA807" i="2"/>
  <c r="T806" i="2"/>
  <c r="U806" i="2"/>
  <c r="V806" i="2"/>
  <c r="W806" i="2"/>
  <c r="X806" i="2"/>
  <c r="Y806" i="2"/>
  <c r="Z806" i="2"/>
  <c r="AA806" i="2"/>
  <c r="T1948" i="2"/>
  <c r="U1948" i="2"/>
  <c r="V1948" i="2"/>
  <c r="W1948" i="2"/>
  <c r="X1948" i="2"/>
  <c r="Y1948" i="2"/>
  <c r="Z1948" i="2"/>
  <c r="AA1948" i="2"/>
  <c r="T1946" i="2"/>
  <c r="U1946" i="2"/>
  <c r="V1946" i="2"/>
  <c r="W1946" i="2"/>
  <c r="X1946" i="2"/>
  <c r="Y1946" i="2"/>
  <c r="Z1946" i="2"/>
  <c r="AA1946" i="2"/>
  <c r="T1410" i="2"/>
  <c r="U1410" i="2"/>
  <c r="V1410" i="2"/>
  <c r="W1410" i="2"/>
  <c r="X1410" i="2"/>
  <c r="Y1410" i="2"/>
  <c r="Z1410" i="2"/>
  <c r="AA1410" i="2"/>
  <c r="T1945" i="2"/>
  <c r="U1945" i="2"/>
  <c r="V1945" i="2"/>
  <c r="W1945" i="2"/>
  <c r="X1945" i="2"/>
  <c r="Y1945" i="2"/>
  <c r="Z1945" i="2"/>
  <c r="AA1945" i="2"/>
  <c r="T319" i="2"/>
  <c r="U319" i="2"/>
  <c r="V319" i="2"/>
  <c r="W319" i="2"/>
  <c r="X319" i="2"/>
  <c r="Y319" i="2"/>
  <c r="Z319" i="2"/>
  <c r="AA319" i="2"/>
  <c r="T113" i="2"/>
  <c r="U113" i="2"/>
  <c r="V113" i="2"/>
  <c r="W113" i="2"/>
  <c r="X113" i="2"/>
  <c r="Y113" i="2"/>
  <c r="Z113" i="2"/>
  <c r="AA113" i="2"/>
  <c r="T2271" i="2"/>
  <c r="U2271" i="2"/>
  <c r="V2271" i="2"/>
  <c r="W2271" i="2"/>
  <c r="X2271" i="2"/>
  <c r="Y2271" i="2"/>
  <c r="Z2271" i="2"/>
  <c r="AA2271" i="2"/>
  <c r="T1403" i="2"/>
  <c r="U1403" i="2"/>
  <c r="V1403" i="2"/>
  <c r="W1403" i="2"/>
  <c r="X1403" i="2"/>
  <c r="Y1403" i="2"/>
  <c r="Z1403" i="2"/>
  <c r="AA1403" i="2"/>
  <c r="T789" i="2"/>
  <c r="U789" i="2"/>
  <c r="V789" i="2"/>
  <c r="W789" i="2"/>
  <c r="X789" i="2"/>
  <c r="Y789" i="2"/>
  <c r="Z789" i="2"/>
  <c r="AA789" i="2"/>
  <c r="T1397" i="2"/>
  <c r="U1397" i="2"/>
  <c r="V1397" i="2"/>
  <c r="W1397" i="2"/>
  <c r="X1397" i="2"/>
  <c r="Y1397" i="2"/>
  <c r="Z1397" i="2"/>
  <c r="AA1397" i="2"/>
  <c r="T2267" i="2"/>
  <c r="U2267" i="2"/>
  <c r="V2267" i="2"/>
  <c r="W2267" i="2"/>
  <c r="X2267" i="2"/>
  <c r="Y2267" i="2"/>
  <c r="Z2267" i="2"/>
  <c r="AA2267" i="2"/>
  <c r="T782" i="2"/>
  <c r="U782" i="2"/>
  <c r="V782" i="2"/>
  <c r="W782" i="2"/>
  <c r="X782" i="2"/>
  <c r="Y782" i="2"/>
  <c r="Z782" i="2"/>
  <c r="AA782" i="2"/>
  <c r="T1389" i="2"/>
  <c r="U1389" i="2"/>
  <c r="V1389" i="2"/>
  <c r="W1389" i="2"/>
  <c r="X1389" i="2"/>
  <c r="Y1389" i="2"/>
  <c r="Z1389" i="2"/>
  <c r="AA1389" i="2"/>
  <c r="T780" i="2"/>
  <c r="U780" i="2"/>
  <c r="V780" i="2"/>
  <c r="W780" i="2"/>
  <c r="X780" i="2"/>
  <c r="Y780" i="2"/>
  <c r="Z780" i="2"/>
  <c r="AA780" i="2"/>
  <c r="T302" i="2"/>
  <c r="U302" i="2"/>
  <c r="V302" i="2"/>
  <c r="W302" i="2"/>
  <c r="X302" i="2"/>
  <c r="Y302" i="2"/>
  <c r="Z302" i="2"/>
  <c r="AA302" i="2"/>
  <c r="T1388" i="2"/>
  <c r="U1388" i="2"/>
  <c r="V1388" i="2"/>
  <c r="W1388" i="2"/>
  <c r="X1388" i="2"/>
  <c r="Y1388" i="2"/>
  <c r="Z1388" i="2"/>
  <c r="AA1388" i="2"/>
  <c r="T1382" i="2"/>
  <c r="U1382" i="2"/>
  <c r="V1382" i="2"/>
  <c r="W1382" i="2"/>
  <c r="X1382" i="2"/>
  <c r="Y1382" i="2"/>
  <c r="Z1382" i="2"/>
  <c r="AA1382" i="2"/>
  <c r="T1383" i="2"/>
  <c r="U1383" i="2"/>
  <c r="V1383" i="2"/>
  <c r="W1383" i="2"/>
  <c r="X1383" i="2"/>
  <c r="Y1383" i="2"/>
  <c r="Z1383" i="2"/>
  <c r="AA1383" i="2"/>
  <c r="T298" i="2"/>
  <c r="U298" i="2"/>
  <c r="V298" i="2"/>
  <c r="W298" i="2"/>
  <c r="X298" i="2"/>
  <c r="Y298" i="2"/>
  <c r="Z298" i="2"/>
  <c r="AA298" i="2"/>
  <c r="T1381" i="2"/>
  <c r="U1381" i="2"/>
  <c r="V1381" i="2"/>
  <c r="W1381" i="2"/>
  <c r="X1381" i="2"/>
  <c r="Y1381" i="2"/>
  <c r="Z1381" i="2"/>
  <c r="AA1381" i="2"/>
  <c r="T1378" i="2"/>
  <c r="U1378" i="2"/>
  <c r="V1378" i="2"/>
  <c r="W1378" i="2"/>
  <c r="X1378" i="2"/>
  <c r="Y1378" i="2"/>
  <c r="Z1378" i="2"/>
  <c r="AA1378" i="2"/>
  <c r="T294" i="2"/>
  <c r="U294" i="2"/>
  <c r="V294" i="2"/>
  <c r="W294" i="2"/>
  <c r="X294" i="2"/>
  <c r="Y294" i="2"/>
  <c r="Z294" i="2"/>
  <c r="AA294" i="2"/>
  <c r="T766" i="2"/>
  <c r="U766" i="2"/>
  <c r="V766" i="2"/>
  <c r="W766" i="2"/>
  <c r="X766" i="2"/>
  <c r="Y766" i="2"/>
  <c r="Z766" i="2"/>
  <c r="AA766" i="2"/>
  <c r="T765" i="2"/>
  <c r="U765" i="2"/>
  <c r="V765" i="2"/>
  <c r="W765" i="2"/>
  <c r="X765" i="2"/>
  <c r="Y765" i="2"/>
  <c r="Z765" i="2"/>
  <c r="AA765" i="2"/>
  <c r="T764" i="2"/>
  <c r="U764" i="2"/>
  <c r="V764" i="2"/>
  <c r="W764" i="2"/>
  <c r="X764" i="2"/>
  <c r="Y764" i="2"/>
  <c r="Z764" i="2"/>
  <c r="AA764" i="2"/>
  <c r="T762" i="2"/>
  <c r="U762" i="2"/>
  <c r="V762" i="2"/>
  <c r="W762" i="2"/>
  <c r="X762" i="2"/>
  <c r="Y762" i="2"/>
  <c r="Z762" i="2"/>
  <c r="AA762" i="2"/>
  <c r="T284" i="2"/>
  <c r="U284" i="2"/>
  <c r="V284" i="2"/>
  <c r="W284" i="2"/>
  <c r="X284" i="2"/>
  <c r="Y284" i="2"/>
  <c r="Z284" i="2"/>
  <c r="AA284" i="2"/>
  <c r="T761" i="2"/>
  <c r="U761" i="2"/>
  <c r="V761" i="2"/>
  <c r="W761" i="2"/>
  <c r="X761" i="2"/>
  <c r="Y761" i="2"/>
  <c r="Z761" i="2"/>
  <c r="AA761" i="2"/>
  <c r="T1372" i="2"/>
  <c r="U1372" i="2"/>
  <c r="V1372" i="2"/>
  <c r="W1372" i="2"/>
  <c r="X1372" i="2"/>
  <c r="Y1372" i="2"/>
  <c r="Z1372" i="2"/>
  <c r="AA1372" i="2"/>
  <c r="T282" i="2"/>
  <c r="U282" i="2"/>
  <c r="V282" i="2"/>
  <c r="W282" i="2"/>
  <c r="X282" i="2"/>
  <c r="Y282" i="2"/>
  <c r="Z282" i="2"/>
  <c r="AA282" i="2"/>
  <c r="T2260" i="2"/>
  <c r="U2260" i="2"/>
  <c r="V2260" i="2"/>
  <c r="W2260" i="2"/>
  <c r="X2260" i="2"/>
  <c r="Y2260" i="2"/>
  <c r="Z2260" i="2"/>
  <c r="AA2260" i="2"/>
  <c r="T278" i="2"/>
  <c r="U278" i="2"/>
  <c r="V278" i="2"/>
  <c r="W278" i="2"/>
  <c r="X278" i="2"/>
  <c r="Y278" i="2"/>
  <c r="Z278" i="2"/>
  <c r="AA278" i="2"/>
  <c r="T280" i="2"/>
  <c r="U280" i="2"/>
  <c r="V280" i="2"/>
  <c r="W280" i="2"/>
  <c r="X280" i="2"/>
  <c r="Y280" i="2"/>
  <c r="Z280" i="2"/>
  <c r="AA280" i="2"/>
  <c r="T279" i="2"/>
  <c r="U279" i="2"/>
  <c r="V279" i="2"/>
  <c r="W279" i="2"/>
  <c r="X279" i="2"/>
  <c r="Y279" i="2"/>
  <c r="Z279" i="2"/>
  <c r="AA279" i="2"/>
  <c r="T759" i="2"/>
  <c r="U759" i="2"/>
  <c r="V759" i="2"/>
  <c r="W759" i="2"/>
  <c r="X759" i="2"/>
  <c r="Y759" i="2"/>
  <c r="Z759" i="2"/>
  <c r="AA759" i="2"/>
  <c r="T2257" i="2"/>
  <c r="U2257" i="2"/>
  <c r="V2257" i="2"/>
  <c r="W2257" i="2"/>
  <c r="X2257" i="2"/>
  <c r="Y2257" i="2"/>
  <c r="Z2257" i="2"/>
  <c r="AA2257" i="2"/>
  <c r="T275" i="2"/>
  <c r="U275" i="2"/>
  <c r="V275" i="2"/>
  <c r="W275" i="2"/>
  <c r="X275" i="2"/>
  <c r="Y275" i="2"/>
  <c r="Z275" i="2"/>
  <c r="AA275" i="2"/>
  <c r="T274" i="2"/>
  <c r="U274" i="2"/>
  <c r="V274" i="2"/>
  <c r="W274" i="2"/>
  <c r="X274" i="2"/>
  <c r="Y274" i="2"/>
  <c r="Z274" i="2"/>
  <c r="AA274" i="2"/>
  <c r="T755" i="2"/>
  <c r="U755" i="2"/>
  <c r="V755" i="2"/>
  <c r="W755" i="2"/>
  <c r="X755" i="2"/>
  <c r="Y755" i="2"/>
  <c r="Z755" i="2"/>
  <c r="AA755" i="2"/>
  <c r="T754" i="2"/>
  <c r="U754" i="2"/>
  <c r="V754" i="2"/>
  <c r="W754" i="2"/>
  <c r="X754" i="2"/>
  <c r="Y754" i="2"/>
  <c r="Z754" i="2"/>
  <c r="AA754" i="2"/>
  <c r="T1369" i="2"/>
  <c r="U1369" i="2"/>
  <c r="V1369" i="2"/>
  <c r="W1369" i="2"/>
  <c r="X1369" i="2"/>
  <c r="Y1369" i="2"/>
  <c r="Z1369" i="2"/>
  <c r="AA1369" i="2"/>
  <c r="T1929" i="2"/>
  <c r="U1929" i="2"/>
  <c r="V1929" i="2"/>
  <c r="W1929" i="2"/>
  <c r="X1929" i="2"/>
  <c r="Y1929" i="2"/>
  <c r="Z1929" i="2"/>
  <c r="AA1929" i="2"/>
  <c r="T269" i="2"/>
  <c r="U269" i="2"/>
  <c r="V269" i="2"/>
  <c r="W269" i="2"/>
  <c r="X269" i="2"/>
  <c r="Y269" i="2"/>
  <c r="Z269" i="2"/>
  <c r="AA269" i="2"/>
  <c r="T267" i="2"/>
  <c r="U267" i="2"/>
  <c r="V267" i="2"/>
  <c r="W267" i="2"/>
  <c r="X267" i="2"/>
  <c r="Y267" i="2"/>
  <c r="Z267" i="2"/>
  <c r="AA267" i="2"/>
  <c r="T265" i="2"/>
  <c r="U265" i="2"/>
  <c r="V265" i="2"/>
  <c r="W265" i="2"/>
  <c r="X265" i="2"/>
  <c r="Y265" i="2"/>
  <c r="Z265" i="2"/>
  <c r="AA265" i="2"/>
  <c r="T751" i="2"/>
  <c r="U751" i="2"/>
  <c r="V751" i="2"/>
  <c r="W751" i="2"/>
  <c r="X751" i="2"/>
  <c r="Y751" i="2"/>
  <c r="Z751" i="2"/>
  <c r="AA751" i="2"/>
  <c r="T258" i="2"/>
  <c r="U258" i="2"/>
  <c r="V258" i="2"/>
  <c r="W258" i="2"/>
  <c r="X258" i="2"/>
  <c r="Y258" i="2"/>
  <c r="Z258" i="2"/>
  <c r="AA258" i="2"/>
  <c r="T257" i="2"/>
  <c r="U257" i="2"/>
  <c r="V257" i="2"/>
  <c r="W257" i="2"/>
  <c r="X257" i="2"/>
  <c r="Y257" i="2"/>
  <c r="Z257" i="2"/>
  <c r="AA257" i="2"/>
  <c r="T1360" i="2"/>
  <c r="U1360" i="2"/>
  <c r="V1360" i="2"/>
  <c r="W1360" i="2"/>
  <c r="X1360" i="2"/>
  <c r="Y1360" i="2"/>
  <c r="Z1360" i="2"/>
  <c r="AA1360" i="2"/>
  <c r="T255" i="2"/>
  <c r="U255" i="2"/>
  <c r="V255" i="2"/>
  <c r="W255" i="2"/>
  <c r="X255" i="2"/>
  <c r="Y255" i="2"/>
  <c r="Z255" i="2"/>
  <c r="AA255" i="2"/>
  <c r="T1358" i="2"/>
  <c r="U1358" i="2"/>
  <c r="V1358" i="2"/>
  <c r="W1358" i="2"/>
  <c r="X1358" i="2"/>
  <c r="Y1358" i="2"/>
  <c r="Z1358" i="2"/>
  <c r="AA1358" i="2"/>
  <c r="T1357" i="2"/>
  <c r="U1357" i="2"/>
  <c r="V1357" i="2"/>
  <c r="W1357" i="2"/>
  <c r="X1357" i="2"/>
  <c r="Y1357" i="2"/>
  <c r="Z1357" i="2"/>
  <c r="AA1357" i="2"/>
  <c r="T251" i="2"/>
  <c r="U251" i="2"/>
  <c r="V251" i="2"/>
  <c r="W251" i="2"/>
  <c r="X251" i="2"/>
  <c r="Y251" i="2"/>
  <c r="Z251" i="2"/>
  <c r="AA251" i="2"/>
  <c r="T1354" i="2"/>
  <c r="U1354" i="2"/>
  <c r="V1354" i="2"/>
  <c r="W1354" i="2"/>
  <c r="X1354" i="2"/>
  <c r="Y1354" i="2"/>
  <c r="Z1354" i="2"/>
  <c r="AA1354" i="2"/>
  <c r="T744" i="2"/>
  <c r="U744" i="2"/>
  <c r="V744" i="2"/>
  <c r="W744" i="2"/>
  <c r="X744" i="2"/>
  <c r="Y744" i="2"/>
  <c r="Z744" i="2"/>
  <c r="AA744" i="2"/>
  <c r="T1351" i="2"/>
  <c r="U1351" i="2"/>
  <c r="V1351" i="2"/>
  <c r="W1351" i="2"/>
  <c r="X1351" i="2"/>
  <c r="Y1351" i="2"/>
  <c r="Z1351" i="2"/>
  <c r="AA1351" i="2"/>
  <c r="T2256" i="2"/>
  <c r="U2256" i="2"/>
  <c r="V2256" i="2"/>
  <c r="W2256" i="2"/>
  <c r="X2256" i="2"/>
  <c r="Y2256" i="2"/>
  <c r="Z2256" i="2"/>
  <c r="AA2256" i="2"/>
  <c r="T246" i="2"/>
  <c r="U246" i="2"/>
  <c r="V246" i="2"/>
  <c r="W246" i="2"/>
  <c r="X246" i="2"/>
  <c r="Y246" i="2"/>
  <c r="Z246" i="2"/>
  <c r="AA246" i="2"/>
  <c r="T1897" i="2"/>
  <c r="U1897" i="2"/>
  <c r="V1897" i="2"/>
  <c r="W1897" i="2"/>
  <c r="X1897" i="2"/>
  <c r="Y1897" i="2"/>
  <c r="Z1897" i="2"/>
  <c r="AA1897" i="2"/>
  <c r="T690" i="2"/>
  <c r="U690" i="2"/>
  <c r="V690" i="2"/>
  <c r="W690" i="2"/>
  <c r="X690" i="2"/>
  <c r="Y690" i="2"/>
  <c r="Z690" i="2"/>
  <c r="AA690" i="2"/>
  <c r="T1305" i="2"/>
  <c r="U1305" i="2"/>
  <c r="V1305" i="2"/>
  <c r="W1305" i="2"/>
  <c r="X1305" i="2"/>
  <c r="Y1305" i="2"/>
  <c r="Z1305" i="2"/>
  <c r="AA1305" i="2"/>
  <c r="T2576" i="2"/>
  <c r="U2576" i="2"/>
  <c r="V2576" i="2"/>
  <c r="W2576" i="2"/>
  <c r="X2576" i="2"/>
  <c r="Y2576" i="2"/>
  <c r="Z2576" i="2"/>
  <c r="AA2576" i="2"/>
  <c r="T1991" i="2"/>
  <c r="U1991" i="2"/>
  <c r="V1991" i="2"/>
  <c r="W1991" i="2"/>
  <c r="X1991" i="2"/>
  <c r="Y1991" i="2"/>
  <c r="Z1991" i="2"/>
  <c r="AA1991" i="2"/>
  <c r="T354" i="2"/>
  <c r="U354" i="2"/>
  <c r="V354" i="2"/>
  <c r="W354" i="2"/>
  <c r="X354" i="2"/>
  <c r="Y354" i="2"/>
  <c r="Z354" i="2"/>
  <c r="AA354" i="2"/>
  <c r="T857" i="2"/>
  <c r="U857" i="2"/>
  <c r="V857" i="2"/>
  <c r="W857" i="2"/>
  <c r="X857" i="2"/>
  <c r="Y857" i="2"/>
  <c r="Z857" i="2"/>
  <c r="AA857" i="2"/>
  <c r="T1990" i="2"/>
  <c r="U1990" i="2"/>
  <c r="V1990" i="2"/>
  <c r="W1990" i="2"/>
  <c r="X1990" i="2"/>
  <c r="Y1990" i="2"/>
  <c r="Z1990" i="2"/>
  <c r="AA1990" i="2"/>
  <c r="T1429" i="2"/>
  <c r="U1429" i="2"/>
  <c r="V1429" i="2"/>
  <c r="W1429" i="2"/>
  <c r="X1429" i="2"/>
  <c r="Y1429" i="2"/>
  <c r="Z1429" i="2"/>
  <c r="AA1429" i="2"/>
  <c r="T808" i="2"/>
  <c r="U808" i="2"/>
  <c r="V808" i="2"/>
  <c r="W808" i="2"/>
  <c r="X808" i="2"/>
  <c r="Y808" i="2"/>
  <c r="Z808" i="2"/>
  <c r="AA808" i="2"/>
  <c r="T1421" i="2"/>
  <c r="U1421" i="2"/>
  <c r="V1421" i="2"/>
  <c r="W1421" i="2"/>
  <c r="X1421" i="2"/>
  <c r="Y1421" i="2"/>
  <c r="Z1421" i="2"/>
  <c r="AA1421" i="2"/>
  <c r="T758" i="2"/>
  <c r="U758" i="2"/>
  <c r="V758" i="2"/>
  <c r="W758" i="2"/>
  <c r="X758" i="2"/>
  <c r="Y758" i="2"/>
  <c r="Z758" i="2"/>
  <c r="AA758" i="2"/>
  <c r="T2042" i="2"/>
  <c r="U2042" i="2"/>
  <c r="V2042" i="2"/>
  <c r="W2042" i="2"/>
  <c r="X2042" i="2"/>
  <c r="Y2042" i="2"/>
  <c r="Z2042" i="2"/>
  <c r="AA2042" i="2"/>
  <c r="T362" i="2"/>
  <c r="U362" i="2"/>
  <c r="V362" i="2"/>
  <c r="W362" i="2"/>
  <c r="X362" i="2"/>
  <c r="Y362" i="2"/>
  <c r="Z362" i="2"/>
  <c r="AA362" i="2"/>
  <c r="T358" i="2"/>
  <c r="U358" i="2"/>
  <c r="V358" i="2"/>
  <c r="W358" i="2"/>
  <c r="X358" i="2"/>
  <c r="Y358" i="2"/>
  <c r="Z358" i="2"/>
  <c r="AA358" i="2"/>
  <c r="T855" i="2"/>
  <c r="U855" i="2"/>
  <c r="V855" i="2"/>
  <c r="W855" i="2"/>
  <c r="X855" i="2"/>
  <c r="Y855" i="2"/>
  <c r="Z855" i="2"/>
  <c r="AA855" i="2"/>
  <c r="T1471" i="2"/>
  <c r="U1471" i="2"/>
  <c r="V1471" i="2"/>
  <c r="W1471" i="2"/>
  <c r="X1471" i="2"/>
  <c r="Y1471" i="2"/>
  <c r="Z1471" i="2"/>
  <c r="AA1471" i="2"/>
  <c r="T1988" i="2"/>
  <c r="U1988" i="2"/>
  <c r="V1988" i="2"/>
  <c r="W1988" i="2"/>
  <c r="X1988" i="2"/>
  <c r="Y1988" i="2"/>
  <c r="Z1988" i="2"/>
  <c r="AA1988" i="2"/>
  <c r="T1468" i="2"/>
  <c r="U1468" i="2"/>
  <c r="V1468" i="2"/>
  <c r="W1468" i="2"/>
  <c r="X1468" i="2"/>
  <c r="Y1468" i="2"/>
  <c r="Z1468" i="2"/>
  <c r="AA1468" i="2"/>
  <c r="T845" i="2"/>
  <c r="U845" i="2"/>
  <c r="V845" i="2"/>
  <c r="W845" i="2"/>
  <c r="X845" i="2"/>
  <c r="Y845" i="2"/>
  <c r="Z845" i="2"/>
  <c r="AA845" i="2"/>
  <c r="T348" i="2"/>
  <c r="U348" i="2"/>
  <c r="V348" i="2"/>
  <c r="W348" i="2"/>
  <c r="X348" i="2"/>
  <c r="Y348" i="2"/>
  <c r="Z348" i="2"/>
  <c r="AA348" i="2"/>
  <c r="T1985" i="2"/>
  <c r="U1985" i="2"/>
  <c r="V1985" i="2"/>
  <c r="W1985" i="2"/>
  <c r="X1985" i="2"/>
  <c r="Y1985" i="2"/>
  <c r="Z1985" i="2"/>
  <c r="AA1985" i="2"/>
  <c r="T1459" i="2"/>
  <c r="U1459" i="2"/>
  <c r="V1459" i="2"/>
  <c r="W1459" i="2"/>
  <c r="X1459" i="2"/>
  <c r="Y1459" i="2"/>
  <c r="Z1459" i="2"/>
  <c r="AA1459" i="2"/>
  <c r="T1458" i="2"/>
  <c r="U1458" i="2"/>
  <c r="V1458" i="2"/>
  <c r="W1458" i="2"/>
  <c r="X1458" i="2"/>
  <c r="Y1458" i="2"/>
  <c r="Z1458" i="2"/>
  <c r="AA1458" i="2"/>
  <c r="T841" i="2"/>
  <c r="U841" i="2"/>
  <c r="V841" i="2"/>
  <c r="W841" i="2"/>
  <c r="X841" i="2"/>
  <c r="Y841" i="2"/>
  <c r="Z841" i="2"/>
  <c r="AA841" i="2"/>
  <c r="T2296" i="2"/>
  <c r="U2296" i="2"/>
  <c r="V2296" i="2"/>
  <c r="W2296" i="2"/>
  <c r="X2296" i="2"/>
  <c r="Y2296" i="2"/>
  <c r="Z2296" i="2"/>
  <c r="AA2296" i="2"/>
  <c r="T343" i="2"/>
  <c r="U343" i="2"/>
  <c r="V343" i="2"/>
  <c r="W343" i="2"/>
  <c r="X343" i="2"/>
  <c r="Y343" i="2"/>
  <c r="Z343" i="2"/>
  <c r="AA343" i="2"/>
  <c r="T1977" i="2"/>
  <c r="U1977" i="2"/>
  <c r="V1977" i="2"/>
  <c r="W1977" i="2"/>
  <c r="X1977" i="2"/>
  <c r="Y1977" i="2"/>
  <c r="Z1977" i="2"/>
  <c r="AA1977" i="2"/>
  <c r="T1970" i="2"/>
  <c r="U1970" i="2"/>
  <c r="V1970" i="2"/>
  <c r="W1970" i="2"/>
  <c r="X1970" i="2"/>
  <c r="Y1970" i="2"/>
  <c r="Z1970" i="2"/>
  <c r="AA1970" i="2"/>
  <c r="T2288" i="2"/>
  <c r="U2288" i="2"/>
  <c r="V2288" i="2"/>
  <c r="W2288" i="2"/>
  <c r="X2288" i="2"/>
  <c r="Y2288" i="2"/>
  <c r="Z2288" i="2"/>
  <c r="AA2288" i="2"/>
  <c r="T338" i="2"/>
  <c r="U338" i="2"/>
  <c r="V338" i="2"/>
  <c r="W338" i="2"/>
  <c r="X338" i="2"/>
  <c r="Y338" i="2"/>
  <c r="Z338" i="2"/>
  <c r="AA338" i="2"/>
  <c r="T1445" i="2"/>
  <c r="U1445" i="2"/>
  <c r="V1445" i="2"/>
  <c r="W1445" i="2"/>
  <c r="X1445" i="2"/>
  <c r="Y1445" i="2"/>
  <c r="Z1445" i="2"/>
  <c r="AA1445" i="2"/>
  <c r="T1441" i="2"/>
  <c r="U1441" i="2"/>
  <c r="V1441" i="2"/>
  <c r="W1441" i="2"/>
  <c r="X1441" i="2"/>
  <c r="Y1441" i="2"/>
  <c r="Z1441" i="2"/>
  <c r="AA1441" i="2"/>
  <c r="T818" i="2"/>
  <c r="U818" i="2"/>
  <c r="V818" i="2"/>
  <c r="W818" i="2"/>
  <c r="X818" i="2"/>
  <c r="Y818" i="2"/>
  <c r="Z818" i="2"/>
  <c r="AA818" i="2"/>
  <c r="T332" i="2"/>
  <c r="U332" i="2"/>
  <c r="V332" i="2"/>
  <c r="W332" i="2"/>
  <c r="X332" i="2"/>
  <c r="Y332" i="2"/>
  <c r="Z332" i="2"/>
  <c r="AA332" i="2"/>
  <c r="T1962" i="2"/>
  <c r="U1962" i="2"/>
  <c r="V1962" i="2"/>
  <c r="W1962" i="2"/>
  <c r="X1962" i="2"/>
  <c r="Y1962" i="2"/>
  <c r="Z1962" i="2"/>
  <c r="AA1962" i="2"/>
  <c r="T2460" i="2"/>
  <c r="U2460" i="2"/>
  <c r="V2460" i="2"/>
  <c r="W2460" i="2"/>
  <c r="X2460" i="2"/>
  <c r="Y2460" i="2"/>
  <c r="Z2460" i="2"/>
  <c r="AA2460" i="2"/>
  <c r="T814" i="2"/>
  <c r="U814" i="2"/>
  <c r="V814" i="2"/>
  <c r="W814" i="2"/>
  <c r="X814" i="2"/>
  <c r="Y814" i="2"/>
  <c r="Z814" i="2"/>
  <c r="AA814" i="2"/>
  <c r="T811" i="2"/>
  <c r="U811" i="2"/>
  <c r="V811" i="2"/>
  <c r="W811" i="2"/>
  <c r="X811" i="2"/>
  <c r="Y811" i="2"/>
  <c r="Z811" i="2"/>
  <c r="AA811" i="2"/>
  <c r="T2284" i="2"/>
  <c r="U2284" i="2"/>
  <c r="V2284" i="2"/>
  <c r="W2284" i="2"/>
  <c r="X2284" i="2"/>
  <c r="Y2284" i="2"/>
  <c r="Z2284" i="2"/>
  <c r="AA2284" i="2"/>
  <c r="T314" i="2"/>
  <c r="U314" i="2"/>
  <c r="V314" i="2"/>
  <c r="W314" i="2"/>
  <c r="X314" i="2"/>
  <c r="Y314" i="2"/>
  <c r="Z314" i="2"/>
  <c r="AA314" i="2"/>
  <c r="T300" i="2"/>
  <c r="U300" i="2"/>
  <c r="V300" i="2"/>
  <c r="W300" i="2"/>
  <c r="X300" i="2"/>
  <c r="Y300" i="2"/>
  <c r="Z300" i="2"/>
  <c r="AA300" i="2"/>
  <c r="T273" i="2"/>
  <c r="U273" i="2"/>
  <c r="V273" i="2"/>
  <c r="W273" i="2"/>
  <c r="X273" i="2"/>
  <c r="Y273" i="2"/>
  <c r="Z273" i="2"/>
  <c r="AA273" i="2"/>
  <c r="T271" i="2"/>
  <c r="U271" i="2"/>
  <c r="V271" i="2"/>
  <c r="W271" i="2"/>
  <c r="X271" i="2"/>
  <c r="Y271" i="2"/>
  <c r="Z271" i="2"/>
  <c r="AA271" i="2"/>
  <c r="T745" i="2"/>
  <c r="U745" i="2"/>
  <c r="V745" i="2"/>
  <c r="W745" i="2"/>
  <c r="X745" i="2"/>
  <c r="Y745" i="2"/>
  <c r="Z745" i="2"/>
  <c r="AA745" i="2"/>
  <c r="T361" i="2"/>
  <c r="U361" i="2"/>
  <c r="V361" i="2"/>
  <c r="W361" i="2"/>
  <c r="X361" i="2"/>
  <c r="Y361" i="2"/>
  <c r="Z361" i="2"/>
  <c r="AA361" i="2"/>
  <c r="T867" i="2"/>
  <c r="U867" i="2"/>
  <c r="V867" i="2"/>
  <c r="W867" i="2"/>
  <c r="X867" i="2"/>
  <c r="Y867" i="2"/>
  <c r="Z867" i="2"/>
  <c r="AA867" i="2"/>
  <c r="T350" i="2"/>
  <c r="U350" i="2"/>
  <c r="V350" i="2"/>
  <c r="W350" i="2"/>
  <c r="X350" i="2"/>
  <c r="Y350" i="2"/>
  <c r="Z350" i="2"/>
  <c r="AA350" i="2"/>
  <c r="T1986" i="2"/>
  <c r="U1986" i="2"/>
  <c r="V1986" i="2"/>
  <c r="W1986" i="2"/>
  <c r="X1986" i="2"/>
  <c r="Y1986" i="2"/>
  <c r="Z1986" i="2"/>
  <c r="AA1986" i="2"/>
  <c r="T1455" i="2"/>
  <c r="U1455" i="2"/>
  <c r="V1455" i="2"/>
  <c r="W1455" i="2"/>
  <c r="X1455" i="2"/>
  <c r="Y1455" i="2"/>
  <c r="Z1455" i="2"/>
  <c r="AA1455" i="2"/>
  <c r="T1428" i="2"/>
  <c r="U1428" i="2"/>
  <c r="V1428" i="2"/>
  <c r="W1428" i="2"/>
  <c r="X1428" i="2"/>
  <c r="Y1428" i="2"/>
  <c r="Z1428" i="2"/>
  <c r="AA1428" i="2"/>
  <c r="T1425" i="2"/>
  <c r="U1425" i="2"/>
  <c r="V1425" i="2"/>
  <c r="W1425" i="2"/>
  <c r="X1425" i="2"/>
  <c r="Y1425" i="2"/>
  <c r="Z1425" i="2"/>
  <c r="AA1425" i="2"/>
  <c r="T331" i="2"/>
  <c r="U331" i="2"/>
  <c r="V331" i="2"/>
  <c r="W331" i="2"/>
  <c r="X331" i="2"/>
  <c r="Y331" i="2"/>
  <c r="Z331" i="2"/>
  <c r="AA331" i="2"/>
  <c r="T2513" i="2"/>
  <c r="U2513" i="2"/>
  <c r="V2513" i="2"/>
  <c r="W2513" i="2"/>
  <c r="X2513" i="2"/>
  <c r="Y2513" i="2"/>
  <c r="Z2513" i="2"/>
  <c r="AA2513" i="2"/>
  <c r="T2372" i="2"/>
  <c r="U2372" i="2"/>
  <c r="V2372" i="2"/>
  <c r="W2372" i="2"/>
  <c r="X2372" i="2"/>
  <c r="Y2372" i="2"/>
  <c r="Z2372" i="2"/>
  <c r="AA2372" i="2"/>
  <c r="T1638" i="2"/>
  <c r="U1638" i="2"/>
  <c r="V1638" i="2"/>
  <c r="W1638" i="2"/>
  <c r="X1638" i="2"/>
  <c r="Y1638" i="2"/>
  <c r="Z1638" i="2"/>
  <c r="AA1638" i="2"/>
  <c r="T2369" i="2"/>
  <c r="U2369" i="2"/>
  <c r="V2369" i="2"/>
  <c r="W2369" i="2"/>
  <c r="X2369" i="2"/>
  <c r="Y2369" i="2"/>
  <c r="Z2369" i="2"/>
  <c r="AA2369" i="2"/>
  <c r="T2368" i="2"/>
  <c r="U2368" i="2"/>
  <c r="V2368" i="2"/>
  <c r="W2368" i="2"/>
  <c r="X2368" i="2"/>
  <c r="Y2368" i="2"/>
  <c r="Z2368" i="2"/>
  <c r="AA2368" i="2"/>
  <c r="T1628" i="2"/>
  <c r="U1628" i="2"/>
  <c r="V1628" i="2"/>
  <c r="W1628" i="2"/>
  <c r="X1628" i="2"/>
  <c r="Y1628" i="2"/>
  <c r="Z1628" i="2"/>
  <c r="AA1628" i="2"/>
  <c r="T2504" i="2"/>
  <c r="U2504" i="2"/>
  <c r="V2504" i="2"/>
  <c r="W2504" i="2"/>
  <c r="X2504" i="2"/>
  <c r="Y2504" i="2"/>
  <c r="Z2504" i="2"/>
  <c r="AA2504" i="2"/>
  <c r="T438" i="2"/>
  <c r="U438" i="2"/>
  <c r="V438" i="2"/>
  <c r="W438" i="2"/>
  <c r="X438" i="2"/>
  <c r="Y438" i="2"/>
  <c r="Z438" i="2"/>
  <c r="AA438" i="2"/>
  <c r="T2358" i="2"/>
  <c r="U2358" i="2"/>
  <c r="V2358" i="2"/>
  <c r="W2358" i="2"/>
  <c r="X2358" i="2"/>
  <c r="Y2358" i="2"/>
  <c r="Z2358" i="2"/>
  <c r="AA2358" i="2"/>
  <c r="T2599" i="2"/>
  <c r="U2599" i="2"/>
  <c r="V2599" i="2"/>
  <c r="W2599" i="2"/>
  <c r="X2599" i="2"/>
  <c r="Y2599" i="2"/>
  <c r="Z2599" i="2"/>
  <c r="AA2599" i="2"/>
  <c r="T2500" i="2"/>
  <c r="U2500" i="2"/>
  <c r="V2500" i="2"/>
  <c r="W2500" i="2"/>
  <c r="X2500" i="2"/>
  <c r="Y2500" i="2"/>
  <c r="Z2500" i="2"/>
  <c r="AA2500" i="2"/>
  <c r="T1616" i="2"/>
  <c r="U1616" i="2"/>
  <c r="V1616" i="2"/>
  <c r="W1616" i="2"/>
  <c r="X1616" i="2"/>
  <c r="Y1616" i="2"/>
  <c r="Z1616" i="2"/>
  <c r="AA1616" i="2"/>
  <c r="T2088" i="2"/>
  <c r="U2088" i="2"/>
  <c r="V2088" i="2"/>
  <c r="W2088" i="2"/>
  <c r="X2088" i="2"/>
  <c r="Y2088" i="2"/>
  <c r="Z2088" i="2"/>
  <c r="AA2088" i="2"/>
  <c r="T1610" i="2"/>
  <c r="U1610" i="2"/>
  <c r="V1610" i="2"/>
  <c r="W1610" i="2"/>
  <c r="X1610" i="2"/>
  <c r="Y1610" i="2"/>
  <c r="Z1610" i="2"/>
  <c r="AA1610" i="2"/>
  <c r="T2496" i="2"/>
  <c r="U2496" i="2"/>
  <c r="V2496" i="2"/>
  <c r="W2496" i="2"/>
  <c r="X2496" i="2"/>
  <c r="Y2496" i="2"/>
  <c r="Z2496" i="2"/>
  <c r="AA2496" i="2"/>
  <c r="T2077" i="2"/>
  <c r="U2077" i="2"/>
  <c r="V2077" i="2"/>
  <c r="W2077" i="2"/>
  <c r="X2077" i="2"/>
  <c r="Y2077" i="2"/>
  <c r="Z2077" i="2"/>
  <c r="AA2077" i="2"/>
  <c r="T1596" i="2"/>
  <c r="U1596" i="2"/>
  <c r="V1596" i="2"/>
  <c r="W1596" i="2"/>
  <c r="X1596" i="2"/>
  <c r="Y1596" i="2"/>
  <c r="Z1596" i="2"/>
  <c r="AA1596" i="2"/>
  <c r="T1594" i="2"/>
  <c r="U1594" i="2"/>
  <c r="V1594" i="2"/>
  <c r="W1594" i="2"/>
  <c r="X1594" i="2"/>
  <c r="Y1594" i="2"/>
  <c r="Z1594" i="2"/>
  <c r="AA1594" i="2"/>
  <c r="T423" i="2"/>
  <c r="U423" i="2"/>
  <c r="V423" i="2"/>
  <c r="W423" i="2"/>
  <c r="X423" i="2"/>
  <c r="Y423" i="2"/>
  <c r="Z423" i="2"/>
  <c r="AA423" i="2"/>
  <c r="T420" i="2"/>
  <c r="U420" i="2"/>
  <c r="V420" i="2"/>
  <c r="W420" i="2"/>
  <c r="X420" i="2"/>
  <c r="Y420" i="2"/>
  <c r="Z420" i="2"/>
  <c r="AA420" i="2"/>
  <c r="T1575" i="2"/>
  <c r="U1575" i="2"/>
  <c r="V1575" i="2"/>
  <c r="W1575" i="2"/>
  <c r="X1575" i="2"/>
  <c r="Y1575" i="2"/>
  <c r="Z1575" i="2"/>
  <c r="AA1575" i="2"/>
  <c r="T1574" i="2"/>
  <c r="U1574" i="2"/>
  <c r="V1574" i="2"/>
  <c r="W1574" i="2"/>
  <c r="X1574" i="2"/>
  <c r="Y1574" i="2"/>
  <c r="Z1574" i="2"/>
  <c r="AA1574" i="2"/>
  <c r="T1571" i="2"/>
  <c r="U1571" i="2"/>
  <c r="V1571" i="2"/>
  <c r="W1571" i="2"/>
  <c r="X1571" i="2"/>
  <c r="Y1571" i="2"/>
  <c r="Z1571" i="2"/>
  <c r="AA1571" i="2"/>
  <c r="T1570" i="2"/>
  <c r="U1570" i="2"/>
  <c r="V1570" i="2"/>
  <c r="W1570" i="2"/>
  <c r="X1570" i="2"/>
  <c r="Y1570" i="2"/>
  <c r="Z1570" i="2"/>
  <c r="AA1570" i="2"/>
  <c r="T1567" i="2"/>
  <c r="U1567" i="2"/>
  <c r="V1567" i="2"/>
  <c r="W1567" i="2"/>
  <c r="X1567" i="2"/>
  <c r="Y1567" i="2"/>
  <c r="Z1567" i="2"/>
  <c r="AA1567" i="2"/>
  <c r="T1565" i="2"/>
  <c r="U1565" i="2"/>
  <c r="V1565" i="2"/>
  <c r="W1565" i="2"/>
  <c r="X1565" i="2"/>
  <c r="Y1565" i="2"/>
  <c r="Z1565" i="2"/>
  <c r="AA1565" i="2"/>
  <c r="T2043" i="2"/>
  <c r="U2043" i="2"/>
  <c r="V2043" i="2"/>
  <c r="W2043" i="2"/>
  <c r="X2043" i="2"/>
  <c r="Y2043" i="2"/>
  <c r="Z2043" i="2"/>
  <c r="AA2043" i="2"/>
  <c r="T2331" i="2"/>
  <c r="U2331" i="2"/>
  <c r="V2331" i="2"/>
  <c r="W2331" i="2"/>
  <c r="X2331" i="2"/>
  <c r="Y2331" i="2"/>
  <c r="Z2331" i="2"/>
  <c r="AA2331" i="2"/>
  <c r="T941" i="2"/>
  <c r="U941" i="2"/>
  <c r="V941" i="2"/>
  <c r="W941" i="2"/>
  <c r="X941" i="2"/>
  <c r="Y941" i="2"/>
  <c r="Z941" i="2"/>
  <c r="AA941" i="2"/>
  <c r="T939" i="2"/>
  <c r="U939" i="2"/>
  <c r="V939" i="2"/>
  <c r="W939" i="2"/>
  <c r="X939" i="2"/>
  <c r="Y939" i="2"/>
  <c r="Z939" i="2"/>
  <c r="AA939" i="2"/>
  <c r="T410" i="2"/>
  <c r="U410" i="2"/>
  <c r="V410" i="2"/>
  <c r="W410" i="2"/>
  <c r="X410" i="2"/>
  <c r="Y410" i="2"/>
  <c r="Z410" i="2"/>
  <c r="AA410" i="2"/>
  <c r="T1553" i="2"/>
  <c r="U1553" i="2"/>
  <c r="V1553" i="2"/>
  <c r="W1553" i="2"/>
  <c r="X1553" i="2"/>
  <c r="Y1553" i="2"/>
  <c r="Z1553" i="2"/>
  <c r="AA1553" i="2"/>
  <c r="T931" i="2"/>
  <c r="U931" i="2"/>
  <c r="V931" i="2"/>
  <c r="W931" i="2"/>
  <c r="X931" i="2"/>
  <c r="Y931" i="2"/>
  <c r="Z931" i="2"/>
  <c r="AA931" i="2"/>
  <c r="T1543" i="2"/>
  <c r="U1543" i="2"/>
  <c r="V1543" i="2"/>
  <c r="W1543" i="2"/>
  <c r="X1543" i="2"/>
  <c r="Y1543" i="2"/>
  <c r="Z1543" i="2"/>
  <c r="AA1543" i="2"/>
  <c r="T930" i="2"/>
  <c r="U930" i="2"/>
  <c r="V930" i="2"/>
  <c r="W930" i="2"/>
  <c r="X930" i="2"/>
  <c r="Y930" i="2"/>
  <c r="Z930" i="2"/>
  <c r="AA930" i="2"/>
  <c r="T397" i="2"/>
  <c r="U397" i="2"/>
  <c r="V397" i="2"/>
  <c r="W397" i="2"/>
  <c r="X397" i="2"/>
  <c r="Y397" i="2"/>
  <c r="Z397" i="2"/>
  <c r="AA397" i="2"/>
  <c r="T920" i="2"/>
  <c r="U920" i="2"/>
  <c r="V920" i="2"/>
  <c r="W920" i="2"/>
  <c r="X920" i="2"/>
  <c r="Y920" i="2"/>
  <c r="Z920" i="2"/>
  <c r="AA920" i="2"/>
  <c r="T1532" i="2"/>
  <c r="U1532" i="2"/>
  <c r="V1532" i="2"/>
  <c r="W1532" i="2"/>
  <c r="X1532" i="2"/>
  <c r="Y1532" i="2"/>
  <c r="Z1532" i="2"/>
  <c r="AA1532" i="2"/>
  <c r="T917" i="2"/>
  <c r="U917" i="2"/>
  <c r="V917" i="2"/>
  <c r="W917" i="2"/>
  <c r="X917" i="2"/>
  <c r="Y917" i="2"/>
  <c r="Z917" i="2"/>
  <c r="AA917" i="2"/>
  <c r="T909" i="2"/>
  <c r="U909" i="2"/>
  <c r="V909" i="2"/>
  <c r="W909" i="2"/>
  <c r="X909" i="2"/>
  <c r="Y909" i="2"/>
  <c r="Z909" i="2"/>
  <c r="AA909" i="2"/>
  <c r="T910" i="2"/>
  <c r="U910" i="2"/>
  <c r="V910" i="2"/>
  <c r="W910" i="2"/>
  <c r="X910" i="2"/>
  <c r="Y910" i="2"/>
  <c r="Z910" i="2"/>
  <c r="AA910" i="2"/>
  <c r="T1525" i="2"/>
  <c r="U1525" i="2"/>
  <c r="V1525" i="2"/>
  <c r="W1525" i="2"/>
  <c r="X1525" i="2"/>
  <c r="Y1525" i="2"/>
  <c r="Z1525" i="2"/>
  <c r="AA1525" i="2"/>
  <c r="T2317" i="2"/>
  <c r="U2317" i="2"/>
  <c r="V2317" i="2"/>
  <c r="W2317" i="2"/>
  <c r="X2317" i="2"/>
  <c r="Y2317" i="2"/>
  <c r="Z2317" i="2"/>
  <c r="AA2317" i="2"/>
  <c r="T1499" i="2"/>
  <c r="U1499" i="2"/>
  <c r="V1499" i="2"/>
  <c r="W1499" i="2"/>
  <c r="X1499" i="2"/>
  <c r="Y1499" i="2"/>
  <c r="Z1499" i="2"/>
  <c r="AA1499" i="2"/>
  <c r="T1997" i="2"/>
  <c r="U1997" i="2"/>
  <c r="V1997" i="2"/>
  <c r="W1997" i="2"/>
  <c r="X1997" i="2"/>
  <c r="Y1997" i="2"/>
  <c r="Z1997" i="2"/>
  <c r="AA1997" i="2"/>
  <c r="T873" i="2"/>
  <c r="U873" i="2"/>
  <c r="V873" i="2"/>
  <c r="W873" i="2"/>
  <c r="X873" i="2"/>
  <c r="Y873" i="2"/>
  <c r="Z873" i="2"/>
  <c r="AA873" i="2"/>
  <c r="T1488" i="2"/>
  <c r="U1488" i="2"/>
  <c r="V1488" i="2"/>
  <c r="W1488" i="2"/>
  <c r="X1488" i="2"/>
  <c r="Y1488" i="2"/>
  <c r="Z1488" i="2"/>
  <c r="AA1488" i="2"/>
  <c r="T1460" i="2"/>
  <c r="U1460" i="2"/>
  <c r="V1460" i="2"/>
  <c r="W1460" i="2"/>
  <c r="X1460" i="2"/>
  <c r="Y1460" i="2"/>
  <c r="Z1460" i="2"/>
  <c r="AA1460" i="2"/>
  <c r="T838" i="2"/>
  <c r="U838" i="2"/>
  <c r="V838" i="2"/>
  <c r="W838" i="2"/>
  <c r="X838" i="2"/>
  <c r="Y838" i="2"/>
  <c r="Z838" i="2"/>
  <c r="AA838" i="2"/>
  <c r="T340" i="2"/>
  <c r="U340" i="2"/>
  <c r="V340" i="2"/>
  <c r="W340" i="2"/>
  <c r="X340" i="2"/>
  <c r="Y340" i="2"/>
  <c r="Z340" i="2"/>
  <c r="AA340" i="2"/>
  <c r="T1448" i="2"/>
  <c r="U1448" i="2"/>
  <c r="V1448" i="2"/>
  <c r="W1448" i="2"/>
  <c r="X1448" i="2"/>
  <c r="Y1448" i="2"/>
  <c r="Z1448" i="2"/>
  <c r="AA1448" i="2"/>
  <c r="T1446" i="2"/>
  <c r="U1446" i="2"/>
  <c r="V1446" i="2"/>
  <c r="W1446" i="2"/>
  <c r="X1446" i="2"/>
  <c r="Y1446" i="2"/>
  <c r="Z1446" i="2"/>
  <c r="AA1446" i="2"/>
  <c r="T824" i="2"/>
  <c r="U824" i="2"/>
  <c r="V824" i="2"/>
  <c r="W824" i="2"/>
  <c r="X824" i="2"/>
  <c r="Y824" i="2"/>
  <c r="Z824" i="2"/>
  <c r="AA824" i="2"/>
  <c r="T1442" i="2"/>
  <c r="U1442" i="2"/>
  <c r="V1442" i="2"/>
  <c r="W1442" i="2"/>
  <c r="X1442" i="2"/>
  <c r="Y1442" i="2"/>
  <c r="Z1442" i="2"/>
  <c r="AA1442" i="2"/>
  <c r="T815" i="2"/>
  <c r="U815" i="2"/>
  <c r="V815" i="2"/>
  <c r="W815" i="2"/>
  <c r="X815" i="2"/>
  <c r="Y815" i="2"/>
  <c r="Z815" i="2"/>
  <c r="AA815" i="2"/>
  <c r="T1961" i="2"/>
  <c r="U1961" i="2"/>
  <c r="V1961" i="2"/>
  <c r="W1961" i="2"/>
  <c r="X1961" i="2"/>
  <c r="Y1961" i="2"/>
  <c r="Z1961" i="2"/>
  <c r="AA1961" i="2"/>
  <c r="T323" i="2"/>
  <c r="U323" i="2"/>
  <c r="V323" i="2"/>
  <c r="W323" i="2"/>
  <c r="X323" i="2"/>
  <c r="Y323" i="2"/>
  <c r="Z323" i="2"/>
  <c r="AA323" i="2"/>
  <c r="T1947" i="2"/>
  <c r="U1947" i="2"/>
  <c r="V1947" i="2"/>
  <c r="W1947" i="2"/>
  <c r="X1947" i="2"/>
  <c r="Y1947" i="2"/>
  <c r="Z1947" i="2"/>
  <c r="AA1947" i="2"/>
  <c r="T2457" i="2"/>
  <c r="U2457" i="2"/>
  <c r="V2457" i="2"/>
  <c r="W2457" i="2"/>
  <c r="X2457" i="2"/>
  <c r="Y2457" i="2"/>
  <c r="Z2457" i="2"/>
  <c r="AA2457" i="2"/>
  <c r="T316" i="2"/>
  <c r="U316" i="2"/>
  <c r="V316" i="2"/>
  <c r="W316" i="2"/>
  <c r="X316" i="2"/>
  <c r="Y316" i="2"/>
  <c r="Z316" i="2"/>
  <c r="AA316" i="2"/>
  <c r="T1404" i="2"/>
  <c r="U1404" i="2"/>
  <c r="V1404" i="2"/>
  <c r="W1404" i="2"/>
  <c r="X1404" i="2"/>
  <c r="Y1404" i="2"/>
  <c r="Z1404" i="2"/>
  <c r="AA1404" i="2"/>
  <c r="T1944" i="2"/>
  <c r="U1944" i="2"/>
  <c r="V1944" i="2"/>
  <c r="W1944" i="2"/>
  <c r="X1944" i="2"/>
  <c r="Y1944" i="2"/>
  <c r="Z1944" i="2"/>
  <c r="AA1944" i="2"/>
  <c r="T794" i="2"/>
  <c r="U794" i="2"/>
  <c r="V794" i="2"/>
  <c r="W794" i="2"/>
  <c r="X794" i="2"/>
  <c r="Y794" i="2"/>
  <c r="Z794" i="2"/>
  <c r="AA794" i="2"/>
  <c r="T791" i="2"/>
  <c r="U791" i="2"/>
  <c r="V791" i="2"/>
  <c r="W791" i="2"/>
  <c r="X791" i="2"/>
  <c r="Y791" i="2"/>
  <c r="Z791" i="2"/>
  <c r="AA791" i="2"/>
  <c r="T1401" i="2"/>
  <c r="U1401" i="2"/>
  <c r="V1401" i="2"/>
  <c r="W1401" i="2"/>
  <c r="X1401" i="2"/>
  <c r="Y1401" i="2"/>
  <c r="Z1401" i="2"/>
  <c r="AA1401" i="2"/>
  <c r="T787" i="2"/>
  <c r="U787" i="2"/>
  <c r="V787" i="2"/>
  <c r="W787" i="2"/>
  <c r="X787" i="2"/>
  <c r="Y787" i="2"/>
  <c r="Z787" i="2"/>
  <c r="AA787" i="2"/>
  <c r="T310" i="2"/>
  <c r="U310" i="2"/>
  <c r="V310" i="2"/>
  <c r="W310" i="2"/>
  <c r="X310" i="2"/>
  <c r="Y310" i="2"/>
  <c r="Z310" i="2"/>
  <c r="AA310" i="2"/>
  <c r="T308" i="2"/>
  <c r="U308" i="2"/>
  <c r="V308" i="2"/>
  <c r="W308" i="2"/>
  <c r="X308" i="2"/>
  <c r="Y308" i="2"/>
  <c r="Z308" i="2"/>
  <c r="AA308" i="2"/>
  <c r="T1396" i="2"/>
  <c r="U1396" i="2"/>
  <c r="V1396" i="2"/>
  <c r="W1396" i="2"/>
  <c r="X1396" i="2"/>
  <c r="Y1396" i="2"/>
  <c r="Z1396" i="2"/>
  <c r="AA1396" i="2"/>
  <c r="T1937" i="2"/>
  <c r="U1937" i="2"/>
  <c r="V1937" i="2"/>
  <c r="W1937" i="2"/>
  <c r="X1937" i="2"/>
  <c r="Y1937" i="2"/>
  <c r="Z1937" i="2"/>
  <c r="AA1937" i="2"/>
  <c r="T1387" i="2"/>
  <c r="U1387" i="2"/>
  <c r="V1387" i="2"/>
  <c r="W1387" i="2"/>
  <c r="X1387" i="2"/>
  <c r="Y1387" i="2"/>
  <c r="Z1387" i="2"/>
  <c r="AA1387" i="2"/>
  <c r="T771" i="2"/>
  <c r="U771" i="2"/>
  <c r="V771" i="2"/>
  <c r="W771" i="2"/>
  <c r="X771" i="2"/>
  <c r="Y771" i="2"/>
  <c r="Z771" i="2"/>
  <c r="AA771" i="2"/>
  <c r="T768" i="2"/>
  <c r="U768" i="2"/>
  <c r="V768" i="2"/>
  <c r="W768" i="2"/>
  <c r="X768" i="2"/>
  <c r="Y768" i="2"/>
  <c r="Z768" i="2"/>
  <c r="AA768" i="2"/>
  <c r="T292" i="2"/>
  <c r="U292" i="2"/>
  <c r="V292" i="2"/>
  <c r="W292" i="2"/>
  <c r="X292" i="2"/>
  <c r="Y292" i="2"/>
  <c r="Z292" i="2"/>
  <c r="AA292" i="2"/>
  <c r="T2263" i="2"/>
  <c r="U2263" i="2"/>
  <c r="V2263" i="2"/>
  <c r="W2263" i="2"/>
  <c r="X2263" i="2"/>
  <c r="Y2263" i="2"/>
  <c r="Z2263" i="2"/>
  <c r="AA2263" i="2"/>
  <c r="T287" i="2"/>
  <c r="U287" i="2"/>
  <c r="V287" i="2"/>
  <c r="W287" i="2"/>
  <c r="X287" i="2"/>
  <c r="Y287" i="2"/>
  <c r="Z287" i="2"/>
  <c r="AA287" i="2"/>
  <c r="T285" i="2"/>
  <c r="U285" i="2"/>
  <c r="V285" i="2"/>
  <c r="W285" i="2"/>
  <c r="X285" i="2"/>
  <c r="Y285" i="2"/>
  <c r="Z285" i="2"/>
  <c r="AA285" i="2"/>
  <c r="T757" i="2"/>
  <c r="U757" i="2"/>
  <c r="V757" i="2"/>
  <c r="W757" i="2"/>
  <c r="X757" i="2"/>
  <c r="Y757" i="2"/>
  <c r="Z757" i="2"/>
  <c r="AA757" i="2"/>
  <c r="T1363" i="2"/>
  <c r="U1363" i="2"/>
  <c r="V1363" i="2"/>
  <c r="W1363" i="2"/>
  <c r="X1363" i="2"/>
  <c r="Y1363" i="2"/>
  <c r="Z1363" i="2"/>
  <c r="AA1363" i="2"/>
  <c r="T256" i="2"/>
  <c r="U256" i="2"/>
  <c r="V256" i="2"/>
  <c r="W256" i="2"/>
  <c r="X256" i="2"/>
  <c r="Y256" i="2"/>
  <c r="Z256" i="2"/>
  <c r="AA256" i="2"/>
  <c r="T250" i="2"/>
  <c r="U250" i="2"/>
  <c r="V250" i="2"/>
  <c r="W250" i="2"/>
  <c r="X250" i="2"/>
  <c r="Y250" i="2"/>
  <c r="Z250" i="2"/>
  <c r="AA250" i="2"/>
  <c r="T249" i="2"/>
  <c r="U249" i="2"/>
  <c r="V249" i="2"/>
  <c r="W249" i="2"/>
  <c r="X249" i="2"/>
  <c r="Y249" i="2"/>
  <c r="Z249" i="2"/>
  <c r="AA249" i="2"/>
  <c r="T248" i="2"/>
  <c r="U248" i="2"/>
  <c r="V248" i="2"/>
  <c r="W248" i="2"/>
  <c r="X248" i="2"/>
  <c r="Y248" i="2"/>
  <c r="Z248" i="2"/>
  <c r="AA248" i="2"/>
  <c r="T1925" i="2"/>
  <c r="U1925" i="2"/>
  <c r="V1925" i="2"/>
  <c r="W1925" i="2"/>
  <c r="X1925" i="2"/>
  <c r="Y1925" i="2"/>
  <c r="Z1925" i="2"/>
  <c r="AA1925" i="2"/>
  <c r="T2304" i="2"/>
  <c r="U2304" i="2"/>
  <c r="V2304" i="2"/>
  <c r="W2304" i="2"/>
  <c r="X2304" i="2"/>
  <c r="Y2304" i="2"/>
  <c r="Z2304" i="2"/>
  <c r="AA2304" i="2"/>
  <c r="T2462" i="2"/>
  <c r="U2462" i="2"/>
  <c r="V2462" i="2"/>
  <c r="W2462" i="2"/>
  <c r="X2462" i="2"/>
  <c r="Y2462" i="2"/>
  <c r="Z2462" i="2"/>
  <c r="AA2462" i="2"/>
  <c r="T2293" i="2"/>
  <c r="U2293" i="2"/>
  <c r="V2293" i="2"/>
  <c r="W2293" i="2"/>
  <c r="X2293" i="2"/>
  <c r="Y2293" i="2"/>
  <c r="Z2293" i="2"/>
  <c r="AA2293" i="2"/>
  <c r="T1995" i="2"/>
  <c r="U1995" i="2"/>
  <c r="V1995" i="2"/>
  <c r="W1995" i="2"/>
  <c r="X1995" i="2"/>
  <c r="Y1995" i="2"/>
  <c r="Z1995" i="2"/>
  <c r="AA1995" i="2"/>
  <c r="T870" i="2"/>
  <c r="U870" i="2"/>
  <c r="V870" i="2"/>
  <c r="W870" i="2"/>
  <c r="X870" i="2"/>
  <c r="Y870" i="2"/>
  <c r="Z870" i="2"/>
  <c r="AA870" i="2"/>
  <c r="T1481" i="2"/>
  <c r="U1481" i="2"/>
  <c r="V1481" i="2"/>
  <c r="W1481" i="2"/>
  <c r="X1481" i="2"/>
  <c r="Y1481" i="2"/>
  <c r="Z1481" i="2"/>
  <c r="AA1481" i="2"/>
  <c r="T356" i="2"/>
  <c r="U356" i="2"/>
  <c r="V356" i="2"/>
  <c r="W356" i="2"/>
  <c r="X356" i="2"/>
  <c r="Y356" i="2"/>
  <c r="Z356" i="2"/>
  <c r="AA356" i="2"/>
  <c r="T1472" i="2"/>
  <c r="U1472" i="2"/>
  <c r="V1472" i="2"/>
  <c r="W1472" i="2"/>
  <c r="X1472" i="2"/>
  <c r="Y1472" i="2"/>
  <c r="Z1472" i="2"/>
  <c r="AA1472" i="2"/>
  <c r="T351" i="2"/>
  <c r="U351" i="2"/>
  <c r="V351" i="2"/>
  <c r="W351" i="2"/>
  <c r="X351" i="2"/>
  <c r="Y351" i="2"/>
  <c r="Z351" i="2"/>
  <c r="AA351" i="2"/>
  <c r="T1467" i="2"/>
  <c r="U1467" i="2"/>
  <c r="V1467" i="2"/>
  <c r="W1467" i="2"/>
  <c r="X1467" i="2"/>
  <c r="Y1467" i="2"/>
  <c r="Z1467" i="2"/>
  <c r="AA1467" i="2"/>
  <c r="T844" i="2"/>
  <c r="U844" i="2"/>
  <c r="V844" i="2"/>
  <c r="W844" i="2"/>
  <c r="X844" i="2"/>
  <c r="Y844" i="2"/>
  <c r="Z844" i="2"/>
  <c r="AA844" i="2"/>
  <c r="T843" i="2"/>
  <c r="U843" i="2"/>
  <c r="V843" i="2"/>
  <c r="W843" i="2"/>
  <c r="X843" i="2"/>
  <c r="Y843" i="2"/>
  <c r="Z843" i="2"/>
  <c r="AA843" i="2"/>
  <c r="T347" i="2"/>
  <c r="U347" i="2"/>
  <c r="V347" i="2"/>
  <c r="W347" i="2"/>
  <c r="X347" i="2"/>
  <c r="Y347" i="2"/>
  <c r="Z347" i="2"/>
  <c r="AA347" i="2"/>
  <c r="T345" i="2"/>
  <c r="U345" i="2"/>
  <c r="V345" i="2"/>
  <c r="W345" i="2"/>
  <c r="X345" i="2"/>
  <c r="Y345" i="2"/>
  <c r="Z345" i="2"/>
  <c r="AA345" i="2"/>
  <c r="T835" i="2"/>
  <c r="U835" i="2"/>
  <c r="V835" i="2"/>
  <c r="W835" i="2"/>
  <c r="X835" i="2"/>
  <c r="Y835" i="2"/>
  <c r="Z835" i="2"/>
  <c r="AA835" i="2"/>
  <c r="T834" i="2"/>
  <c r="U834" i="2"/>
  <c r="V834" i="2"/>
  <c r="W834" i="2"/>
  <c r="X834" i="2"/>
  <c r="Y834" i="2"/>
  <c r="Z834" i="2"/>
  <c r="AA834" i="2"/>
  <c r="T833" i="2"/>
  <c r="U833" i="2"/>
  <c r="V833" i="2"/>
  <c r="W833" i="2"/>
  <c r="X833" i="2"/>
  <c r="Y833" i="2"/>
  <c r="Z833" i="2"/>
  <c r="AA833" i="2"/>
  <c r="T341" i="2"/>
  <c r="U341" i="2"/>
  <c r="V341" i="2"/>
  <c r="W341" i="2"/>
  <c r="X341" i="2"/>
  <c r="Y341" i="2"/>
  <c r="Z341" i="2"/>
  <c r="AA341" i="2"/>
  <c r="T1450" i="2"/>
  <c r="U1450" i="2"/>
  <c r="V1450" i="2"/>
  <c r="W1450" i="2"/>
  <c r="X1450" i="2"/>
  <c r="Y1450" i="2"/>
  <c r="Z1450" i="2"/>
  <c r="AA1450" i="2"/>
  <c r="T1972" i="2"/>
  <c r="U1972" i="2"/>
  <c r="V1972" i="2"/>
  <c r="W1972" i="2"/>
  <c r="X1972" i="2"/>
  <c r="Y1972" i="2"/>
  <c r="Z1972" i="2"/>
  <c r="AA1972" i="2"/>
  <c r="T825" i="2"/>
  <c r="U825" i="2"/>
  <c r="V825" i="2"/>
  <c r="W825" i="2"/>
  <c r="X825" i="2"/>
  <c r="Y825" i="2"/>
  <c r="Z825" i="2"/>
  <c r="AA825" i="2"/>
  <c r="T1443" i="2"/>
  <c r="U1443" i="2"/>
  <c r="V1443" i="2"/>
  <c r="W1443" i="2"/>
  <c r="X1443" i="2"/>
  <c r="Y1443" i="2"/>
  <c r="Z1443" i="2"/>
  <c r="AA1443" i="2"/>
  <c r="T333" i="2"/>
  <c r="U333" i="2"/>
  <c r="V333" i="2"/>
  <c r="W333" i="2"/>
  <c r="X333" i="2"/>
  <c r="Y333" i="2"/>
  <c r="Z333" i="2"/>
  <c r="AA333" i="2"/>
  <c r="T819" i="2"/>
  <c r="U819" i="2"/>
  <c r="V819" i="2"/>
  <c r="W819" i="2"/>
  <c r="X819" i="2"/>
  <c r="Y819" i="2"/>
  <c r="Z819" i="2"/>
  <c r="AA819" i="2"/>
  <c r="T1431" i="2"/>
  <c r="U1431" i="2"/>
  <c r="V1431" i="2"/>
  <c r="W1431" i="2"/>
  <c r="X1431" i="2"/>
  <c r="Y1431" i="2"/>
  <c r="Z1431" i="2"/>
  <c r="AA1431" i="2"/>
  <c r="T1957" i="2"/>
  <c r="U1957" i="2"/>
  <c r="V1957" i="2"/>
  <c r="W1957" i="2"/>
  <c r="X1957" i="2"/>
  <c r="Y1957" i="2"/>
  <c r="Z1957" i="2"/>
  <c r="AA1957" i="2"/>
  <c r="T1954" i="2"/>
  <c r="U1954" i="2"/>
  <c r="V1954" i="2"/>
  <c r="W1954" i="2"/>
  <c r="X1954" i="2"/>
  <c r="Y1954" i="2"/>
  <c r="Z1954" i="2"/>
  <c r="AA1954" i="2"/>
  <c r="T330" i="2"/>
  <c r="U330" i="2"/>
  <c r="V330" i="2"/>
  <c r="W330" i="2"/>
  <c r="X330" i="2"/>
  <c r="Y330" i="2"/>
  <c r="Z330" i="2"/>
  <c r="AA330" i="2"/>
  <c r="T1420" i="2"/>
  <c r="U1420" i="2"/>
  <c r="V1420" i="2"/>
  <c r="W1420" i="2"/>
  <c r="X1420" i="2"/>
  <c r="Y1420" i="2"/>
  <c r="Z1420" i="2"/>
  <c r="AA1420" i="2"/>
  <c r="T2270" i="2"/>
  <c r="U2270" i="2"/>
  <c r="V2270" i="2"/>
  <c r="W2270" i="2"/>
  <c r="X2270" i="2"/>
  <c r="Y2270" i="2"/>
  <c r="Z2270" i="2"/>
  <c r="AA2270" i="2"/>
  <c r="T1936" i="2"/>
  <c r="U1936" i="2"/>
  <c r="V1936" i="2"/>
  <c r="W1936" i="2"/>
  <c r="X1936" i="2"/>
  <c r="Y1936" i="2"/>
  <c r="Z1936" i="2"/>
  <c r="AA1936" i="2"/>
  <c r="T290" i="2"/>
  <c r="U290" i="2"/>
  <c r="V290" i="2"/>
  <c r="W290" i="2"/>
  <c r="X290" i="2"/>
  <c r="Y290" i="2"/>
  <c r="Z290" i="2"/>
  <c r="AA290" i="2"/>
  <c r="T756" i="2"/>
  <c r="U756" i="2"/>
  <c r="V756" i="2"/>
  <c r="W756" i="2"/>
  <c r="X756" i="2"/>
  <c r="Y756" i="2"/>
  <c r="Z756" i="2"/>
  <c r="AA756" i="2"/>
  <c r="T259" i="2"/>
  <c r="U259" i="2"/>
  <c r="V259" i="2"/>
  <c r="W259" i="2"/>
  <c r="X259" i="2"/>
  <c r="Y259" i="2"/>
  <c r="Z259" i="2"/>
  <c r="AA259" i="2"/>
  <c r="T2029" i="2"/>
  <c r="U2029" i="2"/>
  <c r="V2029" i="2"/>
  <c r="W2029" i="2"/>
  <c r="X2029" i="2"/>
  <c r="Y2029" i="2"/>
  <c r="Z2029" i="2"/>
  <c r="AA2029" i="2"/>
  <c r="AA2119" i="2"/>
  <c r="Z2119" i="2"/>
  <c r="Y2119" i="2"/>
  <c r="X2119" i="2"/>
  <c r="W2119" i="2"/>
  <c r="V2119" i="2"/>
  <c r="U2119" i="2"/>
  <c r="T2119" i="2"/>
  <c r="T763" i="3"/>
  <c r="U763" i="3"/>
  <c r="V763" i="3"/>
  <c r="W763" i="3"/>
  <c r="X763" i="3"/>
  <c r="Y763" i="3"/>
  <c r="Z763" i="3"/>
  <c r="AA763" i="3"/>
  <c r="T302" i="3"/>
  <c r="U302" i="3"/>
  <c r="V302" i="3"/>
  <c r="W302" i="3"/>
  <c r="X302" i="3"/>
  <c r="Y302" i="3"/>
  <c r="Z302" i="3"/>
  <c r="AA302" i="3"/>
  <c r="T1001" i="3"/>
  <c r="U1001" i="3"/>
  <c r="V1001" i="3"/>
  <c r="W1001" i="3"/>
  <c r="X1001" i="3"/>
  <c r="Y1001" i="3"/>
  <c r="Z1001" i="3"/>
  <c r="AA1001" i="3"/>
  <c r="T762" i="3"/>
  <c r="U762" i="3"/>
  <c r="V762" i="3"/>
  <c r="W762" i="3"/>
  <c r="X762" i="3"/>
  <c r="Y762" i="3"/>
  <c r="Z762" i="3"/>
  <c r="AA762" i="3"/>
  <c r="T538" i="3"/>
  <c r="U538" i="3"/>
  <c r="V538" i="3"/>
  <c r="W538" i="3"/>
  <c r="X538" i="3"/>
  <c r="Y538" i="3"/>
  <c r="Z538" i="3"/>
  <c r="AA538" i="3"/>
  <c r="T304" i="3"/>
  <c r="U304" i="3"/>
  <c r="V304" i="3"/>
  <c r="W304" i="3"/>
  <c r="X304" i="3"/>
  <c r="Y304" i="3"/>
  <c r="Z304" i="3"/>
  <c r="AA304" i="3"/>
  <c r="T911" i="3"/>
  <c r="U911" i="3"/>
  <c r="V911" i="3"/>
  <c r="W911" i="3"/>
  <c r="X911" i="3"/>
  <c r="Y911" i="3"/>
  <c r="Z911" i="3"/>
  <c r="AA911" i="3"/>
  <c r="T132" i="3"/>
  <c r="U132" i="3"/>
  <c r="V132" i="3"/>
  <c r="W132" i="3"/>
  <c r="X132" i="3"/>
  <c r="Y132" i="3"/>
  <c r="Z132" i="3"/>
  <c r="AA132" i="3"/>
  <c r="T303" i="3"/>
  <c r="U303" i="3"/>
  <c r="V303" i="3"/>
  <c r="W303" i="3"/>
  <c r="X303" i="3"/>
  <c r="Y303" i="3"/>
  <c r="Z303" i="3"/>
  <c r="AA303" i="3"/>
  <c r="T539" i="3"/>
  <c r="U539" i="3"/>
  <c r="V539" i="3"/>
  <c r="W539" i="3"/>
  <c r="X539" i="3"/>
  <c r="Y539" i="3"/>
  <c r="Z539" i="3"/>
  <c r="AA539" i="3"/>
  <c r="T764" i="3"/>
  <c r="U764" i="3"/>
  <c r="V764" i="3"/>
  <c r="W764" i="3"/>
  <c r="X764" i="3"/>
  <c r="Y764" i="3"/>
  <c r="Z764" i="3"/>
  <c r="AA764" i="3"/>
  <c r="T130" i="3"/>
  <c r="U130" i="3"/>
  <c r="V130" i="3"/>
  <c r="W130" i="3"/>
  <c r="X130" i="3"/>
  <c r="Y130" i="3"/>
  <c r="Z130" i="3"/>
  <c r="AA130" i="3"/>
  <c r="T1002" i="3"/>
  <c r="U1002" i="3"/>
  <c r="V1002" i="3"/>
  <c r="W1002" i="3"/>
  <c r="X1002" i="3"/>
  <c r="Y1002" i="3"/>
  <c r="Z1002" i="3"/>
  <c r="AA1002" i="3"/>
  <c r="T1005" i="3"/>
  <c r="U1005" i="3"/>
  <c r="V1005" i="3"/>
  <c r="W1005" i="3"/>
  <c r="X1005" i="3"/>
  <c r="Y1005" i="3"/>
  <c r="Z1005" i="3"/>
  <c r="AA1005" i="3"/>
  <c r="T765" i="3"/>
  <c r="U765" i="3"/>
  <c r="V765" i="3"/>
  <c r="W765" i="3"/>
  <c r="X765" i="3"/>
  <c r="Y765" i="3"/>
  <c r="Z765" i="3"/>
  <c r="AA765" i="3"/>
  <c r="T769" i="3"/>
  <c r="U769" i="3"/>
  <c r="V769" i="3"/>
  <c r="W769" i="3"/>
  <c r="X769" i="3"/>
  <c r="Y769" i="3"/>
  <c r="Z769" i="3"/>
  <c r="AA769" i="3"/>
  <c r="T541" i="3"/>
  <c r="U541" i="3"/>
  <c r="V541" i="3"/>
  <c r="W541" i="3"/>
  <c r="X541" i="3"/>
  <c r="Y541" i="3"/>
  <c r="Z541" i="3"/>
  <c r="AA541" i="3"/>
  <c r="T131" i="3"/>
  <c r="U131" i="3"/>
  <c r="V131" i="3"/>
  <c r="W131" i="3"/>
  <c r="X131" i="3"/>
  <c r="Y131" i="3"/>
  <c r="Z131" i="3"/>
  <c r="AA131" i="3"/>
  <c r="T537" i="3"/>
  <c r="U537" i="3"/>
  <c r="V537" i="3"/>
  <c r="W537" i="3"/>
  <c r="X537" i="3"/>
  <c r="Y537" i="3"/>
  <c r="Z537" i="3"/>
  <c r="AA537" i="3"/>
  <c r="T1004" i="3"/>
  <c r="U1004" i="3"/>
  <c r="V1004" i="3"/>
  <c r="W1004" i="3"/>
  <c r="X1004" i="3"/>
  <c r="Y1004" i="3"/>
  <c r="Z1004" i="3"/>
  <c r="AA1004" i="3"/>
  <c r="T543" i="3"/>
  <c r="U543" i="3"/>
  <c r="V543" i="3"/>
  <c r="W543" i="3"/>
  <c r="X543" i="3"/>
  <c r="Y543" i="3"/>
  <c r="Z543" i="3"/>
  <c r="AA543" i="3"/>
  <c r="T913" i="3"/>
  <c r="U913" i="3"/>
  <c r="V913" i="3"/>
  <c r="W913" i="3"/>
  <c r="X913" i="3"/>
  <c r="Y913" i="3"/>
  <c r="Z913" i="3"/>
  <c r="AA913" i="3"/>
  <c r="T10" i="3"/>
  <c r="U10" i="3"/>
  <c r="V10" i="3"/>
  <c r="W10" i="3"/>
  <c r="X10" i="3"/>
  <c r="Y10" i="3"/>
  <c r="Z10" i="3"/>
  <c r="AA10" i="3"/>
  <c r="T12" i="3"/>
  <c r="U12" i="3"/>
  <c r="V12" i="3"/>
  <c r="W12" i="3"/>
  <c r="X12" i="3"/>
  <c r="Y12" i="3"/>
  <c r="Z12" i="3"/>
  <c r="AA12" i="3"/>
  <c r="T912" i="3"/>
  <c r="U912" i="3"/>
  <c r="V912" i="3"/>
  <c r="W912" i="3"/>
  <c r="X912" i="3"/>
  <c r="Y912" i="3"/>
  <c r="Z912" i="3"/>
  <c r="AA912" i="3"/>
  <c r="T134" i="3"/>
  <c r="U134" i="3"/>
  <c r="V134" i="3"/>
  <c r="W134" i="3"/>
  <c r="X134" i="3"/>
  <c r="Y134" i="3"/>
  <c r="Z134" i="3"/>
  <c r="AA134" i="3"/>
  <c r="T307" i="3"/>
  <c r="U307" i="3"/>
  <c r="V307" i="3"/>
  <c r="W307" i="3"/>
  <c r="X307" i="3"/>
  <c r="Y307" i="3"/>
  <c r="Z307" i="3"/>
  <c r="AA307" i="3"/>
  <c r="T306" i="3"/>
  <c r="U306" i="3"/>
  <c r="V306" i="3"/>
  <c r="W306" i="3"/>
  <c r="X306" i="3"/>
  <c r="Y306" i="3"/>
  <c r="Z306" i="3"/>
  <c r="AA306" i="3"/>
  <c r="T140" i="3"/>
  <c r="U140" i="3"/>
  <c r="V140" i="3"/>
  <c r="W140" i="3"/>
  <c r="X140" i="3"/>
  <c r="Y140" i="3"/>
  <c r="Z140" i="3"/>
  <c r="AA140" i="3"/>
  <c r="T305" i="3"/>
  <c r="U305" i="3"/>
  <c r="V305" i="3"/>
  <c r="W305" i="3"/>
  <c r="X305" i="3"/>
  <c r="Y305" i="3"/>
  <c r="Z305" i="3"/>
  <c r="AA305" i="3"/>
  <c r="T546" i="3"/>
  <c r="U546" i="3"/>
  <c r="V546" i="3"/>
  <c r="W546" i="3"/>
  <c r="X546" i="3"/>
  <c r="Y546" i="3"/>
  <c r="Z546" i="3"/>
  <c r="AA546" i="3"/>
  <c r="T135" i="3"/>
  <c r="U135" i="3"/>
  <c r="V135" i="3"/>
  <c r="W135" i="3"/>
  <c r="X135" i="3"/>
  <c r="Y135" i="3"/>
  <c r="Z135" i="3"/>
  <c r="AA135" i="3"/>
  <c r="T312" i="3"/>
  <c r="U312" i="3"/>
  <c r="V312" i="3"/>
  <c r="W312" i="3"/>
  <c r="X312" i="3"/>
  <c r="Y312" i="3"/>
  <c r="Z312" i="3"/>
  <c r="AA312" i="3"/>
  <c r="T11" i="3"/>
  <c r="U11" i="3"/>
  <c r="V11" i="3"/>
  <c r="W11" i="3"/>
  <c r="X11" i="3"/>
  <c r="Y11" i="3"/>
  <c r="Z11" i="3"/>
  <c r="AA11" i="3"/>
  <c r="T14" i="3"/>
  <c r="U14" i="3"/>
  <c r="V14" i="3"/>
  <c r="W14" i="3"/>
  <c r="X14" i="3"/>
  <c r="Y14" i="3"/>
  <c r="Z14" i="3"/>
  <c r="AA14" i="3"/>
  <c r="T549" i="3"/>
  <c r="U549" i="3"/>
  <c r="V549" i="3"/>
  <c r="W549" i="3"/>
  <c r="X549" i="3"/>
  <c r="Y549" i="3"/>
  <c r="Z549" i="3"/>
  <c r="AA549" i="3"/>
  <c r="T137" i="3"/>
  <c r="U137" i="3"/>
  <c r="V137" i="3"/>
  <c r="W137" i="3"/>
  <c r="X137" i="3"/>
  <c r="Y137" i="3"/>
  <c r="Z137" i="3"/>
  <c r="AA137" i="3"/>
  <c r="T919" i="3"/>
  <c r="U919" i="3"/>
  <c r="V919" i="3"/>
  <c r="W919" i="3"/>
  <c r="X919" i="3"/>
  <c r="Y919" i="3"/>
  <c r="Z919" i="3"/>
  <c r="AA919" i="3"/>
  <c r="T310" i="3"/>
  <c r="U310" i="3"/>
  <c r="V310" i="3"/>
  <c r="W310" i="3"/>
  <c r="X310" i="3"/>
  <c r="Y310" i="3"/>
  <c r="Z310" i="3"/>
  <c r="AA310" i="3"/>
  <c r="T915" i="3"/>
  <c r="U915" i="3"/>
  <c r="V915" i="3"/>
  <c r="W915" i="3"/>
  <c r="X915" i="3"/>
  <c r="Y915" i="3"/>
  <c r="Z915" i="3"/>
  <c r="AA915" i="3"/>
  <c r="T545" i="3"/>
  <c r="U545" i="3"/>
  <c r="V545" i="3"/>
  <c r="W545" i="3"/>
  <c r="X545" i="3"/>
  <c r="Y545" i="3"/>
  <c r="Z545" i="3"/>
  <c r="AA545" i="3"/>
  <c r="T922" i="3"/>
  <c r="U922" i="3"/>
  <c r="V922" i="3"/>
  <c r="W922" i="3"/>
  <c r="X922" i="3"/>
  <c r="Y922" i="3"/>
  <c r="Z922" i="3"/>
  <c r="AA922" i="3"/>
  <c r="T17" i="3"/>
  <c r="U17" i="3"/>
  <c r="V17" i="3"/>
  <c r="W17" i="3"/>
  <c r="X17" i="3"/>
  <c r="Y17" i="3"/>
  <c r="Z17" i="3"/>
  <c r="AA17" i="3"/>
  <c r="T309" i="3"/>
  <c r="U309" i="3"/>
  <c r="V309" i="3"/>
  <c r="W309" i="3"/>
  <c r="X309" i="3"/>
  <c r="Y309" i="3"/>
  <c r="Z309" i="3"/>
  <c r="AA309" i="3"/>
  <c r="T20" i="3"/>
  <c r="U20" i="3"/>
  <c r="V20" i="3"/>
  <c r="W20" i="3"/>
  <c r="X20" i="3"/>
  <c r="Y20" i="3"/>
  <c r="Z20" i="3"/>
  <c r="AA20" i="3"/>
  <c r="T542" i="3"/>
  <c r="U542" i="3"/>
  <c r="V542" i="3"/>
  <c r="W542" i="3"/>
  <c r="X542" i="3"/>
  <c r="Y542" i="3"/>
  <c r="Z542" i="3"/>
  <c r="AA542" i="3"/>
  <c r="T544" i="3"/>
  <c r="U544" i="3"/>
  <c r="V544" i="3"/>
  <c r="W544" i="3"/>
  <c r="X544" i="3"/>
  <c r="Y544" i="3"/>
  <c r="Z544" i="3"/>
  <c r="AA544" i="3"/>
  <c r="T925" i="3"/>
  <c r="U925" i="3"/>
  <c r="V925" i="3"/>
  <c r="W925" i="3"/>
  <c r="X925" i="3"/>
  <c r="Y925" i="3"/>
  <c r="Z925" i="3"/>
  <c r="AA925" i="3"/>
  <c r="T551" i="3"/>
  <c r="U551" i="3"/>
  <c r="V551" i="3"/>
  <c r="W551" i="3"/>
  <c r="X551" i="3"/>
  <c r="Y551" i="3"/>
  <c r="Z551" i="3"/>
  <c r="AA551" i="3"/>
  <c r="T18" i="3"/>
  <c r="U18" i="3"/>
  <c r="V18" i="3"/>
  <c r="W18" i="3"/>
  <c r="X18" i="3"/>
  <c r="Y18" i="3"/>
  <c r="Z18" i="3"/>
  <c r="AA18" i="3"/>
  <c r="T21" i="3"/>
  <c r="U21" i="3"/>
  <c r="V21" i="3"/>
  <c r="W21" i="3"/>
  <c r="X21" i="3"/>
  <c r="Y21" i="3"/>
  <c r="Z21" i="3"/>
  <c r="AA21" i="3"/>
  <c r="T1006" i="3"/>
  <c r="U1006" i="3"/>
  <c r="V1006" i="3"/>
  <c r="W1006" i="3"/>
  <c r="X1006" i="3"/>
  <c r="Y1006" i="3"/>
  <c r="Z1006" i="3"/>
  <c r="AA1006" i="3"/>
  <c r="T918" i="3"/>
  <c r="U918" i="3"/>
  <c r="V918" i="3"/>
  <c r="W918" i="3"/>
  <c r="X918" i="3"/>
  <c r="Y918" i="3"/>
  <c r="Z918" i="3"/>
  <c r="AA918" i="3"/>
  <c r="T773" i="3"/>
  <c r="U773" i="3"/>
  <c r="V773" i="3"/>
  <c r="W773" i="3"/>
  <c r="X773" i="3"/>
  <c r="Y773" i="3"/>
  <c r="Z773" i="3"/>
  <c r="AA773" i="3"/>
  <c r="T550" i="3"/>
  <c r="U550" i="3"/>
  <c r="V550" i="3"/>
  <c r="W550" i="3"/>
  <c r="X550" i="3"/>
  <c r="Y550" i="3"/>
  <c r="Z550" i="3"/>
  <c r="AA550" i="3"/>
  <c r="T552" i="3"/>
  <c r="U552" i="3"/>
  <c r="V552" i="3"/>
  <c r="W552" i="3"/>
  <c r="X552" i="3"/>
  <c r="Y552" i="3"/>
  <c r="Z552" i="3"/>
  <c r="AA552" i="3"/>
  <c r="T144" i="3"/>
  <c r="U144" i="3"/>
  <c r="V144" i="3"/>
  <c r="W144" i="3"/>
  <c r="X144" i="3"/>
  <c r="Y144" i="3"/>
  <c r="Z144" i="3"/>
  <c r="AA144" i="3"/>
  <c r="T311" i="3"/>
  <c r="U311" i="3"/>
  <c r="V311" i="3"/>
  <c r="W311" i="3"/>
  <c r="X311" i="3"/>
  <c r="Y311" i="3"/>
  <c r="Z311" i="3"/>
  <c r="AA311" i="3"/>
  <c r="T926" i="3"/>
  <c r="U926" i="3"/>
  <c r="V926" i="3"/>
  <c r="W926" i="3"/>
  <c r="X926" i="3"/>
  <c r="Y926" i="3"/>
  <c r="Z926" i="3"/>
  <c r="AA926" i="3"/>
  <c r="T784" i="3"/>
  <c r="U784" i="3"/>
  <c r="V784" i="3"/>
  <c r="W784" i="3"/>
  <c r="X784" i="3"/>
  <c r="Y784" i="3"/>
  <c r="Z784" i="3"/>
  <c r="AA784" i="3"/>
  <c r="T1010" i="3"/>
  <c r="U1010" i="3"/>
  <c r="V1010" i="3"/>
  <c r="W1010" i="3"/>
  <c r="X1010" i="3"/>
  <c r="Y1010" i="3"/>
  <c r="Z1010" i="3"/>
  <c r="AA1010" i="3"/>
  <c r="T914" i="3"/>
  <c r="U914" i="3"/>
  <c r="V914" i="3"/>
  <c r="W914" i="3"/>
  <c r="X914" i="3"/>
  <c r="Y914" i="3"/>
  <c r="Z914" i="3"/>
  <c r="AA914" i="3"/>
  <c r="T778" i="3"/>
  <c r="U778" i="3"/>
  <c r="V778" i="3"/>
  <c r="W778" i="3"/>
  <c r="X778" i="3"/>
  <c r="Y778" i="3"/>
  <c r="Z778" i="3"/>
  <c r="AA778" i="3"/>
  <c r="T928" i="3"/>
  <c r="U928" i="3"/>
  <c r="V928" i="3"/>
  <c r="W928" i="3"/>
  <c r="X928" i="3"/>
  <c r="Y928" i="3"/>
  <c r="Z928" i="3"/>
  <c r="AA928" i="3"/>
  <c r="T770" i="3"/>
  <c r="U770" i="3"/>
  <c r="V770" i="3"/>
  <c r="W770" i="3"/>
  <c r="X770" i="3"/>
  <c r="Y770" i="3"/>
  <c r="Z770" i="3"/>
  <c r="AA770" i="3"/>
  <c r="T916" i="3"/>
  <c r="U916" i="3"/>
  <c r="V916" i="3"/>
  <c r="W916" i="3"/>
  <c r="X916" i="3"/>
  <c r="Y916" i="3"/>
  <c r="Z916" i="3"/>
  <c r="AA916" i="3"/>
  <c r="T321" i="3"/>
  <c r="U321" i="3"/>
  <c r="V321" i="3"/>
  <c r="W321" i="3"/>
  <c r="X321" i="3"/>
  <c r="Y321" i="3"/>
  <c r="Z321" i="3"/>
  <c r="AA321" i="3"/>
  <c r="T781" i="3"/>
  <c r="U781" i="3"/>
  <c r="V781" i="3"/>
  <c r="W781" i="3"/>
  <c r="X781" i="3"/>
  <c r="Y781" i="3"/>
  <c r="Z781" i="3"/>
  <c r="AA781" i="3"/>
  <c r="T772" i="3"/>
  <c r="U772" i="3"/>
  <c r="V772" i="3"/>
  <c r="W772" i="3"/>
  <c r="X772" i="3"/>
  <c r="Y772" i="3"/>
  <c r="Z772" i="3"/>
  <c r="AA772" i="3"/>
  <c r="T147" i="3"/>
  <c r="U147" i="3"/>
  <c r="V147" i="3"/>
  <c r="W147" i="3"/>
  <c r="X147" i="3"/>
  <c r="Y147" i="3"/>
  <c r="Z147" i="3"/>
  <c r="AA147" i="3"/>
  <c r="T917" i="3"/>
  <c r="U917" i="3"/>
  <c r="V917" i="3"/>
  <c r="W917" i="3"/>
  <c r="X917" i="3"/>
  <c r="Y917" i="3"/>
  <c r="Z917" i="3"/>
  <c r="AA917" i="3"/>
  <c r="T780" i="3"/>
  <c r="U780" i="3"/>
  <c r="V780" i="3"/>
  <c r="W780" i="3"/>
  <c r="X780" i="3"/>
  <c r="Y780" i="3"/>
  <c r="Z780" i="3"/>
  <c r="AA780" i="3"/>
  <c r="T316" i="3"/>
  <c r="U316" i="3"/>
  <c r="V316" i="3"/>
  <c r="W316" i="3"/>
  <c r="X316" i="3"/>
  <c r="Y316" i="3"/>
  <c r="Z316" i="3"/>
  <c r="AA316" i="3"/>
  <c r="T776" i="3"/>
  <c r="U776" i="3"/>
  <c r="V776" i="3"/>
  <c r="W776" i="3"/>
  <c r="X776" i="3"/>
  <c r="Y776" i="3"/>
  <c r="Z776" i="3"/>
  <c r="AA776" i="3"/>
  <c r="T138" i="3"/>
  <c r="U138" i="3"/>
  <c r="V138" i="3"/>
  <c r="W138" i="3"/>
  <c r="X138" i="3"/>
  <c r="Y138" i="3"/>
  <c r="Z138" i="3"/>
  <c r="AA138" i="3"/>
  <c r="T22" i="3"/>
  <c r="U22" i="3"/>
  <c r="V22" i="3"/>
  <c r="W22" i="3"/>
  <c r="X22" i="3"/>
  <c r="Y22" i="3"/>
  <c r="Z22" i="3"/>
  <c r="AA22" i="3"/>
  <c r="T553" i="3"/>
  <c r="U553" i="3"/>
  <c r="V553" i="3"/>
  <c r="W553" i="3"/>
  <c r="X553" i="3"/>
  <c r="Y553" i="3"/>
  <c r="Z553" i="3"/>
  <c r="AA553" i="3"/>
  <c r="T923" i="3"/>
  <c r="U923" i="3"/>
  <c r="V923" i="3"/>
  <c r="W923" i="3"/>
  <c r="X923" i="3"/>
  <c r="Y923" i="3"/>
  <c r="Z923" i="3"/>
  <c r="AA923" i="3"/>
  <c r="T151" i="3"/>
  <c r="U151" i="3"/>
  <c r="V151" i="3"/>
  <c r="W151" i="3"/>
  <c r="X151" i="3"/>
  <c r="Y151" i="3"/>
  <c r="Z151" i="3"/>
  <c r="AA151" i="3"/>
  <c r="T146" i="3"/>
  <c r="U146" i="3"/>
  <c r="V146" i="3"/>
  <c r="W146" i="3"/>
  <c r="X146" i="3"/>
  <c r="Y146" i="3"/>
  <c r="Z146" i="3"/>
  <c r="AA146" i="3"/>
  <c r="T141" i="3"/>
  <c r="U141" i="3"/>
  <c r="V141" i="3"/>
  <c r="W141" i="3"/>
  <c r="X141" i="3"/>
  <c r="Y141" i="3"/>
  <c r="Z141" i="3"/>
  <c r="AA141" i="3"/>
  <c r="T779" i="3"/>
  <c r="U779" i="3"/>
  <c r="V779" i="3"/>
  <c r="W779" i="3"/>
  <c r="X779" i="3"/>
  <c r="Y779" i="3"/>
  <c r="Z779" i="3"/>
  <c r="AA779" i="3"/>
  <c r="T159" i="3"/>
  <c r="U159" i="3"/>
  <c r="V159" i="3"/>
  <c r="W159" i="3"/>
  <c r="X159" i="3"/>
  <c r="Y159" i="3"/>
  <c r="Z159" i="3"/>
  <c r="AA159" i="3"/>
  <c r="T314" i="3"/>
  <c r="U314" i="3"/>
  <c r="V314" i="3"/>
  <c r="W314" i="3"/>
  <c r="X314" i="3"/>
  <c r="Y314" i="3"/>
  <c r="Z314" i="3"/>
  <c r="AA314" i="3"/>
  <c r="T555" i="3"/>
  <c r="U555" i="3"/>
  <c r="V555" i="3"/>
  <c r="W555" i="3"/>
  <c r="X555" i="3"/>
  <c r="Y555" i="3"/>
  <c r="Z555" i="3"/>
  <c r="AA555" i="3"/>
  <c r="T142" i="3"/>
  <c r="U142" i="3"/>
  <c r="V142" i="3"/>
  <c r="W142" i="3"/>
  <c r="X142" i="3"/>
  <c r="Y142" i="3"/>
  <c r="Z142" i="3"/>
  <c r="AA142" i="3"/>
  <c r="T19" i="3"/>
  <c r="U19" i="3"/>
  <c r="V19" i="3"/>
  <c r="W19" i="3"/>
  <c r="X19" i="3"/>
  <c r="Y19" i="3"/>
  <c r="Z19" i="3"/>
  <c r="AA19" i="3"/>
  <c r="T324" i="3"/>
  <c r="U324" i="3"/>
  <c r="V324" i="3"/>
  <c r="W324" i="3"/>
  <c r="X324" i="3"/>
  <c r="Y324" i="3"/>
  <c r="Z324" i="3"/>
  <c r="AA324" i="3"/>
  <c r="T1011" i="3"/>
  <c r="U1011" i="3"/>
  <c r="V1011" i="3"/>
  <c r="W1011" i="3"/>
  <c r="X1011" i="3"/>
  <c r="Y1011" i="3"/>
  <c r="Z1011" i="3"/>
  <c r="AA1011" i="3"/>
  <c r="T158" i="3"/>
  <c r="U158" i="3"/>
  <c r="V158" i="3"/>
  <c r="W158" i="3"/>
  <c r="X158" i="3"/>
  <c r="Y158" i="3"/>
  <c r="Z158" i="3"/>
  <c r="AA158" i="3"/>
  <c r="T786" i="3"/>
  <c r="U786" i="3"/>
  <c r="V786" i="3"/>
  <c r="W786" i="3"/>
  <c r="X786" i="3"/>
  <c r="Y786" i="3"/>
  <c r="Z786" i="3"/>
  <c r="AA786" i="3"/>
  <c r="T788" i="3"/>
  <c r="U788" i="3"/>
  <c r="V788" i="3"/>
  <c r="W788" i="3"/>
  <c r="X788" i="3"/>
  <c r="Y788" i="3"/>
  <c r="Z788" i="3"/>
  <c r="AA788" i="3"/>
  <c r="T790" i="3"/>
  <c r="U790" i="3"/>
  <c r="V790" i="3"/>
  <c r="W790" i="3"/>
  <c r="X790" i="3"/>
  <c r="Y790" i="3"/>
  <c r="Z790" i="3"/>
  <c r="AA790" i="3"/>
  <c r="T31" i="3"/>
  <c r="U31" i="3"/>
  <c r="V31" i="3"/>
  <c r="W31" i="3"/>
  <c r="X31" i="3"/>
  <c r="Y31" i="3"/>
  <c r="Z31" i="3"/>
  <c r="AA31" i="3"/>
  <c r="T328" i="3"/>
  <c r="U328" i="3"/>
  <c r="V328" i="3"/>
  <c r="W328" i="3"/>
  <c r="X328" i="3"/>
  <c r="Y328" i="3"/>
  <c r="Z328" i="3"/>
  <c r="AA328" i="3"/>
  <c r="T16" i="3"/>
  <c r="U16" i="3"/>
  <c r="V16" i="3"/>
  <c r="W16" i="3"/>
  <c r="X16" i="3"/>
  <c r="Y16" i="3"/>
  <c r="Z16" i="3"/>
  <c r="AA16" i="3"/>
  <c r="T149" i="3"/>
  <c r="U149" i="3"/>
  <c r="V149" i="3"/>
  <c r="W149" i="3"/>
  <c r="X149" i="3"/>
  <c r="Y149" i="3"/>
  <c r="Z149" i="3"/>
  <c r="AA149" i="3"/>
  <c r="T25" i="3"/>
  <c r="U25" i="3"/>
  <c r="V25" i="3"/>
  <c r="W25" i="3"/>
  <c r="X25" i="3"/>
  <c r="Y25" i="3"/>
  <c r="Z25" i="3"/>
  <c r="AA25" i="3"/>
  <c r="T561" i="3"/>
  <c r="U561" i="3"/>
  <c r="V561" i="3"/>
  <c r="W561" i="3"/>
  <c r="X561" i="3"/>
  <c r="Y561" i="3"/>
  <c r="Z561" i="3"/>
  <c r="AA561" i="3"/>
  <c r="T777" i="3"/>
  <c r="U777" i="3"/>
  <c r="V777" i="3"/>
  <c r="W777" i="3"/>
  <c r="X777" i="3"/>
  <c r="Y777" i="3"/>
  <c r="Z777" i="3"/>
  <c r="AA777" i="3"/>
  <c r="T153" i="3"/>
  <c r="U153" i="3"/>
  <c r="V153" i="3"/>
  <c r="W153" i="3"/>
  <c r="X153" i="3"/>
  <c r="Y153" i="3"/>
  <c r="Z153" i="3"/>
  <c r="AA153" i="3"/>
  <c r="T26" i="3"/>
  <c r="U26" i="3"/>
  <c r="V26" i="3"/>
  <c r="W26" i="3"/>
  <c r="X26" i="3"/>
  <c r="Y26" i="3"/>
  <c r="Z26" i="3"/>
  <c r="AA26" i="3"/>
  <c r="T931" i="3"/>
  <c r="U931" i="3"/>
  <c r="V931" i="3"/>
  <c r="W931" i="3"/>
  <c r="X931" i="3"/>
  <c r="Y931" i="3"/>
  <c r="Z931" i="3"/>
  <c r="AA931" i="3"/>
  <c r="T330" i="3"/>
  <c r="U330" i="3"/>
  <c r="V330" i="3"/>
  <c r="W330" i="3"/>
  <c r="X330" i="3"/>
  <c r="Y330" i="3"/>
  <c r="Z330" i="3"/>
  <c r="AA330" i="3"/>
  <c r="T1013" i="3"/>
  <c r="U1013" i="3"/>
  <c r="V1013" i="3"/>
  <c r="W1013" i="3"/>
  <c r="X1013" i="3"/>
  <c r="Y1013" i="3"/>
  <c r="Z1013" i="3"/>
  <c r="AA1013" i="3"/>
  <c r="T33" i="3"/>
  <c r="U33" i="3"/>
  <c r="V33" i="3"/>
  <c r="W33" i="3"/>
  <c r="X33" i="3"/>
  <c r="Y33" i="3"/>
  <c r="Z33" i="3"/>
  <c r="AA33" i="3"/>
  <c r="T163" i="3"/>
  <c r="U163" i="3"/>
  <c r="V163" i="3"/>
  <c r="W163" i="3"/>
  <c r="X163" i="3"/>
  <c r="Y163" i="3"/>
  <c r="Z163" i="3"/>
  <c r="AA163" i="3"/>
  <c r="T164" i="3"/>
  <c r="U164" i="3"/>
  <c r="V164" i="3"/>
  <c r="W164" i="3"/>
  <c r="X164" i="3"/>
  <c r="Y164" i="3"/>
  <c r="Z164" i="3"/>
  <c r="AA164" i="3"/>
  <c r="T570" i="3"/>
  <c r="U570" i="3"/>
  <c r="V570" i="3"/>
  <c r="W570" i="3"/>
  <c r="X570" i="3"/>
  <c r="Y570" i="3"/>
  <c r="Z570" i="3"/>
  <c r="AA570" i="3"/>
  <c r="T568" i="3"/>
  <c r="U568" i="3"/>
  <c r="V568" i="3"/>
  <c r="W568" i="3"/>
  <c r="X568" i="3"/>
  <c r="Y568" i="3"/>
  <c r="Z568" i="3"/>
  <c r="AA568" i="3"/>
  <c r="T792" i="3"/>
  <c r="U792" i="3"/>
  <c r="V792" i="3"/>
  <c r="W792" i="3"/>
  <c r="X792" i="3"/>
  <c r="Y792" i="3"/>
  <c r="Z792" i="3"/>
  <c r="AA792" i="3"/>
  <c r="T936" i="3"/>
  <c r="U936" i="3"/>
  <c r="V936" i="3"/>
  <c r="W936" i="3"/>
  <c r="X936" i="3"/>
  <c r="Y936" i="3"/>
  <c r="Z936" i="3"/>
  <c r="AA936" i="3"/>
  <c r="T326" i="3"/>
  <c r="U326" i="3"/>
  <c r="V326" i="3"/>
  <c r="W326" i="3"/>
  <c r="X326" i="3"/>
  <c r="Y326" i="3"/>
  <c r="Z326" i="3"/>
  <c r="AA326" i="3"/>
  <c r="T139" i="3"/>
  <c r="U139" i="3"/>
  <c r="V139" i="3"/>
  <c r="W139" i="3"/>
  <c r="X139" i="3"/>
  <c r="Y139" i="3"/>
  <c r="Z139" i="3"/>
  <c r="AA139" i="3"/>
  <c r="T136" i="3"/>
  <c r="U136" i="3"/>
  <c r="V136" i="3"/>
  <c r="W136" i="3"/>
  <c r="X136" i="3"/>
  <c r="Y136" i="3"/>
  <c r="Z136" i="3"/>
  <c r="AA136" i="3"/>
  <c r="T336" i="3"/>
  <c r="U336" i="3"/>
  <c r="V336" i="3"/>
  <c r="W336" i="3"/>
  <c r="X336" i="3"/>
  <c r="Y336" i="3"/>
  <c r="Z336" i="3"/>
  <c r="AA336" i="3"/>
  <c r="T787" i="3"/>
  <c r="U787" i="3"/>
  <c r="V787" i="3"/>
  <c r="W787" i="3"/>
  <c r="X787" i="3"/>
  <c r="Y787" i="3"/>
  <c r="Z787" i="3"/>
  <c r="AA787" i="3"/>
  <c r="T933" i="3"/>
  <c r="U933" i="3"/>
  <c r="V933" i="3"/>
  <c r="W933" i="3"/>
  <c r="X933" i="3"/>
  <c r="Y933" i="3"/>
  <c r="Z933" i="3"/>
  <c r="AA933" i="3"/>
  <c r="T934" i="3"/>
  <c r="U934" i="3"/>
  <c r="V934" i="3"/>
  <c r="W934" i="3"/>
  <c r="X934" i="3"/>
  <c r="Y934" i="3"/>
  <c r="Z934" i="3"/>
  <c r="AA934" i="3"/>
  <c r="T930" i="3"/>
  <c r="U930" i="3"/>
  <c r="V930" i="3"/>
  <c r="W930" i="3"/>
  <c r="X930" i="3"/>
  <c r="Y930" i="3"/>
  <c r="Z930" i="3"/>
  <c r="AA930" i="3"/>
  <c r="T30" i="3"/>
  <c r="U30" i="3"/>
  <c r="V30" i="3"/>
  <c r="W30" i="3"/>
  <c r="X30" i="3"/>
  <c r="Y30" i="3"/>
  <c r="Z30" i="3"/>
  <c r="AA30" i="3"/>
  <c r="T920" i="3"/>
  <c r="U920" i="3"/>
  <c r="V920" i="3"/>
  <c r="W920" i="3"/>
  <c r="X920" i="3"/>
  <c r="Y920" i="3"/>
  <c r="Z920" i="3"/>
  <c r="AA920" i="3"/>
  <c r="T766" i="3"/>
  <c r="U766" i="3"/>
  <c r="V766" i="3"/>
  <c r="W766" i="3"/>
  <c r="X766" i="3"/>
  <c r="Y766" i="3"/>
  <c r="Z766" i="3"/>
  <c r="AA766" i="3"/>
  <c r="T319" i="3"/>
  <c r="U319" i="3"/>
  <c r="V319" i="3"/>
  <c r="W319" i="3"/>
  <c r="X319" i="3"/>
  <c r="Y319" i="3"/>
  <c r="Z319" i="3"/>
  <c r="AA319" i="3"/>
  <c r="T157" i="3"/>
  <c r="U157" i="3"/>
  <c r="V157" i="3"/>
  <c r="W157" i="3"/>
  <c r="X157" i="3"/>
  <c r="Y157" i="3"/>
  <c r="Z157" i="3"/>
  <c r="AA157" i="3"/>
  <c r="T168" i="3"/>
  <c r="U168" i="3"/>
  <c r="V168" i="3"/>
  <c r="W168" i="3"/>
  <c r="X168" i="3"/>
  <c r="Y168" i="3"/>
  <c r="Z168" i="3"/>
  <c r="AA168" i="3"/>
  <c r="T562" i="3"/>
  <c r="U562" i="3"/>
  <c r="V562" i="3"/>
  <c r="W562" i="3"/>
  <c r="X562" i="3"/>
  <c r="Y562" i="3"/>
  <c r="Z562" i="3"/>
  <c r="AA562" i="3"/>
  <c r="T171" i="3"/>
  <c r="U171" i="3"/>
  <c r="V171" i="3"/>
  <c r="W171" i="3"/>
  <c r="X171" i="3"/>
  <c r="Y171" i="3"/>
  <c r="Z171" i="3"/>
  <c r="AA171" i="3"/>
  <c r="T774" i="3"/>
  <c r="U774" i="3"/>
  <c r="V774" i="3"/>
  <c r="W774" i="3"/>
  <c r="X774" i="3"/>
  <c r="Y774" i="3"/>
  <c r="Z774" i="3"/>
  <c r="AA774" i="3"/>
  <c r="T575" i="3"/>
  <c r="U575" i="3"/>
  <c r="V575" i="3"/>
  <c r="W575" i="3"/>
  <c r="X575" i="3"/>
  <c r="Y575" i="3"/>
  <c r="Z575" i="3"/>
  <c r="AA575" i="3"/>
  <c r="T154" i="3"/>
  <c r="U154" i="3"/>
  <c r="V154" i="3"/>
  <c r="W154" i="3"/>
  <c r="X154" i="3"/>
  <c r="Y154" i="3"/>
  <c r="Z154" i="3"/>
  <c r="AA154" i="3"/>
  <c r="T564" i="3"/>
  <c r="U564" i="3"/>
  <c r="V564" i="3"/>
  <c r="W564" i="3"/>
  <c r="X564" i="3"/>
  <c r="Y564" i="3"/>
  <c r="Z564" i="3"/>
  <c r="AA564" i="3"/>
  <c r="T308" i="3"/>
  <c r="U308" i="3"/>
  <c r="V308" i="3"/>
  <c r="W308" i="3"/>
  <c r="X308" i="3"/>
  <c r="Y308" i="3"/>
  <c r="Z308" i="3"/>
  <c r="AA308" i="3"/>
  <c r="T783" i="3"/>
  <c r="U783" i="3"/>
  <c r="V783" i="3"/>
  <c r="W783" i="3"/>
  <c r="X783" i="3"/>
  <c r="Y783" i="3"/>
  <c r="Z783" i="3"/>
  <c r="AA783" i="3"/>
  <c r="T315" i="3"/>
  <c r="U315" i="3"/>
  <c r="V315" i="3"/>
  <c r="W315" i="3"/>
  <c r="X315" i="3"/>
  <c r="Y315" i="3"/>
  <c r="Z315" i="3"/>
  <c r="AA315" i="3"/>
  <c r="T174" i="3"/>
  <c r="U174" i="3"/>
  <c r="V174" i="3"/>
  <c r="W174" i="3"/>
  <c r="X174" i="3"/>
  <c r="Y174" i="3"/>
  <c r="Z174" i="3"/>
  <c r="AA174" i="3"/>
  <c r="T332" i="3"/>
  <c r="U332" i="3"/>
  <c r="V332" i="3"/>
  <c r="W332" i="3"/>
  <c r="X332" i="3"/>
  <c r="Y332" i="3"/>
  <c r="Z332" i="3"/>
  <c r="AA332" i="3"/>
  <c r="T799" i="3"/>
  <c r="U799" i="3"/>
  <c r="V799" i="3"/>
  <c r="W799" i="3"/>
  <c r="X799" i="3"/>
  <c r="Y799" i="3"/>
  <c r="Z799" i="3"/>
  <c r="AA799" i="3"/>
  <c r="T143" i="3"/>
  <c r="U143" i="3"/>
  <c r="V143" i="3"/>
  <c r="W143" i="3"/>
  <c r="X143" i="3"/>
  <c r="Y143" i="3"/>
  <c r="Z143" i="3"/>
  <c r="AA143" i="3"/>
  <c r="T152" i="3"/>
  <c r="U152" i="3"/>
  <c r="V152" i="3"/>
  <c r="W152" i="3"/>
  <c r="X152" i="3"/>
  <c r="Y152" i="3"/>
  <c r="Z152" i="3"/>
  <c r="AA152" i="3"/>
  <c r="T775" i="3"/>
  <c r="U775" i="3"/>
  <c r="V775" i="3"/>
  <c r="W775" i="3"/>
  <c r="X775" i="3"/>
  <c r="Y775" i="3"/>
  <c r="Z775" i="3"/>
  <c r="AA775" i="3"/>
  <c r="T39" i="3"/>
  <c r="U39" i="3"/>
  <c r="V39" i="3"/>
  <c r="W39" i="3"/>
  <c r="X39" i="3"/>
  <c r="Y39" i="3"/>
  <c r="Z39" i="3"/>
  <c r="AA39" i="3"/>
  <c r="T148" i="3"/>
  <c r="U148" i="3"/>
  <c r="V148" i="3"/>
  <c r="W148" i="3"/>
  <c r="X148" i="3"/>
  <c r="Y148" i="3"/>
  <c r="Z148" i="3"/>
  <c r="AA148" i="3"/>
  <c r="T347" i="3"/>
  <c r="U347" i="3"/>
  <c r="V347" i="3"/>
  <c r="W347" i="3"/>
  <c r="X347" i="3"/>
  <c r="Y347" i="3"/>
  <c r="Z347" i="3"/>
  <c r="AA347" i="3"/>
  <c r="T341" i="3"/>
  <c r="U341" i="3"/>
  <c r="V341" i="3"/>
  <c r="W341" i="3"/>
  <c r="X341" i="3"/>
  <c r="Y341" i="3"/>
  <c r="Z341" i="3"/>
  <c r="AA341" i="3"/>
  <c r="T342" i="3"/>
  <c r="U342" i="3"/>
  <c r="V342" i="3"/>
  <c r="W342" i="3"/>
  <c r="X342" i="3"/>
  <c r="Y342" i="3"/>
  <c r="Z342" i="3"/>
  <c r="AA342" i="3"/>
  <c r="T343" i="3"/>
  <c r="U343" i="3"/>
  <c r="V343" i="3"/>
  <c r="W343" i="3"/>
  <c r="X343" i="3"/>
  <c r="Y343" i="3"/>
  <c r="Z343" i="3"/>
  <c r="AA343" i="3"/>
  <c r="T585" i="3"/>
  <c r="U585" i="3"/>
  <c r="V585" i="3"/>
  <c r="W585" i="3"/>
  <c r="X585" i="3"/>
  <c r="Y585" i="3"/>
  <c r="Z585" i="3"/>
  <c r="AA585" i="3"/>
  <c r="T557" i="3"/>
  <c r="U557" i="3"/>
  <c r="V557" i="3"/>
  <c r="W557" i="3"/>
  <c r="X557" i="3"/>
  <c r="Y557" i="3"/>
  <c r="Z557" i="3"/>
  <c r="AA557" i="3"/>
  <c r="T1018" i="3"/>
  <c r="U1018" i="3"/>
  <c r="V1018" i="3"/>
  <c r="W1018" i="3"/>
  <c r="X1018" i="3"/>
  <c r="Y1018" i="3"/>
  <c r="Z1018" i="3"/>
  <c r="AA1018" i="3"/>
  <c r="T323" i="3"/>
  <c r="U323" i="3"/>
  <c r="V323" i="3"/>
  <c r="W323" i="3"/>
  <c r="X323" i="3"/>
  <c r="Y323" i="3"/>
  <c r="Z323" i="3"/>
  <c r="AA323" i="3"/>
  <c r="T577" i="3"/>
  <c r="U577" i="3"/>
  <c r="V577" i="3"/>
  <c r="W577" i="3"/>
  <c r="X577" i="3"/>
  <c r="Y577" i="3"/>
  <c r="Z577" i="3"/>
  <c r="AA577" i="3"/>
  <c r="T346" i="3"/>
  <c r="U346" i="3"/>
  <c r="V346" i="3"/>
  <c r="W346" i="3"/>
  <c r="X346" i="3"/>
  <c r="Y346" i="3"/>
  <c r="Z346" i="3"/>
  <c r="AA346" i="3"/>
  <c r="T348" i="3"/>
  <c r="U348" i="3"/>
  <c r="V348" i="3"/>
  <c r="W348" i="3"/>
  <c r="X348" i="3"/>
  <c r="Y348" i="3"/>
  <c r="Z348" i="3"/>
  <c r="AA348" i="3"/>
  <c r="T583" i="3"/>
  <c r="U583" i="3"/>
  <c r="V583" i="3"/>
  <c r="W583" i="3"/>
  <c r="X583" i="3"/>
  <c r="Y583" i="3"/>
  <c r="Z583" i="3"/>
  <c r="AA583" i="3"/>
  <c r="T800" i="3"/>
  <c r="U800" i="3"/>
  <c r="V800" i="3"/>
  <c r="W800" i="3"/>
  <c r="X800" i="3"/>
  <c r="Y800" i="3"/>
  <c r="Z800" i="3"/>
  <c r="AA800" i="3"/>
  <c r="T789" i="3"/>
  <c r="U789" i="3"/>
  <c r="V789" i="3"/>
  <c r="W789" i="3"/>
  <c r="X789" i="3"/>
  <c r="Y789" i="3"/>
  <c r="Z789" i="3"/>
  <c r="AA789" i="3"/>
  <c r="T173" i="3"/>
  <c r="U173" i="3"/>
  <c r="V173" i="3"/>
  <c r="W173" i="3"/>
  <c r="X173" i="3"/>
  <c r="Y173" i="3"/>
  <c r="Z173" i="3"/>
  <c r="AA173" i="3"/>
  <c r="T334" i="3"/>
  <c r="U334" i="3"/>
  <c r="V334" i="3"/>
  <c r="W334" i="3"/>
  <c r="X334" i="3"/>
  <c r="Y334" i="3"/>
  <c r="Z334" i="3"/>
  <c r="AA334" i="3"/>
  <c r="T569" i="3"/>
  <c r="U569" i="3"/>
  <c r="V569" i="3"/>
  <c r="W569" i="3"/>
  <c r="X569" i="3"/>
  <c r="Y569" i="3"/>
  <c r="Z569" i="3"/>
  <c r="AA569" i="3"/>
  <c r="T794" i="3"/>
  <c r="U794" i="3"/>
  <c r="V794" i="3"/>
  <c r="W794" i="3"/>
  <c r="X794" i="3"/>
  <c r="Y794" i="3"/>
  <c r="Z794" i="3"/>
  <c r="AA794" i="3"/>
  <c r="T44" i="3"/>
  <c r="U44" i="3"/>
  <c r="V44" i="3"/>
  <c r="W44" i="3"/>
  <c r="X44" i="3"/>
  <c r="Y44" i="3"/>
  <c r="Z44" i="3"/>
  <c r="AA44" i="3"/>
  <c r="T177" i="3"/>
  <c r="U177" i="3"/>
  <c r="V177" i="3"/>
  <c r="W177" i="3"/>
  <c r="X177" i="3"/>
  <c r="Y177" i="3"/>
  <c r="Z177" i="3"/>
  <c r="AA177" i="3"/>
  <c r="T169" i="3"/>
  <c r="U169" i="3"/>
  <c r="V169" i="3"/>
  <c r="W169" i="3"/>
  <c r="X169" i="3"/>
  <c r="Y169" i="3"/>
  <c r="Z169" i="3"/>
  <c r="AA169" i="3"/>
  <c r="T178" i="3"/>
  <c r="U178" i="3"/>
  <c r="V178" i="3"/>
  <c r="W178" i="3"/>
  <c r="X178" i="3"/>
  <c r="Y178" i="3"/>
  <c r="Z178" i="3"/>
  <c r="AA178" i="3"/>
  <c r="T352" i="3"/>
  <c r="U352" i="3"/>
  <c r="V352" i="3"/>
  <c r="W352" i="3"/>
  <c r="X352" i="3"/>
  <c r="Y352" i="3"/>
  <c r="Z352" i="3"/>
  <c r="AA352" i="3"/>
  <c r="T801" i="3"/>
  <c r="U801" i="3"/>
  <c r="V801" i="3"/>
  <c r="W801" i="3"/>
  <c r="X801" i="3"/>
  <c r="Y801" i="3"/>
  <c r="Z801" i="3"/>
  <c r="AA801" i="3"/>
  <c r="T932" i="3"/>
  <c r="U932" i="3"/>
  <c r="V932" i="3"/>
  <c r="W932" i="3"/>
  <c r="X932" i="3"/>
  <c r="Y932" i="3"/>
  <c r="Z932" i="3"/>
  <c r="AA932" i="3"/>
  <c r="T937" i="3"/>
  <c r="U937" i="3"/>
  <c r="V937" i="3"/>
  <c r="W937" i="3"/>
  <c r="X937" i="3"/>
  <c r="Y937" i="3"/>
  <c r="Z937" i="3"/>
  <c r="AA937" i="3"/>
  <c r="T941" i="3"/>
  <c r="U941" i="3"/>
  <c r="V941" i="3"/>
  <c r="W941" i="3"/>
  <c r="X941" i="3"/>
  <c r="Y941" i="3"/>
  <c r="Z941" i="3"/>
  <c r="AA941" i="3"/>
  <c r="T1019" i="3"/>
  <c r="U1019" i="3"/>
  <c r="V1019" i="3"/>
  <c r="W1019" i="3"/>
  <c r="X1019" i="3"/>
  <c r="Y1019" i="3"/>
  <c r="Z1019" i="3"/>
  <c r="AA1019" i="3"/>
  <c r="T45" i="3"/>
  <c r="U45" i="3"/>
  <c r="V45" i="3"/>
  <c r="W45" i="3"/>
  <c r="X45" i="3"/>
  <c r="Y45" i="3"/>
  <c r="Z45" i="3"/>
  <c r="AA45" i="3"/>
  <c r="T939" i="3"/>
  <c r="U939" i="3"/>
  <c r="V939" i="3"/>
  <c r="W939" i="3"/>
  <c r="X939" i="3"/>
  <c r="Y939" i="3"/>
  <c r="Z939" i="3"/>
  <c r="AA939" i="3"/>
  <c r="T170" i="3"/>
  <c r="U170" i="3"/>
  <c r="V170" i="3"/>
  <c r="W170" i="3"/>
  <c r="X170" i="3"/>
  <c r="Y170" i="3"/>
  <c r="Z170" i="3"/>
  <c r="AA170" i="3"/>
  <c r="T38" i="3"/>
  <c r="U38" i="3"/>
  <c r="V38" i="3"/>
  <c r="W38" i="3"/>
  <c r="X38" i="3"/>
  <c r="Y38" i="3"/>
  <c r="Z38" i="3"/>
  <c r="AA38" i="3"/>
  <c r="T596" i="3"/>
  <c r="U596" i="3"/>
  <c r="V596" i="3"/>
  <c r="W596" i="3"/>
  <c r="X596" i="3"/>
  <c r="Y596" i="3"/>
  <c r="Z596" i="3"/>
  <c r="AA596" i="3"/>
  <c r="T37" i="3"/>
  <c r="U37" i="3"/>
  <c r="V37" i="3"/>
  <c r="W37" i="3"/>
  <c r="X37" i="3"/>
  <c r="Y37" i="3"/>
  <c r="Z37" i="3"/>
  <c r="AA37" i="3"/>
  <c r="T46" i="3"/>
  <c r="U46" i="3"/>
  <c r="V46" i="3"/>
  <c r="W46" i="3"/>
  <c r="X46" i="3"/>
  <c r="Y46" i="3"/>
  <c r="Z46" i="3"/>
  <c r="AA46" i="3"/>
  <c r="T600" i="3"/>
  <c r="U600" i="3"/>
  <c r="V600" i="3"/>
  <c r="W600" i="3"/>
  <c r="X600" i="3"/>
  <c r="Y600" i="3"/>
  <c r="Z600" i="3"/>
  <c r="AA600" i="3"/>
  <c r="T806" i="3"/>
  <c r="U806" i="3"/>
  <c r="V806" i="3"/>
  <c r="W806" i="3"/>
  <c r="X806" i="3"/>
  <c r="Y806" i="3"/>
  <c r="Z806" i="3"/>
  <c r="AA806" i="3"/>
  <c r="T582" i="3"/>
  <c r="U582" i="3"/>
  <c r="V582" i="3"/>
  <c r="W582" i="3"/>
  <c r="X582" i="3"/>
  <c r="Y582" i="3"/>
  <c r="Z582" i="3"/>
  <c r="AA582" i="3"/>
  <c r="T809" i="3"/>
  <c r="U809" i="3"/>
  <c r="V809" i="3"/>
  <c r="W809" i="3"/>
  <c r="X809" i="3"/>
  <c r="Y809" i="3"/>
  <c r="Z809" i="3"/>
  <c r="AA809" i="3"/>
  <c r="T796" i="3"/>
  <c r="U796" i="3"/>
  <c r="V796" i="3"/>
  <c r="W796" i="3"/>
  <c r="X796" i="3"/>
  <c r="Y796" i="3"/>
  <c r="Z796" i="3"/>
  <c r="AA796" i="3"/>
  <c r="T331" i="3"/>
  <c r="U331" i="3"/>
  <c r="V331" i="3"/>
  <c r="W331" i="3"/>
  <c r="X331" i="3"/>
  <c r="Y331" i="3"/>
  <c r="Z331" i="3"/>
  <c r="AA331" i="3"/>
  <c r="T337" i="3"/>
  <c r="U337" i="3"/>
  <c r="V337" i="3"/>
  <c r="W337" i="3"/>
  <c r="X337" i="3"/>
  <c r="Y337" i="3"/>
  <c r="Z337" i="3"/>
  <c r="AA337" i="3"/>
  <c r="T578" i="3"/>
  <c r="U578" i="3"/>
  <c r="V578" i="3"/>
  <c r="W578" i="3"/>
  <c r="X578" i="3"/>
  <c r="Y578" i="3"/>
  <c r="Z578" i="3"/>
  <c r="AA578" i="3"/>
  <c r="T584" i="3"/>
  <c r="U584" i="3"/>
  <c r="V584" i="3"/>
  <c r="W584" i="3"/>
  <c r="X584" i="3"/>
  <c r="Y584" i="3"/>
  <c r="Z584" i="3"/>
  <c r="AA584" i="3"/>
  <c r="T345" i="3"/>
  <c r="U345" i="3"/>
  <c r="V345" i="3"/>
  <c r="W345" i="3"/>
  <c r="X345" i="3"/>
  <c r="Y345" i="3"/>
  <c r="Z345" i="3"/>
  <c r="AA345" i="3"/>
  <c r="T589" i="3"/>
  <c r="U589" i="3"/>
  <c r="V589" i="3"/>
  <c r="W589" i="3"/>
  <c r="X589" i="3"/>
  <c r="Y589" i="3"/>
  <c r="Z589" i="3"/>
  <c r="AA589" i="3"/>
  <c r="T804" i="3"/>
  <c r="U804" i="3"/>
  <c r="V804" i="3"/>
  <c r="W804" i="3"/>
  <c r="X804" i="3"/>
  <c r="Y804" i="3"/>
  <c r="Z804" i="3"/>
  <c r="AA804" i="3"/>
  <c r="T588" i="3"/>
  <c r="U588" i="3"/>
  <c r="V588" i="3"/>
  <c r="W588" i="3"/>
  <c r="X588" i="3"/>
  <c r="Y588" i="3"/>
  <c r="Z588" i="3"/>
  <c r="AA588" i="3"/>
  <c r="T591" i="3"/>
  <c r="U591" i="3"/>
  <c r="V591" i="3"/>
  <c r="W591" i="3"/>
  <c r="X591" i="3"/>
  <c r="Y591" i="3"/>
  <c r="Z591" i="3"/>
  <c r="AA591" i="3"/>
  <c r="T50" i="3"/>
  <c r="U50" i="3"/>
  <c r="V50" i="3"/>
  <c r="W50" i="3"/>
  <c r="X50" i="3"/>
  <c r="Y50" i="3"/>
  <c r="Z50" i="3"/>
  <c r="AA50" i="3"/>
  <c r="T182" i="3"/>
  <c r="U182" i="3"/>
  <c r="V182" i="3"/>
  <c r="W182" i="3"/>
  <c r="X182" i="3"/>
  <c r="Y182" i="3"/>
  <c r="Z182" i="3"/>
  <c r="AA182" i="3"/>
  <c r="T175" i="3"/>
  <c r="U175" i="3"/>
  <c r="V175" i="3"/>
  <c r="W175" i="3"/>
  <c r="X175" i="3"/>
  <c r="Y175" i="3"/>
  <c r="Z175" i="3"/>
  <c r="AA175" i="3"/>
  <c r="T366" i="3"/>
  <c r="U366" i="3"/>
  <c r="V366" i="3"/>
  <c r="W366" i="3"/>
  <c r="X366" i="3"/>
  <c r="Y366" i="3"/>
  <c r="Z366" i="3"/>
  <c r="AA366" i="3"/>
  <c r="T339" i="3"/>
  <c r="U339" i="3"/>
  <c r="V339" i="3"/>
  <c r="W339" i="3"/>
  <c r="X339" i="3"/>
  <c r="Y339" i="3"/>
  <c r="Z339" i="3"/>
  <c r="AA339" i="3"/>
  <c r="T377" i="3"/>
  <c r="U377" i="3"/>
  <c r="V377" i="3"/>
  <c r="W377" i="3"/>
  <c r="X377" i="3"/>
  <c r="Y377" i="3"/>
  <c r="Z377" i="3"/>
  <c r="AA377" i="3"/>
  <c r="T617" i="3"/>
  <c r="U617" i="3"/>
  <c r="V617" i="3"/>
  <c r="W617" i="3"/>
  <c r="X617" i="3"/>
  <c r="Y617" i="3"/>
  <c r="Z617" i="3"/>
  <c r="AA617" i="3"/>
  <c r="T610" i="3"/>
  <c r="U610" i="3"/>
  <c r="V610" i="3"/>
  <c r="W610" i="3"/>
  <c r="X610" i="3"/>
  <c r="Y610" i="3"/>
  <c r="Z610" i="3"/>
  <c r="AA610" i="3"/>
  <c r="T818" i="3"/>
  <c r="U818" i="3"/>
  <c r="V818" i="3"/>
  <c r="W818" i="3"/>
  <c r="X818" i="3"/>
  <c r="Y818" i="3"/>
  <c r="Z818" i="3"/>
  <c r="AA818" i="3"/>
  <c r="T812" i="3"/>
  <c r="U812" i="3"/>
  <c r="V812" i="3"/>
  <c r="W812" i="3"/>
  <c r="X812" i="3"/>
  <c r="Y812" i="3"/>
  <c r="Z812" i="3"/>
  <c r="AA812" i="3"/>
  <c r="T165" i="3"/>
  <c r="U165" i="3"/>
  <c r="V165" i="3"/>
  <c r="W165" i="3"/>
  <c r="X165" i="3"/>
  <c r="Y165" i="3"/>
  <c r="Z165" i="3"/>
  <c r="AA165" i="3"/>
  <c r="T364" i="3"/>
  <c r="U364" i="3"/>
  <c r="V364" i="3"/>
  <c r="W364" i="3"/>
  <c r="X364" i="3"/>
  <c r="Y364" i="3"/>
  <c r="Z364" i="3"/>
  <c r="AA364" i="3"/>
  <c r="T374" i="3"/>
  <c r="U374" i="3"/>
  <c r="V374" i="3"/>
  <c r="W374" i="3"/>
  <c r="X374" i="3"/>
  <c r="Y374" i="3"/>
  <c r="Z374" i="3"/>
  <c r="AA374" i="3"/>
  <c r="T201" i="3"/>
  <c r="U201" i="3"/>
  <c r="V201" i="3"/>
  <c r="W201" i="3"/>
  <c r="X201" i="3"/>
  <c r="Y201" i="3"/>
  <c r="Z201" i="3"/>
  <c r="AA201" i="3"/>
  <c r="T205" i="3"/>
  <c r="U205" i="3"/>
  <c r="V205" i="3"/>
  <c r="W205" i="3"/>
  <c r="X205" i="3"/>
  <c r="Y205" i="3"/>
  <c r="Z205" i="3"/>
  <c r="AA205" i="3"/>
  <c r="T384" i="3"/>
  <c r="U384" i="3"/>
  <c r="V384" i="3"/>
  <c r="W384" i="3"/>
  <c r="X384" i="3"/>
  <c r="Y384" i="3"/>
  <c r="Z384" i="3"/>
  <c r="AA384" i="3"/>
  <c r="T946" i="3"/>
  <c r="U946" i="3"/>
  <c r="V946" i="3"/>
  <c r="W946" i="3"/>
  <c r="X946" i="3"/>
  <c r="Y946" i="3"/>
  <c r="Z946" i="3"/>
  <c r="AA946" i="3"/>
  <c r="T948" i="3"/>
  <c r="U948" i="3"/>
  <c r="V948" i="3"/>
  <c r="W948" i="3"/>
  <c r="X948" i="3"/>
  <c r="Y948" i="3"/>
  <c r="Z948" i="3"/>
  <c r="AA948" i="3"/>
  <c r="T791" i="3"/>
  <c r="U791" i="3"/>
  <c r="V791" i="3"/>
  <c r="W791" i="3"/>
  <c r="X791" i="3"/>
  <c r="Y791" i="3"/>
  <c r="Z791" i="3"/>
  <c r="AA791" i="3"/>
  <c r="T572" i="3"/>
  <c r="U572" i="3"/>
  <c r="V572" i="3"/>
  <c r="W572" i="3"/>
  <c r="X572" i="3"/>
  <c r="Y572" i="3"/>
  <c r="Z572" i="3"/>
  <c r="AA572" i="3"/>
  <c r="T563" i="3"/>
  <c r="U563" i="3"/>
  <c r="V563" i="3"/>
  <c r="W563" i="3"/>
  <c r="X563" i="3"/>
  <c r="Y563" i="3"/>
  <c r="Z563" i="3"/>
  <c r="AA563" i="3"/>
  <c r="T566" i="3"/>
  <c r="U566" i="3"/>
  <c r="V566" i="3"/>
  <c r="W566" i="3"/>
  <c r="X566" i="3"/>
  <c r="Y566" i="3"/>
  <c r="Z566" i="3"/>
  <c r="AA566" i="3"/>
  <c r="T579" i="3"/>
  <c r="U579" i="3"/>
  <c r="V579" i="3"/>
  <c r="W579" i="3"/>
  <c r="X579" i="3"/>
  <c r="Y579" i="3"/>
  <c r="Z579" i="3"/>
  <c r="AA579" i="3"/>
  <c r="T581" i="3"/>
  <c r="U581" i="3"/>
  <c r="V581" i="3"/>
  <c r="W581" i="3"/>
  <c r="X581" i="3"/>
  <c r="Y581" i="3"/>
  <c r="Z581" i="3"/>
  <c r="AA581" i="3"/>
  <c r="T344" i="3"/>
  <c r="U344" i="3"/>
  <c r="V344" i="3"/>
  <c r="W344" i="3"/>
  <c r="X344" i="3"/>
  <c r="Y344" i="3"/>
  <c r="Z344" i="3"/>
  <c r="AA344" i="3"/>
  <c r="T359" i="3"/>
  <c r="U359" i="3"/>
  <c r="V359" i="3"/>
  <c r="W359" i="3"/>
  <c r="X359" i="3"/>
  <c r="Y359" i="3"/>
  <c r="Z359" i="3"/>
  <c r="AA359" i="3"/>
  <c r="T354" i="3"/>
  <c r="U354" i="3"/>
  <c r="V354" i="3"/>
  <c r="W354" i="3"/>
  <c r="X354" i="3"/>
  <c r="Y354" i="3"/>
  <c r="Z354" i="3"/>
  <c r="AA354" i="3"/>
  <c r="T357" i="3"/>
  <c r="U357" i="3"/>
  <c r="V357" i="3"/>
  <c r="W357" i="3"/>
  <c r="X357" i="3"/>
  <c r="Y357" i="3"/>
  <c r="Z357" i="3"/>
  <c r="AA357" i="3"/>
  <c r="T590" i="3"/>
  <c r="U590" i="3"/>
  <c r="V590" i="3"/>
  <c r="W590" i="3"/>
  <c r="X590" i="3"/>
  <c r="Y590" i="3"/>
  <c r="Z590" i="3"/>
  <c r="AA590" i="3"/>
  <c r="T802" i="3"/>
  <c r="U802" i="3"/>
  <c r="V802" i="3"/>
  <c r="W802" i="3"/>
  <c r="X802" i="3"/>
  <c r="Y802" i="3"/>
  <c r="Z802" i="3"/>
  <c r="AA802" i="3"/>
  <c r="T179" i="3"/>
  <c r="U179" i="3"/>
  <c r="V179" i="3"/>
  <c r="W179" i="3"/>
  <c r="X179" i="3"/>
  <c r="Y179" i="3"/>
  <c r="Z179" i="3"/>
  <c r="AA179" i="3"/>
  <c r="T805" i="3"/>
  <c r="U805" i="3"/>
  <c r="V805" i="3"/>
  <c r="W805" i="3"/>
  <c r="X805" i="3"/>
  <c r="Y805" i="3"/>
  <c r="Z805" i="3"/>
  <c r="AA805" i="3"/>
  <c r="T599" i="3"/>
  <c r="U599" i="3"/>
  <c r="V599" i="3"/>
  <c r="W599" i="3"/>
  <c r="X599" i="3"/>
  <c r="Y599" i="3"/>
  <c r="Z599" i="3"/>
  <c r="AA599" i="3"/>
  <c r="T362" i="3"/>
  <c r="U362" i="3"/>
  <c r="V362" i="3"/>
  <c r="W362" i="3"/>
  <c r="X362" i="3"/>
  <c r="Y362" i="3"/>
  <c r="Z362" i="3"/>
  <c r="AA362" i="3"/>
  <c r="T811" i="3"/>
  <c r="U811" i="3"/>
  <c r="V811" i="3"/>
  <c r="W811" i="3"/>
  <c r="X811" i="3"/>
  <c r="Y811" i="3"/>
  <c r="Z811" i="3"/>
  <c r="AA811" i="3"/>
  <c r="T365" i="3"/>
  <c r="U365" i="3"/>
  <c r="V365" i="3"/>
  <c r="W365" i="3"/>
  <c r="X365" i="3"/>
  <c r="Y365" i="3"/>
  <c r="Z365" i="3"/>
  <c r="AA365" i="3"/>
  <c r="T601" i="3"/>
  <c r="U601" i="3"/>
  <c r="V601" i="3"/>
  <c r="W601" i="3"/>
  <c r="X601" i="3"/>
  <c r="Y601" i="3"/>
  <c r="Z601" i="3"/>
  <c r="AA601" i="3"/>
  <c r="T810" i="3"/>
  <c r="U810" i="3"/>
  <c r="V810" i="3"/>
  <c r="W810" i="3"/>
  <c r="X810" i="3"/>
  <c r="Y810" i="3"/>
  <c r="Z810" i="3"/>
  <c r="AA810" i="3"/>
  <c r="T373" i="3"/>
  <c r="U373" i="3"/>
  <c r="V373" i="3"/>
  <c r="W373" i="3"/>
  <c r="X373" i="3"/>
  <c r="Y373" i="3"/>
  <c r="Z373" i="3"/>
  <c r="AA373" i="3"/>
  <c r="T817" i="3"/>
  <c r="U817" i="3"/>
  <c r="V817" i="3"/>
  <c r="W817" i="3"/>
  <c r="X817" i="3"/>
  <c r="Y817" i="3"/>
  <c r="Z817" i="3"/>
  <c r="AA817" i="3"/>
  <c r="T54" i="3"/>
  <c r="U54" i="3"/>
  <c r="V54" i="3"/>
  <c r="W54" i="3"/>
  <c r="X54" i="3"/>
  <c r="Y54" i="3"/>
  <c r="Z54" i="3"/>
  <c r="AA54" i="3"/>
  <c r="T55" i="3"/>
  <c r="U55" i="3"/>
  <c r="V55" i="3"/>
  <c r="W55" i="3"/>
  <c r="X55" i="3"/>
  <c r="Y55" i="3"/>
  <c r="Z55" i="3"/>
  <c r="AA55" i="3"/>
  <c r="T60" i="3"/>
  <c r="U60" i="3"/>
  <c r="V60" i="3"/>
  <c r="W60" i="3"/>
  <c r="X60" i="3"/>
  <c r="Y60" i="3"/>
  <c r="Z60" i="3"/>
  <c r="AA60" i="3"/>
  <c r="T204" i="3"/>
  <c r="U204" i="3"/>
  <c r="V204" i="3"/>
  <c r="W204" i="3"/>
  <c r="X204" i="3"/>
  <c r="Y204" i="3"/>
  <c r="Z204" i="3"/>
  <c r="AA204" i="3"/>
  <c r="T191" i="3"/>
  <c r="U191" i="3"/>
  <c r="V191" i="3"/>
  <c r="W191" i="3"/>
  <c r="X191" i="3"/>
  <c r="Y191" i="3"/>
  <c r="Z191" i="3"/>
  <c r="AA191" i="3"/>
  <c r="T192" i="3"/>
  <c r="U192" i="3"/>
  <c r="V192" i="3"/>
  <c r="W192" i="3"/>
  <c r="X192" i="3"/>
  <c r="Y192" i="3"/>
  <c r="Z192" i="3"/>
  <c r="AA192" i="3"/>
  <c r="T193" i="3"/>
  <c r="U193" i="3"/>
  <c r="V193" i="3"/>
  <c r="W193" i="3"/>
  <c r="X193" i="3"/>
  <c r="Y193" i="3"/>
  <c r="Z193" i="3"/>
  <c r="AA193" i="3"/>
  <c r="T194" i="3"/>
  <c r="U194" i="3"/>
  <c r="V194" i="3"/>
  <c r="W194" i="3"/>
  <c r="X194" i="3"/>
  <c r="Y194" i="3"/>
  <c r="Z194" i="3"/>
  <c r="AA194" i="3"/>
  <c r="T195" i="3"/>
  <c r="U195" i="3"/>
  <c r="V195" i="3"/>
  <c r="W195" i="3"/>
  <c r="X195" i="3"/>
  <c r="Y195" i="3"/>
  <c r="Z195" i="3"/>
  <c r="AA195" i="3"/>
  <c r="T197" i="3"/>
  <c r="U197" i="3"/>
  <c r="V197" i="3"/>
  <c r="W197" i="3"/>
  <c r="X197" i="3"/>
  <c r="Y197" i="3"/>
  <c r="Z197" i="3"/>
  <c r="AA197" i="3"/>
  <c r="T202" i="3"/>
  <c r="U202" i="3"/>
  <c r="V202" i="3"/>
  <c r="W202" i="3"/>
  <c r="X202" i="3"/>
  <c r="Y202" i="3"/>
  <c r="Z202" i="3"/>
  <c r="AA202" i="3"/>
  <c r="T399" i="3"/>
  <c r="U399" i="3"/>
  <c r="V399" i="3"/>
  <c r="W399" i="3"/>
  <c r="X399" i="3"/>
  <c r="Y399" i="3"/>
  <c r="Z399" i="3"/>
  <c r="AA399" i="3"/>
  <c r="T361" i="3"/>
  <c r="U361" i="3"/>
  <c r="V361" i="3"/>
  <c r="W361" i="3"/>
  <c r="X361" i="3"/>
  <c r="Y361" i="3"/>
  <c r="Z361" i="3"/>
  <c r="AA361" i="3"/>
  <c r="T355" i="3"/>
  <c r="U355" i="3"/>
  <c r="V355" i="3"/>
  <c r="W355" i="3"/>
  <c r="X355" i="3"/>
  <c r="Y355" i="3"/>
  <c r="Z355" i="3"/>
  <c r="AA355" i="3"/>
  <c r="T383" i="3"/>
  <c r="U383" i="3"/>
  <c r="V383" i="3"/>
  <c r="W383" i="3"/>
  <c r="X383" i="3"/>
  <c r="Y383" i="3"/>
  <c r="Z383" i="3"/>
  <c r="AA383" i="3"/>
  <c r="T385" i="3"/>
  <c r="U385" i="3"/>
  <c r="V385" i="3"/>
  <c r="W385" i="3"/>
  <c r="X385" i="3"/>
  <c r="Y385" i="3"/>
  <c r="Z385" i="3"/>
  <c r="AA385" i="3"/>
  <c r="T386" i="3"/>
  <c r="U386" i="3"/>
  <c r="V386" i="3"/>
  <c r="W386" i="3"/>
  <c r="X386" i="3"/>
  <c r="Y386" i="3"/>
  <c r="Z386" i="3"/>
  <c r="AA386" i="3"/>
  <c r="T387" i="3"/>
  <c r="U387" i="3"/>
  <c r="V387" i="3"/>
  <c r="W387" i="3"/>
  <c r="X387" i="3"/>
  <c r="Y387" i="3"/>
  <c r="Z387" i="3"/>
  <c r="AA387" i="3"/>
  <c r="T350" i="3"/>
  <c r="U350" i="3"/>
  <c r="V350" i="3"/>
  <c r="W350" i="3"/>
  <c r="X350" i="3"/>
  <c r="Y350" i="3"/>
  <c r="Z350" i="3"/>
  <c r="AA350" i="3"/>
  <c r="T351" i="3"/>
  <c r="U351" i="3"/>
  <c r="V351" i="3"/>
  <c r="W351" i="3"/>
  <c r="X351" i="3"/>
  <c r="Y351" i="3"/>
  <c r="Z351" i="3"/>
  <c r="AA351" i="3"/>
  <c r="T388" i="3"/>
  <c r="U388" i="3"/>
  <c r="V388" i="3"/>
  <c r="W388" i="3"/>
  <c r="X388" i="3"/>
  <c r="Y388" i="3"/>
  <c r="Z388" i="3"/>
  <c r="AA388" i="3"/>
  <c r="T389" i="3"/>
  <c r="U389" i="3"/>
  <c r="V389" i="3"/>
  <c r="W389" i="3"/>
  <c r="X389" i="3"/>
  <c r="Y389" i="3"/>
  <c r="Z389" i="3"/>
  <c r="AA389" i="3"/>
  <c r="T353" i="3"/>
  <c r="U353" i="3"/>
  <c r="V353" i="3"/>
  <c r="W353" i="3"/>
  <c r="X353" i="3"/>
  <c r="Y353" i="3"/>
  <c r="Z353" i="3"/>
  <c r="AA353" i="3"/>
  <c r="T397" i="3"/>
  <c r="U397" i="3"/>
  <c r="V397" i="3"/>
  <c r="W397" i="3"/>
  <c r="X397" i="3"/>
  <c r="Y397" i="3"/>
  <c r="Z397" i="3"/>
  <c r="AA397" i="3"/>
  <c r="T398" i="3"/>
  <c r="U398" i="3"/>
  <c r="V398" i="3"/>
  <c r="W398" i="3"/>
  <c r="X398" i="3"/>
  <c r="Y398" i="3"/>
  <c r="Z398" i="3"/>
  <c r="AA398" i="3"/>
  <c r="T358" i="3"/>
  <c r="U358" i="3"/>
  <c r="V358" i="3"/>
  <c r="W358" i="3"/>
  <c r="X358" i="3"/>
  <c r="Y358" i="3"/>
  <c r="Z358" i="3"/>
  <c r="AA358" i="3"/>
  <c r="T360" i="3"/>
  <c r="U360" i="3"/>
  <c r="V360" i="3"/>
  <c r="W360" i="3"/>
  <c r="X360" i="3"/>
  <c r="Y360" i="3"/>
  <c r="Z360" i="3"/>
  <c r="AA360" i="3"/>
  <c r="T404" i="3"/>
  <c r="U404" i="3"/>
  <c r="V404" i="3"/>
  <c r="W404" i="3"/>
  <c r="X404" i="3"/>
  <c r="Y404" i="3"/>
  <c r="Z404" i="3"/>
  <c r="AA404" i="3"/>
  <c r="T597" i="3"/>
  <c r="U597" i="3"/>
  <c r="V597" i="3"/>
  <c r="W597" i="3"/>
  <c r="X597" i="3"/>
  <c r="Y597" i="3"/>
  <c r="Z597" i="3"/>
  <c r="AA597" i="3"/>
  <c r="T587" i="3"/>
  <c r="U587" i="3"/>
  <c r="V587" i="3"/>
  <c r="W587" i="3"/>
  <c r="X587" i="3"/>
  <c r="Y587" i="3"/>
  <c r="Z587" i="3"/>
  <c r="AA587" i="3"/>
  <c r="T620" i="3"/>
  <c r="U620" i="3"/>
  <c r="V620" i="3"/>
  <c r="W620" i="3"/>
  <c r="X620" i="3"/>
  <c r="Y620" i="3"/>
  <c r="Z620" i="3"/>
  <c r="AA620" i="3"/>
  <c r="T621" i="3"/>
  <c r="U621" i="3"/>
  <c r="V621" i="3"/>
  <c r="W621" i="3"/>
  <c r="X621" i="3"/>
  <c r="Y621" i="3"/>
  <c r="Z621" i="3"/>
  <c r="AA621" i="3"/>
  <c r="T622" i="3"/>
  <c r="U622" i="3"/>
  <c r="V622" i="3"/>
  <c r="W622" i="3"/>
  <c r="X622" i="3"/>
  <c r="Y622" i="3"/>
  <c r="Z622" i="3"/>
  <c r="AA622" i="3"/>
  <c r="T623" i="3"/>
  <c r="U623" i="3"/>
  <c r="V623" i="3"/>
  <c r="W623" i="3"/>
  <c r="X623" i="3"/>
  <c r="Y623" i="3"/>
  <c r="Z623" i="3"/>
  <c r="AA623" i="3"/>
  <c r="T624" i="3"/>
  <c r="U624" i="3"/>
  <c r="V624" i="3"/>
  <c r="W624" i="3"/>
  <c r="X624" i="3"/>
  <c r="Y624" i="3"/>
  <c r="Z624" i="3"/>
  <c r="AA624" i="3"/>
  <c r="T626" i="3"/>
  <c r="U626" i="3"/>
  <c r="V626" i="3"/>
  <c r="W626" i="3"/>
  <c r="X626" i="3"/>
  <c r="Y626" i="3"/>
  <c r="Z626" i="3"/>
  <c r="AA626" i="3"/>
  <c r="T627" i="3"/>
  <c r="U627" i="3"/>
  <c r="V627" i="3"/>
  <c r="W627" i="3"/>
  <c r="X627" i="3"/>
  <c r="Y627" i="3"/>
  <c r="Z627" i="3"/>
  <c r="AA627" i="3"/>
  <c r="T628" i="3"/>
  <c r="U628" i="3"/>
  <c r="V628" i="3"/>
  <c r="W628" i="3"/>
  <c r="X628" i="3"/>
  <c r="Y628" i="3"/>
  <c r="Z628" i="3"/>
  <c r="AA628" i="3"/>
  <c r="T630" i="3"/>
  <c r="U630" i="3"/>
  <c r="V630" i="3"/>
  <c r="W630" i="3"/>
  <c r="X630" i="3"/>
  <c r="Y630" i="3"/>
  <c r="Z630" i="3"/>
  <c r="AA630" i="3"/>
  <c r="T631" i="3"/>
  <c r="U631" i="3"/>
  <c r="V631" i="3"/>
  <c r="W631" i="3"/>
  <c r="X631" i="3"/>
  <c r="Y631" i="3"/>
  <c r="Z631" i="3"/>
  <c r="AA631" i="3"/>
  <c r="T633" i="3"/>
  <c r="U633" i="3"/>
  <c r="V633" i="3"/>
  <c r="W633" i="3"/>
  <c r="X633" i="3"/>
  <c r="Y633" i="3"/>
  <c r="Z633" i="3"/>
  <c r="AA633" i="3"/>
  <c r="T594" i="3"/>
  <c r="U594" i="3"/>
  <c r="V594" i="3"/>
  <c r="W594" i="3"/>
  <c r="X594" i="3"/>
  <c r="Y594" i="3"/>
  <c r="Z594" i="3"/>
  <c r="AA594" i="3"/>
  <c r="T637" i="3"/>
  <c r="U637" i="3"/>
  <c r="V637" i="3"/>
  <c r="W637" i="3"/>
  <c r="X637" i="3"/>
  <c r="Y637" i="3"/>
  <c r="Z637" i="3"/>
  <c r="AA637" i="3"/>
  <c r="T833" i="3"/>
  <c r="U833" i="3"/>
  <c r="V833" i="3"/>
  <c r="W833" i="3"/>
  <c r="X833" i="3"/>
  <c r="Y833" i="3"/>
  <c r="Z833" i="3"/>
  <c r="AA833" i="3"/>
  <c r="T825" i="3"/>
  <c r="U825" i="3"/>
  <c r="V825" i="3"/>
  <c r="W825" i="3"/>
  <c r="X825" i="3"/>
  <c r="Y825" i="3"/>
  <c r="Z825" i="3"/>
  <c r="AA825" i="3"/>
  <c r="T826" i="3"/>
  <c r="U826" i="3"/>
  <c r="V826" i="3"/>
  <c r="W826" i="3"/>
  <c r="X826" i="3"/>
  <c r="Y826" i="3"/>
  <c r="Z826" i="3"/>
  <c r="AA826" i="3"/>
  <c r="T827" i="3"/>
  <c r="U827" i="3"/>
  <c r="V827" i="3"/>
  <c r="W827" i="3"/>
  <c r="X827" i="3"/>
  <c r="Y827" i="3"/>
  <c r="Z827" i="3"/>
  <c r="AA827" i="3"/>
  <c r="T828" i="3"/>
  <c r="U828" i="3"/>
  <c r="V828" i="3"/>
  <c r="W828" i="3"/>
  <c r="X828" i="3"/>
  <c r="Y828" i="3"/>
  <c r="Z828" i="3"/>
  <c r="AA828" i="3"/>
  <c r="T803" i="3"/>
  <c r="U803" i="3"/>
  <c r="V803" i="3"/>
  <c r="W803" i="3"/>
  <c r="X803" i="3"/>
  <c r="Y803" i="3"/>
  <c r="Z803" i="3"/>
  <c r="AA803" i="3"/>
  <c r="T831" i="3"/>
  <c r="U831" i="3"/>
  <c r="V831" i="3"/>
  <c r="W831" i="3"/>
  <c r="X831" i="3"/>
  <c r="Y831" i="3"/>
  <c r="Z831" i="3"/>
  <c r="AA831" i="3"/>
  <c r="T949" i="3"/>
  <c r="U949" i="3"/>
  <c r="V949" i="3"/>
  <c r="W949" i="3"/>
  <c r="X949" i="3"/>
  <c r="Y949" i="3"/>
  <c r="Z949" i="3"/>
  <c r="AA949" i="3"/>
  <c r="T950" i="3"/>
  <c r="U950" i="3"/>
  <c r="V950" i="3"/>
  <c r="W950" i="3"/>
  <c r="X950" i="3"/>
  <c r="Y950" i="3"/>
  <c r="Z950" i="3"/>
  <c r="AA950" i="3"/>
  <c r="T951" i="3"/>
  <c r="U951" i="3"/>
  <c r="V951" i="3"/>
  <c r="W951" i="3"/>
  <c r="X951" i="3"/>
  <c r="Y951" i="3"/>
  <c r="Z951" i="3"/>
  <c r="AA951" i="3"/>
  <c r="T15" i="3"/>
  <c r="U15" i="3"/>
  <c r="V15" i="3"/>
  <c r="W15" i="3"/>
  <c r="X15" i="3"/>
  <c r="Y15" i="3"/>
  <c r="Z15" i="3"/>
  <c r="AA15" i="3"/>
  <c r="T1007" i="3"/>
  <c r="U1007" i="3"/>
  <c r="V1007" i="3"/>
  <c r="W1007" i="3"/>
  <c r="X1007" i="3"/>
  <c r="Y1007" i="3"/>
  <c r="Z1007" i="3"/>
  <c r="AA1007" i="3"/>
  <c r="T921" i="3"/>
  <c r="U921" i="3"/>
  <c r="V921" i="3"/>
  <c r="W921" i="3"/>
  <c r="X921" i="3"/>
  <c r="Y921" i="3"/>
  <c r="Z921" i="3"/>
  <c r="AA921" i="3"/>
  <c r="T145" i="3"/>
  <c r="U145" i="3"/>
  <c r="V145" i="3"/>
  <c r="W145" i="3"/>
  <c r="X145" i="3"/>
  <c r="Y145" i="3"/>
  <c r="Z145" i="3"/>
  <c r="AA145" i="3"/>
  <c r="T150" i="3"/>
  <c r="U150" i="3"/>
  <c r="V150" i="3"/>
  <c r="W150" i="3"/>
  <c r="X150" i="3"/>
  <c r="Y150" i="3"/>
  <c r="Z150" i="3"/>
  <c r="AA150" i="3"/>
  <c r="T320" i="3"/>
  <c r="U320" i="3"/>
  <c r="V320" i="3"/>
  <c r="W320" i="3"/>
  <c r="X320" i="3"/>
  <c r="Y320" i="3"/>
  <c r="Z320" i="3"/>
  <c r="AA320" i="3"/>
  <c r="T556" i="3"/>
  <c r="U556" i="3"/>
  <c r="V556" i="3"/>
  <c r="W556" i="3"/>
  <c r="X556" i="3"/>
  <c r="Y556" i="3"/>
  <c r="Z556" i="3"/>
  <c r="AA556" i="3"/>
  <c r="T1009" i="3"/>
  <c r="U1009" i="3"/>
  <c r="V1009" i="3"/>
  <c r="W1009" i="3"/>
  <c r="X1009" i="3"/>
  <c r="Y1009" i="3"/>
  <c r="Z1009" i="3"/>
  <c r="AA1009" i="3"/>
  <c r="T325" i="3"/>
  <c r="U325" i="3"/>
  <c r="V325" i="3"/>
  <c r="W325" i="3"/>
  <c r="X325" i="3"/>
  <c r="Y325" i="3"/>
  <c r="Z325" i="3"/>
  <c r="AA325" i="3"/>
  <c r="T28" i="3"/>
  <c r="U28" i="3"/>
  <c r="V28" i="3"/>
  <c r="W28" i="3"/>
  <c r="X28" i="3"/>
  <c r="Y28" i="3"/>
  <c r="Z28" i="3"/>
  <c r="AA28" i="3"/>
  <c r="T1012" i="3"/>
  <c r="U1012" i="3"/>
  <c r="V1012" i="3"/>
  <c r="W1012" i="3"/>
  <c r="X1012" i="3"/>
  <c r="Y1012" i="3"/>
  <c r="Z1012" i="3"/>
  <c r="AA1012" i="3"/>
  <c r="T161" i="3"/>
  <c r="U161" i="3"/>
  <c r="V161" i="3"/>
  <c r="W161" i="3"/>
  <c r="X161" i="3"/>
  <c r="Y161" i="3"/>
  <c r="Z161" i="3"/>
  <c r="AA161" i="3"/>
  <c r="T32" i="3"/>
  <c r="U32" i="3"/>
  <c r="V32" i="3"/>
  <c r="W32" i="3"/>
  <c r="X32" i="3"/>
  <c r="Y32" i="3"/>
  <c r="Z32" i="3"/>
  <c r="AA32" i="3"/>
  <c r="T333" i="3"/>
  <c r="U333" i="3"/>
  <c r="V333" i="3"/>
  <c r="W333" i="3"/>
  <c r="X333" i="3"/>
  <c r="Y333" i="3"/>
  <c r="Z333" i="3"/>
  <c r="AA333" i="3"/>
  <c r="T571" i="3"/>
  <c r="U571" i="3"/>
  <c r="V571" i="3"/>
  <c r="W571" i="3"/>
  <c r="X571" i="3"/>
  <c r="Y571" i="3"/>
  <c r="Z571" i="3"/>
  <c r="AA571" i="3"/>
  <c r="T793" i="3"/>
  <c r="U793" i="3"/>
  <c r="V793" i="3"/>
  <c r="W793" i="3"/>
  <c r="X793" i="3"/>
  <c r="Y793" i="3"/>
  <c r="Z793" i="3"/>
  <c r="AA793" i="3"/>
  <c r="T166" i="3"/>
  <c r="U166" i="3"/>
  <c r="V166" i="3"/>
  <c r="W166" i="3"/>
  <c r="X166" i="3"/>
  <c r="Y166" i="3"/>
  <c r="Z166" i="3"/>
  <c r="AA166" i="3"/>
  <c r="T167" i="3"/>
  <c r="U167" i="3"/>
  <c r="V167" i="3"/>
  <c r="W167" i="3"/>
  <c r="X167" i="3"/>
  <c r="Y167" i="3"/>
  <c r="Z167" i="3"/>
  <c r="AA167" i="3"/>
  <c r="T1014" i="3"/>
  <c r="U1014" i="3"/>
  <c r="V1014" i="3"/>
  <c r="W1014" i="3"/>
  <c r="X1014" i="3"/>
  <c r="Y1014" i="3"/>
  <c r="Z1014" i="3"/>
  <c r="AA1014" i="3"/>
  <c r="T34" i="3"/>
  <c r="U34" i="3"/>
  <c r="V34" i="3"/>
  <c r="W34" i="3"/>
  <c r="X34" i="3"/>
  <c r="Y34" i="3"/>
  <c r="Z34" i="3"/>
  <c r="AA34" i="3"/>
  <c r="T573" i="3"/>
  <c r="U573" i="3"/>
  <c r="V573" i="3"/>
  <c r="W573" i="3"/>
  <c r="X573" i="3"/>
  <c r="Y573" i="3"/>
  <c r="Z573" i="3"/>
  <c r="AA573" i="3"/>
  <c r="T938" i="3"/>
  <c r="U938" i="3"/>
  <c r="V938" i="3"/>
  <c r="W938" i="3"/>
  <c r="X938" i="3"/>
  <c r="Y938" i="3"/>
  <c r="Z938" i="3"/>
  <c r="AA938" i="3"/>
  <c r="T1015" i="3"/>
  <c r="U1015" i="3"/>
  <c r="V1015" i="3"/>
  <c r="W1015" i="3"/>
  <c r="X1015" i="3"/>
  <c r="Y1015" i="3"/>
  <c r="Z1015" i="3"/>
  <c r="AA1015" i="3"/>
  <c r="T576" i="3"/>
  <c r="U576" i="3"/>
  <c r="V576" i="3"/>
  <c r="W576" i="3"/>
  <c r="X576" i="3"/>
  <c r="Y576" i="3"/>
  <c r="Z576" i="3"/>
  <c r="AA576" i="3"/>
  <c r="T1016" i="3"/>
  <c r="U1016" i="3"/>
  <c r="V1016" i="3"/>
  <c r="W1016" i="3"/>
  <c r="X1016" i="3"/>
  <c r="Y1016" i="3"/>
  <c r="Z1016" i="3"/>
  <c r="AA1016" i="3"/>
  <c r="T1017" i="3"/>
  <c r="U1017" i="3"/>
  <c r="V1017" i="3"/>
  <c r="W1017" i="3"/>
  <c r="X1017" i="3"/>
  <c r="Y1017" i="3"/>
  <c r="Z1017" i="3"/>
  <c r="AA1017" i="3"/>
  <c r="T41" i="3"/>
  <c r="U41" i="3"/>
  <c r="V41" i="3"/>
  <c r="W41" i="3"/>
  <c r="X41" i="3"/>
  <c r="Y41" i="3"/>
  <c r="Z41" i="3"/>
  <c r="AA41" i="3"/>
  <c r="T40" i="3"/>
  <c r="U40" i="3"/>
  <c r="V40" i="3"/>
  <c r="W40" i="3"/>
  <c r="X40" i="3"/>
  <c r="Y40" i="3"/>
  <c r="Z40" i="3"/>
  <c r="AA40" i="3"/>
  <c r="T176" i="3"/>
  <c r="U176" i="3"/>
  <c r="V176" i="3"/>
  <c r="W176" i="3"/>
  <c r="X176" i="3"/>
  <c r="Y176" i="3"/>
  <c r="Z176" i="3"/>
  <c r="AA176" i="3"/>
  <c r="T349" i="3"/>
  <c r="U349" i="3"/>
  <c r="V349" i="3"/>
  <c r="W349" i="3"/>
  <c r="X349" i="3"/>
  <c r="Y349" i="3"/>
  <c r="Z349" i="3"/>
  <c r="AA349" i="3"/>
  <c r="T940" i="3"/>
  <c r="U940" i="3"/>
  <c r="V940" i="3"/>
  <c r="W940" i="3"/>
  <c r="X940" i="3"/>
  <c r="Y940" i="3"/>
  <c r="Z940" i="3"/>
  <c r="AA940" i="3"/>
  <c r="T586" i="3"/>
  <c r="U586" i="3"/>
  <c r="V586" i="3"/>
  <c r="W586" i="3"/>
  <c r="X586" i="3"/>
  <c r="Y586" i="3"/>
  <c r="Z586" i="3"/>
  <c r="AA586" i="3"/>
  <c r="T43" i="3"/>
  <c r="U43" i="3"/>
  <c r="V43" i="3"/>
  <c r="W43" i="3"/>
  <c r="X43" i="3"/>
  <c r="Y43" i="3"/>
  <c r="Z43" i="3"/>
  <c r="AA43" i="3"/>
  <c r="T356" i="3"/>
  <c r="U356" i="3"/>
  <c r="V356" i="3"/>
  <c r="W356" i="3"/>
  <c r="X356" i="3"/>
  <c r="Y356" i="3"/>
  <c r="Z356" i="3"/>
  <c r="AA356" i="3"/>
  <c r="T592" i="3"/>
  <c r="U592" i="3"/>
  <c r="V592" i="3"/>
  <c r="W592" i="3"/>
  <c r="X592" i="3"/>
  <c r="Y592" i="3"/>
  <c r="Z592" i="3"/>
  <c r="AA592" i="3"/>
  <c r="T595" i="3"/>
  <c r="U595" i="3"/>
  <c r="V595" i="3"/>
  <c r="W595" i="3"/>
  <c r="X595" i="3"/>
  <c r="Y595" i="3"/>
  <c r="Z595" i="3"/>
  <c r="AA595" i="3"/>
  <c r="T172" i="3"/>
  <c r="U172" i="3"/>
  <c r="V172" i="3"/>
  <c r="W172" i="3"/>
  <c r="X172" i="3"/>
  <c r="Y172" i="3"/>
  <c r="Z172" i="3"/>
  <c r="AA172" i="3"/>
  <c r="T363" i="3"/>
  <c r="U363" i="3"/>
  <c r="V363" i="3"/>
  <c r="W363" i="3"/>
  <c r="X363" i="3"/>
  <c r="Y363" i="3"/>
  <c r="Z363" i="3"/>
  <c r="AA363" i="3"/>
  <c r="T51" i="3"/>
  <c r="U51" i="3"/>
  <c r="V51" i="3"/>
  <c r="W51" i="3"/>
  <c r="X51" i="3"/>
  <c r="Y51" i="3"/>
  <c r="Z51" i="3"/>
  <c r="AA51" i="3"/>
  <c r="T52" i="3"/>
  <c r="U52" i="3"/>
  <c r="V52" i="3"/>
  <c r="W52" i="3"/>
  <c r="X52" i="3"/>
  <c r="Y52" i="3"/>
  <c r="Z52" i="3"/>
  <c r="AA52" i="3"/>
  <c r="T48" i="3"/>
  <c r="U48" i="3"/>
  <c r="V48" i="3"/>
  <c r="W48" i="3"/>
  <c r="X48" i="3"/>
  <c r="Y48" i="3"/>
  <c r="Z48" i="3"/>
  <c r="AA48" i="3"/>
  <c r="T189" i="3"/>
  <c r="U189" i="3"/>
  <c r="V189" i="3"/>
  <c r="W189" i="3"/>
  <c r="X189" i="3"/>
  <c r="Y189" i="3"/>
  <c r="Z189" i="3"/>
  <c r="AA189" i="3"/>
  <c r="T156" i="3"/>
  <c r="U156" i="3"/>
  <c r="V156" i="3"/>
  <c r="W156" i="3"/>
  <c r="X156" i="3"/>
  <c r="Y156" i="3"/>
  <c r="Z156" i="3"/>
  <c r="AA156" i="3"/>
  <c r="T184" i="3"/>
  <c r="U184" i="3"/>
  <c r="V184" i="3"/>
  <c r="W184" i="3"/>
  <c r="X184" i="3"/>
  <c r="Y184" i="3"/>
  <c r="Z184" i="3"/>
  <c r="AA184" i="3"/>
  <c r="T376" i="3"/>
  <c r="U376" i="3"/>
  <c r="V376" i="3"/>
  <c r="W376" i="3"/>
  <c r="X376" i="3"/>
  <c r="Y376" i="3"/>
  <c r="Z376" i="3"/>
  <c r="AA376" i="3"/>
  <c r="T614" i="3"/>
  <c r="U614" i="3"/>
  <c r="V614" i="3"/>
  <c r="W614" i="3"/>
  <c r="X614" i="3"/>
  <c r="Y614" i="3"/>
  <c r="Z614" i="3"/>
  <c r="AA614" i="3"/>
  <c r="T613" i="3"/>
  <c r="U613" i="3"/>
  <c r="V613" i="3"/>
  <c r="W613" i="3"/>
  <c r="X613" i="3"/>
  <c r="Y613" i="3"/>
  <c r="Z613" i="3"/>
  <c r="AA613" i="3"/>
  <c r="T819" i="3"/>
  <c r="U819" i="3"/>
  <c r="V819" i="3"/>
  <c r="W819" i="3"/>
  <c r="X819" i="3"/>
  <c r="Y819" i="3"/>
  <c r="Z819" i="3"/>
  <c r="AA819" i="3"/>
  <c r="T945" i="3"/>
  <c r="U945" i="3"/>
  <c r="V945" i="3"/>
  <c r="W945" i="3"/>
  <c r="X945" i="3"/>
  <c r="Y945" i="3"/>
  <c r="Z945" i="3"/>
  <c r="AA945" i="3"/>
  <c r="T1020" i="3"/>
  <c r="U1020" i="3"/>
  <c r="V1020" i="3"/>
  <c r="W1020" i="3"/>
  <c r="X1020" i="3"/>
  <c r="Y1020" i="3"/>
  <c r="Z1020" i="3"/>
  <c r="AA1020" i="3"/>
  <c r="T190" i="3"/>
  <c r="U190" i="3"/>
  <c r="V190" i="3"/>
  <c r="W190" i="3"/>
  <c r="X190" i="3"/>
  <c r="Y190" i="3"/>
  <c r="Z190" i="3"/>
  <c r="AA190" i="3"/>
  <c r="T381" i="3"/>
  <c r="U381" i="3"/>
  <c r="V381" i="3"/>
  <c r="W381" i="3"/>
  <c r="X381" i="3"/>
  <c r="Y381" i="3"/>
  <c r="Z381" i="3"/>
  <c r="AA381" i="3"/>
  <c r="T382" i="3"/>
  <c r="U382" i="3"/>
  <c r="V382" i="3"/>
  <c r="W382" i="3"/>
  <c r="X382" i="3"/>
  <c r="Y382" i="3"/>
  <c r="Z382" i="3"/>
  <c r="AA382" i="3"/>
  <c r="T618" i="3"/>
  <c r="U618" i="3"/>
  <c r="V618" i="3"/>
  <c r="W618" i="3"/>
  <c r="X618" i="3"/>
  <c r="Y618" i="3"/>
  <c r="Z618" i="3"/>
  <c r="AA618" i="3"/>
  <c r="T823" i="3"/>
  <c r="U823" i="3"/>
  <c r="V823" i="3"/>
  <c r="W823" i="3"/>
  <c r="X823" i="3"/>
  <c r="Y823" i="3"/>
  <c r="Z823" i="3"/>
  <c r="AA823" i="3"/>
  <c r="T822" i="3"/>
  <c r="U822" i="3"/>
  <c r="V822" i="3"/>
  <c r="W822" i="3"/>
  <c r="X822" i="3"/>
  <c r="Y822" i="3"/>
  <c r="Z822" i="3"/>
  <c r="AA822" i="3"/>
  <c r="T821" i="3"/>
  <c r="U821" i="3"/>
  <c r="V821" i="3"/>
  <c r="W821" i="3"/>
  <c r="X821" i="3"/>
  <c r="Y821" i="3"/>
  <c r="Z821" i="3"/>
  <c r="AA821" i="3"/>
  <c r="T59" i="3"/>
  <c r="U59" i="3"/>
  <c r="V59" i="3"/>
  <c r="W59" i="3"/>
  <c r="X59" i="3"/>
  <c r="Y59" i="3"/>
  <c r="Z59" i="3"/>
  <c r="AA59" i="3"/>
  <c r="T56" i="3"/>
  <c r="U56" i="3"/>
  <c r="V56" i="3"/>
  <c r="W56" i="3"/>
  <c r="X56" i="3"/>
  <c r="Y56" i="3"/>
  <c r="Z56" i="3"/>
  <c r="AA56" i="3"/>
  <c r="T58" i="3"/>
  <c r="U58" i="3"/>
  <c r="V58" i="3"/>
  <c r="W58" i="3"/>
  <c r="X58" i="3"/>
  <c r="Y58" i="3"/>
  <c r="Z58" i="3"/>
  <c r="AA58" i="3"/>
  <c r="T199" i="3"/>
  <c r="U199" i="3"/>
  <c r="V199" i="3"/>
  <c r="W199" i="3"/>
  <c r="X199" i="3"/>
  <c r="Y199" i="3"/>
  <c r="Z199" i="3"/>
  <c r="AA199" i="3"/>
  <c r="T198" i="3"/>
  <c r="U198" i="3"/>
  <c r="V198" i="3"/>
  <c r="W198" i="3"/>
  <c r="X198" i="3"/>
  <c r="Y198" i="3"/>
  <c r="Z198" i="3"/>
  <c r="AA198" i="3"/>
  <c r="T203" i="3"/>
  <c r="U203" i="3"/>
  <c r="V203" i="3"/>
  <c r="W203" i="3"/>
  <c r="X203" i="3"/>
  <c r="Y203" i="3"/>
  <c r="Z203" i="3"/>
  <c r="AA203" i="3"/>
  <c r="T400" i="3"/>
  <c r="U400" i="3"/>
  <c r="V400" i="3"/>
  <c r="W400" i="3"/>
  <c r="X400" i="3"/>
  <c r="Y400" i="3"/>
  <c r="Z400" i="3"/>
  <c r="AA400" i="3"/>
  <c r="T403" i="3"/>
  <c r="U403" i="3"/>
  <c r="V403" i="3"/>
  <c r="W403" i="3"/>
  <c r="X403" i="3"/>
  <c r="Y403" i="3"/>
  <c r="Z403" i="3"/>
  <c r="AA403" i="3"/>
  <c r="T396" i="3"/>
  <c r="U396" i="3"/>
  <c r="V396" i="3"/>
  <c r="W396" i="3"/>
  <c r="X396" i="3"/>
  <c r="Y396" i="3"/>
  <c r="Z396" i="3"/>
  <c r="AA396" i="3"/>
  <c r="T390" i="3"/>
  <c r="U390" i="3"/>
  <c r="V390" i="3"/>
  <c r="W390" i="3"/>
  <c r="X390" i="3"/>
  <c r="Y390" i="3"/>
  <c r="Z390" i="3"/>
  <c r="AA390" i="3"/>
  <c r="T391" i="3"/>
  <c r="U391" i="3"/>
  <c r="V391" i="3"/>
  <c r="W391" i="3"/>
  <c r="X391" i="3"/>
  <c r="Y391" i="3"/>
  <c r="Z391" i="3"/>
  <c r="AA391" i="3"/>
  <c r="T392" i="3"/>
  <c r="U392" i="3"/>
  <c r="V392" i="3"/>
  <c r="W392" i="3"/>
  <c r="X392" i="3"/>
  <c r="Y392" i="3"/>
  <c r="Z392" i="3"/>
  <c r="AA392" i="3"/>
  <c r="T395" i="3"/>
  <c r="U395" i="3"/>
  <c r="V395" i="3"/>
  <c r="W395" i="3"/>
  <c r="X395" i="3"/>
  <c r="Y395" i="3"/>
  <c r="Z395" i="3"/>
  <c r="AA395" i="3"/>
  <c r="T402" i="3"/>
  <c r="U402" i="3"/>
  <c r="V402" i="3"/>
  <c r="W402" i="3"/>
  <c r="X402" i="3"/>
  <c r="Y402" i="3"/>
  <c r="Z402" i="3"/>
  <c r="AA402" i="3"/>
  <c r="T634" i="3"/>
  <c r="U634" i="3"/>
  <c r="V634" i="3"/>
  <c r="W634" i="3"/>
  <c r="X634" i="3"/>
  <c r="Y634" i="3"/>
  <c r="Z634" i="3"/>
  <c r="AA634" i="3"/>
  <c r="T635" i="3"/>
  <c r="U635" i="3"/>
  <c r="V635" i="3"/>
  <c r="W635" i="3"/>
  <c r="X635" i="3"/>
  <c r="Y635" i="3"/>
  <c r="Z635" i="3"/>
  <c r="AA635" i="3"/>
  <c r="T636" i="3"/>
  <c r="U636" i="3"/>
  <c r="V636" i="3"/>
  <c r="W636" i="3"/>
  <c r="X636" i="3"/>
  <c r="Y636" i="3"/>
  <c r="Z636" i="3"/>
  <c r="AA636" i="3"/>
  <c r="T629" i="3"/>
  <c r="U629" i="3"/>
  <c r="V629" i="3"/>
  <c r="W629" i="3"/>
  <c r="X629" i="3"/>
  <c r="Y629" i="3"/>
  <c r="Z629" i="3"/>
  <c r="AA629" i="3"/>
  <c r="T829" i="3"/>
  <c r="U829" i="3"/>
  <c r="V829" i="3"/>
  <c r="W829" i="3"/>
  <c r="X829" i="3"/>
  <c r="Y829" i="3"/>
  <c r="Z829" i="3"/>
  <c r="AA829" i="3"/>
  <c r="T830" i="3"/>
  <c r="U830" i="3"/>
  <c r="V830" i="3"/>
  <c r="W830" i="3"/>
  <c r="X830" i="3"/>
  <c r="Y830" i="3"/>
  <c r="Z830" i="3"/>
  <c r="AA830" i="3"/>
  <c r="T947" i="3"/>
  <c r="U947" i="3"/>
  <c r="V947" i="3"/>
  <c r="W947" i="3"/>
  <c r="X947" i="3"/>
  <c r="Y947" i="3"/>
  <c r="Z947" i="3"/>
  <c r="AA947" i="3"/>
  <c r="T1021" i="3"/>
  <c r="U1021" i="3"/>
  <c r="V1021" i="3"/>
  <c r="W1021" i="3"/>
  <c r="X1021" i="3"/>
  <c r="Y1021" i="3"/>
  <c r="Z1021" i="3"/>
  <c r="AA1021" i="3"/>
  <c r="T57" i="3"/>
  <c r="U57" i="3"/>
  <c r="V57" i="3"/>
  <c r="W57" i="3"/>
  <c r="X57" i="3"/>
  <c r="Y57" i="3"/>
  <c r="Z57" i="3"/>
  <c r="AA57" i="3"/>
  <c r="T53" i="3"/>
  <c r="U53" i="3"/>
  <c r="V53" i="3"/>
  <c r="W53" i="3"/>
  <c r="X53" i="3"/>
  <c r="Y53" i="3"/>
  <c r="Z53" i="3"/>
  <c r="AA53" i="3"/>
  <c r="T61" i="3"/>
  <c r="U61" i="3"/>
  <c r="V61" i="3"/>
  <c r="W61" i="3"/>
  <c r="X61" i="3"/>
  <c r="Y61" i="3"/>
  <c r="Z61" i="3"/>
  <c r="AA61" i="3"/>
  <c r="T196" i="3"/>
  <c r="U196" i="3"/>
  <c r="V196" i="3"/>
  <c r="W196" i="3"/>
  <c r="X196" i="3"/>
  <c r="Y196" i="3"/>
  <c r="Z196" i="3"/>
  <c r="AA196" i="3"/>
  <c r="T200" i="3"/>
  <c r="U200" i="3"/>
  <c r="V200" i="3"/>
  <c r="W200" i="3"/>
  <c r="X200" i="3"/>
  <c r="Y200" i="3"/>
  <c r="Z200" i="3"/>
  <c r="AA200" i="3"/>
  <c r="T401" i="3"/>
  <c r="U401" i="3"/>
  <c r="V401" i="3"/>
  <c r="W401" i="3"/>
  <c r="X401" i="3"/>
  <c r="Y401" i="3"/>
  <c r="Z401" i="3"/>
  <c r="AA401" i="3"/>
  <c r="T619" i="3"/>
  <c r="U619" i="3"/>
  <c r="V619" i="3"/>
  <c r="W619" i="3"/>
  <c r="X619" i="3"/>
  <c r="Y619" i="3"/>
  <c r="Z619" i="3"/>
  <c r="AA619" i="3"/>
  <c r="T625" i="3"/>
  <c r="U625" i="3"/>
  <c r="V625" i="3"/>
  <c r="W625" i="3"/>
  <c r="X625" i="3"/>
  <c r="Y625" i="3"/>
  <c r="Z625" i="3"/>
  <c r="AA625" i="3"/>
  <c r="T824" i="3"/>
  <c r="U824" i="3"/>
  <c r="V824" i="3"/>
  <c r="W824" i="3"/>
  <c r="X824" i="3"/>
  <c r="Y824" i="3"/>
  <c r="Z824" i="3"/>
  <c r="AA824" i="3"/>
  <c r="T832" i="3"/>
  <c r="U832" i="3"/>
  <c r="V832" i="3"/>
  <c r="W832" i="3"/>
  <c r="X832" i="3"/>
  <c r="Y832" i="3"/>
  <c r="Z832" i="3"/>
  <c r="AA832" i="3"/>
  <c r="T214" i="3"/>
  <c r="U214" i="3"/>
  <c r="V214" i="3"/>
  <c r="W214" i="3"/>
  <c r="X214" i="3"/>
  <c r="Y214" i="3"/>
  <c r="Z214" i="3"/>
  <c r="AA214" i="3"/>
  <c r="T213" i="3"/>
  <c r="U213" i="3"/>
  <c r="V213" i="3"/>
  <c r="W213" i="3"/>
  <c r="X213" i="3"/>
  <c r="Y213" i="3"/>
  <c r="Z213" i="3"/>
  <c r="AA213" i="3"/>
  <c r="T409" i="3"/>
  <c r="U409" i="3"/>
  <c r="V409" i="3"/>
  <c r="W409" i="3"/>
  <c r="X409" i="3"/>
  <c r="Y409" i="3"/>
  <c r="Z409" i="3"/>
  <c r="AA409" i="3"/>
  <c r="T644" i="3"/>
  <c r="U644" i="3"/>
  <c r="V644" i="3"/>
  <c r="W644" i="3"/>
  <c r="X644" i="3"/>
  <c r="Y644" i="3"/>
  <c r="Z644" i="3"/>
  <c r="AA644" i="3"/>
  <c r="T835" i="3"/>
  <c r="U835" i="3"/>
  <c r="V835" i="3"/>
  <c r="W835" i="3"/>
  <c r="X835" i="3"/>
  <c r="Y835" i="3"/>
  <c r="Z835" i="3"/>
  <c r="AA835" i="3"/>
  <c r="T206" i="3"/>
  <c r="U206" i="3"/>
  <c r="V206" i="3"/>
  <c r="W206" i="3"/>
  <c r="X206" i="3"/>
  <c r="Y206" i="3"/>
  <c r="Z206" i="3"/>
  <c r="AA206" i="3"/>
  <c r="T207" i="3"/>
  <c r="U207" i="3"/>
  <c r="V207" i="3"/>
  <c r="W207" i="3"/>
  <c r="X207" i="3"/>
  <c r="Y207" i="3"/>
  <c r="Z207" i="3"/>
  <c r="AA207" i="3"/>
  <c r="T208" i="3"/>
  <c r="U208" i="3"/>
  <c r="V208" i="3"/>
  <c r="W208" i="3"/>
  <c r="X208" i="3"/>
  <c r="Y208" i="3"/>
  <c r="Z208" i="3"/>
  <c r="AA208" i="3"/>
  <c r="T209" i="3"/>
  <c r="U209" i="3"/>
  <c r="V209" i="3"/>
  <c r="W209" i="3"/>
  <c r="X209" i="3"/>
  <c r="Y209" i="3"/>
  <c r="Z209" i="3"/>
  <c r="AA209" i="3"/>
  <c r="T405" i="3"/>
  <c r="U405" i="3"/>
  <c r="V405" i="3"/>
  <c r="W405" i="3"/>
  <c r="X405" i="3"/>
  <c r="Y405" i="3"/>
  <c r="Z405" i="3"/>
  <c r="AA405" i="3"/>
  <c r="T598" i="3"/>
  <c r="U598" i="3"/>
  <c r="V598" i="3"/>
  <c r="W598" i="3"/>
  <c r="X598" i="3"/>
  <c r="Y598" i="3"/>
  <c r="Z598" i="3"/>
  <c r="AA598" i="3"/>
  <c r="T638" i="3"/>
  <c r="U638" i="3"/>
  <c r="V638" i="3"/>
  <c r="W638" i="3"/>
  <c r="X638" i="3"/>
  <c r="Y638" i="3"/>
  <c r="Z638" i="3"/>
  <c r="AA638" i="3"/>
  <c r="T639" i="3"/>
  <c r="U639" i="3"/>
  <c r="V639" i="3"/>
  <c r="W639" i="3"/>
  <c r="X639" i="3"/>
  <c r="Y639" i="3"/>
  <c r="Z639" i="3"/>
  <c r="AA639" i="3"/>
  <c r="T643" i="3"/>
  <c r="U643" i="3"/>
  <c r="V643" i="3"/>
  <c r="W643" i="3"/>
  <c r="X643" i="3"/>
  <c r="Y643" i="3"/>
  <c r="Z643" i="3"/>
  <c r="AA643" i="3"/>
  <c r="T645" i="3"/>
  <c r="U645" i="3"/>
  <c r="V645" i="3"/>
  <c r="W645" i="3"/>
  <c r="X645" i="3"/>
  <c r="Y645" i="3"/>
  <c r="Z645" i="3"/>
  <c r="AA645" i="3"/>
  <c r="T646" i="3"/>
  <c r="U646" i="3"/>
  <c r="V646" i="3"/>
  <c r="W646" i="3"/>
  <c r="X646" i="3"/>
  <c r="Y646" i="3"/>
  <c r="Z646" i="3"/>
  <c r="AA646" i="3"/>
  <c r="T836" i="3"/>
  <c r="U836" i="3"/>
  <c r="V836" i="3"/>
  <c r="W836" i="3"/>
  <c r="X836" i="3"/>
  <c r="Y836" i="3"/>
  <c r="Z836" i="3"/>
  <c r="AA836" i="3"/>
  <c r="T952" i="3"/>
  <c r="U952" i="3"/>
  <c r="V952" i="3"/>
  <c r="W952" i="3"/>
  <c r="X952" i="3"/>
  <c r="Y952" i="3"/>
  <c r="Z952" i="3"/>
  <c r="AA952" i="3"/>
  <c r="T411" i="3"/>
  <c r="U411" i="3"/>
  <c r="V411" i="3"/>
  <c r="W411" i="3"/>
  <c r="X411" i="3"/>
  <c r="Y411" i="3"/>
  <c r="Z411" i="3"/>
  <c r="AA411" i="3"/>
  <c r="T122" i="3"/>
  <c r="U122" i="3"/>
  <c r="V122" i="3"/>
  <c r="W122" i="3"/>
  <c r="X122" i="3"/>
  <c r="Y122" i="3"/>
  <c r="Z122" i="3"/>
  <c r="AA122" i="3"/>
  <c r="T112" i="3"/>
  <c r="U112" i="3"/>
  <c r="V112" i="3"/>
  <c r="W112" i="3"/>
  <c r="X112" i="3"/>
  <c r="Y112" i="3"/>
  <c r="Z112" i="3"/>
  <c r="AA112" i="3"/>
  <c r="T119" i="3"/>
  <c r="U119" i="3"/>
  <c r="V119" i="3"/>
  <c r="W119" i="3"/>
  <c r="X119" i="3"/>
  <c r="Y119" i="3"/>
  <c r="Z119" i="3"/>
  <c r="AA119" i="3"/>
  <c r="T114" i="3"/>
  <c r="U114" i="3"/>
  <c r="V114" i="3"/>
  <c r="W114" i="3"/>
  <c r="X114" i="3"/>
  <c r="Y114" i="3"/>
  <c r="Z114" i="3"/>
  <c r="AA114" i="3"/>
  <c r="T92" i="3"/>
  <c r="U92" i="3"/>
  <c r="V92" i="3"/>
  <c r="W92" i="3"/>
  <c r="X92" i="3"/>
  <c r="Y92" i="3"/>
  <c r="Z92" i="3"/>
  <c r="AA92" i="3"/>
  <c r="T100" i="3"/>
  <c r="U100" i="3"/>
  <c r="V100" i="3"/>
  <c r="W100" i="3"/>
  <c r="X100" i="3"/>
  <c r="Y100" i="3"/>
  <c r="Z100" i="3"/>
  <c r="AA100" i="3"/>
  <c r="T81" i="3"/>
  <c r="U81" i="3"/>
  <c r="V81" i="3"/>
  <c r="W81" i="3"/>
  <c r="X81" i="3"/>
  <c r="Y81" i="3"/>
  <c r="Z81" i="3"/>
  <c r="AA81" i="3"/>
  <c r="T103" i="3"/>
  <c r="U103" i="3"/>
  <c r="V103" i="3"/>
  <c r="W103" i="3"/>
  <c r="X103" i="3"/>
  <c r="Y103" i="3"/>
  <c r="Z103" i="3"/>
  <c r="AA103" i="3"/>
  <c r="T124" i="3"/>
  <c r="U124" i="3"/>
  <c r="V124" i="3"/>
  <c r="W124" i="3"/>
  <c r="X124" i="3"/>
  <c r="Y124" i="3"/>
  <c r="Z124" i="3"/>
  <c r="AA124" i="3"/>
  <c r="T99" i="3"/>
  <c r="U99" i="3"/>
  <c r="V99" i="3"/>
  <c r="W99" i="3"/>
  <c r="X99" i="3"/>
  <c r="Y99" i="3"/>
  <c r="Z99" i="3"/>
  <c r="AA99" i="3"/>
  <c r="T95" i="3"/>
  <c r="U95" i="3"/>
  <c r="V95" i="3"/>
  <c r="W95" i="3"/>
  <c r="X95" i="3"/>
  <c r="Y95" i="3"/>
  <c r="Z95" i="3"/>
  <c r="AA95" i="3"/>
  <c r="T109" i="3"/>
  <c r="U109" i="3"/>
  <c r="V109" i="3"/>
  <c r="W109" i="3"/>
  <c r="X109" i="3"/>
  <c r="Y109" i="3"/>
  <c r="Z109" i="3"/>
  <c r="AA109" i="3"/>
  <c r="T80" i="3"/>
  <c r="U80" i="3"/>
  <c r="V80" i="3"/>
  <c r="W80" i="3"/>
  <c r="X80" i="3"/>
  <c r="Y80" i="3"/>
  <c r="Z80" i="3"/>
  <c r="AA80" i="3"/>
  <c r="T121" i="3"/>
  <c r="U121" i="3"/>
  <c r="V121" i="3"/>
  <c r="W121" i="3"/>
  <c r="X121" i="3"/>
  <c r="Y121" i="3"/>
  <c r="Z121" i="3"/>
  <c r="AA121" i="3"/>
  <c r="T105" i="3"/>
  <c r="U105" i="3"/>
  <c r="V105" i="3"/>
  <c r="W105" i="3"/>
  <c r="X105" i="3"/>
  <c r="Y105" i="3"/>
  <c r="Z105" i="3"/>
  <c r="AA105" i="3"/>
  <c r="T110" i="3"/>
  <c r="U110" i="3"/>
  <c r="V110" i="3"/>
  <c r="W110" i="3"/>
  <c r="X110" i="3"/>
  <c r="Y110" i="3"/>
  <c r="Z110" i="3"/>
  <c r="AA110" i="3"/>
  <c r="T104" i="3"/>
  <c r="U104" i="3"/>
  <c r="V104" i="3"/>
  <c r="W104" i="3"/>
  <c r="X104" i="3"/>
  <c r="Y104" i="3"/>
  <c r="Z104" i="3"/>
  <c r="AA104" i="3"/>
  <c r="T87" i="3"/>
  <c r="U87" i="3"/>
  <c r="V87" i="3"/>
  <c r="W87" i="3"/>
  <c r="X87" i="3"/>
  <c r="Y87" i="3"/>
  <c r="Z87" i="3"/>
  <c r="AA87" i="3"/>
  <c r="T83" i="3"/>
  <c r="U83" i="3"/>
  <c r="V83" i="3"/>
  <c r="W83" i="3"/>
  <c r="X83" i="3"/>
  <c r="Y83" i="3"/>
  <c r="Z83" i="3"/>
  <c r="AA83" i="3"/>
  <c r="T108" i="3"/>
  <c r="U108" i="3"/>
  <c r="V108" i="3"/>
  <c r="W108" i="3"/>
  <c r="X108" i="3"/>
  <c r="Y108" i="3"/>
  <c r="Z108" i="3"/>
  <c r="AA108" i="3"/>
  <c r="T113" i="3"/>
  <c r="U113" i="3"/>
  <c r="V113" i="3"/>
  <c r="W113" i="3"/>
  <c r="X113" i="3"/>
  <c r="Y113" i="3"/>
  <c r="Z113" i="3"/>
  <c r="AA113" i="3"/>
  <c r="T116" i="3"/>
  <c r="U116" i="3"/>
  <c r="V116" i="3"/>
  <c r="W116" i="3"/>
  <c r="X116" i="3"/>
  <c r="Y116" i="3"/>
  <c r="Z116" i="3"/>
  <c r="AA116" i="3"/>
  <c r="T101" i="3"/>
  <c r="U101" i="3"/>
  <c r="V101" i="3"/>
  <c r="W101" i="3"/>
  <c r="X101" i="3"/>
  <c r="Y101" i="3"/>
  <c r="Z101" i="3"/>
  <c r="AA101" i="3"/>
  <c r="T77" i="3"/>
  <c r="U77" i="3"/>
  <c r="V77" i="3"/>
  <c r="W77" i="3"/>
  <c r="X77" i="3"/>
  <c r="Y77" i="3"/>
  <c r="Z77" i="3"/>
  <c r="AA77" i="3"/>
  <c r="T85" i="3"/>
  <c r="U85" i="3"/>
  <c r="V85" i="3"/>
  <c r="W85" i="3"/>
  <c r="X85" i="3"/>
  <c r="Y85" i="3"/>
  <c r="Z85" i="3"/>
  <c r="AA85" i="3"/>
  <c r="T78" i="3"/>
  <c r="U78" i="3"/>
  <c r="V78" i="3"/>
  <c r="W78" i="3"/>
  <c r="X78" i="3"/>
  <c r="Y78" i="3"/>
  <c r="Z78" i="3"/>
  <c r="AA78" i="3"/>
  <c r="T111" i="3"/>
  <c r="U111" i="3"/>
  <c r="V111" i="3"/>
  <c r="W111" i="3"/>
  <c r="X111" i="3"/>
  <c r="Y111" i="3"/>
  <c r="Z111" i="3"/>
  <c r="AA111" i="3"/>
  <c r="T126" i="3"/>
  <c r="U126" i="3"/>
  <c r="V126" i="3"/>
  <c r="W126" i="3"/>
  <c r="X126" i="3"/>
  <c r="Y126" i="3"/>
  <c r="Z126" i="3"/>
  <c r="AA126" i="3"/>
  <c r="T79" i="3"/>
  <c r="U79" i="3"/>
  <c r="V79" i="3"/>
  <c r="W79" i="3"/>
  <c r="X79" i="3"/>
  <c r="Y79" i="3"/>
  <c r="Z79" i="3"/>
  <c r="AA79" i="3"/>
  <c r="T102" i="3"/>
  <c r="U102" i="3"/>
  <c r="V102" i="3"/>
  <c r="W102" i="3"/>
  <c r="X102" i="3"/>
  <c r="Y102" i="3"/>
  <c r="Z102" i="3"/>
  <c r="AA102" i="3"/>
  <c r="T120" i="3"/>
  <c r="U120" i="3"/>
  <c r="V120" i="3"/>
  <c r="W120" i="3"/>
  <c r="X120" i="3"/>
  <c r="Y120" i="3"/>
  <c r="Z120" i="3"/>
  <c r="AA120" i="3"/>
  <c r="T127" i="3"/>
  <c r="U127" i="3"/>
  <c r="V127" i="3"/>
  <c r="W127" i="3"/>
  <c r="X127" i="3"/>
  <c r="Y127" i="3"/>
  <c r="Z127" i="3"/>
  <c r="AA127" i="3"/>
  <c r="T96" i="3"/>
  <c r="U96" i="3"/>
  <c r="V96" i="3"/>
  <c r="W96" i="3"/>
  <c r="X96" i="3"/>
  <c r="Y96" i="3"/>
  <c r="Z96" i="3"/>
  <c r="AA96" i="3"/>
  <c r="T98" i="3"/>
  <c r="U98" i="3"/>
  <c r="V98" i="3"/>
  <c r="W98" i="3"/>
  <c r="X98" i="3"/>
  <c r="Y98" i="3"/>
  <c r="Z98" i="3"/>
  <c r="AA98" i="3"/>
  <c r="T97" i="3"/>
  <c r="U97" i="3"/>
  <c r="V97" i="3"/>
  <c r="W97" i="3"/>
  <c r="X97" i="3"/>
  <c r="Y97" i="3"/>
  <c r="Z97" i="3"/>
  <c r="AA97" i="3"/>
  <c r="T84" i="3"/>
  <c r="U84" i="3"/>
  <c r="V84" i="3"/>
  <c r="W84" i="3"/>
  <c r="X84" i="3"/>
  <c r="Y84" i="3"/>
  <c r="Z84" i="3"/>
  <c r="AA84" i="3"/>
  <c r="T107" i="3"/>
  <c r="U107" i="3"/>
  <c r="V107" i="3"/>
  <c r="W107" i="3"/>
  <c r="X107" i="3"/>
  <c r="Y107" i="3"/>
  <c r="Z107" i="3"/>
  <c r="AA107" i="3"/>
  <c r="T115" i="3"/>
  <c r="U115" i="3"/>
  <c r="V115" i="3"/>
  <c r="W115" i="3"/>
  <c r="X115" i="3"/>
  <c r="Y115" i="3"/>
  <c r="Z115" i="3"/>
  <c r="AA115" i="3"/>
  <c r="T117" i="3"/>
  <c r="U117" i="3"/>
  <c r="V117" i="3"/>
  <c r="W117" i="3"/>
  <c r="X117" i="3"/>
  <c r="Y117" i="3"/>
  <c r="Z117" i="3"/>
  <c r="AA117" i="3"/>
  <c r="T118" i="3"/>
  <c r="U118" i="3"/>
  <c r="V118" i="3"/>
  <c r="W118" i="3"/>
  <c r="X118" i="3"/>
  <c r="Y118" i="3"/>
  <c r="Z118" i="3"/>
  <c r="AA118" i="3"/>
  <c r="T125" i="3"/>
  <c r="U125" i="3"/>
  <c r="V125" i="3"/>
  <c r="W125" i="3"/>
  <c r="X125" i="3"/>
  <c r="Y125" i="3"/>
  <c r="Z125" i="3"/>
  <c r="AA125" i="3"/>
  <c r="T123" i="3"/>
  <c r="U123" i="3"/>
  <c r="V123" i="3"/>
  <c r="W123" i="3"/>
  <c r="X123" i="3"/>
  <c r="Y123" i="3"/>
  <c r="Z123" i="3"/>
  <c r="AA123" i="3"/>
  <c r="T82" i="3"/>
  <c r="U82" i="3"/>
  <c r="V82" i="3"/>
  <c r="W82" i="3"/>
  <c r="X82" i="3"/>
  <c r="Y82" i="3"/>
  <c r="Z82" i="3"/>
  <c r="AA82" i="3"/>
  <c r="T89" i="3"/>
  <c r="U89" i="3"/>
  <c r="V89" i="3"/>
  <c r="W89" i="3"/>
  <c r="X89" i="3"/>
  <c r="Y89" i="3"/>
  <c r="Z89" i="3"/>
  <c r="AA89" i="3"/>
  <c r="T106" i="3"/>
  <c r="U106" i="3"/>
  <c r="V106" i="3"/>
  <c r="W106" i="3"/>
  <c r="X106" i="3"/>
  <c r="Y106" i="3"/>
  <c r="Z106" i="3"/>
  <c r="AA106" i="3"/>
  <c r="T90" i="3"/>
  <c r="U90" i="3"/>
  <c r="V90" i="3"/>
  <c r="W90" i="3"/>
  <c r="X90" i="3"/>
  <c r="Y90" i="3"/>
  <c r="Z90" i="3"/>
  <c r="AA90" i="3"/>
  <c r="T91" i="3"/>
  <c r="U91" i="3"/>
  <c r="V91" i="3"/>
  <c r="W91" i="3"/>
  <c r="X91" i="3"/>
  <c r="Y91" i="3"/>
  <c r="Z91" i="3"/>
  <c r="AA91" i="3"/>
  <c r="T76" i="3"/>
  <c r="U76" i="3"/>
  <c r="V76" i="3"/>
  <c r="W76" i="3"/>
  <c r="X76" i="3"/>
  <c r="Y76" i="3"/>
  <c r="Z76" i="3"/>
  <c r="AA76" i="3"/>
  <c r="T86" i="3"/>
  <c r="U86" i="3"/>
  <c r="V86" i="3"/>
  <c r="W86" i="3"/>
  <c r="X86" i="3"/>
  <c r="Y86" i="3"/>
  <c r="Z86" i="3"/>
  <c r="AA86" i="3"/>
  <c r="T93" i="3"/>
  <c r="U93" i="3"/>
  <c r="V93" i="3"/>
  <c r="W93" i="3"/>
  <c r="X93" i="3"/>
  <c r="Y93" i="3"/>
  <c r="Z93" i="3"/>
  <c r="AA93" i="3"/>
  <c r="T94" i="3"/>
  <c r="U94" i="3"/>
  <c r="V94" i="3"/>
  <c r="W94" i="3"/>
  <c r="X94" i="3"/>
  <c r="Y94" i="3"/>
  <c r="Z94" i="3"/>
  <c r="AA94" i="3"/>
  <c r="T88" i="3"/>
  <c r="U88" i="3"/>
  <c r="V88" i="3"/>
  <c r="W88" i="3"/>
  <c r="X88" i="3"/>
  <c r="Y88" i="3"/>
  <c r="Z88" i="3"/>
  <c r="AA88" i="3"/>
  <c r="T234" i="3"/>
  <c r="U234" i="3"/>
  <c r="V234" i="3"/>
  <c r="W234" i="3"/>
  <c r="X234" i="3"/>
  <c r="Y234" i="3"/>
  <c r="Z234" i="3"/>
  <c r="AA234" i="3"/>
  <c r="T267" i="3"/>
  <c r="U267" i="3"/>
  <c r="V267" i="3"/>
  <c r="W267" i="3"/>
  <c r="X267" i="3"/>
  <c r="Y267" i="3"/>
  <c r="Z267" i="3"/>
  <c r="AA267" i="3"/>
  <c r="T279" i="3"/>
  <c r="U279" i="3"/>
  <c r="V279" i="3"/>
  <c r="W279" i="3"/>
  <c r="X279" i="3"/>
  <c r="Y279" i="3"/>
  <c r="Z279" i="3"/>
  <c r="AA279" i="3"/>
  <c r="T248" i="3"/>
  <c r="U248" i="3"/>
  <c r="V248" i="3"/>
  <c r="W248" i="3"/>
  <c r="X248" i="3"/>
  <c r="Y248" i="3"/>
  <c r="Z248" i="3"/>
  <c r="AA248" i="3"/>
  <c r="T259" i="3"/>
  <c r="U259" i="3"/>
  <c r="V259" i="3"/>
  <c r="W259" i="3"/>
  <c r="X259" i="3"/>
  <c r="Y259" i="3"/>
  <c r="Z259" i="3"/>
  <c r="AA259" i="3"/>
  <c r="T292" i="3"/>
  <c r="U292" i="3"/>
  <c r="V292" i="3"/>
  <c r="W292" i="3"/>
  <c r="X292" i="3"/>
  <c r="Y292" i="3"/>
  <c r="Z292" i="3"/>
  <c r="AA292" i="3"/>
  <c r="T299" i="3"/>
  <c r="U299" i="3"/>
  <c r="V299" i="3"/>
  <c r="W299" i="3"/>
  <c r="X299" i="3"/>
  <c r="Y299" i="3"/>
  <c r="Z299" i="3"/>
  <c r="AA299" i="3"/>
  <c r="T281" i="3"/>
  <c r="U281" i="3"/>
  <c r="V281" i="3"/>
  <c r="W281" i="3"/>
  <c r="X281" i="3"/>
  <c r="Y281" i="3"/>
  <c r="Z281" i="3"/>
  <c r="AA281" i="3"/>
  <c r="T290" i="3"/>
  <c r="U290" i="3"/>
  <c r="V290" i="3"/>
  <c r="W290" i="3"/>
  <c r="X290" i="3"/>
  <c r="Y290" i="3"/>
  <c r="Z290" i="3"/>
  <c r="AA290" i="3"/>
  <c r="T250" i="3"/>
  <c r="U250" i="3"/>
  <c r="V250" i="3"/>
  <c r="W250" i="3"/>
  <c r="X250" i="3"/>
  <c r="Y250" i="3"/>
  <c r="Z250" i="3"/>
  <c r="AA250" i="3"/>
  <c r="T254" i="3"/>
  <c r="U254" i="3"/>
  <c r="V254" i="3"/>
  <c r="W254" i="3"/>
  <c r="X254" i="3"/>
  <c r="Y254" i="3"/>
  <c r="Z254" i="3"/>
  <c r="AA254" i="3"/>
  <c r="T294" i="3"/>
  <c r="U294" i="3"/>
  <c r="V294" i="3"/>
  <c r="W294" i="3"/>
  <c r="X294" i="3"/>
  <c r="Y294" i="3"/>
  <c r="Z294" i="3"/>
  <c r="AA294" i="3"/>
  <c r="T261" i="3"/>
  <c r="U261" i="3"/>
  <c r="V261" i="3"/>
  <c r="W261" i="3"/>
  <c r="X261" i="3"/>
  <c r="Y261" i="3"/>
  <c r="Z261" i="3"/>
  <c r="AA261" i="3"/>
  <c r="T285" i="3"/>
  <c r="U285" i="3"/>
  <c r="V285" i="3"/>
  <c r="W285" i="3"/>
  <c r="X285" i="3"/>
  <c r="Y285" i="3"/>
  <c r="Z285" i="3"/>
  <c r="AA285" i="3"/>
  <c r="T255" i="3"/>
  <c r="U255" i="3"/>
  <c r="V255" i="3"/>
  <c r="W255" i="3"/>
  <c r="X255" i="3"/>
  <c r="Y255" i="3"/>
  <c r="Z255" i="3"/>
  <c r="AA255" i="3"/>
  <c r="T284" i="3"/>
  <c r="U284" i="3"/>
  <c r="V284" i="3"/>
  <c r="W284" i="3"/>
  <c r="X284" i="3"/>
  <c r="Y284" i="3"/>
  <c r="Z284" i="3"/>
  <c r="AA284" i="3"/>
  <c r="T287" i="3"/>
  <c r="U287" i="3"/>
  <c r="V287" i="3"/>
  <c r="W287" i="3"/>
  <c r="X287" i="3"/>
  <c r="Y287" i="3"/>
  <c r="Z287" i="3"/>
  <c r="AA287" i="3"/>
  <c r="T295" i="3"/>
  <c r="U295" i="3"/>
  <c r="V295" i="3"/>
  <c r="W295" i="3"/>
  <c r="X295" i="3"/>
  <c r="Y295" i="3"/>
  <c r="Z295" i="3"/>
  <c r="AA295" i="3"/>
  <c r="T245" i="3"/>
  <c r="U245" i="3"/>
  <c r="V245" i="3"/>
  <c r="W245" i="3"/>
  <c r="X245" i="3"/>
  <c r="Y245" i="3"/>
  <c r="Z245" i="3"/>
  <c r="AA245" i="3"/>
  <c r="T240" i="3"/>
  <c r="U240" i="3"/>
  <c r="V240" i="3"/>
  <c r="W240" i="3"/>
  <c r="X240" i="3"/>
  <c r="Y240" i="3"/>
  <c r="Z240" i="3"/>
  <c r="AA240" i="3"/>
  <c r="T291" i="3"/>
  <c r="U291" i="3"/>
  <c r="V291" i="3"/>
  <c r="W291" i="3"/>
  <c r="X291" i="3"/>
  <c r="Y291" i="3"/>
  <c r="Z291" i="3"/>
  <c r="AA291" i="3"/>
  <c r="T242" i="3"/>
  <c r="U242" i="3"/>
  <c r="V242" i="3"/>
  <c r="W242" i="3"/>
  <c r="X242" i="3"/>
  <c r="Y242" i="3"/>
  <c r="Z242" i="3"/>
  <c r="AA242" i="3"/>
  <c r="T282" i="3"/>
  <c r="U282" i="3"/>
  <c r="V282" i="3"/>
  <c r="W282" i="3"/>
  <c r="X282" i="3"/>
  <c r="Y282" i="3"/>
  <c r="Z282" i="3"/>
  <c r="AA282" i="3"/>
  <c r="T289" i="3"/>
  <c r="U289" i="3"/>
  <c r="V289" i="3"/>
  <c r="W289" i="3"/>
  <c r="X289" i="3"/>
  <c r="Y289" i="3"/>
  <c r="Z289" i="3"/>
  <c r="AA289" i="3"/>
  <c r="T265" i="3"/>
  <c r="U265" i="3"/>
  <c r="V265" i="3"/>
  <c r="W265" i="3"/>
  <c r="X265" i="3"/>
  <c r="Y265" i="3"/>
  <c r="Z265" i="3"/>
  <c r="AA265" i="3"/>
  <c r="T262" i="3"/>
  <c r="U262" i="3"/>
  <c r="V262" i="3"/>
  <c r="W262" i="3"/>
  <c r="X262" i="3"/>
  <c r="Y262" i="3"/>
  <c r="Z262" i="3"/>
  <c r="AA262" i="3"/>
  <c r="T297" i="3"/>
  <c r="U297" i="3"/>
  <c r="V297" i="3"/>
  <c r="W297" i="3"/>
  <c r="X297" i="3"/>
  <c r="Y297" i="3"/>
  <c r="Z297" i="3"/>
  <c r="AA297" i="3"/>
  <c r="T298" i="3"/>
  <c r="U298" i="3"/>
  <c r="V298" i="3"/>
  <c r="W298" i="3"/>
  <c r="X298" i="3"/>
  <c r="Y298" i="3"/>
  <c r="Z298" i="3"/>
  <c r="AA298" i="3"/>
  <c r="T241" i="3"/>
  <c r="U241" i="3"/>
  <c r="V241" i="3"/>
  <c r="W241" i="3"/>
  <c r="X241" i="3"/>
  <c r="Y241" i="3"/>
  <c r="Z241" i="3"/>
  <c r="AA241" i="3"/>
  <c r="T272" i="3"/>
  <c r="U272" i="3"/>
  <c r="V272" i="3"/>
  <c r="W272" i="3"/>
  <c r="X272" i="3"/>
  <c r="Y272" i="3"/>
  <c r="Z272" i="3"/>
  <c r="AA272" i="3"/>
  <c r="T275" i="3"/>
  <c r="U275" i="3"/>
  <c r="V275" i="3"/>
  <c r="W275" i="3"/>
  <c r="X275" i="3"/>
  <c r="Y275" i="3"/>
  <c r="Z275" i="3"/>
  <c r="AA275" i="3"/>
  <c r="T253" i="3"/>
  <c r="U253" i="3"/>
  <c r="V253" i="3"/>
  <c r="W253" i="3"/>
  <c r="X253" i="3"/>
  <c r="Y253" i="3"/>
  <c r="Z253" i="3"/>
  <c r="AA253" i="3"/>
  <c r="T264" i="3"/>
  <c r="U264" i="3"/>
  <c r="V264" i="3"/>
  <c r="W264" i="3"/>
  <c r="X264" i="3"/>
  <c r="Y264" i="3"/>
  <c r="Z264" i="3"/>
  <c r="AA264" i="3"/>
  <c r="T296" i="3"/>
  <c r="U296" i="3"/>
  <c r="V296" i="3"/>
  <c r="W296" i="3"/>
  <c r="X296" i="3"/>
  <c r="Y296" i="3"/>
  <c r="Z296" i="3"/>
  <c r="AA296" i="3"/>
  <c r="T243" i="3"/>
  <c r="U243" i="3"/>
  <c r="V243" i="3"/>
  <c r="W243" i="3"/>
  <c r="X243" i="3"/>
  <c r="Y243" i="3"/>
  <c r="Z243" i="3"/>
  <c r="AA243" i="3"/>
  <c r="T226" i="3"/>
  <c r="U226" i="3"/>
  <c r="V226" i="3"/>
  <c r="W226" i="3"/>
  <c r="X226" i="3"/>
  <c r="Y226" i="3"/>
  <c r="Z226" i="3"/>
  <c r="AA226" i="3"/>
  <c r="T230" i="3"/>
  <c r="U230" i="3"/>
  <c r="V230" i="3"/>
  <c r="W230" i="3"/>
  <c r="X230" i="3"/>
  <c r="Y230" i="3"/>
  <c r="Z230" i="3"/>
  <c r="AA230" i="3"/>
  <c r="T271" i="3"/>
  <c r="U271" i="3"/>
  <c r="V271" i="3"/>
  <c r="W271" i="3"/>
  <c r="X271" i="3"/>
  <c r="Y271" i="3"/>
  <c r="Z271" i="3"/>
  <c r="AA271" i="3"/>
  <c r="T278" i="3"/>
  <c r="U278" i="3"/>
  <c r="V278" i="3"/>
  <c r="W278" i="3"/>
  <c r="X278" i="3"/>
  <c r="Y278" i="3"/>
  <c r="Z278" i="3"/>
  <c r="AA278" i="3"/>
  <c r="T252" i="3"/>
  <c r="U252" i="3"/>
  <c r="V252" i="3"/>
  <c r="W252" i="3"/>
  <c r="X252" i="3"/>
  <c r="Y252" i="3"/>
  <c r="Z252" i="3"/>
  <c r="AA252" i="3"/>
  <c r="T247" i="3"/>
  <c r="U247" i="3"/>
  <c r="V247" i="3"/>
  <c r="W247" i="3"/>
  <c r="X247" i="3"/>
  <c r="Y247" i="3"/>
  <c r="Z247" i="3"/>
  <c r="AA247" i="3"/>
  <c r="T224" i="3"/>
  <c r="U224" i="3"/>
  <c r="V224" i="3"/>
  <c r="W224" i="3"/>
  <c r="X224" i="3"/>
  <c r="Y224" i="3"/>
  <c r="Z224" i="3"/>
  <c r="AA224" i="3"/>
  <c r="T233" i="3"/>
  <c r="U233" i="3"/>
  <c r="V233" i="3"/>
  <c r="W233" i="3"/>
  <c r="X233" i="3"/>
  <c r="Y233" i="3"/>
  <c r="Z233" i="3"/>
  <c r="AA233" i="3"/>
  <c r="T249" i="3"/>
  <c r="U249" i="3"/>
  <c r="V249" i="3"/>
  <c r="W249" i="3"/>
  <c r="X249" i="3"/>
  <c r="Y249" i="3"/>
  <c r="Z249" i="3"/>
  <c r="AA249" i="3"/>
  <c r="T227" i="3"/>
  <c r="U227" i="3"/>
  <c r="V227" i="3"/>
  <c r="W227" i="3"/>
  <c r="X227" i="3"/>
  <c r="Y227" i="3"/>
  <c r="Z227" i="3"/>
  <c r="AA227" i="3"/>
  <c r="T231" i="3"/>
  <c r="U231" i="3"/>
  <c r="V231" i="3"/>
  <c r="W231" i="3"/>
  <c r="X231" i="3"/>
  <c r="Y231" i="3"/>
  <c r="Z231" i="3"/>
  <c r="AA231" i="3"/>
  <c r="T236" i="3"/>
  <c r="U236" i="3"/>
  <c r="V236" i="3"/>
  <c r="W236" i="3"/>
  <c r="X236" i="3"/>
  <c r="Y236" i="3"/>
  <c r="Z236" i="3"/>
  <c r="AA236" i="3"/>
  <c r="T268" i="3"/>
  <c r="U268" i="3"/>
  <c r="V268" i="3"/>
  <c r="W268" i="3"/>
  <c r="X268" i="3"/>
  <c r="Y268" i="3"/>
  <c r="Z268" i="3"/>
  <c r="AA268" i="3"/>
  <c r="T293" i="3"/>
  <c r="U293" i="3"/>
  <c r="V293" i="3"/>
  <c r="W293" i="3"/>
  <c r="X293" i="3"/>
  <c r="Y293" i="3"/>
  <c r="Z293" i="3"/>
  <c r="AA293" i="3"/>
  <c r="T276" i="3"/>
  <c r="U276" i="3"/>
  <c r="V276" i="3"/>
  <c r="W276" i="3"/>
  <c r="X276" i="3"/>
  <c r="Y276" i="3"/>
  <c r="Z276" i="3"/>
  <c r="AA276" i="3"/>
  <c r="T270" i="3"/>
  <c r="U270" i="3"/>
  <c r="V270" i="3"/>
  <c r="W270" i="3"/>
  <c r="X270" i="3"/>
  <c r="Y270" i="3"/>
  <c r="Z270" i="3"/>
  <c r="AA270" i="3"/>
  <c r="T228" i="3"/>
  <c r="U228" i="3"/>
  <c r="V228" i="3"/>
  <c r="W228" i="3"/>
  <c r="X228" i="3"/>
  <c r="Y228" i="3"/>
  <c r="Z228" i="3"/>
  <c r="AA228" i="3"/>
  <c r="T258" i="3"/>
  <c r="U258" i="3"/>
  <c r="V258" i="3"/>
  <c r="W258" i="3"/>
  <c r="X258" i="3"/>
  <c r="Y258" i="3"/>
  <c r="Z258" i="3"/>
  <c r="AA258" i="3"/>
  <c r="T238" i="3"/>
  <c r="U238" i="3"/>
  <c r="V238" i="3"/>
  <c r="W238" i="3"/>
  <c r="X238" i="3"/>
  <c r="Y238" i="3"/>
  <c r="Z238" i="3"/>
  <c r="AA238" i="3"/>
  <c r="T280" i="3"/>
  <c r="U280" i="3"/>
  <c r="V280" i="3"/>
  <c r="W280" i="3"/>
  <c r="X280" i="3"/>
  <c r="Y280" i="3"/>
  <c r="Z280" i="3"/>
  <c r="AA280" i="3"/>
  <c r="T229" i="3"/>
  <c r="U229" i="3"/>
  <c r="V229" i="3"/>
  <c r="W229" i="3"/>
  <c r="X229" i="3"/>
  <c r="Y229" i="3"/>
  <c r="Z229" i="3"/>
  <c r="AA229" i="3"/>
  <c r="T232" i="3"/>
  <c r="U232" i="3"/>
  <c r="V232" i="3"/>
  <c r="W232" i="3"/>
  <c r="X232" i="3"/>
  <c r="Y232" i="3"/>
  <c r="Z232" i="3"/>
  <c r="AA232" i="3"/>
  <c r="T235" i="3"/>
  <c r="U235" i="3"/>
  <c r="V235" i="3"/>
  <c r="W235" i="3"/>
  <c r="X235" i="3"/>
  <c r="Y235" i="3"/>
  <c r="Z235" i="3"/>
  <c r="AA235" i="3"/>
  <c r="T256" i="3"/>
  <c r="U256" i="3"/>
  <c r="V256" i="3"/>
  <c r="W256" i="3"/>
  <c r="X256" i="3"/>
  <c r="Y256" i="3"/>
  <c r="Z256" i="3"/>
  <c r="AA256" i="3"/>
  <c r="T257" i="3"/>
  <c r="U257" i="3"/>
  <c r="V257" i="3"/>
  <c r="W257" i="3"/>
  <c r="X257" i="3"/>
  <c r="Y257" i="3"/>
  <c r="Z257" i="3"/>
  <c r="AA257" i="3"/>
  <c r="T260" i="3"/>
  <c r="U260" i="3"/>
  <c r="V260" i="3"/>
  <c r="W260" i="3"/>
  <c r="X260" i="3"/>
  <c r="Y260" i="3"/>
  <c r="Z260" i="3"/>
  <c r="AA260" i="3"/>
  <c r="T263" i="3"/>
  <c r="U263" i="3"/>
  <c r="V263" i="3"/>
  <c r="W263" i="3"/>
  <c r="X263" i="3"/>
  <c r="Y263" i="3"/>
  <c r="Z263" i="3"/>
  <c r="AA263" i="3"/>
  <c r="T266" i="3"/>
  <c r="U266" i="3"/>
  <c r="V266" i="3"/>
  <c r="W266" i="3"/>
  <c r="X266" i="3"/>
  <c r="Y266" i="3"/>
  <c r="Z266" i="3"/>
  <c r="AA266" i="3"/>
  <c r="T283" i="3"/>
  <c r="U283" i="3"/>
  <c r="V283" i="3"/>
  <c r="W283" i="3"/>
  <c r="X283" i="3"/>
  <c r="Y283" i="3"/>
  <c r="Z283" i="3"/>
  <c r="AA283" i="3"/>
  <c r="T286" i="3"/>
  <c r="U286" i="3"/>
  <c r="V286" i="3"/>
  <c r="W286" i="3"/>
  <c r="X286" i="3"/>
  <c r="Y286" i="3"/>
  <c r="Z286" i="3"/>
  <c r="AA286" i="3"/>
  <c r="T288" i="3"/>
  <c r="U288" i="3"/>
  <c r="V288" i="3"/>
  <c r="W288" i="3"/>
  <c r="X288" i="3"/>
  <c r="Y288" i="3"/>
  <c r="Z288" i="3"/>
  <c r="AA288" i="3"/>
  <c r="T274" i="3"/>
  <c r="U274" i="3"/>
  <c r="V274" i="3"/>
  <c r="W274" i="3"/>
  <c r="X274" i="3"/>
  <c r="Y274" i="3"/>
  <c r="Z274" i="3"/>
  <c r="AA274" i="3"/>
  <c r="T277" i="3"/>
  <c r="U277" i="3"/>
  <c r="V277" i="3"/>
  <c r="W277" i="3"/>
  <c r="X277" i="3"/>
  <c r="Y277" i="3"/>
  <c r="Z277" i="3"/>
  <c r="AA277" i="3"/>
  <c r="T237" i="3"/>
  <c r="U237" i="3"/>
  <c r="V237" i="3"/>
  <c r="W237" i="3"/>
  <c r="X237" i="3"/>
  <c r="Y237" i="3"/>
  <c r="Z237" i="3"/>
  <c r="AA237" i="3"/>
  <c r="T215" i="3"/>
  <c r="U215" i="3"/>
  <c r="V215" i="3"/>
  <c r="W215" i="3"/>
  <c r="X215" i="3"/>
  <c r="Y215" i="3"/>
  <c r="Z215" i="3"/>
  <c r="AA215" i="3"/>
  <c r="T225" i="3"/>
  <c r="U225" i="3"/>
  <c r="V225" i="3"/>
  <c r="W225" i="3"/>
  <c r="X225" i="3"/>
  <c r="Y225" i="3"/>
  <c r="Z225" i="3"/>
  <c r="AA225" i="3"/>
  <c r="T246" i="3"/>
  <c r="U246" i="3"/>
  <c r="V246" i="3"/>
  <c r="W246" i="3"/>
  <c r="X246" i="3"/>
  <c r="Y246" i="3"/>
  <c r="Z246" i="3"/>
  <c r="AA246" i="3"/>
  <c r="T269" i="3"/>
  <c r="U269" i="3"/>
  <c r="V269" i="3"/>
  <c r="W269" i="3"/>
  <c r="X269" i="3"/>
  <c r="Y269" i="3"/>
  <c r="Z269" i="3"/>
  <c r="AA269" i="3"/>
  <c r="T273" i="3"/>
  <c r="U273" i="3"/>
  <c r="V273" i="3"/>
  <c r="W273" i="3"/>
  <c r="X273" i="3"/>
  <c r="Y273" i="3"/>
  <c r="Z273" i="3"/>
  <c r="AA273" i="3"/>
  <c r="T239" i="3"/>
  <c r="U239" i="3"/>
  <c r="V239" i="3"/>
  <c r="W239" i="3"/>
  <c r="X239" i="3"/>
  <c r="Y239" i="3"/>
  <c r="Z239" i="3"/>
  <c r="AA239" i="3"/>
  <c r="T244" i="3"/>
  <c r="U244" i="3"/>
  <c r="V244" i="3"/>
  <c r="W244" i="3"/>
  <c r="X244" i="3"/>
  <c r="Y244" i="3"/>
  <c r="Z244" i="3"/>
  <c r="AA244" i="3"/>
  <c r="T251" i="3"/>
  <c r="U251" i="3"/>
  <c r="V251" i="3"/>
  <c r="W251" i="3"/>
  <c r="X251" i="3"/>
  <c r="Y251" i="3"/>
  <c r="Z251" i="3"/>
  <c r="AA251" i="3"/>
  <c r="T534" i="3"/>
  <c r="U534" i="3"/>
  <c r="V534" i="3"/>
  <c r="W534" i="3"/>
  <c r="X534" i="3"/>
  <c r="Y534" i="3"/>
  <c r="Z534" i="3"/>
  <c r="AA534" i="3"/>
  <c r="T498" i="3"/>
  <c r="U498" i="3"/>
  <c r="V498" i="3"/>
  <c r="W498" i="3"/>
  <c r="X498" i="3"/>
  <c r="Y498" i="3"/>
  <c r="Z498" i="3"/>
  <c r="AA498" i="3"/>
  <c r="T526" i="3"/>
  <c r="U526" i="3"/>
  <c r="V526" i="3"/>
  <c r="W526" i="3"/>
  <c r="X526" i="3"/>
  <c r="Y526" i="3"/>
  <c r="Z526" i="3"/>
  <c r="AA526" i="3"/>
  <c r="T471" i="3"/>
  <c r="U471" i="3"/>
  <c r="V471" i="3"/>
  <c r="W471" i="3"/>
  <c r="X471" i="3"/>
  <c r="Y471" i="3"/>
  <c r="Z471" i="3"/>
  <c r="AA471" i="3"/>
  <c r="T509" i="3"/>
  <c r="U509" i="3"/>
  <c r="V509" i="3"/>
  <c r="W509" i="3"/>
  <c r="X509" i="3"/>
  <c r="Y509" i="3"/>
  <c r="Z509" i="3"/>
  <c r="AA509" i="3"/>
  <c r="T524" i="3"/>
  <c r="U524" i="3"/>
  <c r="V524" i="3"/>
  <c r="W524" i="3"/>
  <c r="X524" i="3"/>
  <c r="Y524" i="3"/>
  <c r="Z524" i="3"/>
  <c r="AA524" i="3"/>
  <c r="T487" i="3"/>
  <c r="U487" i="3"/>
  <c r="V487" i="3"/>
  <c r="W487" i="3"/>
  <c r="X487" i="3"/>
  <c r="Y487" i="3"/>
  <c r="Z487" i="3"/>
  <c r="AA487" i="3"/>
  <c r="T521" i="3"/>
  <c r="U521" i="3"/>
  <c r="V521" i="3"/>
  <c r="W521" i="3"/>
  <c r="X521" i="3"/>
  <c r="Y521" i="3"/>
  <c r="Z521" i="3"/>
  <c r="AA521" i="3"/>
  <c r="T489" i="3"/>
  <c r="U489" i="3"/>
  <c r="V489" i="3"/>
  <c r="W489" i="3"/>
  <c r="X489" i="3"/>
  <c r="Y489" i="3"/>
  <c r="Z489" i="3"/>
  <c r="AA489" i="3"/>
  <c r="T447" i="3"/>
  <c r="U447" i="3"/>
  <c r="V447" i="3"/>
  <c r="W447" i="3"/>
  <c r="X447" i="3"/>
  <c r="Y447" i="3"/>
  <c r="Z447" i="3"/>
  <c r="AA447" i="3"/>
  <c r="T533" i="3"/>
  <c r="U533" i="3"/>
  <c r="V533" i="3"/>
  <c r="W533" i="3"/>
  <c r="X533" i="3"/>
  <c r="Y533" i="3"/>
  <c r="Z533" i="3"/>
  <c r="AA533" i="3"/>
  <c r="T529" i="3"/>
  <c r="U529" i="3"/>
  <c r="V529" i="3"/>
  <c r="W529" i="3"/>
  <c r="X529" i="3"/>
  <c r="Y529" i="3"/>
  <c r="Z529" i="3"/>
  <c r="AA529" i="3"/>
  <c r="T494" i="3"/>
  <c r="U494" i="3"/>
  <c r="V494" i="3"/>
  <c r="W494" i="3"/>
  <c r="X494" i="3"/>
  <c r="Y494" i="3"/>
  <c r="Z494" i="3"/>
  <c r="AA494" i="3"/>
  <c r="T535" i="3"/>
  <c r="U535" i="3"/>
  <c r="V535" i="3"/>
  <c r="W535" i="3"/>
  <c r="X535" i="3"/>
  <c r="Y535" i="3"/>
  <c r="Z535" i="3"/>
  <c r="AA535" i="3"/>
  <c r="T461" i="3"/>
  <c r="U461" i="3"/>
  <c r="V461" i="3"/>
  <c r="W461" i="3"/>
  <c r="X461" i="3"/>
  <c r="Y461" i="3"/>
  <c r="Z461" i="3"/>
  <c r="AA461" i="3"/>
  <c r="T443" i="3"/>
  <c r="U443" i="3"/>
  <c r="V443" i="3"/>
  <c r="W443" i="3"/>
  <c r="X443" i="3"/>
  <c r="Y443" i="3"/>
  <c r="Z443" i="3"/>
  <c r="AA443" i="3"/>
  <c r="T512" i="3"/>
  <c r="U512" i="3"/>
  <c r="V512" i="3"/>
  <c r="W512" i="3"/>
  <c r="X512" i="3"/>
  <c r="Y512" i="3"/>
  <c r="Z512" i="3"/>
  <c r="AA512" i="3"/>
  <c r="T490" i="3"/>
  <c r="U490" i="3"/>
  <c r="V490" i="3"/>
  <c r="W490" i="3"/>
  <c r="X490" i="3"/>
  <c r="Y490" i="3"/>
  <c r="Z490" i="3"/>
  <c r="AA490" i="3"/>
  <c r="T503" i="3"/>
  <c r="U503" i="3"/>
  <c r="V503" i="3"/>
  <c r="W503" i="3"/>
  <c r="X503" i="3"/>
  <c r="Y503" i="3"/>
  <c r="Z503" i="3"/>
  <c r="AA503" i="3"/>
  <c r="T452" i="3"/>
  <c r="U452" i="3"/>
  <c r="V452" i="3"/>
  <c r="W452" i="3"/>
  <c r="X452" i="3"/>
  <c r="Y452" i="3"/>
  <c r="Z452" i="3"/>
  <c r="AA452" i="3"/>
  <c r="T501" i="3"/>
  <c r="U501" i="3"/>
  <c r="V501" i="3"/>
  <c r="W501" i="3"/>
  <c r="X501" i="3"/>
  <c r="Y501" i="3"/>
  <c r="Z501" i="3"/>
  <c r="AA501" i="3"/>
  <c r="T484" i="3"/>
  <c r="U484" i="3"/>
  <c r="V484" i="3"/>
  <c r="W484" i="3"/>
  <c r="X484" i="3"/>
  <c r="Y484" i="3"/>
  <c r="Z484" i="3"/>
  <c r="AA484" i="3"/>
  <c r="T738" i="3"/>
  <c r="U738" i="3"/>
  <c r="V738" i="3"/>
  <c r="W738" i="3"/>
  <c r="X738" i="3"/>
  <c r="Y738" i="3"/>
  <c r="Z738" i="3"/>
  <c r="AA738" i="3"/>
  <c r="T457" i="3"/>
  <c r="U457" i="3"/>
  <c r="V457" i="3"/>
  <c r="W457" i="3"/>
  <c r="X457" i="3"/>
  <c r="Y457" i="3"/>
  <c r="Z457" i="3"/>
  <c r="AA457" i="3"/>
  <c r="T456" i="3"/>
  <c r="U456" i="3"/>
  <c r="V456" i="3"/>
  <c r="W456" i="3"/>
  <c r="X456" i="3"/>
  <c r="Y456" i="3"/>
  <c r="Z456" i="3"/>
  <c r="AA456" i="3"/>
  <c r="T506" i="3"/>
  <c r="U506" i="3"/>
  <c r="V506" i="3"/>
  <c r="W506" i="3"/>
  <c r="X506" i="3"/>
  <c r="Y506" i="3"/>
  <c r="Z506" i="3"/>
  <c r="AA506" i="3"/>
  <c r="T469" i="3"/>
  <c r="U469" i="3"/>
  <c r="V469" i="3"/>
  <c r="W469" i="3"/>
  <c r="X469" i="3"/>
  <c r="Y469" i="3"/>
  <c r="Z469" i="3"/>
  <c r="AA469" i="3"/>
  <c r="T525" i="3"/>
  <c r="U525" i="3"/>
  <c r="V525" i="3"/>
  <c r="W525" i="3"/>
  <c r="X525" i="3"/>
  <c r="Y525" i="3"/>
  <c r="Z525" i="3"/>
  <c r="AA525" i="3"/>
  <c r="T483" i="3"/>
  <c r="U483" i="3"/>
  <c r="V483" i="3"/>
  <c r="W483" i="3"/>
  <c r="X483" i="3"/>
  <c r="Y483" i="3"/>
  <c r="Z483" i="3"/>
  <c r="AA483" i="3"/>
  <c r="T502" i="3"/>
  <c r="U502" i="3"/>
  <c r="V502" i="3"/>
  <c r="W502" i="3"/>
  <c r="X502" i="3"/>
  <c r="Y502" i="3"/>
  <c r="Z502" i="3"/>
  <c r="AA502" i="3"/>
  <c r="T477" i="3"/>
  <c r="U477" i="3"/>
  <c r="V477" i="3"/>
  <c r="W477" i="3"/>
  <c r="X477" i="3"/>
  <c r="Y477" i="3"/>
  <c r="Z477" i="3"/>
  <c r="AA477" i="3"/>
  <c r="T528" i="3"/>
  <c r="U528" i="3"/>
  <c r="V528" i="3"/>
  <c r="W528" i="3"/>
  <c r="X528" i="3"/>
  <c r="Y528" i="3"/>
  <c r="Z528" i="3"/>
  <c r="AA528" i="3"/>
  <c r="T458" i="3"/>
  <c r="U458" i="3"/>
  <c r="V458" i="3"/>
  <c r="W458" i="3"/>
  <c r="X458" i="3"/>
  <c r="Y458" i="3"/>
  <c r="Z458" i="3"/>
  <c r="AA458" i="3"/>
  <c r="T532" i="3"/>
  <c r="U532" i="3"/>
  <c r="V532" i="3"/>
  <c r="W532" i="3"/>
  <c r="X532" i="3"/>
  <c r="Y532" i="3"/>
  <c r="Z532" i="3"/>
  <c r="AA532" i="3"/>
  <c r="T444" i="3"/>
  <c r="U444" i="3"/>
  <c r="V444" i="3"/>
  <c r="W444" i="3"/>
  <c r="X444" i="3"/>
  <c r="Y444" i="3"/>
  <c r="Z444" i="3"/>
  <c r="AA444" i="3"/>
  <c r="T517" i="3"/>
  <c r="U517" i="3"/>
  <c r="V517" i="3"/>
  <c r="W517" i="3"/>
  <c r="X517" i="3"/>
  <c r="Y517" i="3"/>
  <c r="Z517" i="3"/>
  <c r="AA517" i="3"/>
  <c r="T491" i="3"/>
  <c r="U491" i="3"/>
  <c r="V491" i="3"/>
  <c r="W491" i="3"/>
  <c r="X491" i="3"/>
  <c r="Y491" i="3"/>
  <c r="Z491" i="3"/>
  <c r="AA491" i="3"/>
  <c r="T463" i="3"/>
  <c r="U463" i="3"/>
  <c r="V463" i="3"/>
  <c r="W463" i="3"/>
  <c r="X463" i="3"/>
  <c r="Y463" i="3"/>
  <c r="Z463" i="3"/>
  <c r="AA463" i="3"/>
  <c r="T470" i="3"/>
  <c r="U470" i="3"/>
  <c r="V470" i="3"/>
  <c r="W470" i="3"/>
  <c r="X470" i="3"/>
  <c r="Y470" i="3"/>
  <c r="Z470" i="3"/>
  <c r="AA470" i="3"/>
  <c r="T511" i="3"/>
  <c r="U511" i="3"/>
  <c r="V511" i="3"/>
  <c r="W511" i="3"/>
  <c r="X511" i="3"/>
  <c r="Y511" i="3"/>
  <c r="Z511" i="3"/>
  <c r="AA511" i="3"/>
  <c r="T467" i="3"/>
  <c r="U467" i="3"/>
  <c r="V467" i="3"/>
  <c r="W467" i="3"/>
  <c r="X467" i="3"/>
  <c r="Y467" i="3"/>
  <c r="Z467" i="3"/>
  <c r="AA467" i="3"/>
  <c r="T500" i="3"/>
  <c r="U500" i="3"/>
  <c r="V500" i="3"/>
  <c r="W500" i="3"/>
  <c r="X500" i="3"/>
  <c r="Y500" i="3"/>
  <c r="Z500" i="3"/>
  <c r="AA500" i="3"/>
  <c r="T485" i="3"/>
  <c r="U485" i="3"/>
  <c r="V485" i="3"/>
  <c r="W485" i="3"/>
  <c r="X485" i="3"/>
  <c r="Y485" i="3"/>
  <c r="Z485" i="3"/>
  <c r="AA485" i="3"/>
  <c r="T479" i="3"/>
  <c r="U479" i="3"/>
  <c r="V479" i="3"/>
  <c r="W479" i="3"/>
  <c r="X479" i="3"/>
  <c r="Y479" i="3"/>
  <c r="Z479" i="3"/>
  <c r="AA479" i="3"/>
  <c r="T440" i="3"/>
  <c r="U440" i="3"/>
  <c r="V440" i="3"/>
  <c r="W440" i="3"/>
  <c r="X440" i="3"/>
  <c r="Y440" i="3"/>
  <c r="Z440" i="3"/>
  <c r="AA440" i="3"/>
  <c r="T486" i="3"/>
  <c r="U486" i="3"/>
  <c r="V486" i="3"/>
  <c r="W486" i="3"/>
  <c r="X486" i="3"/>
  <c r="Y486" i="3"/>
  <c r="Z486" i="3"/>
  <c r="AA486" i="3"/>
  <c r="T480" i="3"/>
  <c r="U480" i="3"/>
  <c r="V480" i="3"/>
  <c r="W480" i="3"/>
  <c r="X480" i="3"/>
  <c r="Y480" i="3"/>
  <c r="Z480" i="3"/>
  <c r="AA480" i="3"/>
  <c r="T475" i="3"/>
  <c r="U475" i="3"/>
  <c r="V475" i="3"/>
  <c r="W475" i="3"/>
  <c r="X475" i="3"/>
  <c r="Y475" i="3"/>
  <c r="Z475" i="3"/>
  <c r="AA475" i="3"/>
  <c r="T482" i="3"/>
  <c r="U482" i="3"/>
  <c r="V482" i="3"/>
  <c r="W482" i="3"/>
  <c r="X482" i="3"/>
  <c r="Y482" i="3"/>
  <c r="Z482" i="3"/>
  <c r="AA482" i="3"/>
  <c r="T493" i="3"/>
  <c r="U493" i="3"/>
  <c r="V493" i="3"/>
  <c r="W493" i="3"/>
  <c r="X493" i="3"/>
  <c r="Y493" i="3"/>
  <c r="Z493" i="3"/>
  <c r="AA493" i="3"/>
  <c r="T519" i="3"/>
  <c r="U519" i="3"/>
  <c r="V519" i="3"/>
  <c r="W519" i="3"/>
  <c r="X519" i="3"/>
  <c r="Y519" i="3"/>
  <c r="Z519" i="3"/>
  <c r="AA519" i="3"/>
  <c r="T468" i="3"/>
  <c r="U468" i="3"/>
  <c r="V468" i="3"/>
  <c r="W468" i="3"/>
  <c r="X468" i="3"/>
  <c r="Y468" i="3"/>
  <c r="Z468" i="3"/>
  <c r="AA468" i="3"/>
  <c r="T495" i="3"/>
  <c r="U495" i="3"/>
  <c r="V495" i="3"/>
  <c r="W495" i="3"/>
  <c r="X495" i="3"/>
  <c r="Y495" i="3"/>
  <c r="Z495" i="3"/>
  <c r="AA495" i="3"/>
  <c r="T433" i="3"/>
  <c r="U433" i="3"/>
  <c r="V433" i="3"/>
  <c r="W433" i="3"/>
  <c r="X433" i="3"/>
  <c r="Y433" i="3"/>
  <c r="Z433" i="3"/>
  <c r="AA433" i="3"/>
  <c r="T439" i="3"/>
  <c r="U439" i="3"/>
  <c r="V439" i="3"/>
  <c r="W439" i="3"/>
  <c r="X439" i="3"/>
  <c r="Y439" i="3"/>
  <c r="Z439" i="3"/>
  <c r="AA439" i="3"/>
  <c r="T507" i="3"/>
  <c r="U507" i="3"/>
  <c r="V507" i="3"/>
  <c r="W507" i="3"/>
  <c r="X507" i="3"/>
  <c r="Y507" i="3"/>
  <c r="Z507" i="3"/>
  <c r="AA507" i="3"/>
  <c r="T530" i="3"/>
  <c r="U530" i="3"/>
  <c r="V530" i="3"/>
  <c r="W530" i="3"/>
  <c r="X530" i="3"/>
  <c r="Y530" i="3"/>
  <c r="Z530" i="3"/>
  <c r="AA530" i="3"/>
  <c r="T438" i="3"/>
  <c r="U438" i="3"/>
  <c r="V438" i="3"/>
  <c r="W438" i="3"/>
  <c r="X438" i="3"/>
  <c r="Y438" i="3"/>
  <c r="Z438" i="3"/>
  <c r="AA438" i="3"/>
  <c r="T464" i="3"/>
  <c r="U464" i="3"/>
  <c r="V464" i="3"/>
  <c r="W464" i="3"/>
  <c r="X464" i="3"/>
  <c r="Y464" i="3"/>
  <c r="Z464" i="3"/>
  <c r="AA464" i="3"/>
  <c r="T481" i="3"/>
  <c r="U481" i="3"/>
  <c r="V481" i="3"/>
  <c r="W481" i="3"/>
  <c r="X481" i="3"/>
  <c r="Y481" i="3"/>
  <c r="Z481" i="3"/>
  <c r="AA481" i="3"/>
  <c r="T510" i="3"/>
  <c r="U510" i="3"/>
  <c r="V510" i="3"/>
  <c r="W510" i="3"/>
  <c r="X510" i="3"/>
  <c r="Y510" i="3"/>
  <c r="Z510" i="3"/>
  <c r="AA510" i="3"/>
  <c r="T516" i="3"/>
  <c r="U516" i="3"/>
  <c r="V516" i="3"/>
  <c r="W516" i="3"/>
  <c r="X516" i="3"/>
  <c r="Y516" i="3"/>
  <c r="Z516" i="3"/>
  <c r="AA516" i="3"/>
  <c r="T527" i="3"/>
  <c r="U527" i="3"/>
  <c r="V527" i="3"/>
  <c r="W527" i="3"/>
  <c r="X527" i="3"/>
  <c r="Y527" i="3"/>
  <c r="Z527" i="3"/>
  <c r="AA527" i="3"/>
  <c r="T435" i="3"/>
  <c r="U435" i="3"/>
  <c r="V435" i="3"/>
  <c r="W435" i="3"/>
  <c r="X435" i="3"/>
  <c r="Y435" i="3"/>
  <c r="Z435" i="3"/>
  <c r="AA435" i="3"/>
  <c r="T441" i="3"/>
  <c r="U441" i="3"/>
  <c r="V441" i="3"/>
  <c r="W441" i="3"/>
  <c r="X441" i="3"/>
  <c r="Y441" i="3"/>
  <c r="Z441" i="3"/>
  <c r="AA441" i="3"/>
  <c r="T446" i="3"/>
  <c r="U446" i="3"/>
  <c r="V446" i="3"/>
  <c r="W446" i="3"/>
  <c r="X446" i="3"/>
  <c r="Y446" i="3"/>
  <c r="Z446" i="3"/>
  <c r="AA446" i="3"/>
  <c r="T496" i="3"/>
  <c r="U496" i="3"/>
  <c r="V496" i="3"/>
  <c r="W496" i="3"/>
  <c r="X496" i="3"/>
  <c r="Y496" i="3"/>
  <c r="Z496" i="3"/>
  <c r="AA496" i="3"/>
  <c r="T459" i="3"/>
  <c r="U459" i="3"/>
  <c r="V459" i="3"/>
  <c r="W459" i="3"/>
  <c r="X459" i="3"/>
  <c r="Y459" i="3"/>
  <c r="Z459" i="3"/>
  <c r="AA459" i="3"/>
  <c r="T462" i="3"/>
  <c r="U462" i="3"/>
  <c r="V462" i="3"/>
  <c r="W462" i="3"/>
  <c r="X462" i="3"/>
  <c r="Y462" i="3"/>
  <c r="Z462" i="3"/>
  <c r="AA462" i="3"/>
  <c r="T454" i="3"/>
  <c r="U454" i="3"/>
  <c r="V454" i="3"/>
  <c r="W454" i="3"/>
  <c r="X454" i="3"/>
  <c r="Y454" i="3"/>
  <c r="Z454" i="3"/>
  <c r="AA454" i="3"/>
  <c r="T412" i="3"/>
  <c r="U412" i="3"/>
  <c r="V412" i="3"/>
  <c r="W412" i="3"/>
  <c r="X412" i="3"/>
  <c r="Y412" i="3"/>
  <c r="Z412" i="3"/>
  <c r="AA412" i="3"/>
  <c r="T417" i="3"/>
  <c r="U417" i="3"/>
  <c r="V417" i="3"/>
  <c r="W417" i="3"/>
  <c r="X417" i="3"/>
  <c r="Y417" i="3"/>
  <c r="Z417" i="3"/>
  <c r="AA417" i="3"/>
  <c r="T420" i="3"/>
  <c r="U420" i="3"/>
  <c r="V420" i="3"/>
  <c r="W420" i="3"/>
  <c r="X420" i="3"/>
  <c r="Y420" i="3"/>
  <c r="Z420" i="3"/>
  <c r="AA420" i="3"/>
  <c r="T436" i="3"/>
  <c r="U436" i="3"/>
  <c r="V436" i="3"/>
  <c r="W436" i="3"/>
  <c r="X436" i="3"/>
  <c r="Y436" i="3"/>
  <c r="Z436" i="3"/>
  <c r="AA436" i="3"/>
  <c r="T437" i="3"/>
  <c r="U437" i="3"/>
  <c r="V437" i="3"/>
  <c r="W437" i="3"/>
  <c r="X437" i="3"/>
  <c r="Y437" i="3"/>
  <c r="Z437" i="3"/>
  <c r="AA437" i="3"/>
  <c r="T442" i="3"/>
  <c r="U442" i="3"/>
  <c r="V442" i="3"/>
  <c r="W442" i="3"/>
  <c r="X442" i="3"/>
  <c r="Y442" i="3"/>
  <c r="Z442" i="3"/>
  <c r="AA442" i="3"/>
  <c r="T445" i="3"/>
  <c r="U445" i="3"/>
  <c r="V445" i="3"/>
  <c r="W445" i="3"/>
  <c r="X445" i="3"/>
  <c r="Y445" i="3"/>
  <c r="Z445" i="3"/>
  <c r="AA445" i="3"/>
  <c r="T449" i="3"/>
  <c r="U449" i="3"/>
  <c r="V449" i="3"/>
  <c r="W449" i="3"/>
  <c r="X449" i="3"/>
  <c r="Y449" i="3"/>
  <c r="Z449" i="3"/>
  <c r="AA449" i="3"/>
  <c r="T465" i="3"/>
  <c r="U465" i="3"/>
  <c r="V465" i="3"/>
  <c r="W465" i="3"/>
  <c r="X465" i="3"/>
  <c r="Y465" i="3"/>
  <c r="Z465" i="3"/>
  <c r="AA465" i="3"/>
  <c r="T472" i="3"/>
  <c r="U472" i="3"/>
  <c r="V472" i="3"/>
  <c r="W472" i="3"/>
  <c r="X472" i="3"/>
  <c r="Y472" i="3"/>
  <c r="Z472" i="3"/>
  <c r="AA472" i="3"/>
  <c r="T476" i="3"/>
  <c r="U476" i="3"/>
  <c r="V476" i="3"/>
  <c r="W476" i="3"/>
  <c r="X476" i="3"/>
  <c r="Y476" i="3"/>
  <c r="Z476" i="3"/>
  <c r="AA476" i="3"/>
  <c r="T488" i="3"/>
  <c r="U488" i="3"/>
  <c r="V488" i="3"/>
  <c r="W488" i="3"/>
  <c r="X488" i="3"/>
  <c r="Y488" i="3"/>
  <c r="Z488" i="3"/>
  <c r="AA488" i="3"/>
  <c r="T492" i="3"/>
  <c r="U492" i="3"/>
  <c r="V492" i="3"/>
  <c r="W492" i="3"/>
  <c r="X492" i="3"/>
  <c r="Y492" i="3"/>
  <c r="Z492" i="3"/>
  <c r="AA492" i="3"/>
  <c r="T497" i="3"/>
  <c r="U497" i="3"/>
  <c r="V497" i="3"/>
  <c r="W497" i="3"/>
  <c r="X497" i="3"/>
  <c r="Y497" i="3"/>
  <c r="Z497" i="3"/>
  <c r="AA497" i="3"/>
  <c r="T504" i="3"/>
  <c r="U504" i="3"/>
  <c r="V504" i="3"/>
  <c r="W504" i="3"/>
  <c r="X504" i="3"/>
  <c r="Y504" i="3"/>
  <c r="Z504" i="3"/>
  <c r="AA504" i="3"/>
  <c r="T513" i="3"/>
  <c r="U513" i="3"/>
  <c r="V513" i="3"/>
  <c r="W513" i="3"/>
  <c r="X513" i="3"/>
  <c r="Y513" i="3"/>
  <c r="Z513" i="3"/>
  <c r="AA513" i="3"/>
  <c r="T514" i="3"/>
  <c r="U514" i="3"/>
  <c r="V514" i="3"/>
  <c r="W514" i="3"/>
  <c r="X514" i="3"/>
  <c r="Y514" i="3"/>
  <c r="Z514" i="3"/>
  <c r="AA514" i="3"/>
  <c r="T523" i="3"/>
  <c r="U523" i="3"/>
  <c r="V523" i="3"/>
  <c r="W523" i="3"/>
  <c r="X523" i="3"/>
  <c r="Y523" i="3"/>
  <c r="Z523" i="3"/>
  <c r="AA523" i="3"/>
  <c r="T466" i="3"/>
  <c r="U466" i="3"/>
  <c r="V466" i="3"/>
  <c r="W466" i="3"/>
  <c r="X466" i="3"/>
  <c r="Y466" i="3"/>
  <c r="Z466" i="3"/>
  <c r="AA466" i="3"/>
  <c r="T473" i="3"/>
  <c r="U473" i="3"/>
  <c r="V473" i="3"/>
  <c r="W473" i="3"/>
  <c r="X473" i="3"/>
  <c r="Y473" i="3"/>
  <c r="Z473" i="3"/>
  <c r="AA473" i="3"/>
  <c r="T434" i="3"/>
  <c r="U434" i="3"/>
  <c r="V434" i="3"/>
  <c r="W434" i="3"/>
  <c r="X434" i="3"/>
  <c r="Y434" i="3"/>
  <c r="Z434" i="3"/>
  <c r="AA434" i="3"/>
  <c r="T450" i="3"/>
  <c r="U450" i="3"/>
  <c r="V450" i="3"/>
  <c r="W450" i="3"/>
  <c r="X450" i="3"/>
  <c r="Y450" i="3"/>
  <c r="Z450" i="3"/>
  <c r="AA450" i="3"/>
  <c r="T451" i="3"/>
  <c r="U451" i="3"/>
  <c r="V451" i="3"/>
  <c r="W451" i="3"/>
  <c r="X451" i="3"/>
  <c r="Y451" i="3"/>
  <c r="Z451" i="3"/>
  <c r="AA451" i="3"/>
  <c r="T453" i="3"/>
  <c r="U453" i="3"/>
  <c r="V453" i="3"/>
  <c r="W453" i="3"/>
  <c r="X453" i="3"/>
  <c r="Y453" i="3"/>
  <c r="Z453" i="3"/>
  <c r="AA453" i="3"/>
  <c r="T478" i="3"/>
  <c r="U478" i="3"/>
  <c r="V478" i="3"/>
  <c r="W478" i="3"/>
  <c r="X478" i="3"/>
  <c r="Y478" i="3"/>
  <c r="Z478" i="3"/>
  <c r="AA478" i="3"/>
  <c r="T499" i="3"/>
  <c r="U499" i="3"/>
  <c r="V499" i="3"/>
  <c r="W499" i="3"/>
  <c r="X499" i="3"/>
  <c r="Y499" i="3"/>
  <c r="Z499" i="3"/>
  <c r="AA499" i="3"/>
  <c r="T505" i="3"/>
  <c r="U505" i="3"/>
  <c r="V505" i="3"/>
  <c r="W505" i="3"/>
  <c r="X505" i="3"/>
  <c r="Y505" i="3"/>
  <c r="Z505" i="3"/>
  <c r="AA505" i="3"/>
  <c r="T508" i="3"/>
  <c r="U508" i="3"/>
  <c r="V508" i="3"/>
  <c r="W508" i="3"/>
  <c r="X508" i="3"/>
  <c r="Y508" i="3"/>
  <c r="Z508" i="3"/>
  <c r="AA508" i="3"/>
  <c r="T515" i="3"/>
  <c r="U515" i="3"/>
  <c r="V515" i="3"/>
  <c r="W515" i="3"/>
  <c r="X515" i="3"/>
  <c r="Y515" i="3"/>
  <c r="Z515" i="3"/>
  <c r="AA515" i="3"/>
  <c r="T518" i="3"/>
  <c r="U518" i="3"/>
  <c r="V518" i="3"/>
  <c r="W518" i="3"/>
  <c r="X518" i="3"/>
  <c r="Y518" i="3"/>
  <c r="Z518" i="3"/>
  <c r="AA518" i="3"/>
  <c r="T520" i="3"/>
  <c r="U520" i="3"/>
  <c r="V520" i="3"/>
  <c r="W520" i="3"/>
  <c r="X520" i="3"/>
  <c r="Y520" i="3"/>
  <c r="Z520" i="3"/>
  <c r="AA520" i="3"/>
  <c r="T522" i="3"/>
  <c r="U522" i="3"/>
  <c r="V522" i="3"/>
  <c r="W522" i="3"/>
  <c r="X522" i="3"/>
  <c r="Y522" i="3"/>
  <c r="Z522" i="3"/>
  <c r="AA522" i="3"/>
  <c r="T455" i="3"/>
  <c r="U455" i="3"/>
  <c r="V455" i="3"/>
  <c r="W455" i="3"/>
  <c r="X455" i="3"/>
  <c r="Y455" i="3"/>
  <c r="Z455" i="3"/>
  <c r="AA455" i="3"/>
  <c r="T474" i="3"/>
  <c r="U474" i="3"/>
  <c r="V474" i="3"/>
  <c r="W474" i="3"/>
  <c r="X474" i="3"/>
  <c r="Y474" i="3"/>
  <c r="Z474" i="3"/>
  <c r="AA474" i="3"/>
  <c r="T460" i="3"/>
  <c r="U460" i="3"/>
  <c r="V460" i="3"/>
  <c r="W460" i="3"/>
  <c r="X460" i="3"/>
  <c r="Y460" i="3"/>
  <c r="Z460" i="3"/>
  <c r="AA460" i="3"/>
  <c r="T448" i="3"/>
  <c r="U448" i="3"/>
  <c r="V448" i="3"/>
  <c r="W448" i="3"/>
  <c r="X448" i="3"/>
  <c r="Y448" i="3"/>
  <c r="Z448" i="3"/>
  <c r="AA448" i="3"/>
  <c r="T734" i="3"/>
  <c r="U734" i="3"/>
  <c r="V734" i="3"/>
  <c r="W734" i="3"/>
  <c r="X734" i="3"/>
  <c r="Y734" i="3"/>
  <c r="Z734" i="3"/>
  <c r="AA734" i="3"/>
  <c r="T757" i="3"/>
  <c r="U757" i="3"/>
  <c r="V757" i="3"/>
  <c r="W757" i="3"/>
  <c r="X757" i="3"/>
  <c r="Y757" i="3"/>
  <c r="Z757" i="3"/>
  <c r="AA757" i="3"/>
  <c r="T696" i="3"/>
  <c r="U696" i="3"/>
  <c r="V696" i="3"/>
  <c r="W696" i="3"/>
  <c r="X696" i="3"/>
  <c r="Y696" i="3"/>
  <c r="Z696" i="3"/>
  <c r="AA696" i="3"/>
  <c r="T671" i="3"/>
  <c r="U671" i="3"/>
  <c r="V671" i="3"/>
  <c r="W671" i="3"/>
  <c r="X671" i="3"/>
  <c r="Y671" i="3"/>
  <c r="Z671" i="3"/>
  <c r="AA671" i="3"/>
  <c r="T717" i="3"/>
  <c r="U717" i="3"/>
  <c r="V717" i="3"/>
  <c r="W717" i="3"/>
  <c r="X717" i="3"/>
  <c r="Y717" i="3"/>
  <c r="Z717" i="3"/>
  <c r="AA717" i="3"/>
  <c r="T759" i="3"/>
  <c r="U759" i="3"/>
  <c r="V759" i="3"/>
  <c r="W759" i="3"/>
  <c r="X759" i="3"/>
  <c r="Y759" i="3"/>
  <c r="Z759" i="3"/>
  <c r="AA759" i="3"/>
  <c r="T741" i="3"/>
  <c r="U741" i="3"/>
  <c r="V741" i="3"/>
  <c r="W741" i="3"/>
  <c r="X741" i="3"/>
  <c r="Y741" i="3"/>
  <c r="Z741" i="3"/>
  <c r="AA741" i="3"/>
  <c r="T702" i="3"/>
  <c r="U702" i="3"/>
  <c r="V702" i="3"/>
  <c r="W702" i="3"/>
  <c r="X702" i="3"/>
  <c r="Y702" i="3"/>
  <c r="Z702" i="3"/>
  <c r="AA702" i="3"/>
  <c r="T750" i="3"/>
  <c r="U750" i="3"/>
  <c r="V750" i="3"/>
  <c r="W750" i="3"/>
  <c r="X750" i="3"/>
  <c r="Y750" i="3"/>
  <c r="Z750" i="3"/>
  <c r="AA750" i="3"/>
  <c r="T751" i="3"/>
  <c r="U751" i="3"/>
  <c r="V751" i="3"/>
  <c r="W751" i="3"/>
  <c r="X751" i="3"/>
  <c r="Y751" i="3"/>
  <c r="Z751" i="3"/>
  <c r="AA751" i="3"/>
  <c r="T719" i="3"/>
  <c r="U719" i="3"/>
  <c r="V719" i="3"/>
  <c r="W719" i="3"/>
  <c r="X719" i="3"/>
  <c r="Y719" i="3"/>
  <c r="Z719" i="3"/>
  <c r="AA719" i="3"/>
  <c r="T733" i="3"/>
  <c r="U733" i="3"/>
  <c r="V733" i="3"/>
  <c r="W733" i="3"/>
  <c r="X733" i="3"/>
  <c r="Y733" i="3"/>
  <c r="Z733" i="3"/>
  <c r="AA733" i="3"/>
  <c r="T715" i="3"/>
  <c r="U715" i="3"/>
  <c r="V715" i="3"/>
  <c r="W715" i="3"/>
  <c r="X715" i="3"/>
  <c r="Y715" i="3"/>
  <c r="Z715" i="3"/>
  <c r="AA715" i="3"/>
  <c r="T743" i="3"/>
  <c r="U743" i="3"/>
  <c r="V743" i="3"/>
  <c r="W743" i="3"/>
  <c r="X743" i="3"/>
  <c r="Y743" i="3"/>
  <c r="Z743" i="3"/>
  <c r="AA743" i="3"/>
  <c r="T677" i="3"/>
  <c r="U677" i="3"/>
  <c r="V677" i="3"/>
  <c r="W677" i="3"/>
  <c r="X677" i="3"/>
  <c r="Y677" i="3"/>
  <c r="Z677" i="3"/>
  <c r="AA677" i="3"/>
  <c r="T712" i="3"/>
  <c r="U712" i="3"/>
  <c r="V712" i="3"/>
  <c r="W712" i="3"/>
  <c r="X712" i="3"/>
  <c r="Y712" i="3"/>
  <c r="Z712" i="3"/>
  <c r="AA712" i="3"/>
  <c r="T674" i="3"/>
  <c r="U674" i="3"/>
  <c r="V674" i="3"/>
  <c r="W674" i="3"/>
  <c r="X674" i="3"/>
  <c r="Y674" i="3"/>
  <c r="Z674" i="3"/>
  <c r="AA674" i="3"/>
  <c r="T667" i="3"/>
  <c r="U667" i="3"/>
  <c r="V667" i="3"/>
  <c r="W667" i="3"/>
  <c r="X667" i="3"/>
  <c r="Y667" i="3"/>
  <c r="Z667" i="3"/>
  <c r="AA667" i="3"/>
  <c r="T729" i="3"/>
  <c r="U729" i="3"/>
  <c r="V729" i="3"/>
  <c r="W729" i="3"/>
  <c r="X729" i="3"/>
  <c r="Y729" i="3"/>
  <c r="Z729" i="3"/>
  <c r="AA729" i="3"/>
  <c r="T670" i="3"/>
  <c r="U670" i="3"/>
  <c r="V670" i="3"/>
  <c r="W670" i="3"/>
  <c r="X670" i="3"/>
  <c r="Y670" i="3"/>
  <c r="Z670" i="3"/>
  <c r="AA670" i="3"/>
  <c r="T742" i="3"/>
  <c r="U742" i="3"/>
  <c r="V742" i="3"/>
  <c r="W742" i="3"/>
  <c r="X742" i="3"/>
  <c r="Y742" i="3"/>
  <c r="Z742" i="3"/>
  <c r="AA742" i="3"/>
  <c r="T694" i="3"/>
  <c r="U694" i="3"/>
  <c r="V694" i="3"/>
  <c r="W694" i="3"/>
  <c r="X694" i="3"/>
  <c r="Y694" i="3"/>
  <c r="Z694" i="3"/>
  <c r="AA694" i="3"/>
  <c r="T723" i="3"/>
  <c r="U723" i="3"/>
  <c r="V723" i="3"/>
  <c r="W723" i="3"/>
  <c r="X723" i="3"/>
  <c r="Y723" i="3"/>
  <c r="Z723" i="3"/>
  <c r="AA723" i="3"/>
  <c r="T680" i="3"/>
  <c r="U680" i="3"/>
  <c r="V680" i="3"/>
  <c r="W680" i="3"/>
  <c r="X680" i="3"/>
  <c r="Y680" i="3"/>
  <c r="Z680" i="3"/>
  <c r="AA680" i="3"/>
  <c r="T720" i="3"/>
  <c r="U720" i="3"/>
  <c r="V720" i="3"/>
  <c r="W720" i="3"/>
  <c r="X720" i="3"/>
  <c r="Y720" i="3"/>
  <c r="Z720" i="3"/>
  <c r="AA720" i="3"/>
  <c r="T726" i="3"/>
  <c r="U726" i="3"/>
  <c r="V726" i="3"/>
  <c r="W726" i="3"/>
  <c r="X726" i="3"/>
  <c r="Y726" i="3"/>
  <c r="Z726" i="3"/>
  <c r="AA726" i="3"/>
  <c r="T756" i="3"/>
  <c r="U756" i="3"/>
  <c r="V756" i="3"/>
  <c r="W756" i="3"/>
  <c r="X756" i="3"/>
  <c r="Y756" i="3"/>
  <c r="Z756" i="3"/>
  <c r="AA756" i="3"/>
  <c r="T683" i="3"/>
  <c r="U683" i="3"/>
  <c r="V683" i="3"/>
  <c r="W683" i="3"/>
  <c r="X683" i="3"/>
  <c r="Y683" i="3"/>
  <c r="Z683" i="3"/>
  <c r="AA683" i="3"/>
  <c r="T701" i="3"/>
  <c r="U701" i="3"/>
  <c r="V701" i="3"/>
  <c r="W701" i="3"/>
  <c r="X701" i="3"/>
  <c r="Y701" i="3"/>
  <c r="Z701" i="3"/>
  <c r="AA701" i="3"/>
  <c r="T749" i="3"/>
  <c r="U749" i="3"/>
  <c r="V749" i="3"/>
  <c r="W749" i="3"/>
  <c r="X749" i="3"/>
  <c r="Y749" i="3"/>
  <c r="Z749" i="3"/>
  <c r="AA749" i="3"/>
  <c r="T647" i="3"/>
  <c r="U647" i="3"/>
  <c r="V647" i="3"/>
  <c r="W647" i="3"/>
  <c r="X647" i="3"/>
  <c r="Y647" i="3"/>
  <c r="Z647" i="3"/>
  <c r="AA647" i="3"/>
  <c r="T735" i="3"/>
  <c r="U735" i="3"/>
  <c r="V735" i="3"/>
  <c r="W735" i="3"/>
  <c r="X735" i="3"/>
  <c r="Y735" i="3"/>
  <c r="Z735" i="3"/>
  <c r="AA735" i="3"/>
  <c r="T758" i="3"/>
  <c r="U758" i="3"/>
  <c r="V758" i="3"/>
  <c r="W758" i="3"/>
  <c r="X758" i="3"/>
  <c r="Y758" i="3"/>
  <c r="Z758" i="3"/>
  <c r="AA758" i="3"/>
  <c r="T706" i="3"/>
  <c r="U706" i="3"/>
  <c r="V706" i="3"/>
  <c r="W706" i="3"/>
  <c r="X706" i="3"/>
  <c r="Y706" i="3"/>
  <c r="Z706" i="3"/>
  <c r="AA706" i="3"/>
  <c r="T713" i="3"/>
  <c r="U713" i="3"/>
  <c r="V713" i="3"/>
  <c r="W713" i="3"/>
  <c r="X713" i="3"/>
  <c r="Y713" i="3"/>
  <c r="Z713" i="3"/>
  <c r="AA713" i="3"/>
  <c r="T728" i="3"/>
  <c r="U728" i="3"/>
  <c r="V728" i="3"/>
  <c r="W728" i="3"/>
  <c r="X728" i="3"/>
  <c r="Y728" i="3"/>
  <c r="Z728" i="3"/>
  <c r="AA728" i="3"/>
  <c r="T716" i="3"/>
  <c r="U716" i="3"/>
  <c r="V716" i="3"/>
  <c r="W716" i="3"/>
  <c r="X716" i="3"/>
  <c r="Y716" i="3"/>
  <c r="Z716" i="3"/>
  <c r="AA716" i="3"/>
  <c r="T668" i="3"/>
  <c r="U668" i="3"/>
  <c r="V668" i="3"/>
  <c r="W668" i="3"/>
  <c r="X668" i="3"/>
  <c r="Y668" i="3"/>
  <c r="Z668" i="3"/>
  <c r="AA668" i="3"/>
  <c r="T711" i="3"/>
  <c r="U711" i="3"/>
  <c r="V711" i="3"/>
  <c r="W711" i="3"/>
  <c r="X711" i="3"/>
  <c r="Y711" i="3"/>
  <c r="Z711" i="3"/>
  <c r="AA711" i="3"/>
  <c r="T721" i="3"/>
  <c r="U721" i="3"/>
  <c r="V721" i="3"/>
  <c r="W721" i="3"/>
  <c r="X721" i="3"/>
  <c r="Y721" i="3"/>
  <c r="Z721" i="3"/>
  <c r="AA721" i="3"/>
  <c r="T679" i="3"/>
  <c r="U679" i="3"/>
  <c r="V679" i="3"/>
  <c r="W679" i="3"/>
  <c r="X679" i="3"/>
  <c r="Y679" i="3"/>
  <c r="Z679" i="3"/>
  <c r="AA679" i="3"/>
  <c r="T699" i="3"/>
  <c r="U699" i="3"/>
  <c r="V699" i="3"/>
  <c r="W699" i="3"/>
  <c r="X699" i="3"/>
  <c r="Y699" i="3"/>
  <c r="Z699" i="3"/>
  <c r="AA699" i="3"/>
  <c r="T718" i="3"/>
  <c r="U718" i="3"/>
  <c r="V718" i="3"/>
  <c r="W718" i="3"/>
  <c r="X718" i="3"/>
  <c r="Y718" i="3"/>
  <c r="Z718" i="3"/>
  <c r="AA718" i="3"/>
  <c r="T747" i="3"/>
  <c r="U747" i="3"/>
  <c r="V747" i="3"/>
  <c r="W747" i="3"/>
  <c r="X747" i="3"/>
  <c r="Y747" i="3"/>
  <c r="Z747" i="3"/>
  <c r="AA747" i="3"/>
  <c r="T676" i="3"/>
  <c r="U676" i="3"/>
  <c r="V676" i="3"/>
  <c r="W676" i="3"/>
  <c r="X676" i="3"/>
  <c r="Y676" i="3"/>
  <c r="Z676" i="3"/>
  <c r="AA676" i="3"/>
  <c r="T695" i="3"/>
  <c r="U695" i="3"/>
  <c r="V695" i="3"/>
  <c r="W695" i="3"/>
  <c r="X695" i="3"/>
  <c r="Y695" i="3"/>
  <c r="Z695" i="3"/>
  <c r="AA695" i="3"/>
  <c r="T748" i="3"/>
  <c r="U748" i="3"/>
  <c r="V748" i="3"/>
  <c r="W748" i="3"/>
  <c r="X748" i="3"/>
  <c r="Y748" i="3"/>
  <c r="Z748" i="3"/>
  <c r="AA748" i="3"/>
  <c r="T760" i="3"/>
  <c r="U760" i="3"/>
  <c r="V760" i="3"/>
  <c r="W760" i="3"/>
  <c r="X760" i="3"/>
  <c r="Y760" i="3"/>
  <c r="Z760" i="3"/>
  <c r="AA760" i="3"/>
  <c r="T693" i="3"/>
  <c r="U693" i="3"/>
  <c r="V693" i="3"/>
  <c r="W693" i="3"/>
  <c r="X693" i="3"/>
  <c r="Y693" i="3"/>
  <c r="Z693" i="3"/>
  <c r="AA693" i="3"/>
  <c r="T684" i="3"/>
  <c r="U684" i="3"/>
  <c r="V684" i="3"/>
  <c r="W684" i="3"/>
  <c r="X684" i="3"/>
  <c r="Y684" i="3"/>
  <c r="Z684" i="3"/>
  <c r="AA684" i="3"/>
  <c r="T710" i="3"/>
  <c r="U710" i="3"/>
  <c r="V710" i="3"/>
  <c r="W710" i="3"/>
  <c r="X710" i="3"/>
  <c r="Y710" i="3"/>
  <c r="Z710" i="3"/>
  <c r="AA710" i="3"/>
  <c r="T691" i="3"/>
  <c r="U691" i="3"/>
  <c r="V691" i="3"/>
  <c r="W691" i="3"/>
  <c r="X691" i="3"/>
  <c r="Y691" i="3"/>
  <c r="Z691" i="3"/>
  <c r="AA691" i="3"/>
  <c r="T675" i="3"/>
  <c r="U675" i="3"/>
  <c r="V675" i="3"/>
  <c r="W675" i="3"/>
  <c r="X675" i="3"/>
  <c r="Y675" i="3"/>
  <c r="Z675" i="3"/>
  <c r="AA675" i="3"/>
  <c r="T725" i="3"/>
  <c r="U725" i="3"/>
  <c r="V725" i="3"/>
  <c r="W725" i="3"/>
  <c r="X725" i="3"/>
  <c r="Y725" i="3"/>
  <c r="Z725" i="3"/>
  <c r="AA725" i="3"/>
  <c r="T753" i="3"/>
  <c r="U753" i="3"/>
  <c r="V753" i="3"/>
  <c r="W753" i="3"/>
  <c r="X753" i="3"/>
  <c r="Y753" i="3"/>
  <c r="Z753" i="3"/>
  <c r="AA753" i="3"/>
  <c r="T754" i="3"/>
  <c r="U754" i="3"/>
  <c r="V754" i="3"/>
  <c r="W754" i="3"/>
  <c r="X754" i="3"/>
  <c r="Y754" i="3"/>
  <c r="Z754" i="3"/>
  <c r="AA754" i="3"/>
  <c r="T755" i="3"/>
  <c r="U755" i="3"/>
  <c r="V755" i="3"/>
  <c r="W755" i="3"/>
  <c r="X755" i="3"/>
  <c r="Y755" i="3"/>
  <c r="Z755" i="3"/>
  <c r="AA755" i="3"/>
  <c r="T736" i="3"/>
  <c r="U736" i="3"/>
  <c r="V736" i="3"/>
  <c r="W736" i="3"/>
  <c r="X736" i="3"/>
  <c r="Y736" i="3"/>
  <c r="Z736" i="3"/>
  <c r="AA736" i="3"/>
  <c r="T737" i="3"/>
  <c r="U737" i="3"/>
  <c r="V737" i="3"/>
  <c r="W737" i="3"/>
  <c r="X737" i="3"/>
  <c r="Y737" i="3"/>
  <c r="Z737" i="3"/>
  <c r="AA737" i="3"/>
  <c r="T673" i="3"/>
  <c r="U673" i="3"/>
  <c r="V673" i="3"/>
  <c r="W673" i="3"/>
  <c r="X673" i="3"/>
  <c r="Y673" i="3"/>
  <c r="Z673" i="3"/>
  <c r="AA673" i="3"/>
  <c r="T746" i="3"/>
  <c r="U746" i="3"/>
  <c r="V746" i="3"/>
  <c r="W746" i="3"/>
  <c r="X746" i="3"/>
  <c r="Y746" i="3"/>
  <c r="Z746" i="3"/>
  <c r="AA746" i="3"/>
  <c r="T739" i="3"/>
  <c r="U739" i="3"/>
  <c r="V739" i="3"/>
  <c r="W739" i="3"/>
  <c r="X739" i="3"/>
  <c r="Y739" i="3"/>
  <c r="Z739" i="3"/>
  <c r="AA739" i="3"/>
  <c r="T689" i="3"/>
  <c r="U689" i="3"/>
  <c r="V689" i="3"/>
  <c r="W689" i="3"/>
  <c r="X689" i="3"/>
  <c r="Y689" i="3"/>
  <c r="Z689" i="3"/>
  <c r="AA689" i="3"/>
  <c r="T692" i="3"/>
  <c r="U692" i="3"/>
  <c r="V692" i="3"/>
  <c r="W692" i="3"/>
  <c r="X692" i="3"/>
  <c r="Y692" i="3"/>
  <c r="Z692" i="3"/>
  <c r="AA692" i="3"/>
  <c r="T697" i="3"/>
  <c r="U697" i="3"/>
  <c r="V697" i="3"/>
  <c r="W697" i="3"/>
  <c r="X697" i="3"/>
  <c r="Y697" i="3"/>
  <c r="Z697" i="3"/>
  <c r="AA697" i="3"/>
  <c r="T686" i="3"/>
  <c r="U686" i="3"/>
  <c r="V686" i="3"/>
  <c r="W686" i="3"/>
  <c r="X686" i="3"/>
  <c r="Y686" i="3"/>
  <c r="Z686" i="3"/>
  <c r="AA686" i="3"/>
  <c r="T724" i="3"/>
  <c r="U724" i="3"/>
  <c r="V724" i="3"/>
  <c r="W724" i="3"/>
  <c r="X724" i="3"/>
  <c r="Y724" i="3"/>
  <c r="Z724" i="3"/>
  <c r="AA724" i="3"/>
  <c r="T732" i="3"/>
  <c r="U732" i="3"/>
  <c r="V732" i="3"/>
  <c r="W732" i="3"/>
  <c r="X732" i="3"/>
  <c r="Y732" i="3"/>
  <c r="Z732" i="3"/>
  <c r="AA732" i="3"/>
  <c r="T666" i="3"/>
  <c r="U666" i="3"/>
  <c r="V666" i="3"/>
  <c r="W666" i="3"/>
  <c r="X666" i="3"/>
  <c r="Y666" i="3"/>
  <c r="Z666" i="3"/>
  <c r="AA666" i="3"/>
  <c r="T678" i="3"/>
  <c r="U678" i="3"/>
  <c r="V678" i="3"/>
  <c r="W678" i="3"/>
  <c r="X678" i="3"/>
  <c r="Y678" i="3"/>
  <c r="Z678" i="3"/>
  <c r="AA678" i="3"/>
  <c r="T681" i="3"/>
  <c r="U681" i="3"/>
  <c r="V681" i="3"/>
  <c r="W681" i="3"/>
  <c r="X681" i="3"/>
  <c r="Y681" i="3"/>
  <c r="Z681" i="3"/>
  <c r="AA681" i="3"/>
  <c r="T685" i="3"/>
  <c r="U685" i="3"/>
  <c r="V685" i="3"/>
  <c r="W685" i="3"/>
  <c r="X685" i="3"/>
  <c r="Y685" i="3"/>
  <c r="Z685" i="3"/>
  <c r="AA685" i="3"/>
  <c r="T687" i="3"/>
  <c r="U687" i="3"/>
  <c r="V687" i="3"/>
  <c r="W687" i="3"/>
  <c r="X687" i="3"/>
  <c r="Y687" i="3"/>
  <c r="Z687" i="3"/>
  <c r="AA687" i="3"/>
  <c r="T703" i="3"/>
  <c r="U703" i="3"/>
  <c r="V703" i="3"/>
  <c r="W703" i="3"/>
  <c r="X703" i="3"/>
  <c r="Y703" i="3"/>
  <c r="Z703" i="3"/>
  <c r="AA703" i="3"/>
  <c r="T704" i="3"/>
  <c r="U704" i="3"/>
  <c r="V704" i="3"/>
  <c r="W704" i="3"/>
  <c r="X704" i="3"/>
  <c r="Y704" i="3"/>
  <c r="Z704" i="3"/>
  <c r="AA704" i="3"/>
  <c r="T709" i="3"/>
  <c r="U709" i="3"/>
  <c r="V709" i="3"/>
  <c r="W709" i="3"/>
  <c r="X709" i="3"/>
  <c r="Y709" i="3"/>
  <c r="Z709" i="3"/>
  <c r="AA709" i="3"/>
  <c r="T714" i="3"/>
  <c r="U714" i="3"/>
  <c r="V714" i="3"/>
  <c r="W714" i="3"/>
  <c r="X714" i="3"/>
  <c r="Y714" i="3"/>
  <c r="Z714" i="3"/>
  <c r="AA714" i="3"/>
  <c r="T727" i="3"/>
  <c r="U727" i="3"/>
  <c r="V727" i="3"/>
  <c r="W727" i="3"/>
  <c r="X727" i="3"/>
  <c r="Y727" i="3"/>
  <c r="Z727" i="3"/>
  <c r="AA727" i="3"/>
  <c r="T731" i="3"/>
  <c r="U731" i="3"/>
  <c r="V731" i="3"/>
  <c r="W731" i="3"/>
  <c r="X731" i="3"/>
  <c r="Y731" i="3"/>
  <c r="Z731" i="3"/>
  <c r="AA731" i="3"/>
  <c r="T740" i="3"/>
  <c r="U740" i="3"/>
  <c r="V740" i="3"/>
  <c r="W740" i="3"/>
  <c r="X740" i="3"/>
  <c r="Y740" i="3"/>
  <c r="Z740" i="3"/>
  <c r="AA740" i="3"/>
  <c r="T745" i="3"/>
  <c r="U745" i="3"/>
  <c r="V745" i="3"/>
  <c r="W745" i="3"/>
  <c r="X745" i="3"/>
  <c r="Y745" i="3"/>
  <c r="Z745" i="3"/>
  <c r="AA745" i="3"/>
  <c r="T700" i="3"/>
  <c r="U700" i="3"/>
  <c r="V700" i="3"/>
  <c r="W700" i="3"/>
  <c r="X700" i="3"/>
  <c r="Y700" i="3"/>
  <c r="Z700" i="3"/>
  <c r="AA700" i="3"/>
  <c r="T690" i="3"/>
  <c r="U690" i="3"/>
  <c r="V690" i="3"/>
  <c r="W690" i="3"/>
  <c r="X690" i="3"/>
  <c r="Y690" i="3"/>
  <c r="Z690" i="3"/>
  <c r="AA690" i="3"/>
  <c r="T672" i="3"/>
  <c r="U672" i="3"/>
  <c r="V672" i="3"/>
  <c r="W672" i="3"/>
  <c r="X672" i="3"/>
  <c r="Y672" i="3"/>
  <c r="Z672" i="3"/>
  <c r="AA672" i="3"/>
  <c r="T722" i="3"/>
  <c r="U722" i="3"/>
  <c r="V722" i="3"/>
  <c r="W722" i="3"/>
  <c r="X722" i="3"/>
  <c r="Y722" i="3"/>
  <c r="Z722" i="3"/>
  <c r="AA722" i="3"/>
  <c r="T730" i="3"/>
  <c r="U730" i="3"/>
  <c r="V730" i="3"/>
  <c r="W730" i="3"/>
  <c r="X730" i="3"/>
  <c r="Y730" i="3"/>
  <c r="Z730" i="3"/>
  <c r="AA730" i="3"/>
  <c r="T744" i="3"/>
  <c r="U744" i="3"/>
  <c r="V744" i="3"/>
  <c r="W744" i="3"/>
  <c r="X744" i="3"/>
  <c r="Y744" i="3"/>
  <c r="Z744" i="3"/>
  <c r="AA744" i="3"/>
  <c r="T752" i="3"/>
  <c r="U752" i="3"/>
  <c r="V752" i="3"/>
  <c r="W752" i="3"/>
  <c r="X752" i="3"/>
  <c r="Y752" i="3"/>
  <c r="Z752" i="3"/>
  <c r="AA752" i="3"/>
  <c r="T688" i="3"/>
  <c r="U688" i="3"/>
  <c r="V688" i="3"/>
  <c r="W688" i="3"/>
  <c r="X688" i="3"/>
  <c r="Y688" i="3"/>
  <c r="Z688" i="3"/>
  <c r="AA688" i="3"/>
  <c r="T698" i="3"/>
  <c r="U698" i="3"/>
  <c r="V698" i="3"/>
  <c r="W698" i="3"/>
  <c r="X698" i="3"/>
  <c r="Y698" i="3"/>
  <c r="Z698" i="3"/>
  <c r="AA698" i="3"/>
  <c r="T707" i="3"/>
  <c r="U707" i="3"/>
  <c r="V707" i="3"/>
  <c r="W707" i="3"/>
  <c r="X707" i="3"/>
  <c r="Y707" i="3"/>
  <c r="Z707" i="3"/>
  <c r="AA707" i="3"/>
  <c r="T708" i="3"/>
  <c r="U708" i="3"/>
  <c r="V708" i="3"/>
  <c r="W708" i="3"/>
  <c r="X708" i="3"/>
  <c r="Y708" i="3"/>
  <c r="Z708" i="3"/>
  <c r="AA708" i="3"/>
  <c r="T669" i="3"/>
  <c r="U669" i="3"/>
  <c r="V669" i="3"/>
  <c r="W669" i="3"/>
  <c r="X669" i="3"/>
  <c r="Y669" i="3"/>
  <c r="Z669" i="3"/>
  <c r="AA669" i="3"/>
  <c r="T682" i="3"/>
  <c r="U682" i="3"/>
  <c r="V682" i="3"/>
  <c r="W682" i="3"/>
  <c r="X682" i="3"/>
  <c r="Y682" i="3"/>
  <c r="Z682" i="3"/>
  <c r="AA682" i="3"/>
  <c r="T705" i="3"/>
  <c r="U705" i="3"/>
  <c r="V705" i="3"/>
  <c r="W705" i="3"/>
  <c r="X705" i="3"/>
  <c r="Y705" i="3"/>
  <c r="Z705" i="3"/>
  <c r="AA705" i="3"/>
  <c r="T886" i="3"/>
  <c r="U886" i="3"/>
  <c r="V886" i="3"/>
  <c r="W886" i="3"/>
  <c r="X886" i="3"/>
  <c r="Y886" i="3"/>
  <c r="Z886" i="3"/>
  <c r="AA886" i="3"/>
  <c r="T870" i="3"/>
  <c r="U870" i="3"/>
  <c r="V870" i="3"/>
  <c r="W870" i="3"/>
  <c r="X870" i="3"/>
  <c r="Y870" i="3"/>
  <c r="Z870" i="3"/>
  <c r="AA870" i="3"/>
  <c r="T852" i="3"/>
  <c r="U852" i="3"/>
  <c r="V852" i="3"/>
  <c r="W852" i="3"/>
  <c r="X852" i="3"/>
  <c r="Y852" i="3"/>
  <c r="Z852" i="3"/>
  <c r="AA852" i="3"/>
  <c r="T884" i="3"/>
  <c r="U884" i="3"/>
  <c r="V884" i="3"/>
  <c r="W884" i="3"/>
  <c r="X884" i="3"/>
  <c r="Y884" i="3"/>
  <c r="Z884" i="3"/>
  <c r="AA884" i="3"/>
  <c r="T851" i="3"/>
  <c r="U851" i="3"/>
  <c r="V851" i="3"/>
  <c r="W851" i="3"/>
  <c r="X851" i="3"/>
  <c r="Y851" i="3"/>
  <c r="Z851" i="3"/>
  <c r="AA851" i="3"/>
  <c r="T874" i="3"/>
  <c r="U874" i="3"/>
  <c r="V874" i="3"/>
  <c r="W874" i="3"/>
  <c r="X874" i="3"/>
  <c r="Y874" i="3"/>
  <c r="Z874" i="3"/>
  <c r="AA874" i="3"/>
  <c r="T897" i="3"/>
  <c r="U897" i="3"/>
  <c r="V897" i="3"/>
  <c r="W897" i="3"/>
  <c r="X897" i="3"/>
  <c r="Y897" i="3"/>
  <c r="Z897" i="3"/>
  <c r="AA897" i="3"/>
  <c r="T898" i="3"/>
  <c r="U898" i="3"/>
  <c r="V898" i="3"/>
  <c r="W898" i="3"/>
  <c r="X898" i="3"/>
  <c r="Y898" i="3"/>
  <c r="Z898" i="3"/>
  <c r="AA898" i="3"/>
  <c r="T868" i="3"/>
  <c r="U868" i="3"/>
  <c r="V868" i="3"/>
  <c r="W868" i="3"/>
  <c r="X868" i="3"/>
  <c r="Y868" i="3"/>
  <c r="Z868" i="3"/>
  <c r="AA868" i="3"/>
  <c r="T888" i="3"/>
  <c r="U888" i="3"/>
  <c r="V888" i="3"/>
  <c r="W888" i="3"/>
  <c r="X888" i="3"/>
  <c r="Y888" i="3"/>
  <c r="Z888" i="3"/>
  <c r="AA888" i="3"/>
  <c r="T849" i="3"/>
  <c r="U849" i="3"/>
  <c r="V849" i="3"/>
  <c r="W849" i="3"/>
  <c r="X849" i="3"/>
  <c r="Y849" i="3"/>
  <c r="Z849" i="3"/>
  <c r="AA849" i="3"/>
  <c r="T866" i="3"/>
  <c r="U866" i="3"/>
  <c r="V866" i="3"/>
  <c r="W866" i="3"/>
  <c r="X866" i="3"/>
  <c r="Y866" i="3"/>
  <c r="Z866" i="3"/>
  <c r="AA866" i="3"/>
  <c r="T861" i="3"/>
  <c r="U861" i="3"/>
  <c r="V861" i="3"/>
  <c r="W861" i="3"/>
  <c r="X861" i="3"/>
  <c r="Y861" i="3"/>
  <c r="Z861" i="3"/>
  <c r="AA861" i="3"/>
  <c r="T880" i="3"/>
  <c r="U880" i="3"/>
  <c r="V880" i="3"/>
  <c r="W880" i="3"/>
  <c r="X880" i="3"/>
  <c r="Y880" i="3"/>
  <c r="Z880" i="3"/>
  <c r="AA880" i="3"/>
  <c r="T901" i="3"/>
  <c r="U901" i="3"/>
  <c r="V901" i="3"/>
  <c r="W901" i="3"/>
  <c r="X901" i="3"/>
  <c r="Y901" i="3"/>
  <c r="Z901" i="3"/>
  <c r="AA901" i="3"/>
  <c r="T885" i="3"/>
  <c r="U885" i="3"/>
  <c r="V885" i="3"/>
  <c r="W885" i="3"/>
  <c r="X885" i="3"/>
  <c r="Y885" i="3"/>
  <c r="Z885" i="3"/>
  <c r="AA885" i="3"/>
  <c r="T905" i="3"/>
  <c r="U905" i="3"/>
  <c r="V905" i="3"/>
  <c r="W905" i="3"/>
  <c r="X905" i="3"/>
  <c r="Y905" i="3"/>
  <c r="Z905" i="3"/>
  <c r="AA905" i="3"/>
  <c r="T873" i="3"/>
  <c r="U873" i="3"/>
  <c r="V873" i="3"/>
  <c r="W873" i="3"/>
  <c r="X873" i="3"/>
  <c r="Y873" i="3"/>
  <c r="Z873" i="3"/>
  <c r="AA873" i="3"/>
  <c r="T883" i="3"/>
  <c r="U883" i="3"/>
  <c r="V883" i="3"/>
  <c r="W883" i="3"/>
  <c r="X883" i="3"/>
  <c r="Y883" i="3"/>
  <c r="Z883" i="3"/>
  <c r="AA883" i="3"/>
  <c r="T904" i="3"/>
  <c r="U904" i="3"/>
  <c r="V904" i="3"/>
  <c r="W904" i="3"/>
  <c r="X904" i="3"/>
  <c r="Y904" i="3"/>
  <c r="Z904" i="3"/>
  <c r="AA904" i="3"/>
  <c r="T878" i="3"/>
  <c r="U878" i="3"/>
  <c r="V878" i="3"/>
  <c r="W878" i="3"/>
  <c r="X878" i="3"/>
  <c r="Y878" i="3"/>
  <c r="Z878" i="3"/>
  <c r="AA878" i="3"/>
  <c r="T892" i="3"/>
  <c r="U892" i="3"/>
  <c r="V892" i="3"/>
  <c r="W892" i="3"/>
  <c r="X892" i="3"/>
  <c r="Y892" i="3"/>
  <c r="Z892" i="3"/>
  <c r="AA892" i="3"/>
  <c r="T854" i="3"/>
  <c r="U854" i="3"/>
  <c r="V854" i="3"/>
  <c r="W854" i="3"/>
  <c r="X854" i="3"/>
  <c r="Y854" i="3"/>
  <c r="Z854" i="3"/>
  <c r="AA854" i="3"/>
  <c r="T902" i="3"/>
  <c r="U902" i="3"/>
  <c r="V902" i="3"/>
  <c r="W902" i="3"/>
  <c r="X902" i="3"/>
  <c r="Y902" i="3"/>
  <c r="Z902" i="3"/>
  <c r="AA902" i="3"/>
  <c r="T896" i="3"/>
  <c r="U896" i="3"/>
  <c r="V896" i="3"/>
  <c r="W896" i="3"/>
  <c r="X896" i="3"/>
  <c r="Y896" i="3"/>
  <c r="Z896" i="3"/>
  <c r="AA896" i="3"/>
  <c r="T894" i="3"/>
  <c r="U894" i="3"/>
  <c r="V894" i="3"/>
  <c r="W894" i="3"/>
  <c r="X894" i="3"/>
  <c r="Y894" i="3"/>
  <c r="Z894" i="3"/>
  <c r="AA894" i="3"/>
  <c r="T906" i="3"/>
  <c r="U906" i="3"/>
  <c r="V906" i="3"/>
  <c r="W906" i="3"/>
  <c r="X906" i="3"/>
  <c r="Y906" i="3"/>
  <c r="Z906" i="3"/>
  <c r="AA906" i="3"/>
  <c r="T871" i="3"/>
  <c r="U871" i="3"/>
  <c r="V871" i="3"/>
  <c r="W871" i="3"/>
  <c r="X871" i="3"/>
  <c r="Y871" i="3"/>
  <c r="Z871" i="3"/>
  <c r="AA871" i="3"/>
  <c r="T875" i="3"/>
  <c r="U875" i="3"/>
  <c r="V875" i="3"/>
  <c r="W875" i="3"/>
  <c r="X875" i="3"/>
  <c r="Y875" i="3"/>
  <c r="Z875" i="3"/>
  <c r="AA875" i="3"/>
  <c r="T879" i="3"/>
  <c r="U879" i="3"/>
  <c r="V879" i="3"/>
  <c r="W879" i="3"/>
  <c r="X879" i="3"/>
  <c r="Y879" i="3"/>
  <c r="Z879" i="3"/>
  <c r="AA879" i="3"/>
  <c r="T891" i="3"/>
  <c r="U891" i="3"/>
  <c r="V891" i="3"/>
  <c r="W891" i="3"/>
  <c r="X891" i="3"/>
  <c r="Y891" i="3"/>
  <c r="Z891" i="3"/>
  <c r="AA891" i="3"/>
  <c r="T893" i="3"/>
  <c r="U893" i="3"/>
  <c r="V893" i="3"/>
  <c r="W893" i="3"/>
  <c r="X893" i="3"/>
  <c r="Y893" i="3"/>
  <c r="Z893" i="3"/>
  <c r="AA893" i="3"/>
  <c r="T837" i="3"/>
  <c r="U837" i="3"/>
  <c r="V837" i="3"/>
  <c r="W837" i="3"/>
  <c r="X837" i="3"/>
  <c r="Y837" i="3"/>
  <c r="Z837" i="3"/>
  <c r="AA837" i="3"/>
  <c r="T858" i="3"/>
  <c r="U858" i="3"/>
  <c r="V858" i="3"/>
  <c r="W858" i="3"/>
  <c r="X858" i="3"/>
  <c r="Y858" i="3"/>
  <c r="Z858" i="3"/>
  <c r="AA858" i="3"/>
  <c r="T900" i="3"/>
  <c r="U900" i="3"/>
  <c r="V900" i="3"/>
  <c r="W900" i="3"/>
  <c r="X900" i="3"/>
  <c r="Y900" i="3"/>
  <c r="Z900" i="3"/>
  <c r="AA900" i="3"/>
  <c r="T903" i="3"/>
  <c r="U903" i="3"/>
  <c r="V903" i="3"/>
  <c r="W903" i="3"/>
  <c r="X903" i="3"/>
  <c r="Y903" i="3"/>
  <c r="Z903" i="3"/>
  <c r="AA903" i="3"/>
  <c r="T856" i="3"/>
  <c r="U856" i="3"/>
  <c r="V856" i="3"/>
  <c r="W856" i="3"/>
  <c r="X856" i="3"/>
  <c r="Y856" i="3"/>
  <c r="Z856" i="3"/>
  <c r="AA856" i="3"/>
  <c r="T863" i="3"/>
  <c r="U863" i="3"/>
  <c r="V863" i="3"/>
  <c r="W863" i="3"/>
  <c r="X863" i="3"/>
  <c r="Y863" i="3"/>
  <c r="Z863" i="3"/>
  <c r="AA863" i="3"/>
  <c r="T899" i="3"/>
  <c r="U899" i="3"/>
  <c r="V899" i="3"/>
  <c r="W899" i="3"/>
  <c r="X899" i="3"/>
  <c r="Y899" i="3"/>
  <c r="Z899" i="3"/>
  <c r="AA899" i="3"/>
  <c r="T895" i="3"/>
  <c r="U895" i="3"/>
  <c r="V895" i="3"/>
  <c r="W895" i="3"/>
  <c r="X895" i="3"/>
  <c r="Y895" i="3"/>
  <c r="Z895" i="3"/>
  <c r="AA895" i="3"/>
  <c r="T882" i="3"/>
  <c r="U882" i="3"/>
  <c r="V882" i="3"/>
  <c r="W882" i="3"/>
  <c r="X882" i="3"/>
  <c r="Y882" i="3"/>
  <c r="Z882" i="3"/>
  <c r="AA882" i="3"/>
  <c r="T872" i="3"/>
  <c r="U872" i="3"/>
  <c r="V872" i="3"/>
  <c r="W872" i="3"/>
  <c r="X872" i="3"/>
  <c r="Y872" i="3"/>
  <c r="Z872" i="3"/>
  <c r="AA872" i="3"/>
  <c r="T887" i="3"/>
  <c r="U887" i="3"/>
  <c r="V887" i="3"/>
  <c r="W887" i="3"/>
  <c r="X887" i="3"/>
  <c r="Y887" i="3"/>
  <c r="Z887" i="3"/>
  <c r="AA887" i="3"/>
  <c r="T876" i="3"/>
  <c r="U876" i="3"/>
  <c r="V876" i="3"/>
  <c r="W876" i="3"/>
  <c r="X876" i="3"/>
  <c r="Y876" i="3"/>
  <c r="Z876" i="3"/>
  <c r="AA876" i="3"/>
  <c r="T850" i="3"/>
  <c r="U850" i="3"/>
  <c r="V850" i="3"/>
  <c r="W850" i="3"/>
  <c r="X850" i="3"/>
  <c r="Y850" i="3"/>
  <c r="Z850" i="3"/>
  <c r="AA850" i="3"/>
  <c r="T867" i="3"/>
  <c r="U867" i="3"/>
  <c r="V867" i="3"/>
  <c r="W867" i="3"/>
  <c r="X867" i="3"/>
  <c r="Y867" i="3"/>
  <c r="Z867" i="3"/>
  <c r="AA867" i="3"/>
  <c r="T881" i="3"/>
  <c r="U881" i="3"/>
  <c r="V881" i="3"/>
  <c r="W881" i="3"/>
  <c r="X881" i="3"/>
  <c r="Y881" i="3"/>
  <c r="Z881" i="3"/>
  <c r="AA881" i="3"/>
  <c r="T890" i="3"/>
  <c r="U890" i="3"/>
  <c r="V890" i="3"/>
  <c r="W890" i="3"/>
  <c r="X890" i="3"/>
  <c r="Y890" i="3"/>
  <c r="Z890" i="3"/>
  <c r="AA890" i="3"/>
  <c r="T869" i="3"/>
  <c r="U869" i="3"/>
  <c r="V869" i="3"/>
  <c r="W869" i="3"/>
  <c r="X869" i="3"/>
  <c r="Y869" i="3"/>
  <c r="Z869" i="3"/>
  <c r="AA869" i="3"/>
  <c r="T864" i="3"/>
  <c r="U864" i="3"/>
  <c r="V864" i="3"/>
  <c r="W864" i="3"/>
  <c r="X864" i="3"/>
  <c r="Y864" i="3"/>
  <c r="Z864" i="3"/>
  <c r="AA864" i="3"/>
  <c r="T855" i="3"/>
  <c r="U855" i="3"/>
  <c r="V855" i="3"/>
  <c r="W855" i="3"/>
  <c r="X855" i="3"/>
  <c r="Y855" i="3"/>
  <c r="Z855" i="3"/>
  <c r="AA855" i="3"/>
  <c r="T859" i="3"/>
  <c r="U859" i="3"/>
  <c r="V859" i="3"/>
  <c r="W859" i="3"/>
  <c r="X859" i="3"/>
  <c r="Y859" i="3"/>
  <c r="Z859" i="3"/>
  <c r="AA859" i="3"/>
  <c r="T865" i="3"/>
  <c r="U865" i="3"/>
  <c r="V865" i="3"/>
  <c r="W865" i="3"/>
  <c r="X865" i="3"/>
  <c r="Y865" i="3"/>
  <c r="Z865" i="3"/>
  <c r="AA865" i="3"/>
  <c r="T877" i="3"/>
  <c r="U877" i="3"/>
  <c r="V877" i="3"/>
  <c r="W877" i="3"/>
  <c r="X877" i="3"/>
  <c r="Y877" i="3"/>
  <c r="Z877" i="3"/>
  <c r="AA877" i="3"/>
  <c r="T889" i="3"/>
  <c r="U889" i="3"/>
  <c r="V889" i="3"/>
  <c r="W889" i="3"/>
  <c r="X889" i="3"/>
  <c r="Y889" i="3"/>
  <c r="Z889" i="3"/>
  <c r="AA889" i="3"/>
  <c r="T907" i="3"/>
  <c r="U907" i="3"/>
  <c r="V907" i="3"/>
  <c r="W907" i="3"/>
  <c r="X907" i="3"/>
  <c r="Y907" i="3"/>
  <c r="Z907" i="3"/>
  <c r="AA907" i="3"/>
  <c r="T853" i="3"/>
  <c r="U853" i="3"/>
  <c r="V853" i="3"/>
  <c r="W853" i="3"/>
  <c r="X853" i="3"/>
  <c r="Y853" i="3"/>
  <c r="Z853" i="3"/>
  <c r="AA853" i="3"/>
  <c r="T857" i="3"/>
  <c r="U857" i="3"/>
  <c r="V857" i="3"/>
  <c r="W857" i="3"/>
  <c r="X857" i="3"/>
  <c r="Y857" i="3"/>
  <c r="Z857" i="3"/>
  <c r="AA857" i="3"/>
  <c r="T860" i="3"/>
  <c r="U860" i="3"/>
  <c r="V860" i="3"/>
  <c r="W860" i="3"/>
  <c r="X860" i="3"/>
  <c r="Y860" i="3"/>
  <c r="Z860" i="3"/>
  <c r="AA860" i="3"/>
  <c r="T862" i="3"/>
  <c r="U862" i="3"/>
  <c r="V862" i="3"/>
  <c r="W862" i="3"/>
  <c r="X862" i="3"/>
  <c r="Y862" i="3"/>
  <c r="Z862" i="3"/>
  <c r="AA862" i="3"/>
  <c r="T985" i="3"/>
  <c r="U985" i="3"/>
  <c r="V985" i="3"/>
  <c r="W985" i="3"/>
  <c r="X985" i="3"/>
  <c r="Y985" i="3"/>
  <c r="Z985" i="3"/>
  <c r="AA985" i="3"/>
  <c r="T987" i="3"/>
  <c r="U987" i="3"/>
  <c r="V987" i="3"/>
  <c r="W987" i="3"/>
  <c r="X987" i="3"/>
  <c r="Y987" i="3"/>
  <c r="Z987" i="3"/>
  <c r="AA987" i="3"/>
  <c r="T973" i="3"/>
  <c r="U973" i="3"/>
  <c r="V973" i="3"/>
  <c r="W973" i="3"/>
  <c r="X973" i="3"/>
  <c r="Y973" i="3"/>
  <c r="Z973" i="3"/>
  <c r="AA973" i="3"/>
  <c r="T996" i="3"/>
  <c r="U996" i="3"/>
  <c r="V996" i="3"/>
  <c r="W996" i="3"/>
  <c r="X996" i="3"/>
  <c r="Y996" i="3"/>
  <c r="Z996" i="3"/>
  <c r="AA996" i="3"/>
  <c r="T974" i="3"/>
  <c r="U974" i="3"/>
  <c r="V974" i="3"/>
  <c r="W974" i="3"/>
  <c r="X974" i="3"/>
  <c r="Y974" i="3"/>
  <c r="Z974" i="3"/>
  <c r="AA974" i="3"/>
  <c r="T980" i="3"/>
  <c r="U980" i="3"/>
  <c r="V980" i="3"/>
  <c r="W980" i="3"/>
  <c r="X980" i="3"/>
  <c r="Y980" i="3"/>
  <c r="Z980" i="3"/>
  <c r="AA980" i="3"/>
  <c r="T971" i="3"/>
  <c r="U971" i="3"/>
  <c r="V971" i="3"/>
  <c r="W971" i="3"/>
  <c r="X971" i="3"/>
  <c r="Y971" i="3"/>
  <c r="Z971" i="3"/>
  <c r="AA971" i="3"/>
  <c r="T986" i="3"/>
  <c r="U986" i="3"/>
  <c r="V986" i="3"/>
  <c r="W986" i="3"/>
  <c r="X986" i="3"/>
  <c r="Y986" i="3"/>
  <c r="Z986" i="3"/>
  <c r="AA986" i="3"/>
  <c r="T993" i="3"/>
  <c r="U993" i="3"/>
  <c r="V993" i="3"/>
  <c r="W993" i="3"/>
  <c r="X993" i="3"/>
  <c r="Y993" i="3"/>
  <c r="Z993" i="3"/>
  <c r="AA993" i="3"/>
  <c r="T995" i="3"/>
  <c r="U995" i="3"/>
  <c r="V995" i="3"/>
  <c r="W995" i="3"/>
  <c r="X995" i="3"/>
  <c r="Y995" i="3"/>
  <c r="Z995" i="3"/>
  <c r="AA995" i="3"/>
  <c r="T965" i="3"/>
  <c r="U965" i="3"/>
  <c r="V965" i="3"/>
  <c r="W965" i="3"/>
  <c r="X965" i="3"/>
  <c r="Y965" i="3"/>
  <c r="Z965" i="3"/>
  <c r="AA965" i="3"/>
  <c r="T994" i="3"/>
  <c r="U994" i="3"/>
  <c r="V994" i="3"/>
  <c r="W994" i="3"/>
  <c r="X994" i="3"/>
  <c r="Y994" i="3"/>
  <c r="Z994" i="3"/>
  <c r="AA994" i="3"/>
  <c r="T988" i="3"/>
  <c r="U988" i="3"/>
  <c r="V988" i="3"/>
  <c r="W988" i="3"/>
  <c r="X988" i="3"/>
  <c r="Y988" i="3"/>
  <c r="Z988" i="3"/>
  <c r="AA988" i="3"/>
  <c r="T990" i="3"/>
  <c r="U990" i="3"/>
  <c r="V990" i="3"/>
  <c r="W990" i="3"/>
  <c r="X990" i="3"/>
  <c r="Y990" i="3"/>
  <c r="Z990" i="3"/>
  <c r="AA990" i="3"/>
  <c r="T970" i="3"/>
  <c r="U970" i="3"/>
  <c r="V970" i="3"/>
  <c r="W970" i="3"/>
  <c r="X970" i="3"/>
  <c r="Y970" i="3"/>
  <c r="Z970" i="3"/>
  <c r="AA970" i="3"/>
  <c r="T979" i="3"/>
  <c r="U979" i="3"/>
  <c r="V979" i="3"/>
  <c r="W979" i="3"/>
  <c r="X979" i="3"/>
  <c r="Y979" i="3"/>
  <c r="Z979" i="3"/>
  <c r="AA979" i="3"/>
  <c r="T998" i="3"/>
  <c r="U998" i="3"/>
  <c r="V998" i="3"/>
  <c r="W998" i="3"/>
  <c r="X998" i="3"/>
  <c r="Y998" i="3"/>
  <c r="Z998" i="3"/>
  <c r="AA998" i="3"/>
  <c r="T961" i="3"/>
  <c r="U961" i="3"/>
  <c r="V961" i="3"/>
  <c r="W961" i="3"/>
  <c r="X961" i="3"/>
  <c r="Y961" i="3"/>
  <c r="Z961" i="3"/>
  <c r="AA961" i="3"/>
  <c r="T962" i="3"/>
  <c r="U962" i="3"/>
  <c r="V962" i="3"/>
  <c r="W962" i="3"/>
  <c r="X962" i="3"/>
  <c r="Y962" i="3"/>
  <c r="Z962" i="3"/>
  <c r="AA962" i="3"/>
  <c r="T969" i="3"/>
  <c r="U969" i="3"/>
  <c r="V969" i="3"/>
  <c r="W969" i="3"/>
  <c r="X969" i="3"/>
  <c r="Y969" i="3"/>
  <c r="Z969" i="3"/>
  <c r="AA969" i="3"/>
  <c r="T983" i="3"/>
  <c r="U983" i="3"/>
  <c r="V983" i="3"/>
  <c r="W983" i="3"/>
  <c r="X983" i="3"/>
  <c r="Y983" i="3"/>
  <c r="Z983" i="3"/>
  <c r="AA983" i="3"/>
  <c r="T966" i="3"/>
  <c r="U966" i="3"/>
  <c r="V966" i="3"/>
  <c r="W966" i="3"/>
  <c r="X966" i="3"/>
  <c r="Y966" i="3"/>
  <c r="Z966" i="3"/>
  <c r="AA966" i="3"/>
  <c r="T978" i="3"/>
  <c r="U978" i="3"/>
  <c r="V978" i="3"/>
  <c r="W978" i="3"/>
  <c r="X978" i="3"/>
  <c r="Y978" i="3"/>
  <c r="Z978" i="3"/>
  <c r="AA978" i="3"/>
  <c r="T976" i="3"/>
  <c r="U976" i="3"/>
  <c r="V976" i="3"/>
  <c r="W976" i="3"/>
  <c r="X976" i="3"/>
  <c r="Y976" i="3"/>
  <c r="Z976" i="3"/>
  <c r="AA976" i="3"/>
  <c r="T982" i="3"/>
  <c r="U982" i="3"/>
  <c r="V982" i="3"/>
  <c r="W982" i="3"/>
  <c r="X982" i="3"/>
  <c r="Y982" i="3"/>
  <c r="Z982" i="3"/>
  <c r="AA982" i="3"/>
  <c r="T967" i="3"/>
  <c r="U967" i="3"/>
  <c r="V967" i="3"/>
  <c r="W967" i="3"/>
  <c r="X967" i="3"/>
  <c r="Y967" i="3"/>
  <c r="Z967" i="3"/>
  <c r="AA967" i="3"/>
  <c r="T992" i="3"/>
  <c r="U992" i="3"/>
  <c r="V992" i="3"/>
  <c r="W992" i="3"/>
  <c r="X992" i="3"/>
  <c r="Y992" i="3"/>
  <c r="Z992" i="3"/>
  <c r="AA992" i="3"/>
  <c r="T960" i="3"/>
  <c r="U960" i="3"/>
  <c r="V960" i="3"/>
  <c r="W960" i="3"/>
  <c r="X960" i="3"/>
  <c r="Y960" i="3"/>
  <c r="Z960" i="3"/>
  <c r="AA960" i="3"/>
  <c r="T968" i="3"/>
  <c r="U968" i="3"/>
  <c r="V968" i="3"/>
  <c r="W968" i="3"/>
  <c r="X968" i="3"/>
  <c r="Y968" i="3"/>
  <c r="Z968" i="3"/>
  <c r="AA968" i="3"/>
  <c r="T981" i="3"/>
  <c r="U981" i="3"/>
  <c r="V981" i="3"/>
  <c r="W981" i="3"/>
  <c r="X981" i="3"/>
  <c r="Y981" i="3"/>
  <c r="Z981" i="3"/>
  <c r="AA981" i="3"/>
  <c r="T975" i="3"/>
  <c r="U975" i="3"/>
  <c r="V975" i="3"/>
  <c r="W975" i="3"/>
  <c r="X975" i="3"/>
  <c r="Y975" i="3"/>
  <c r="Z975" i="3"/>
  <c r="AA975" i="3"/>
  <c r="T991" i="3"/>
  <c r="U991" i="3"/>
  <c r="V991" i="3"/>
  <c r="W991" i="3"/>
  <c r="X991" i="3"/>
  <c r="Y991" i="3"/>
  <c r="Z991" i="3"/>
  <c r="AA991" i="3"/>
  <c r="T984" i="3"/>
  <c r="U984" i="3"/>
  <c r="V984" i="3"/>
  <c r="W984" i="3"/>
  <c r="X984" i="3"/>
  <c r="Y984" i="3"/>
  <c r="Z984" i="3"/>
  <c r="AA984" i="3"/>
  <c r="T972" i="3"/>
  <c r="U972" i="3"/>
  <c r="V972" i="3"/>
  <c r="W972" i="3"/>
  <c r="X972" i="3"/>
  <c r="Y972" i="3"/>
  <c r="Z972" i="3"/>
  <c r="AA972" i="3"/>
  <c r="T963" i="3"/>
  <c r="U963" i="3"/>
  <c r="V963" i="3"/>
  <c r="W963" i="3"/>
  <c r="X963" i="3"/>
  <c r="Y963" i="3"/>
  <c r="Z963" i="3"/>
  <c r="AA963" i="3"/>
  <c r="T964" i="3"/>
  <c r="U964" i="3"/>
  <c r="V964" i="3"/>
  <c r="W964" i="3"/>
  <c r="X964" i="3"/>
  <c r="Y964" i="3"/>
  <c r="Z964" i="3"/>
  <c r="AA964" i="3"/>
  <c r="T977" i="3"/>
  <c r="U977" i="3"/>
  <c r="V977" i="3"/>
  <c r="W977" i="3"/>
  <c r="X977" i="3"/>
  <c r="Y977" i="3"/>
  <c r="Z977" i="3"/>
  <c r="AA977" i="3"/>
  <c r="T989" i="3"/>
  <c r="U989" i="3"/>
  <c r="V989" i="3"/>
  <c r="W989" i="3"/>
  <c r="X989" i="3"/>
  <c r="Y989" i="3"/>
  <c r="Z989" i="3"/>
  <c r="AA989" i="3"/>
  <c r="T997" i="3"/>
  <c r="U997" i="3"/>
  <c r="V997" i="3"/>
  <c r="W997" i="3"/>
  <c r="X997" i="3"/>
  <c r="Y997" i="3"/>
  <c r="Z997" i="3"/>
  <c r="AA997" i="3"/>
  <c r="T1031" i="3"/>
  <c r="U1031" i="3"/>
  <c r="V1031" i="3"/>
  <c r="W1031" i="3"/>
  <c r="X1031" i="3"/>
  <c r="Y1031" i="3"/>
  <c r="Z1031" i="3"/>
  <c r="AA1031" i="3"/>
  <c r="T1042" i="3"/>
  <c r="U1042" i="3"/>
  <c r="V1042" i="3"/>
  <c r="W1042" i="3"/>
  <c r="X1042" i="3"/>
  <c r="Y1042" i="3"/>
  <c r="Z1042" i="3"/>
  <c r="AA1042" i="3"/>
  <c r="T1044" i="3"/>
  <c r="U1044" i="3"/>
  <c r="V1044" i="3"/>
  <c r="W1044" i="3"/>
  <c r="X1044" i="3"/>
  <c r="Y1044" i="3"/>
  <c r="Z1044" i="3"/>
  <c r="AA1044" i="3"/>
  <c r="T1040" i="3"/>
  <c r="U1040" i="3"/>
  <c r="V1040" i="3"/>
  <c r="W1040" i="3"/>
  <c r="X1040" i="3"/>
  <c r="Y1040" i="3"/>
  <c r="Z1040" i="3"/>
  <c r="AA1040" i="3"/>
  <c r="T1030" i="3"/>
  <c r="U1030" i="3"/>
  <c r="V1030" i="3"/>
  <c r="W1030" i="3"/>
  <c r="X1030" i="3"/>
  <c r="Y1030" i="3"/>
  <c r="Z1030" i="3"/>
  <c r="AA1030" i="3"/>
  <c r="T1034" i="3"/>
  <c r="U1034" i="3"/>
  <c r="V1034" i="3"/>
  <c r="W1034" i="3"/>
  <c r="X1034" i="3"/>
  <c r="Y1034" i="3"/>
  <c r="Z1034" i="3"/>
  <c r="AA1034" i="3"/>
  <c r="T1026" i="3"/>
  <c r="U1026" i="3"/>
  <c r="V1026" i="3"/>
  <c r="W1026" i="3"/>
  <c r="X1026" i="3"/>
  <c r="Y1026" i="3"/>
  <c r="Z1026" i="3"/>
  <c r="AA1026" i="3"/>
  <c r="T1039" i="3"/>
  <c r="U1039" i="3"/>
  <c r="V1039" i="3"/>
  <c r="W1039" i="3"/>
  <c r="X1039" i="3"/>
  <c r="Y1039" i="3"/>
  <c r="Z1039" i="3"/>
  <c r="AA1039" i="3"/>
  <c r="T1043" i="3"/>
  <c r="U1043" i="3"/>
  <c r="V1043" i="3"/>
  <c r="W1043" i="3"/>
  <c r="X1043" i="3"/>
  <c r="Y1043" i="3"/>
  <c r="Z1043" i="3"/>
  <c r="AA1043" i="3"/>
  <c r="T1036" i="3"/>
  <c r="U1036" i="3"/>
  <c r="V1036" i="3"/>
  <c r="W1036" i="3"/>
  <c r="X1036" i="3"/>
  <c r="Y1036" i="3"/>
  <c r="Z1036" i="3"/>
  <c r="AA1036" i="3"/>
  <c r="T1033" i="3"/>
  <c r="U1033" i="3"/>
  <c r="V1033" i="3"/>
  <c r="W1033" i="3"/>
  <c r="X1033" i="3"/>
  <c r="Y1033" i="3"/>
  <c r="Z1033" i="3"/>
  <c r="AA1033" i="3"/>
  <c r="T1035" i="3"/>
  <c r="U1035" i="3"/>
  <c r="V1035" i="3"/>
  <c r="W1035" i="3"/>
  <c r="X1035" i="3"/>
  <c r="Y1035" i="3"/>
  <c r="Z1035" i="3"/>
  <c r="AA1035" i="3"/>
  <c r="T1025" i="3"/>
  <c r="U1025" i="3"/>
  <c r="V1025" i="3"/>
  <c r="W1025" i="3"/>
  <c r="X1025" i="3"/>
  <c r="Y1025" i="3"/>
  <c r="Z1025" i="3"/>
  <c r="AA1025" i="3"/>
  <c r="T1028" i="3"/>
  <c r="U1028" i="3"/>
  <c r="V1028" i="3"/>
  <c r="W1028" i="3"/>
  <c r="X1028" i="3"/>
  <c r="Y1028" i="3"/>
  <c r="Z1028" i="3"/>
  <c r="AA1028" i="3"/>
  <c r="T1038" i="3"/>
  <c r="U1038" i="3"/>
  <c r="V1038" i="3"/>
  <c r="W1038" i="3"/>
  <c r="X1038" i="3"/>
  <c r="Y1038" i="3"/>
  <c r="Z1038" i="3"/>
  <c r="AA1038" i="3"/>
  <c r="T1041" i="3"/>
  <c r="U1041" i="3"/>
  <c r="V1041" i="3"/>
  <c r="W1041" i="3"/>
  <c r="X1041" i="3"/>
  <c r="Y1041" i="3"/>
  <c r="Z1041" i="3"/>
  <c r="AA1041" i="3"/>
  <c r="T1029" i="3"/>
  <c r="U1029" i="3"/>
  <c r="V1029" i="3"/>
  <c r="W1029" i="3"/>
  <c r="X1029" i="3"/>
  <c r="Y1029" i="3"/>
  <c r="Z1029" i="3"/>
  <c r="AA1029" i="3"/>
  <c r="T1032" i="3"/>
  <c r="U1032" i="3"/>
  <c r="V1032" i="3"/>
  <c r="W1032" i="3"/>
  <c r="X1032" i="3"/>
  <c r="Y1032" i="3"/>
  <c r="Z1032" i="3"/>
  <c r="AA1032" i="3"/>
  <c r="T1037" i="3"/>
  <c r="U1037" i="3"/>
  <c r="V1037" i="3"/>
  <c r="W1037" i="3"/>
  <c r="X1037" i="3"/>
  <c r="Y1037" i="3"/>
  <c r="Z1037" i="3"/>
  <c r="AA1037" i="3"/>
  <c r="T1027" i="3"/>
  <c r="U1027" i="3"/>
  <c r="V1027" i="3"/>
  <c r="W1027" i="3"/>
  <c r="X1027" i="3"/>
  <c r="Y1027" i="3"/>
  <c r="Z1027" i="3"/>
  <c r="AA1027" i="3"/>
  <c r="T1023" i="3"/>
  <c r="U1023" i="3"/>
  <c r="V1023" i="3"/>
  <c r="W1023" i="3"/>
  <c r="X1023" i="3"/>
  <c r="Y1023" i="3"/>
  <c r="Z1023" i="3"/>
  <c r="AA1023" i="3"/>
  <c r="T1024" i="3"/>
  <c r="U1024" i="3"/>
  <c r="V1024" i="3"/>
  <c r="W1024" i="3"/>
  <c r="X1024" i="3"/>
  <c r="Y1024" i="3"/>
  <c r="Z1024" i="3"/>
  <c r="AA1024" i="3"/>
  <c r="T909" i="3"/>
  <c r="U909" i="3"/>
  <c r="V909" i="3"/>
  <c r="W909" i="3"/>
  <c r="X909" i="3"/>
  <c r="Y909" i="3"/>
  <c r="Z909" i="3"/>
  <c r="AA909" i="3"/>
  <c r="T129" i="3"/>
  <c r="U129" i="3"/>
  <c r="V129" i="3"/>
  <c r="W129" i="3"/>
  <c r="X129" i="3"/>
  <c r="Y129" i="3"/>
  <c r="Z129" i="3"/>
  <c r="AA129" i="3"/>
  <c r="T301" i="3"/>
  <c r="U301" i="3"/>
  <c r="V301" i="3"/>
  <c r="W301" i="3"/>
  <c r="X301" i="3"/>
  <c r="Y301" i="3"/>
  <c r="Z301" i="3"/>
  <c r="AA301" i="3"/>
  <c r="T1000" i="3"/>
  <c r="U1000" i="3"/>
  <c r="V1000" i="3"/>
  <c r="W1000" i="3"/>
  <c r="X1000" i="3"/>
  <c r="Y1000" i="3"/>
  <c r="Z1000" i="3"/>
  <c r="AA1000" i="3"/>
  <c r="T6" i="3"/>
  <c r="U6" i="3"/>
  <c r="V6" i="3"/>
  <c r="W6" i="3"/>
  <c r="X6" i="3"/>
  <c r="Y6" i="3"/>
  <c r="Z6" i="3"/>
  <c r="AA6" i="3"/>
  <c r="T910" i="3"/>
  <c r="U910" i="3"/>
  <c r="V910" i="3"/>
  <c r="W910" i="3"/>
  <c r="X910" i="3"/>
  <c r="Y910" i="3"/>
  <c r="Z910" i="3"/>
  <c r="AA910" i="3"/>
  <c r="N853" i="3" l="1"/>
  <c r="L892" i="3"/>
  <c r="N1002" i="2"/>
  <c r="L1647" i="2"/>
  <c r="M1995" i="2"/>
  <c r="P248" i="2"/>
  <c r="L1363" i="2"/>
  <c r="P1448" i="2"/>
  <c r="L1488" i="2"/>
  <c r="O1525" i="2"/>
  <c r="N931" i="2"/>
  <c r="O2599" i="2"/>
  <c r="N2513" i="2"/>
  <c r="M2042" i="2"/>
  <c r="L2576" i="2"/>
  <c r="P759" i="2"/>
  <c r="L2260" i="2"/>
  <c r="L762" i="2"/>
  <c r="Q1381" i="2"/>
  <c r="O302" i="2"/>
  <c r="N1397" i="2"/>
  <c r="M319" i="2"/>
  <c r="Q807" i="2"/>
  <c r="P817" i="2"/>
  <c r="O1444" i="2"/>
  <c r="M1976" i="2"/>
  <c r="L1982" i="2"/>
  <c r="L380" i="2"/>
  <c r="Q1518" i="2"/>
  <c r="P1530" i="2"/>
  <c r="N1613" i="2"/>
  <c r="M443" i="2"/>
  <c r="O1427" i="2"/>
  <c r="P1930" i="2"/>
  <c r="M1563" i="2"/>
  <c r="M2040" i="2"/>
  <c r="O1430" i="2"/>
  <c r="L908" i="2"/>
  <c r="Q958" i="2"/>
  <c r="Q1624" i="2"/>
  <c r="P750" i="2"/>
  <c r="L2001" i="2"/>
  <c r="N950" i="2"/>
  <c r="N2324" i="2"/>
  <c r="P1546" i="2"/>
  <c r="M2375" i="2"/>
  <c r="L448" i="2"/>
  <c r="Q2521" i="2"/>
  <c r="O1002" i="2"/>
  <c r="L1648" i="2"/>
  <c r="L6" i="2"/>
  <c r="Q447" i="2"/>
  <c r="O2374" i="2"/>
  <c r="M446" i="2"/>
  <c r="L1507" i="2"/>
  <c r="Q1489" i="2"/>
  <c r="N1980" i="2"/>
  <c r="L2375" i="2"/>
  <c r="O447" i="2"/>
  <c r="N1024" i="3"/>
  <c r="N968" i="3"/>
  <c r="O905" i="3"/>
  <c r="N984" i="3"/>
  <c r="N985" i="3"/>
  <c r="M909" i="3"/>
  <c r="N982" i="3"/>
  <c r="Q849" i="3"/>
  <c r="N865" i="3"/>
  <c r="M891" i="3"/>
  <c r="O129" i="3"/>
  <c r="N1042" i="3"/>
  <c r="N977" i="3"/>
  <c r="N983" i="3"/>
  <c r="N993" i="3"/>
  <c r="N974" i="3"/>
  <c r="N869" i="3"/>
  <c r="N895" i="3"/>
  <c r="P894" i="3"/>
  <c r="N886" i="3"/>
  <c r="L725" i="3"/>
  <c r="L453" i="3"/>
  <c r="N1028" i="3"/>
  <c r="N998" i="3"/>
  <c r="N1032" i="3"/>
  <c r="Q301" i="3"/>
  <c r="N1036" i="3"/>
  <c r="M6" i="3"/>
  <c r="N1034" i="3"/>
  <c r="N988" i="3"/>
  <c r="Q900" i="3"/>
  <c r="M910" i="3"/>
  <c r="L1000" i="3"/>
  <c r="P129" i="3"/>
  <c r="O1023" i="3"/>
  <c r="N1027" i="3"/>
  <c r="O1037" i="3"/>
  <c r="N1029" i="3"/>
  <c r="N1025" i="3"/>
  <c r="N1035" i="3"/>
  <c r="N1033" i="3"/>
  <c r="N1030" i="3"/>
  <c r="N1040" i="3"/>
  <c r="O1031" i="3"/>
  <c r="O989" i="3"/>
  <c r="N964" i="3"/>
  <c r="N991" i="3"/>
  <c r="N960" i="3"/>
  <c r="N992" i="3"/>
  <c r="N976" i="3"/>
  <c r="N978" i="3"/>
  <c r="N969" i="3"/>
  <c r="O961" i="3"/>
  <c r="O970" i="3"/>
  <c r="O990" i="3"/>
  <c r="O994" i="3"/>
  <c r="N965" i="3"/>
  <c r="N986" i="3"/>
  <c r="N971" i="3"/>
  <c r="N996" i="3"/>
  <c r="N862" i="3"/>
  <c r="O860" i="3"/>
  <c r="N907" i="3"/>
  <c r="N859" i="3"/>
  <c r="N890" i="3"/>
  <c r="M881" i="3"/>
  <c r="M867" i="3"/>
  <c r="P872" i="3"/>
  <c r="L863" i="3"/>
  <c r="P858" i="3"/>
  <c r="L879" i="3"/>
  <c r="O896" i="3"/>
  <c r="N902" i="3"/>
  <c r="L861" i="3"/>
  <c r="P868" i="3"/>
  <c r="Q682" i="3"/>
  <c r="L695" i="3"/>
  <c r="L668" i="3"/>
  <c r="L716" i="3"/>
  <c r="L670" i="3"/>
  <c r="Q454" i="3"/>
  <c r="O500" i="3"/>
  <c r="Q456" i="3"/>
  <c r="N6" i="3"/>
  <c r="L301" i="3"/>
  <c r="N909" i="3"/>
  <c r="L910" i="3"/>
  <c r="Q6" i="2"/>
  <c r="P447" i="2"/>
  <c r="P1990" i="2"/>
  <c r="M1002" i="2"/>
  <c r="Q448" i="2"/>
  <c r="N2374" i="2"/>
  <c r="P2521" i="2"/>
  <c r="M2374" i="2"/>
  <c r="O2521" i="2"/>
  <c r="L446" i="2"/>
  <c r="P448" i="2"/>
  <c r="N2521" i="2"/>
  <c r="L1002" i="2"/>
  <c r="P6" i="2"/>
  <c r="N447" i="2"/>
  <c r="L2374" i="2"/>
  <c r="Q2375" i="2"/>
  <c r="O448" i="2"/>
  <c r="M2521" i="2"/>
  <c r="Q1648" i="2"/>
  <c r="O6" i="2"/>
  <c r="M447" i="2"/>
  <c r="Q446" i="2"/>
  <c r="P2375" i="2"/>
  <c r="N448" i="2"/>
  <c r="L2521" i="2"/>
  <c r="P1648" i="2"/>
  <c r="N6" i="2"/>
  <c r="L447" i="2"/>
  <c r="P446" i="2"/>
  <c r="O2375" i="2"/>
  <c r="M448" i="2"/>
  <c r="Q1002" i="2"/>
  <c r="O1648" i="2"/>
  <c r="M6" i="2"/>
  <c r="Q2374" i="2"/>
  <c r="O446" i="2"/>
  <c r="N2375" i="2"/>
  <c r="P1002" i="2"/>
  <c r="P2374" i="2"/>
  <c r="M2270" i="2"/>
  <c r="Q1957" i="2"/>
  <c r="L1450" i="2"/>
  <c r="Q834" i="2"/>
  <c r="M843" i="2"/>
  <c r="N356" i="2"/>
  <c r="L2293" i="2"/>
  <c r="L250" i="2"/>
  <c r="O287" i="2"/>
  <c r="M771" i="2"/>
  <c r="L1401" i="2"/>
  <c r="O316" i="2"/>
  <c r="N323" i="2"/>
  <c r="N1448" i="2"/>
  <c r="Q873" i="2"/>
  <c r="P920" i="2"/>
  <c r="Q939" i="2"/>
  <c r="N2043" i="2"/>
  <c r="P1575" i="2"/>
  <c r="M1594" i="2"/>
  <c r="O1616" i="2"/>
  <c r="M2599" i="2"/>
  <c r="P2368" i="2"/>
  <c r="L2513" i="2"/>
  <c r="L1425" i="2"/>
  <c r="M867" i="2"/>
  <c r="L271" i="2"/>
  <c r="N2284" i="2"/>
  <c r="Q332" i="2"/>
  <c r="P1445" i="2"/>
  <c r="L2288" i="2"/>
  <c r="L1985" i="2"/>
  <c r="O1471" i="2"/>
  <c r="O358" i="2"/>
  <c r="P808" i="2"/>
  <c r="N1990" i="2"/>
  <c r="Q1305" i="2"/>
  <c r="Q1897" i="2"/>
  <c r="M1351" i="2"/>
  <c r="O1357" i="2"/>
  <c r="M257" i="2"/>
  <c r="O267" i="2"/>
  <c r="M1929" i="2"/>
  <c r="Q274" i="2"/>
  <c r="N759" i="2"/>
  <c r="M279" i="2"/>
  <c r="Q282" i="2"/>
  <c r="N284" i="2"/>
  <c r="N765" i="2"/>
  <c r="O1381" i="2"/>
  <c r="M298" i="2"/>
  <c r="M302" i="2"/>
  <c r="M780" i="2"/>
  <c r="P782" i="2"/>
  <c r="M1647" i="2"/>
  <c r="N1648" i="2"/>
  <c r="N446" i="2"/>
  <c r="L2029" i="2"/>
  <c r="N1936" i="2"/>
  <c r="N1420" i="2"/>
  <c r="P1431" i="2"/>
  <c r="M1443" i="2"/>
  <c r="P833" i="2"/>
  <c r="P835" i="2"/>
  <c r="L347" i="2"/>
  <c r="L844" i="2"/>
  <c r="O1472" i="2"/>
  <c r="Q757" i="2"/>
  <c r="M292" i="2"/>
  <c r="L768" i="2"/>
  <c r="N310" i="2"/>
  <c r="M791" i="2"/>
  <c r="N2457" i="2"/>
  <c r="M340" i="2"/>
  <c r="P1997" i="2"/>
  <c r="M1525" i="2"/>
  <c r="O397" i="2"/>
  <c r="L410" i="2"/>
  <c r="O2331" i="2"/>
  <c r="M1565" i="2"/>
  <c r="L1571" i="2"/>
  <c r="Q1574" i="2"/>
  <c r="N423" i="2"/>
  <c r="Q1610" i="2"/>
  <c r="P2088" i="2"/>
  <c r="L2358" i="2"/>
  <c r="L2504" i="2"/>
  <c r="M331" i="2"/>
  <c r="O1986" i="2"/>
  <c r="Q273" i="2"/>
  <c r="O811" i="2"/>
  <c r="P818" i="2"/>
  <c r="M338" i="2"/>
  <c r="M1970" i="2"/>
  <c r="O841" i="2"/>
  <c r="Q1468" i="2"/>
  <c r="N855" i="2"/>
  <c r="L758" i="2"/>
  <c r="P690" i="2"/>
  <c r="N2256" i="2"/>
  <c r="P251" i="2"/>
  <c r="L1360" i="2"/>
  <c r="Q751" i="2"/>
  <c r="P269" i="2"/>
  <c r="M1648" i="2"/>
  <c r="L1597" i="2"/>
  <c r="Q1472" i="2"/>
  <c r="Q1986" i="2"/>
  <c r="M745" i="2"/>
  <c r="Q1471" i="2"/>
  <c r="Q1480" i="2"/>
  <c r="O1994" i="2"/>
  <c r="N1496" i="2"/>
  <c r="L2468" i="2"/>
  <c r="M1548" i="2"/>
  <c r="Q2049" i="2"/>
  <c r="P1936" i="2"/>
  <c r="L1954" i="2"/>
  <c r="O1443" i="2"/>
  <c r="N347" i="2"/>
  <c r="O292" i="2"/>
  <c r="N1401" i="2"/>
  <c r="Q316" i="2"/>
  <c r="M1961" i="2"/>
  <c r="Q2331" i="2"/>
  <c r="M1570" i="2"/>
  <c r="P423" i="2"/>
  <c r="L2496" i="2"/>
  <c r="P2284" i="2"/>
  <c r="L1962" i="2"/>
  <c r="O338" i="2"/>
  <c r="N1985" i="2"/>
  <c r="O246" i="2"/>
  <c r="N1360" i="2"/>
  <c r="Q267" i="2"/>
  <c r="M754" i="2"/>
  <c r="L789" i="2"/>
  <c r="P1403" i="2"/>
  <c r="P2271" i="2"/>
  <c r="N113" i="2"/>
  <c r="Q1945" i="2"/>
  <c r="O807" i="2"/>
  <c r="M327" i="2"/>
  <c r="N817" i="2"/>
  <c r="L1964" i="2"/>
  <c r="P335" i="2"/>
  <c r="M1968" i="2"/>
  <c r="Q1969" i="2"/>
  <c r="O827" i="2"/>
  <c r="Q830" i="2"/>
  <c r="P1469" i="2"/>
  <c r="N1473" i="2"/>
  <c r="L357" i="2"/>
  <c r="O1480" i="2"/>
  <c r="M862" i="2"/>
  <c r="Q1992" i="2"/>
  <c r="M1994" i="2"/>
  <c r="M874" i="2"/>
  <c r="Q2309" i="2"/>
  <c r="L880" i="2"/>
  <c r="P1500" i="2"/>
  <c r="P884" i="2"/>
  <c r="P372" i="2"/>
  <c r="M888" i="2"/>
  <c r="P1504" i="2"/>
  <c r="P889" i="2"/>
  <c r="M376" i="2"/>
  <c r="O1511" i="2"/>
  <c r="O1512" i="2"/>
  <c r="N1518" i="2"/>
  <c r="L1530" i="2"/>
  <c r="L919" i="2"/>
  <c r="Q1544" i="2"/>
  <c r="P2327" i="2"/>
  <c r="N2477" i="2"/>
  <c r="Q2036" i="2"/>
  <c r="P947" i="2"/>
  <c r="N1581" i="2"/>
  <c r="P2060" i="2"/>
  <c r="P2493" i="2"/>
  <c r="L1614" i="2"/>
  <c r="L1617" i="2"/>
  <c r="P2356" i="2"/>
  <c r="Q2116" i="2"/>
  <c r="L262" i="2"/>
  <c r="M1958" i="2"/>
  <c r="O1371" i="2"/>
  <c r="N2273" i="2"/>
  <c r="M1449" i="2"/>
  <c r="O1999" i="2"/>
  <c r="N2326" i="2"/>
  <c r="Q945" i="2"/>
  <c r="P1598" i="2"/>
  <c r="N2109" i="2"/>
  <c r="L743" i="2"/>
  <c r="M270" i="2"/>
  <c r="M1433" i="2"/>
  <c r="P415" i="2"/>
  <c r="P425" i="2"/>
  <c r="Q2350" i="2"/>
  <c r="P2363" i="2"/>
  <c r="Q995" i="2"/>
  <c r="O2110" i="2"/>
  <c r="O774" i="2"/>
  <c r="O2289" i="2"/>
  <c r="N772" i="2"/>
  <c r="M2470" i="2"/>
  <c r="O2048" i="2"/>
  <c r="Q1370" i="2"/>
  <c r="P1555" i="2"/>
  <c r="L1379" i="2"/>
  <c r="P2106" i="2"/>
  <c r="L1943" i="2"/>
  <c r="N1587" i="2"/>
  <c r="P1588" i="2"/>
  <c r="O1534" i="2"/>
  <c r="M379" i="2"/>
  <c r="M364" i="2"/>
  <c r="Q1593" i="2"/>
  <c r="O832" i="2"/>
  <c r="P1517" i="2"/>
  <c r="L756" i="2"/>
  <c r="M756" i="2"/>
  <c r="N756" i="2"/>
  <c r="O756" i="2"/>
  <c r="Q756" i="2"/>
  <c r="M1954" i="2"/>
  <c r="N1954" i="2"/>
  <c r="O1954" i="2"/>
  <c r="P1954" i="2"/>
  <c r="Q1954" i="2"/>
  <c r="O825" i="2"/>
  <c r="P825" i="2"/>
  <c r="Q825" i="2"/>
  <c r="M825" i="2"/>
  <c r="P345" i="2"/>
  <c r="Q345" i="2"/>
  <c r="L345" i="2"/>
  <c r="N345" i="2"/>
  <c r="P1481" i="2"/>
  <c r="Q1481" i="2"/>
  <c r="L1481" i="2"/>
  <c r="N1481" i="2"/>
  <c r="Q248" i="2"/>
  <c r="L248" i="2"/>
  <c r="M248" i="2"/>
  <c r="O248" i="2"/>
  <c r="L285" i="2"/>
  <c r="M285" i="2"/>
  <c r="N285" i="2"/>
  <c r="O285" i="2"/>
  <c r="Q285" i="2"/>
  <c r="L1396" i="2"/>
  <c r="M1396" i="2"/>
  <c r="N1396" i="2"/>
  <c r="O1396" i="2"/>
  <c r="Q1396" i="2"/>
  <c r="L1404" i="2"/>
  <c r="M1404" i="2"/>
  <c r="N1404" i="2"/>
  <c r="O1404" i="2"/>
  <c r="Q1404" i="2"/>
  <c r="L1442" i="2"/>
  <c r="M1442" i="2"/>
  <c r="N1442" i="2"/>
  <c r="O1442" i="2"/>
  <c r="P1442" i="2"/>
  <c r="N1460" i="2"/>
  <c r="O1460" i="2"/>
  <c r="P1460" i="2"/>
  <c r="Q1460" i="2"/>
  <c r="L1460" i="2"/>
  <c r="O910" i="2"/>
  <c r="P910" i="2"/>
  <c r="Q910" i="2"/>
  <c r="M910" i="2"/>
  <c r="O931" i="2"/>
  <c r="P931" i="2"/>
  <c r="Q931" i="2"/>
  <c r="M931" i="2"/>
  <c r="N1570" i="2"/>
  <c r="O1570" i="2"/>
  <c r="P1570" i="2"/>
  <c r="Q1570" i="2"/>
  <c r="L1570" i="2"/>
  <c r="O1596" i="2"/>
  <c r="P1596" i="2"/>
  <c r="Q1596" i="2"/>
  <c r="M1596" i="2"/>
  <c r="Q2500" i="2"/>
  <c r="L2500" i="2"/>
  <c r="M2500" i="2"/>
  <c r="O2500" i="2"/>
  <c r="L2369" i="2"/>
  <c r="M2369" i="2"/>
  <c r="N2369" i="2"/>
  <c r="P2369" i="2"/>
  <c r="Q350" i="2"/>
  <c r="L350" i="2"/>
  <c r="M350" i="2"/>
  <c r="O350" i="2"/>
  <c r="L314" i="2"/>
  <c r="M314" i="2"/>
  <c r="N314" i="2"/>
  <c r="P314" i="2"/>
  <c r="L1441" i="2"/>
  <c r="M1441" i="2"/>
  <c r="N1441" i="2"/>
  <c r="P1441" i="2"/>
  <c r="L2296" i="2"/>
  <c r="M2296" i="2"/>
  <c r="N2296" i="2"/>
  <c r="O2296" i="2"/>
  <c r="Q2296" i="2"/>
  <c r="M845" i="2"/>
  <c r="N845" i="2"/>
  <c r="O845" i="2"/>
  <c r="P845" i="2"/>
  <c r="Q845" i="2"/>
  <c r="N2042" i="2"/>
  <c r="O2042" i="2"/>
  <c r="P2042" i="2"/>
  <c r="Q2042" i="2"/>
  <c r="L2042" i="2"/>
  <c r="O354" i="2"/>
  <c r="P354" i="2"/>
  <c r="Q354" i="2"/>
  <c r="M354" i="2"/>
  <c r="P246" i="2"/>
  <c r="Q246" i="2"/>
  <c r="L246" i="2"/>
  <c r="N246" i="2"/>
  <c r="Q1358" i="2"/>
  <c r="L1358" i="2"/>
  <c r="M1358" i="2"/>
  <c r="O1358" i="2"/>
  <c r="L265" i="2"/>
  <c r="M265" i="2"/>
  <c r="N265" i="2"/>
  <c r="O265" i="2"/>
  <c r="Q265" i="2"/>
  <c r="M755" i="2"/>
  <c r="N755" i="2"/>
  <c r="O755" i="2"/>
  <c r="P755" i="2"/>
  <c r="Q755" i="2"/>
  <c r="O280" i="2"/>
  <c r="P280" i="2"/>
  <c r="Q280" i="2"/>
  <c r="M280" i="2"/>
  <c r="L764" i="2"/>
  <c r="M764" i="2"/>
  <c r="N764" i="2"/>
  <c r="O764" i="2"/>
  <c r="Q764" i="2"/>
  <c r="L1382" i="2"/>
  <c r="M1382" i="2"/>
  <c r="N1382" i="2"/>
  <c r="O1382" i="2"/>
  <c r="P1382" i="2"/>
  <c r="O1397" i="2"/>
  <c r="P1397" i="2"/>
  <c r="Q1397" i="2"/>
  <c r="M1397" i="2"/>
  <c r="L1410" i="2"/>
  <c r="M1410" i="2"/>
  <c r="N1410" i="2"/>
  <c r="P1410" i="2"/>
  <c r="M810" i="2"/>
  <c r="N810" i="2"/>
  <c r="O810" i="2"/>
  <c r="P810" i="2"/>
  <c r="Q810" i="2"/>
  <c r="P1444" i="2"/>
  <c r="Q1444" i="2"/>
  <c r="L1444" i="2"/>
  <c r="N1444" i="2"/>
  <c r="L1451" i="2"/>
  <c r="M1451" i="2"/>
  <c r="N1451" i="2"/>
  <c r="P1451" i="2"/>
  <c r="O1989" i="2"/>
  <c r="P1989" i="2"/>
  <c r="Q1989" i="2"/>
  <c r="M1989" i="2"/>
  <c r="L1486" i="2"/>
  <c r="M1486" i="2"/>
  <c r="N1486" i="2"/>
  <c r="P1486" i="2"/>
  <c r="O1496" i="2"/>
  <c r="P1496" i="2"/>
  <c r="Q1496" i="2"/>
  <c r="M1496" i="2"/>
  <c r="M1764" i="2"/>
  <c r="N1764" i="2"/>
  <c r="O1764" i="2"/>
  <c r="P1764" i="2"/>
  <c r="Q1764" i="2"/>
  <c r="Q890" i="2"/>
  <c r="M890" i="2"/>
  <c r="N890" i="2"/>
  <c r="O890" i="2"/>
  <c r="P890" i="2"/>
  <c r="O895" i="2"/>
  <c r="P895" i="2"/>
  <c r="Q895" i="2"/>
  <c r="M895" i="2"/>
  <c r="Q1519" i="2"/>
  <c r="N1519" i="2"/>
  <c r="L1519" i="2"/>
  <c r="M1519" i="2"/>
  <c r="O1519" i="2"/>
  <c r="P1519" i="2"/>
  <c r="L918" i="2"/>
  <c r="P918" i="2"/>
  <c r="M918" i="2"/>
  <c r="N918" i="2"/>
  <c r="O918" i="2"/>
  <c r="Q918" i="2"/>
  <c r="N1548" i="2"/>
  <c r="O1548" i="2"/>
  <c r="P1548" i="2"/>
  <c r="Q1548" i="2"/>
  <c r="L1548" i="2"/>
  <c r="P940" i="2"/>
  <c r="Q940" i="2"/>
  <c r="N940" i="2"/>
  <c r="L940" i="2"/>
  <c r="O940" i="2"/>
  <c r="L2049" i="2"/>
  <c r="M2049" i="2"/>
  <c r="N2049" i="2"/>
  <c r="P2049" i="2"/>
  <c r="O2049" i="2"/>
  <c r="Q1580" i="2"/>
  <c r="L1580" i="2"/>
  <c r="M1580" i="2"/>
  <c r="O1580" i="2"/>
  <c r="N1580" i="2"/>
  <c r="L1592" i="2"/>
  <c r="M1592" i="2"/>
  <c r="N1592" i="2"/>
  <c r="O1592" i="2"/>
  <c r="Q1592" i="2"/>
  <c r="P1592" i="2"/>
  <c r="O963" i="2"/>
  <c r="P963" i="2"/>
  <c r="Q963" i="2"/>
  <c r="M963" i="2"/>
  <c r="L963" i="2"/>
  <c r="N963" i="2"/>
  <c r="P2070" i="2"/>
  <c r="Q2070" i="2"/>
  <c r="L2070" i="2"/>
  <c r="N2070" i="2"/>
  <c r="M2070" i="2"/>
  <c r="L2076" i="2"/>
  <c r="M2076" i="2"/>
  <c r="N2076" i="2"/>
  <c r="O2076" i="2"/>
  <c r="Q2076" i="2"/>
  <c r="P2076" i="2"/>
  <c r="P2085" i="2"/>
  <c r="Q2085" i="2"/>
  <c r="L2085" i="2"/>
  <c r="N2085" i="2"/>
  <c r="M2085" i="2"/>
  <c r="O2085" i="2"/>
  <c r="Q1620" i="2"/>
  <c r="L1620" i="2"/>
  <c r="M1620" i="2"/>
  <c r="O1620" i="2"/>
  <c r="N1620" i="2"/>
  <c r="L988" i="2"/>
  <c r="M988" i="2"/>
  <c r="N988" i="2"/>
  <c r="O988" i="2"/>
  <c r="P988" i="2"/>
  <c r="Q988" i="2"/>
  <c r="N443" i="2"/>
  <c r="O443" i="2"/>
  <c r="P443" i="2"/>
  <c r="Q443" i="2"/>
  <c r="L443" i="2"/>
  <c r="Q272" i="2"/>
  <c r="L272" i="2"/>
  <c r="M272" i="2"/>
  <c r="O272" i="2"/>
  <c r="N272" i="2"/>
  <c r="O804" i="2"/>
  <c r="P804" i="2"/>
  <c r="Q804" i="2"/>
  <c r="M804" i="2"/>
  <c r="L804" i="2"/>
  <c r="N804" i="2"/>
  <c r="L1956" i="2"/>
  <c r="M1956" i="2"/>
  <c r="N1956" i="2"/>
  <c r="P1956" i="2"/>
  <c r="O1956" i="2"/>
  <c r="Q1956" i="2"/>
  <c r="M1461" i="2"/>
  <c r="N1461" i="2"/>
  <c r="O1461" i="2"/>
  <c r="P1461" i="2"/>
  <c r="Q1461" i="2"/>
  <c r="Q866" i="2"/>
  <c r="L866" i="2"/>
  <c r="M866" i="2"/>
  <c r="O866" i="2"/>
  <c r="N866" i="2"/>
  <c r="L1482" i="2"/>
  <c r="M1482" i="2"/>
  <c r="N1482" i="2"/>
  <c r="O1482" i="2"/>
  <c r="P1482" i="2"/>
  <c r="Q1482" i="2"/>
  <c r="N767" i="2"/>
  <c r="O767" i="2"/>
  <c r="P767" i="2"/>
  <c r="Q767" i="2"/>
  <c r="L767" i="2"/>
  <c r="O337" i="2"/>
  <c r="P337" i="2"/>
  <c r="Q337" i="2"/>
  <c r="M337" i="2"/>
  <c r="L337" i="2"/>
  <c r="N337" i="2"/>
  <c r="N865" i="2"/>
  <c r="O865" i="2"/>
  <c r="P865" i="2"/>
  <c r="Q865" i="2"/>
  <c r="L865" i="2"/>
  <c r="M865" i="2"/>
  <c r="Q892" i="2"/>
  <c r="L892" i="2"/>
  <c r="M892" i="2"/>
  <c r="O892" i="2"/>
  <c r="N892" i="2"/>
  <c r="N1527" i="2"/>
  <c r="O1527" i="2"/>
  <c r="P1527" i="2"/>
  <c r="Q1527" i="2"/>
  <c r="L1527" i="2"/>
  <c r="Q414" i="2"/>
  <c r="L414" i="2"/>
  <c r="M414" i="2"/>
  <c r="O414" i="2"/>
  <c r="N414" i="2"/>
  <c r="P414" i="2"/>
  <c r="N417" i="2"/>
  <c r="O417" i="2"/>
  <c r="P417" i="2"/>
  <c r="Q417" i="2"/>
  <c r="L417" i="2"/>
  <c r="M417" i="2"/>
  <c r="L2094" i="2"/>
  <c r="M2094" i="2"/>
  <c r="N2094" i="2"/>
  <c r="O2094" i="2"/>
  <c r="Q2094" i="2"/>
  <c r="P2094" i="2"/>
  <c r="P790" i="2"/>
  <c r="Q790" i="2"/>
  <c r="L790" i="2"/>
  <c r="N790" i="2"/>
  <c r="M790" i="2"/>
  <c r="L747" i="2"/>
  <c r="M747" i="2"/>
  <c r="N747" i="2"/>
  <c r="O747" i="2"/>
  <c r="Q747" i="2"/>
  <c r="P747" i="2"/>
  <c r="P297" i="2"/>
  <c r="Q297" i="2"/>
  <c r="L297" i="2"/>
  <c r="N297" i="2"/>
  <c r="M297" i="2"/>
  <c r="O297" i="2"/>
  <c r="O785" i="2"/>
  <c r="P785" i="2"/>
  <c r="Q785" i="2"/>
  <c r="M785" i="2"/>
  <c r="L785" i="2"/>
  <c r="N785" i="2"/>
  <c r="L813" i="2"/>
  <c r="M813" i="2"/>
  <c r="N813" i="2"/>
  <c r="O813" i="2"/>
  <c r="P813" i="2"/>
  <c r="Q813" i="2"/>
  <c r="L1974" i="2"/>
  <c r="M1974" i="2"/>
  <c r="N1974" i="2"/>
  <c r="P1974" i="2"/>
  <c r="O1974" i="2"/>
  <c r="Q1974" i="2"/>
  <c r="N875" i="2"/>
  <c r="O875" i="2"/>
  <c r="P875" i="2"/>
  <c r="Q875" i="2"/>
  <c r="L875" i="2"/>
  <c r="L2014" i="2"/>
  <c r="M2014" i="2"/>
  <c r="N2014" i="2"/>
  <c r="O2014" i="2"/>
  <c r="Q2014" i="2"/>
  <c r="P2014" i="2"/>
  <c r="L913" i="2"/>
  <c r="M913" i="2"/>
  <c r="N913" i="2"/>
  <c r="P913" i="2"/>
  <c r="O913" i="2"/>
  <c r="P2045" i="2"/>
  <c r="Q2045" i="2"/>
  <c r="L2045" i="2"/>
  <c r="N2045" i="2"/>
  <c r="M2045" i="2"/>
  <c r="O2045" i="2"/>
  <c r="N1578" i="2"/>
  <c r="O1578" i="2"/>
  <c r="P1578" i="2"/>
  <c r="Q1578" i="2"/>
  <c r="L1578" i="2"/>
  <c r="M1578" i="2"/>
  <c r="L1589" i="2"/>
  <c r="M1589" i="2"/>
  <c r="N1589" i="2"/>
  <c r="O1589" i="2"/>
  <c r="P1589" i="2"/>
  <c r="Q1589" i="2"/>
  <c r="L1603" i="2"/>
  <c r="M1603" i="2"/>
  <c r="N1603" i="2"/>
  <c r="O1603" i="2"/>
  <c r="Q1603" i="2"/>
  <c r="P1603" i="2"/>
  <c r="Q2351" i="2"/>
  <c r="L2351" i="2"/>
  <c r="M2351" i="2"/>
  <c r="O2351" i="2"/>
  <c r="N2351" i="2"/>
  <c r="M436" i="2"/>
  <c r="N436" i="2"/>
  <c r="O436" i="2"/>
  <c r="P436" i="2"/>
  <c r="Q436" i="2"/>
  <c r="L436" i="2"/>
  <c r="L1633" i="2"/>
  <c r="M1633" i="2"/>
  <c r="N1633" i="2"/>
  <c r="O1633" i="2"/>
  <c r="Q1633" i="2"/>
  <c r="P1633" i="2"/>
  <c r="L2113" i="2"/>
  <c r="M2113" i="2"/>
  <c r="N2113" i="2"/>
  <c r="O2113" i="2"/>
  <c r="P2113" i="2"/>
  <c r="Q2113" i="2"/>
  <c r="P359" i="2"/>
  <c r="Q359" i="2"/>
  <c r="L359" i="2"/>
  <c r="N359" i="2"/>
  <c r="M359" i="2"/>
  <c r="M395" i="2"/>
  <c r="N395" i="2"/>
  <c r="O395" i="2"/>
  <c r="P395" i="2"/>
  <c r="Q395" i="2"/>
  <c r="L395" i="2"/>
  <c r="P2300" i="2"/>
  <c r="L2300" i="2"/>
  <c r="M2300" i="2"/>
  <c r="N2300" i="2"/>
  <c r="O2300" i="2"/>
  <c r="Q2300" i="2"/>
  <c r="L313" i="2"/>
  <c r="M313" i="2"/>
  <c r="N313" i="2"/>
  <c r="P313" i="2"/>
  <c r="O313" i="2"/>
  <c r="O2312" i="2"/>
  <c r="L2312" i="2"/>
  <c r="M2312" i="2"/>
  <c r="P2312" i="2"/>
  <c r="N2312" i="2"/>
  <c r="Q389" i="2"/>
  <c r="L389" i="2"/>
  <c r="M389" i="2"/>
  <c r="O389" i="2"/>
  <c r="N389" i="2"/>
  <c r="M1582" i="2"/>
  <c r="N1582" i="2"/>
  <c r="O1582" i="2"/>
  <c r="P1582" i="2"/>
  <c r="Q1582" i="2"/>
  <c r="L1582" i="2"/>
  <c r="O1629" i="2"/>
  <c r="L1629" i="2"/>
  <c r="M1629" i="2"/>
  <c r="N1629" i="2"/>
  <c r="Q1629" i="2"/>
  <c r="P1629" i="2"/>
  <c r="Q2111" i="2"/>
  <c r="L2111" i="2"/>
  <c r="M2111" i="2"/>
  <c r="O2111" i="2"/>
  <c r="N2111" i="2"/>
  <c r="P2111" i="2"/>
  <c r="M253" i="2"/>
  <c r="N253" i="2"/>
  <c r="O253" i="2"/>
  <c r="L253" i="2"/>
  <c r="P253" i="2"/>
  <c r="Q253" i="2"/>
  <c r="L781" i="2"/>
  <c r="O781" i="2"/>
  <c r="P781" i="2"/>
  <c r="Q781" i="2"/>
  <c r="M781" i="2"/>
  <c r="O2313" i="2"/>
  <c r="L2313" i="2"/>
  <c r="M2313" i="2"/>
  <c r="Q2313" i="2"/>
  <c r="N2313" i="2"/>
  <c r="P2313" i="2"/>
  <c r="M926" i="2"/>
  <c r="N926" i="2"/>
  <c r="O926" i="2"/>
  <c r="P926" i="2"/>
  <c r="L926" i="2"/>
  <c r="N1173" i="2"/>
  <c r="Q1173" i="2"/>
  <c r="L1173" i="2"/>
  <c r="M1173" i="2"/>
  <c r="O1173" i="2"/>
  <c r="P1173" i="2"/>
  <c r="N2348" i="2"/>
  <c r="O2348" i="2"/>
  <c r="P2348" i="2"/>
  <c r="Q2348" i="2"/>
  <c r="L2348" i="2"/>
  <c r="M2348" i="2"/>
  <c r="Q1412" i="2"/>
  <c r="L1412" i="2"/>
  <c r="M1412" i="2"/>
  <c r="N1412" i="2"/>
  <c r="O1412" i="2"/>
  <c r="P1412" i="2"/>
  <c r="N796" i="2"/>
  <c r="O796" i="2"/>
  <c r="P796" i="2"/>
  <c r="Q796" i="2"/>
  <c r="L796" i="2"/>
  <c r="Q387" i="2"/>
  <c r="L387" i="2"/>
  <c r="M387" i="2"/>
  <c r="N387" i="2"/>
  <c r="O387" i="2"/>
  <c r="P387" i="2"/>
  <c r="Q2371" i="2"/>
  <c r="L2371" i="2"/>
  <c r="M2371" i="2"/>
  <c r="N2371" i="2"/>
  <c r="O2371" i="2"/>
  <c r="N1365" i="2"/>
  <c r="Q1365" i="2"/>
  <c r="L1365" i="2"/>
  <c r="O1365" i="2"/>
  <c r="M1365" i="2"/>
  <c r="P1365" i="2"/>
  <c r="N1457" i="2"/>
  <c r="O1457" i="2"/>
  <c r="P1457" i="2"/>
  <c r="Q1457" i="2"/>
  <c r="M1457" i="2"/>
  <c r="N1524" i="2"/>
  <c r="O1524" i="2"/>
  <c r="P1524" i="2"/>
  <c r="Q1524" i="2"/>
  <c r="L1524" i="2"/>
  <c r="M1524" i="2"/>
  <c r="P2593" i="2"/>
  <c r="L2593" i="2"/>
  <c r="M2593" i="2"/>
  <c r="N2593" i="2"/>
  <c r="O2593" i="2"/>
  <c r="Q2593" i="2"/>
  <c r="L1619" i="2"/>
  <c r="O1619" i="2"/>
  <c r="P1619" i="2"/>
  <c r="Q1619" i="2"/>
  <c r="N1619" i="2"/>
  <c r="M1619" i="2"/>
  <c r="O2259" i="2"/>
  <c r="P2259" i="2"/>
  <c r="Q2259" i="2"/>
  <c r="L2259" i="2"/>
  <c r="M2259" i="2"/>
  <c r="N2259" i="2"/>
  <c r="L2473" i="2"/>
  <c r="M2473" i="2"/>
  <c r="N2473" i="2"/>
  <c r="O2473" i="2"/>
  <c r="P2473" i="2"/>
  <c r="Q2473" i="2"/>
  <c r="L986" i="2"/>
  <c r="M986" i="2"/>
  <c r="N986" i="2"/>
  <c r="O986" i="2"/>
  <c r="P986" i="2"/>
  <c r="Q986" i="2"/>
  <c r="N1356" i="2"/>
  <c r="O1356" i="2"/>
  <c r="P1356" i="2"/>
  <c r="Q1356" i="2"/>
  <c r="L1356" i="2"/>
  <c r="M1356" i="2"/>
  <c r="L2044" i="2"/>
  <c r="M2044" i="2"/>
  <c r="N2044" i="2"/>
  <c r="O2044" i="2"/>
  <c r="P2044" i="2"/>
  <c r="Q2044" i="2"/>
  <c r="L1940" i="2"/>
  <c r="M1940" i="2"/>
  <c r="N1940" i="2"/>
  <c r="O1940" i="2"/>
  <c r="P1940" i="2"/>
  <c r="Q1940" i="2"/>
  <c r="L1569" i="2"/>
  <c r="M1569" i="2"/>
  <c r="N1569" i="2"/>
  <c r="O1569" i="2"/>
  <c r="P1569" i="2"/>
  <c r="Q1569" i="2"/>
  <c r="O2090" i="2"/>
  <c r="P2090" i="2"/>
  <c r="Q2090" i="2"/>
  <c r="L2090" i="2"/>
  <c r="M2090" i="2"/>
  <c r="N2090" i="2"/>
  <c r="L882" i="2"/>
  <c r="M882" i="2"/>
  <c r="N882" i="2"/>
  <c r="O882" i="2"/>
  <c r="P882" i="2"/>
  <c r="Q882" i="2"/>
  <c r="L828" i="2"/>
  <c r="M828" i="2"/>
  <c r="N828" i="2"/>
  <c r="O828" i="2"/>
  <c r="P828" i="2"/>
  <c r="Q828" i="2"/>
  <c r="N1394" i="2"/>
  <c r="O1394" i="2"/>
  <c r="P1394" i="2"/>
  <c r="Q1394" i="2"/>
  <c r="L1394" i="2"/>
  <c r="M1394" i="2"/>
  <c r="Q878" i="2"/>
  <c r="L878" i="2"/>
  <c r="M878" i="2"/>
  <c r="N878" i="2"/>
  <c r="O878" i="2"/>
  <c r="L2107" i="2"/>
  <c r="M2107" i="2"/>
  <c r="N2107" i="2"/>
  <c r="O2107" i="2"/>
  <c r="P2107" i="2"/>
  <c r="Q2107" i="2"/>
  <c r="L851" i="2"/>
  <c r="M851" i="2"/>
  <c r="N851" i="2"/>
  <c r="O851" i="2"/>
  <c r="P851" i="2"/>
  <c r="Q851" i="2"/>
  <c r="O2339" i="2"/>
  <c r="P2339" i="2"/>
  <c r="Q2339" i="2"/>
  <c r="L2339" i="2"/>
  <c r="M2339" i="2"/>
  <c r="N2339" i="2"/>
  <c r="P1438" i="2"/>
  <c r="Q1438" i="2"/>
  <c r="L1438" i="2"/>
  <c r="M1438" i="2"/>
  <c r="N1438" i="2"/>
  <c r="O1438" i="2"/>
  <c r="L1505" i="2"/>
  <c r="M1505" i="2"/>
  <c r="N1505" i="2"/>
  <c r="O1505" i="2"/>
  <c r="P1505" i="2"/>
  <c r="Q1505" i="2"/>
  <c r="M1605" i="2"/>
  <c r="N1605" i="2"/>
  <c r="O1605" i="2"/>
  <c r="P1605" i="2"/>
  <c r="Q1605" i="2"/>
  <c r="L1605" i="2"/>
  <c r="L887" i="2"/>
  <c r="M887" i="2"/>
  <c r="N887" i="2"/>
  <c r="O887" i="2"/>
  <c r="P887" i="2"/>
  <c r="Q887" i="2"/>
  <c r="O305" i="2"/>
  <c r="P305" i="2"/>
  <c r="Q305" i="2"/>
  <c r="L305" i="2"/>
  <c r="M305" i="2"/>
  <c r="N305" i="2"/>
  <c r="L286" i="2"/>
  <c r="M286" i="2"/>
  <c r="N286" i="2"/>
  <c r="O286" i="2"/>
  <c r="P286" i="2"/>
  <c r="Q286" i="2"/>
  <c r="Q885" i="2"/>
  <c r="L885" i="2"/>
  <c r="M885" i="2"/>
  <c r="N885" i="2"/>
  <c r="O885" i="2"/>
  <c r="P885" i="2"/>
  <c r="L2459" i="2"/>
  <c r="M2459" i="2"/>
  <c r="N2459" i="2"/>
  <c r="O2459" i="2"/>
  <c r="P2459" i="2"/>
  <c r="Q2459" i="2"/>
  <c r="N2037" i="2"/>
  <c r="O2037" i="2"/>
  <c r="P2037" i="2"/>
  <c r="Q2037" i="2"/>
  <c r="L2037" i="2"/>
  <c r="M2037" i="2"/>
  <c r="Q1984" i="2"/>
  <c r="L1984" i="2"/>
  <c r="M1984" i="2"/>
  <c r="N1984" i="2"/>
  <c r="O1984" i="2"/>
  <c r="P1984" i="2"/>
  <c r="N994" i="2"/>
  <c r="O994" i="2"/>
  <c r="P994" i="2"/>
  <c r="Q994" i="2"/>
  <c r="L994" i="2"/>
  <c r="M994" i="2"/>
  <c r="N2310" i="2"/>
  <c r="O2310" i="2"/>
  <c r="P2310" i="2"/>
  <c r="Q2310" i="2"/>
  <c r="L2310" i="2"/>
  <c r="M2310" i="2"/>
  <c r="O2584" i="2"/>
  <c r="P2584" i="2"/>
  <c r="Q2584" i="2"/>
  <c r="L2584" i="2"/>
  <c r="M2584" i="2"/>
  <c r="N2584" i="2"/>
  <c r="L1475" i="2"/>
  <c r="M1475" i="2"/>
  <c r="N1475" i="2"/>
  <c r="O1475" i="2"/>
  <c r="P1475" i="2"/>
  <c r="Q1475" i="2"/>
  <c r="M1577" i="2"/>
  <c r="Q1577" i="2"/>
  <c r="L1577" i="2"/>
  <c r="N1577" i="2"/>
  <c r="O1577" i="2"/>
  <c r="P1577" i="2"/>
  <c r="Q1506" i="2"/>
  <c r="L1506" i="2"/>
  <c r="M1506" i="2"/>
  <c r="N1506" i="2"/>
  <c r="O1506" i="2"/>
  <c r="P1506" i="2"/>
  <c r="L1399" i="2"/>
  <c r="N1399" i="2"/>
  <c r="O1399" i="2"/>
  <c r="P1399" i="2"/>
  <c r="Q1399" i="2"/>
  <c r="M1399" i="2"/>
  <c r="O746" i="2"/>
  <c r="L746" i="2"/>
  <c r="M746" i="2"/>
  <c r="N746" i="2"/>
  <c r="P746" i="2"/>
  <c r="Q746" i="2"/>
  <c r="L842" i="2"/>
  <c r="N842" i="2"/>
  <c r="O842" i="2"/>
  <c r="Q842" i="2"/>
  <c r="M842" i="2"/>
  <c r="P842" i="2"/>
  <c r="P2108" i="2"/>
  <c r="Q2108" i="2"/>
  <c r="M2108" i="2"/>
  <c r="L2108" i="2"/>
  <c r="N2108" i="2"/>
  <c r="O2108" i="2"/>
  <c r="L1987" i="2"/>
  <c r="M1987" i="2"/>
  <c r="N1987" i="2"/>
  <c r="P1987" i="2"/>
  <c r="O1987" i="2"/>
  <c r="Q1987" i="2"/>
  <c r="P1373" i="2"/>
  <c r="Q1373" i="2"/>
  <c r="L1373" i="2"/>
  <c r="N1373" i="2"/>
  <c r="M1373" i="2"/>
  <c r="O1373" i="2"/>
  <c r="M955" i="2"/>
  <c r="N955" i="2"/>
  <c r="O955" i="2"/>
  <c r="P955" i="2"/>
  <c r="Q955" i="2"/>
  <c r="L955" i="2"/>
  <c r="L411" i="2"/>
  <c r="M411" i="2"/>
  <c r="N411" i="2"/>
  <c r="P411" i="2"/>
  <c r="O411" i="2"/>
  <c r="Q411" i="2"/>
  <c r="N1632" i="2"/>
  <c r="O1632" i="2"/>
  <c r="P1632" i="2"/>
  <c r="Q1632" i="2"/>
  <c r="L1632" i="2"/>
  <c r="M1632" i="2"/>
  <c r="L2347" i="2"/>
  <c r="M2347" i="2"/>
  <c r="N2347" i="2"/>
  <c r="P2347" i="2"/>
  <c r="O2347" i="2"/>
  <c r="Q2347" i="2"/>
  <c r="N2499" i="2"/>
  <c r="O2499" i="2"/>
  <c r="P2499" i="2"/>
  <c r="Q2499" i="2"/>
  <c r="L2499" i="2"/>
  <c r="N248" i="2"/>
  <c r="P1396" i="2"/>
  <c r="L931" i="2"/>
  <c r="P2296" i="2"/>
  <c r="M246" i="2"/>
  <c r="P764" i="2"/>
  <c r="L1397" i="2"/>
  <c r="M1444" i="2"/>
  <c r="L1496" i="2"/>
  <c r="Q913" i="2"/>
  <c r="Q2312" i="2"/>
  <c r="L259" i="2"/>
  <c r="M259" i="2"/>
  <c r="N259" i="2"/>
  <c r="O259" i="2"/>
  <c r="P259" i="2"/>
  <c r="N330" i="2"/>
  <c r="O330" i="2"/>
  <c r="P330" i="2"/>
  <c r="Q330" i="2"/>
  <c r="L330" i="2"/>
  <c r="N1972" i="2"/>
  <c r="O1972" i="2"/>
  <c r="P1972" i="2"/>
  <c r="Q1972" i="2"/>
  <c r="L1972" i="2"/>
  <c r="O347" i="2"/>
  <c r="P347" i="2"/>
  <c r="Q347" i="2"/>
  <c r="M347" i="2"/>
  <c r="O870" i="2"/>
  <c r="P870" i="2"/>
  <c r="Q870" i="2"/>
  <c r="M870" i="2"/>
  <c r="P249" i="2"/>
  <c r="Q249" i="2"/>
  <c r="L249" i="2"/>
  <c r="N249" i="2"/>
  <c r="Q2263" i="2"/>
  <c r="L2263" i="2"/>
  <c r="M2263" i="2"/>
  <c r="O2263" i="2"/>
  <c r="L308" i="2"/>
  <c r="M308" i="2"/>
  <c r="N308" i="2"/>
  <c r="P308" i="2"/>
  <c r="L1944" i="2"/>
  <c r="M1944" i="2"/>
  <c r="N1944" i="2"/>
  <c r="O1944" i="2"/>
  <c r="P1944" i="2"/>
  <c r="M815" i="2"/>
  <c r="N815" i="2"/>
  <c r="O815" i="2"/>
  <c r="P815" i="2"/>
  <c r="Q815" i="2"/>
  <c r="M1488" i="2"/>
  <c r="N1488" i="2"/>
  <c r="O1488" i="2"/>
  <c r="P1488" i="2"/>
  <c r="Q1488" i="2"/>
  <c r="N909" i="2"/>
  <c r="O909" i="2"/>
  <c r="P909" i="2"/>
  <c r="Q909" i="2"/>
  <c r="L909" i="2"/>
  <c r="N1553" i="2"/>
  <c r="O1553" i="2"/>
  <c r="P1553" i="2"/>
  <c r="Q1553" i="2"/>
  <c r="L1553" i="2"/>
  <c r="O1567" i="2"/>
  <c r="P1567" i="2"/>
  <c r="Q1567" i="2"/>
  <c r="M1567" i="2"/>
  <c r="Q423" i="2"/>
  <c r="L423" i="2"/>
  <c r="M423" i="2"/>
  <c r="O423" i="2"/>
  <c r="P2599" i="2"/>
  <c r="Q2599" i="2"/>
  <c r="L2599" i="2"/>
  <c r="N2599" i="2"/>
  <c r="Q1638" i="2"/>
  <c r="L1638" i="2"/>
  <c r="M1638" i="2"/>
  <c r="O1638" i="2"/>
  <c r="L1986" i="2"/>
  <c r="M1986" i="2"/>
  <c r="N1986" i="2"/>
  <c r="P1986" i="2"/>
  <c r="L300" i="2"/>
  <c r="M300" i="2"/>
  <c r="N300" i="2"/>
  <c r="O300" i="2"/>
  <c r="Q300" i="2"/>
  <c r="L332" i="2"/>
  <c r="M332" i="2"/>
  <c r="N332" i="2"/>
  <c r="O332" i="2"/>
  <c r="P332" i="2"/>
  <c r="M1977" i="2"/>
  <c r="N1977" i="2"/>
  <c r="O1977" i="2"/>
  <c r="P1977" i="2"/>
  <c r="Q1977" i="2"/>
  <c r="N348" i="2"/>
  <c r="O348" i="2"/>
  <c r="P348" i="2"/>
  <c r="Q348" i="2"/>
  <c r="L348" i="2"/>
  <c r="O362" i="2"/>
  <c r="P362" i="2"/>
  <c r="Q362" i="2"/>
  <c r="M362" i="2"/>
  <c r="P857" i="2"/>
  <c r="Q857" i="2"/>
  <c r="L857" i="2"/>
  <c r="N857" i="2"/>
  <c r="L251" i="2"/>
  <c r="M251" i="2"/>
  <c r="N251" i="2"/>
  <c r="O251" i="2"/>
  <c r="Q251" i="2"/>
  <c r="M258" i="2"/>
  <c r="N258" i="2"/>
  <c r="O258" i="2"/>
  <c r="P258" i="2"/>
  <c r="Q258" i="2"/>
  <c r="N754" i="2"/>
  <c r="O754" i="2"/>
  <c r="P754" i="2"/>
  <c r="Q754" i="2"/>
  <c r="L754" i="2"/>
  <c r="N278" i="2"/>
  <c r="O278" i="2"/>
  <c r="P278" i="2"/>
  <c r="Q278" i="2"/>
  <c r="L278" i="2"/>
  <c r="M762" i="2"/>
  <c r="N762" i="2"/>
  <c r="O762" i="2"/>
  <c r="P762" i="2"/>
  <c r="Q762" i="2"/>
  <c r="L1381" i="2"/>
  <c r="M1381" i="2"/>
  <c r="N1381" i="2"/>
  <c r="P1381" i="2"/>
  <c r="M1389" i="2"/>
  <c r="N1389" i="2"/>
  <c r="O1389" i="2"/>
  <c r="P1389" i="2"/>
  <c r="Q1389" i="2"/>
  <c r="N319" i="2"/>
  <c r="O319" i="2"/>
  <c r="P319" i="2"/>
  <c r="Q319" i="2"/>
  <c r="L319" i="2"/>
  <c r="L807" i="2"/>
  <c r="M807" i="2"/>
  <c r="N807" i="2"/>
  <c r="P807" i="2"/>
  <c r="M820" i="2"/>
  <c r="N820" i="2"/>
  <c r="O820" i="2"/>
  <c r="P820" i="2"/>
  <c r="Q820" i="2"/>
  <c r="N1976" i="2"/>
  <c r="O1976" i="2"/>
  <c r="P1976" i="2"/>
  <c r="Q1976" i="2"/>
  <c r="L1976" i="2"/>
  <c r="L1469" i="2"/>
  <c r="M1469" i="2"/>
  <c r="N1469" i="2"/>
  <c r="O1469" i="2"/>
  <c r="Q1469" i="2"/>
  <c r="N868" i="2"/>
  <c r="O868" i="2"/>
  <c r="P868" i="2"/>
  <c r="Q868" i="2"/>
  <c r="L868" i="2"/>
  <c r="Q877" i="2"/>
  <c r="L877" i="2"/>
  <c r="M877" i="2"/>
  <c r="O877" i="2"/>
  <c r="O371" i="2"/>
  <c r="P371" i="2"/>
  <c r="Q371" i="2"/>
  <c r="M371" i="2"/>
  <c r="O1507" i="2"/>
  <c r="M1507" i="2"/>
  <c r="N1507" i="2"/>
  <c r="P1507" i="2"/>
  <c r="Q1507" i="2"/>
  <c r="M383" i="2"/>
  <c r="L383" i="2"/>
  <c r="N383" i="2"/>
  <c r="O383" i="2"/>
  <c r="P383" i="2"/>
  <c r="Q383" i="2"/>
  <c r="O1521" i="2"/>
  <c r="P1521" i="2"/>
  <c r="L1521" i="2"/>
  <c r="N1521" i="2"/>
  <c r="M1530" i="2"/>
  <c r="N1530" i="2"/>
  <c r="Q1530" i="2"/>
  <c r="O1530" i="2"/>
  <c r="P405" i="2"/>
  <c r="Q405" i="2"/>
  <c r="M405" i="2"/>
  <c r="L405" i="2"/>
  <c r="N405" i="2"/>
  <c r="O405" i="2"/>
  <c r="L937" i="2"/>
  <c r="M937" i="2"/>
  <c r="P937" i="2"/>
  <c r="O937" i="2"/>
  <c r="Q937" i="2"/>
  <c r="L1566" i="2"/>
  <c r="M1566" i="2"/>
  <c r="N1566" i="2"/>
  <c r="O1566" i="2"/>
  <c r="P1566" i="2"/>
  <c r="Q1566" i="2"/>
  <c r="N421" i="2"/>
  <c r="O421" i="2"/>
  <c r="P421" i="2"/>
  <c r="Q421" i="2"/>
  <c r="L421" i="2"/>
  <c r="M421" i="2"/>
  <c r="Q2488" i="2"/>
  <c r="L2488" i="2"/>
  <c r="M2488" i="2"/>
  <c r="O2488" i="2"/>
  <c r="N2488" i="2"/>
  <c r="P2488" i="2"/>
  <c r="L964" i="2"/>
  <c r="M964" i="2"/>
  <c r="N964" i="2"/>
  <c r="O964" i="2"/>
  <c r="Q964" i="2"/>
  <c r="P964" i="2"/>
  <c r="L1601" i="2"/>
  <c r="M1601" i="2"/>
  <c r="N1601" i="2"/>
  <c r="P1601" i="2"/>
  <c r="O1601" i="2"/>
  <c r="M2074" i="2"/>
  <c r="N2074" i="2"/>
  <c r="O2074" i="2"/>
  <c r="P2074" i="2"/>
  <c r="Q2074" i="2"/>
  <c r="L2074" i="2"/>
  <c r="O1613" i="2"/>
  <c r="P1613" i="2"/>
  <c r="Q1613" i="2"/>
  <c r="M1613" i="2"/>
  <c r="L1613" i="2"/>
  <c r="L1618" i="2"/>
  <c r="M1618" i="2"/>
  <c r="N1618" i="2"/>
  <c r="O1618" i="2"/>
  <c r="Q1618" i="2"/>
  <c r="P1618" i="2"/>
  <c r="O985" i="2"/>
  <c r="P985" i="2"/>
  <c r="Q985" i="2"/>
  <c r="M985" i="2"/>
  <c r="L985" i="2"/>
  <c r="L1634" i="2"/>
  <c r="M1634" i="2"/>
  <c r="N1634" i="2"/>
  <c r="O1634" i="2"/>
  <c r="P1634" i="2"/>
  <c r="Q1634" i="2"/>
  <c r="O1352" i="2"/>
  <c r="P1352" i="2"/>
  <c r="Q1352" i="2"/>
  <c r="M1352" i="2"/>
  <c r="L1352" i="2"/>
  <c r="N1352" i="2"/>
  <c r="L311" i="2"/>
  <c r="M311" i="2"/>
  <c r="N311" i="2"/>
  <c r="O311" i="2"/>
  <c r="Q311" i="2"/>
  <c r="P311" i="2"/>
  <c r="L1953" i="2"/>
  <c r="M1953" i="2"/>
  <c r="N1953" i="2"/>
  <c r="O1953" i="2"/>
  <c r="P1953" i="2"/>
  <c r="Q1953" i="2"/>
  <c r="O1983" i="2"/>
  <c r="P1983" i="2"/>
  <c r="Q1983" i="2"/>
  <c r="M1983" i="2"/>
  <c r="L1983" i="2"/>
  <c r="O1484" i="2"/>
  <c r="P1484" i="2"/>
  <c r="Q1484" i="2"/>
  <c r="M1484" i="2"/>
  <c r="L1484" i="2"/>
  <c r="N1484" i="2"/>
  <c r="L1927" i="2"/>
  <c r="M1927" i="2"/>
  <c r="N1927" i="2"/>
  <c r="O1927" i="2"/>
  <c r="Q1927" i="2"/>
  <c r="P1927" i="2"/>
  <c r="P1377" i="2"/>
  <c r="Q1377" i="2"/>
  <c r="L1377" i="2"/>
  <c r="N1377" i="2"/>
  <c r="M1377" i="2"/>
  <c r="M803" i="2"/>
  <c r="N803" i="2"/>
  <c r="O803" i="2"/>
  <c r="P803" i="2"/>
  <c r="Q803" i="2"/>
  <c r="P863" i="2"/>
  <c r="Q863" i="2"/>
  <c r="L863" i="2"/>
  <c r="N863" i="2"/>
  <c r="M863" i="2"/>
  <c r="O863" i="2"/>
  <c r="L373" i="2"/>
  <c r="M373" i="2"/>
  <c r="N373" i="2"/>
  <c r="O373" i="2"/>
  <c r="Q373" i="2"/>
  <c r="P373" i="2"/>
  <c r="P911" i="2"/>
  <c r="Q911" i="2"/>
  <c r="L911" i="2"/>
  <c r="N911" i="2"/>
  <c r="M911" i="2"/>
  <c r="L936" i="2"/>
  <c r="M936" i="2"/>
  <c r="N936" i="2"/>
  <c r="O936" i="2"/>
  <c r="Q936" i="2"/>
  <c r="P936" i="2"/>
  <c r="P416" i="2"/>
  <c r="Q416" i="2"/>
  <c r="L416" i="2"/>
  <c r="N416" i="2"/>
  <c r="M416" i="2"/>
  <c r="O416" i="2"/>
  <c r="M432" i="2"/>
  <c r="N432" i="2"/>
  <c r="O432" i="2"/>
  <c r="P432" i="2"/>
  <c r="Q432" i="2"/>
  <c r="L432" i="2"/>
  <c r="Q263" i="2"/>
  <c r="L263" i="2"/>
  <c r="M263" i="2"/>
  <c r="O263" i="2"/>
  <c r="N263" i="2"/>
  <c r="P263" i="2"/>
  <c r="M743" i="2"/>
  <c r="N743" i="2"/>
  <c r="O743" i="2"/>
  <c r="P743" i="2"/>
  <c r="Q743" i="2"/>
  <c r="L1376" i="2"/>
  <c r="M1376" i="2"/>
  <c r="N1376" i="2"/>
  <c r="P1376" i="2"/>
  <c r="O1376" i="2"/>
  <c r="M315" i="2"/>
  <c r="N315" i="2"/>
  <c r="O315" i="2"/>
  <c r="P315" i="2"/>
  <c r="Q315" i="2"/>
  <c r="L315" i="2"/>
  <c r="L1432" i="2"/>
  <c r="M1432" i="2"/>
  <c r="N1432" i="2"/>
  <c r="P1432" i="2"/>
  <c r="O1432" i="2"/>
  <c r="Q1432" i="2"/>
  <c r="N848" i="2"/>
  <c r="O848" i="2"/>
  <c r="P848" i="2"/>
  <c r="Q848" i="2"/>
  <c r="L848" i="2"/>
  <c r="O582" i="2"/>
  <c r="P582" i="2"/>
  <c r="Q582" i="2"/>
  <c r="M582" i="2"/>
  <c r="L582" i="2"/>
  <c r="N582" i="2"/>
  <c r="O2006" i="2"/>
  <c r="P2006" i="2"/>
  <c r="Q2006" i="2"/>
  <c r="M2006" i="2"/>
  <c r="L2006" i="2"/>
  <c r="N2006" i="2"/>
  <c r="M908" i="2"/>
  <c r="N908" i="2"/>
  <c r="O908" i="2"/>
  <c r="P908" i="2"/>
  <c r="Q908" i="2"/>
  <c r="L942" i="2"/>
  <c r="M942" i="2"/>
  <c r="N942" i="2"/>
  <c r="O942" i="2"/>
  <c r="Q942" i="2"/>
  <c r="P942" i="2"/>
  <c r="Q2054" i="2"/>
  <c r="L2054" i="2"/>
  <c r="M2054" i="2"/>
  <c r="O2054" i="2"/>
  <c r="N2054" i="2"/>
  <c r="P2061" i="2"/>
  <c r="Q2061" i="2"/>
  <c r="L2061" i="2"/>
  <c r="N2061" i="2"/>
  <c r="M2061" i="2"/>
  <c r="O2061" i="2"/>
  <c r="N962" i="2"/>
  <c r="O962" i="2"/>
  <c r="P962" i="2"/>
  <c r="Q962" i="2"/>
  <c r="L962" i="2"/>
  <c r="M962" i="2"/>
  <c r="M2079" i="2"/>
  <c r="N2079" i="2"/>
  <c r="O2079" i="2"/>
  <c r="P2079" i="2"/>
  <c r="Q2079" i="2"/>
  <c r="L2079" i="2"/>
  <c r="L2089" i="2"/>
  <c r="M2089" i="2"/>
  <c r="N2089" i="2"/>
  <c r="P2089" i="2"/>
  <c r="O2089" i="2"/>
  <c r="O439" i="2"/>
  <c r="P439" i="2"/>
  <c r="Q439" i="2"/>
  <c r="M439" i="2"/>
  <c r="L439" i="2"/>
  <c r="N439" i="2"/>
  <c r="L997" i="2"/>
  <c r="M997" i="2"/>
  <c r="N997" i="2"/>
  <c r="P997" i="2"/>
  <c r="O997" i="2"/>
  <c r="O864" i="2"/>
  <c r="P864" i="2"/>
  <c r="Q864" i="2"/>
  <c r="M864" i="2"/>
  <c r="L864" i="2"/>
  <c r="N864" i="2"/>
  <c r="L2035" i="2"/>
  <c r="M2035" i="2"/>
  <c r="N2035" i="2"/>
  <c r="P2035" i="2"/>
  <c r="O2035" i="2"/>
  <c r="O1353" i="2"/>
  <c r="L1353" i="2"/>
  <c r="M1353" i="2"/>
  <c r="N1353" i="2"/>
  <c r="Q1353" i="2"/>
  <c r="P1353" i="2"/>
  <c r="Q1949" i="2"/>
  <c r="O1949" i="2"/>
  <c r="P1949" i="2"/>
  <c r="M1949" i="2"/>
  <c r="L1949" i="2"/>
  <c r="N1949" i="2"/>
  <c r="L378" i="2"/>
  <c r="M378" i="2"/>
  <c r="N378" i="2"/>
  <c r="O378" i="2"/>
  <c r="P378" i="2"/>
  <c r="Q378" i="2"/>
  <c r="Q391" i="2"/>
  <c r="N391" i="2"/>
  <c r="O391" i="2"/>
  <c r="P391" i="2"/>
  <c r="L391" i="2"/>
  <c r="M391" i="2"/>
  <c r="L1586" i="2"/>
  <c r="M1586" i="2"/>
  <c r="N1586" i="2"/>
  <c r="O1586" i="2"/>
  <c r="Q1586" i="2"/>
  <c r="P1586" i="2"/>
  <c r="M444" i="2"/>
  <c r="P444" i="2"/>
  <c r="Q444" i="2"/>
  <c r="N444" i="2"/>
  <c r="L444" i="2"/>
  <c r="O444" i="2"/>
  <c r="L2117" i="2"/>
  <c r="P2117" i="2"/>
  <c r="Q2117" i="2"/>
  <c r="M2117" i="2"/>
  <c r="N2117" i="2"/>
  <c r="O2117" i="2"/>
  <c r="P1362" i="2"/>
  <c r="L1362" i="2"/>
  <c r="M1362" i="2"/>
  <c r="N1362" i="2"/>
  <c r="Q1362" i="2"/>
  <c r="O1362" i="2"/>
  <c r="M1393" i="2"/>
  <c r="P1393" i="2"/>
  <c r="Q1393" i="2"/>
  <c r="L1393" i="2"/>
  <c r="N1393" i="2"/>
  <c r="O1393" i="2"/>
  <c r="Q2004" i="2"/>
  <c r="L2004" i="2"/>
  <c r="M2004" i="2"/>
  <c r="N2004" i="2"/>
  <c r="O2004" i="2"/>
  <c r="P2004" i="2"/>
  <c r="L921" i="2"/>
  <c r="O921" i="2"/>
  <c r="P921" i="2"/>
  <c r="Q921" i="2"/>
  <c r="M921" i="2"/>
  <c r="N921" i="2"/>
  <c r="P1551" i="2"/>
  <c r="L1551" i="2"/>
  <c r="M1551" i="2"/>
  <c r="N1551" i="2"/>
  <c r="O1551" i="2"/>
  <c r="Q1551" i="2"/>
  <c r="Q982" i="2"/>
  <c r="L982" i="2"/>
  <c r="M982" i="2"/>
  <c r="N982" i="2"/>
  <c r="O982" i="2"/>
  <c r="P982" i="2"/>
  <c r="N836" i="2"/>
  <c r="O836" i="2"/>
  <c r="P836" i="2"/>
  <c r="Q836" i="2"/>
  <c r="L836" i="2"/>
  <c r="M836" i="2"/>
  <c r="M1398" i="2"/>
  <c r="P1398" i="2"/>
  <c r="Q1398" i="2"/>
  <c r="L1398" i="2"/>
  <c r="N1398" i="2"/>
  <c r="O1398" i="2"/>
  <c r="N901" i="2"/>
  <c r="O901" i="2"/>
  <c r="P901" i="2"/>
  <c r="Q901" i="2"/>
  <c r="M901" i="2"/>
  <c r="L901" i="2"/>
  <c r="P742" i="2"/>
  <c r="L742" i="2"/>
  <c r="M742" i="2"/>
  <c r="N742" i="2"/>
  <c r="O742" i="2"/>
  <c r="Q742" i="2"/>
  <c r="M776" i="2"/>
  <c r="P776" i="2"/>
  <c r="Q776" i="2"/>
  <c r="L776" i="2"/>
  <c r="N776" i="2"/>
  <c r="O776" i="2"/>
  <c r="Q2464" i="2"/>
  <c r="L2464" i="2"/>
  <c r="M2464" i="2"/>
  <c r="N2464" i="2"/>
  <c r="O2464" i="2"/>
  <c r="P2464" i="2"/>
  <c r="O583" i="2"/>
  <c r="L583" i="2"/>
  <c r="M583" i="2"/>
  <c r="N583" i="2"/>
  <c r="Q583" i="2"/>
  <c r="P583" i="2"/>
  <c r="Q430" i="2"/>
  <c r="L430" i="2"/>
  <c r="M430" i="2"/>
  <c r="N430" i="2"/>
  <c r="O430" i="2"/>
  <c r="P430" i="2"/>
  <c r="N2367" i="2"/>
  <c r="P2367" i="2"/>
  <c r="Q2367" i="2"/>
  <c r="L2367" i="2"/>
  <c r="M2367" i="2"/>
  <c r="O2367" i="2"/>
  <c r="Q876" i="2"/>
  <c r="L876" i="2"/>
  <c r="M876" i="2"/>
  <c r="N876" i="2"/>
  <c r="O876" i="2"/>
  <c r="P876" i="2"/>
  <c r="L2591" i="2"/>
  <c r="M2591" i="2"/>
  <c r="N2591" i="2"/>
  <c r="O2591" i="2"/>
  <c r="P2591" i="2"/>
  <c r="Q2591" i="2"/>
  <c r="Q1626" i="2"/>
  <c r="L1626" i="2"/>
  <c r="M1626" i="2"/>
  <c r="N1626" i="2"/>
  <c r="O1626" i="2"/>
  <c r="P1626" i="2"/>
  <c r="O2298" i="2"/>
  <c r="P2298" i="2"/>
  <c r="Q2298" i="2"/>
  <c r="L2298" i="2"/>
  <c r="M2298" i="2"/>
  <c r="N2298" i="2"/>
  <c r="Q2482" i="2"/>
  <c r="L2482" i="2"/>
  <c r="M2482" i="2"/>
  <c r="N2482" i="2"/>
  <c r="O2482" i="2"/>
  <c r="P2482" i="2"/>
  <c r="L2466" i="2"/>
  <c r="M2466" i="2"/>
  <c r="N2466" i="2"/>
  <c r="O2466" i="2"/>
  <c r="P2466" i="2"/>
  <c r="Q2466" i="2"/>
  <c r="N2038" i="2"/>
  <c r="O2038" i="2"/>
  <c r="P2038" i="2"/>
  <c r="Q2038" i="2"/>
  <c r="L2038" i="2"/>
  <c r="M2038" i="2"/>
  <c r="Q972" i="2"/>
  <c r="L972" i="2"/>
  <c r="M972" i="2"/>
  <c r="N972" i="2"/>
  <c r="O972" i="2"/>
  <c r="O2099" i="2"/>
  <c r="P2099" i="2"/>
  <c r="Q2099" i="2"/>
  <c r="L2099" i="2"/>
  <c r="M2099" i="2"/>
  <c r="N2099" i="2"/>
  <c r="Q935" i="2"/>
  <c r="L935" i="2"/>
  <c r="M935" i="2"/>
  <c r="N935" i="2"/>
  <c r="O935" i="2"/>
  <c r="P935" i="2"/>
  <c r="M893" i="2"/>
  <c r="N893" i="2"/>
  <c r="O893" i="2"/>
  <c r="P893" i="2"/>
  <c r="Q893" i="2"/>
  <c r="L893" i="2"/>
  <c r="P792" i="2"/>
  <c r="Q792" i="2"/>
  <c r="L792" i="2"/>
  <c r="M792" i="2"/>
  <c r="N792" i="2"/>
  <c r="O792" i="2"/>
  <c r="N382" i="2"/>
  <c r="O382" i="2"/>
  <c r="P382" i="2"/>
  <c r="Q382" i="2"/>
  <c r="L382" i="2"/>
  <c r="M382" i="2"/>
  <c r="P1426" i="2"/>
  <c r="Q1426" i="2"/>
  <c r="L1426" i="2"/>
  <c r="M1426" i="2"/>
  <c r="N1426" i="2"/>
  <c r="O1426" i="2"/>
  <c r="N1978" i="2"/>
  <c r="O1978" i="2"/>
  <c r="P1978" i="2"/>
  <c r="Q1978" i="2"/>
  <c r="L1978" i="2"/>
  <c r="M1978" i="2"/>
  <c r="L1503" i="2"/>
  <c r="M1503" i="2"/>
  <c r="N1503" i="2"/>
  <c r="O1503" i="2"/>
  <c r="P1503" i="2"/>
  <c r="Q1503" i="2"/>
  <c r="L2086" i="2"/>
  <c r="M2086" i="2"/>
  <c r="N2086" i="2"/>
  <c r="O2086" i="2"/>
  <c r="P2086" i="2"/>
  <c r="Q2086" i="2"/>
  <c r="L886" i="2"/>
  <c r="M886" i="2"/>
  <c r="N886" i="2"/>
  <c r="O886" i="2"/>
  <c r="P886" i="2"/>
  <c r="Q886" i="2"/>
  <c r="M2322" i="2"/>
  <c r="N2322" i="2"/>
  <c r="O2322" i="2"/>
  <c r="P2322" i="2"/>
  <c r="Q2322" i="2"/>
  <c r="L2322" i="2"/>
  <c r="O309" i="2"/>
  <c r="P309" i="2"/>
  <c r="Q309" i="2"/>
  <c r="L309" i="2"/>
  <c r="M309" i="2"/>
  <c r="N309" i="2"/>
  <c r="P281" i="2"/>
  <c r="Q281" i="2"/>
  <c r="L281" i="2"/>
  <c r="M281" i="2"/>
  <c r="N281" i="2"/>
  <c r="O281" i="2"/>
  <c r="L433" i="2"/>
  <c r="M433" i="2"/>
  <c r="N433" i="2"/>
  <c r="O433" i="2"/>
  <c r="P433" i="2"/>
  <c r="Q433" i="2"/>
  <c r="N2073" i="2"/>
  <c r="O2073" i="2"/>
  <c r="P2073" i="2"/>
  <c r="Q2073" i="2"/>
  <c r="L2073" i="2"/>
  <c r="M2073" i="2"/>
  <c r="O946" i="2"/>
  <c r="P946" i="2"/>
  <c r="Q946" i="2"/>
  <c r="L946" i="2"/>
  <c r="M946" i="2"/>
  <c r="N946" i="2"/>
  <c r="Q1479" i="2"/>
  <c r="L1479" i="2"/>
  <c r="M1479" i="2"/>
  <c r="N1479" i="2"/>
  <c r="O1479" i="2"/>
  <c r="P1479" i="2"/>
  <c r="L2492" i="2"/>
  <c r="M2492" i="2"/>
  <c r="N2492" i="2"/>
  <c r="O2492" i="2"/>
  <c r="P2492" i="2"/>
  <c r="Q2492" i="2"/>
  <c r="O1466" i="2"/>
  <c r="P1466" i="2"/>
  <c r="Q1466" i="2"/>
  <c r="L1466" i="2"/>
  <c r="M1466" i="2"/>
  <c r="P2277" i="2"/>
  <c r="Q2277" i="2"/>
  <c r="L2277" i="2"/>
  <c r="M2277" i="2"/>
  <c r="N2277" i="2"/>
  <c r="O2277" i="2"/>
  <c r="L289" i="2"/>
  <c r="M289" i="2"/>
  <c r="N289" i="2"/>
  <c r="O289" i="2"/>
  <c r="P289" i="2"/>
  <c r="Q289" i="2"/>
  <c r="N2580" i="2"/>
  <c r="O2580" i="2"/>
  <c r="P2580" i="2"/>
  <c r="Q2580" i="2"/>
  <c r="L2580" i="2"/>
  <c r="M2580" i="2"/>
  <c r="O402" i="2"/>
  <c r="L402" i="2"/>
  <c r="M402" i="2"/>
  <c r="N402" i="2"/>
  <c r="P402" i="2"/>
  <c r="Q402" i="2"/>
  <c r="N413" i="2"/>
  <c r="Q413" i="2"/>
  <c r="L413" i="2"/>
  <c r="M413" i="2"/>
  <c r="O413" i="2"/>
  <c r="P413" i="2"/>
  <c r="Q968" i="2"/>
  <c r="L968" i="2"/>
  <c r="M968" i="2"/>
  <c r="N968" i="2"/>
  <c r="O968" i="2"/>
  <c r="P968" i="2"/>
  <c r="L2315" i="2"/>
  <c r="M2315" i="2"/>
  <c r="N2315" i="2"/>
  <c r="O2315" i="2"/>
  <c r="P2315" i="2"/>
  <c r="Q2315" i="2"/>
  <c r="N979" i="2"/>
  <c r="O979" i="2"/>
  <c r="P979" i="2"/>
  <c r="Q979" i="2"/>
  <c r="L979" i="2"/>
  <c r="M979" i="2"/>
  <c r="Q1510" i="2"/>
  <c r="L1510" i="2"/>
  <c r="N1510" i="2"/>
  <c r="M1510" i="2"/>
  <c r="O1510" i="2"/>
  <c r="P1510" i="2"/>
  <c r="M2340" i="2"/>
  <c r="N2340" i="2"/>
  <c r="O2340" i="2"/>
  <c r="P2340" i="2"/>
  <c r="L2340" i="2"/>
  <c r="Q2340" i="2"/>
  <c r="O2337" i="2"/>
  <c r="P2337" i="2"/>
  <c r="Q2337" i="2"/>
  <c r="M2337" i="2"/>
  <c r="L2337" i="2"/>
  <c r="N2337" i="2"/>
  <c r="L1996" i="2"/>
  <c r="M1996" i="2"/>
  <c r="N1996" i="2"/>
  <c r="O1996" i="2"/>
  <c r="P1996" i="2"/>
  <c r="Q1996" i="2"/>
  <c r="P381" i="2"/>
  <c r="Q381" i="2"/>
  <c r="L381" i="2"/>
  <c r="N381" i="2"/>
  <c r="M381" i="2"/>
  <c r="O381" i="2"/>
  <c r="N2255" i="2"/>
  <c r="O2255" i="2"/>
  <c r="P2255" i="2"/>
  <c r="Q2255" i="2"/>
  <c r="L2255" i="2"/>
  <c r="M2255" i="2"/>
  <c r="L2283" i="2"/>
  <c r="M2283" i="2"/>
  <c r="N2283" i="2"/>
  <c r="O2283" i="2"/>
  <c r="Q2283" i="2"/>
  <c r="P2283" i="2"/>
  <c r="L1391" i="2"/>
  <c r="M1391" i="2"/>
  <c r="N1391" i="2"/>
  <c r="O1391" i="2"/>
  <c r="Q1391" i="2"/>
  <c r="P1391" i="2"/>
  <c r="L854" i="2"/>
  <c r="M854" i="2"/>
  <c r="N854" i="2"/>
  <c r="O854" i="2"/>
  <c r="P854" i="2"/>
  <c r="Q854" i="2"/>
  <c r="L2364" i="2"/>
  <c r="M2364" i="2"/>
  <c r="N2364" i="2"/>
  <c r="O2364" i="2"/>
  <c r="Q2364" i="2"/>
  <c r="P2364" i="2"/>
  <c r="L2314" i="2"/>
  <c r="M2314" i="2"/>
  <c r="N2314" i="2"/>
  <c r="O2314" i="2"/>
  <c r="Q2314" i="2"/>
  <c r="P2314" i="2"/>
  <c r="L2491" i="2"/>
  <c r="M2491" i="2"/>
  <c r="N2491" i="2"/>
  <c r="O2491" i="2"/>
  <c r="Q2491" i="2"/>
  <c r="P2491" i="2"/>
  <c r="P2059" i="2"/>
  <c r="Q2059" i="2"/>
  <c r="L2059" i="2"/>
  <c r="N2059" i="2"/>
  <c r="M2059" i="2"/>
  <c r="O2059" i="2"/>
  <c r="P1536" i="2"/>
  <c r="Q1536" i="2"/>
  <c r="L1536" i="2"/>
  <c r="N1536" i="2"/>
  <c r="M1536" i="2"/>
  <c r="O1536" i="2"/>
  <c r="Q2597" i="2"/>
  <c r="L2597" i="2"/>
  <c r="M2597" i="2"/>
  <c r="O2597" i="2"/>
  <c r="N2597" i="2"/>
  <c r="P2597" i="2"/>
  <c r="O2494" i="2"/>
  <c r="P2494" i="2"/>
  <c r="Q2494" i="2"/>
  <c r="M2494" i="2"/>
  <c r="L2494" i="2"/>
  <c r="N2494" i="2"/>
  <c r="L2114" i="2"/>
  <c r="M2114" i="2"/>
  <c r="N2114" i="2"/>
  <c r="P2114" i="2"/>
  <c r="O2114" i="2"/>
  <c r="Q2114" i="2"/>
  <c r="M2308" i="2"/>
  <c r="N2308" i="2"/>
  <c r="O2308" i="2"/>
  <c r="P2308" i="2"/>
  <c r="Q2308" i="2"/>
  <c r="L2308" i="2"/>
  <c r="O2270" i="2"/>
  <c r="N825" i="2"/>
  <c r="P356" i="2"/>
  <c r="O249" i="2"/>
  <c r="N768" i="2"/>
  <c r="Q308" i="2"/>
  <c r="P2457" i="2"/>
  <c r="L815" i="2"/>
  <c r="O340" i="2"/>
  <c r="N910" i="2"/>
  <c r="Q397" i="2"/>
  <c r="M1553" i="2"/>
  <c r="P2043" i="2"/>
  <c r="O1594" i="2"/>
  <c r="N2358" i="2"/>
  <c r="Q2369" i="2"/>
  <c r="P350" i="2"/>
  <c r="N2288" i="2"/>
  <c r="Q841" i="2"/>
  <c r="M348" i="2"/>
  <c r="P855" i="2"/>
  <c r="O857" i="2"/>
  <c r="Q1357" i="2"/>
  <c r="L755" i="2"/>
  <c r="O279" i="2"/>
  <c r="P765" i="2"/>
  <c r="O298" i="2"/>
  <c r="Q1410" i="2"/>
  <c r="O327" i="2"/>
  <c r="N1964" i="2"/>
  <c r="Q1451" i="2"/>
  <c r="P1473" i="2"/>
  <c r="O862" i="2"/>
  <c r="P888" i="2"/>
  <c r="O376" i="2"/>
  <c r="N895" i="2"/>
  <c r="Q1521" i="2"/>
  <c r="O919" i="2"/>
  <c r="P1580" i="2"/>
  <c r="Q1601" i="2"/>
  <c r="N1983" i="2"/>
  <c r="O1377" i="2"/>
  <c r="P892" i="2"/>
  <c r="M848" i="2"/>
  <c r="Q2035" i="2"/>
  <c r="Q1936" i="2"/>
  <c r="L1936" i="2"/>
  <c r="M1936" i="2"/>
  <c r="O1936" i="2"/>
  <c r="Q333" i="2"/>
  <c r="L333" i="2"/>
  <c r="M333" i="2"/>
  <c r="O333" i="2"/>
  <c r="L834" i="2"/>
  <c r="M834" i="2"/>
  <c r="N834" i="2"/>
  <c r="P834" i="2"/>
  <c r="L351" i="2"/>
  <c r="M351" i="2"/>
  <c r="N351" i="2"/>
  <c r="O351" i="2"/>
  <c r="Q351" i="2"/>
  <c r="L2462" i="2"/>
  <c r="M2462" i="2"/>
  <c r="N2462" i="2"/>
  <c r="O2462" i="2"/>
  <c r="P2462" i="2"/>
  <c r="L757" i="2"/>
  <c r="M757" i="2"/>
  <c r="N757" i="2"/>
  <c r="O757" i="2"/>
  <c r="P757" i="2"/>
  <c r="M1387" i="2"/>
  <c r="N1387" i="2"/>
  <c r="O1387" i="2"/>
  <c r="P1387" i="2"/>
  <c r="Q1387" i="2"/>
  <c r="M794" i="2"/>
  <c r="N794" i="2"/>
  <c r="O794" i="2"/>
  <c r="P794" i="2"/>
  <c r="Q794" i="2"/>
  <c r="N1961" i="2"/>
  <c r="O1961" i="2"/>
  <c r="P1961" i="2"/>
  <c r="Q1961" i="2"/>
  <c r="L1961" i="2"/>
  <c r="O838" i="2"/>
  <c r="P838" i="2"/>
  <c r="Q838" i="2"/>
  <c r="M838" i="2"/>
  <c r="Q2317" i="2"/>
  <c r="L2317" i="2"/>
  <c r="M2317" i="2"/>
  <c r="O2317" i="2"/>
  <c r="P1543" i="2"/>
  <c r="Q1543" i="2"/>
  <c r="L1543" i="2"/>
  <c r="N1543" i="2"/>
  <c r="M1571" i="2"/>
  <c r="N1571" i="2"/>
  <c r="O1571" i="2"/>
  <c r="P1571" i="2"/>
  <c r="Q1571" i="2"/>
  <c r="M2496" i="2"/>
  <c r="N2496" i="2"/>
  <c r="O2496" i="2"/>
  <c r="P2496" i="2"/>
  <c r="Q2496" i="2"/>
  <c r="N438" i="2"/>
  <c r="O438" i="2"/>
  <c r="P438" i="2"/>
  <c r="Q438" i="2"/>
  <c r="L438" i="2"/>
  <c r="N331" i="2"/>
  <c r="O331" i="2"/>
  <c r="P331" i="2"/>
  <c r="Q331" i="2"/>
  <c r="L331" i="2"/>
  <c r="O361" i="2"/>
  <c r="P361" i="2"/>
  <c r="Q361" i="2"/>
  <c r="M361" i="2"/>
  <c r="P811" i="2"/>
  <c r="Q811" i="2"/>
  <c r="L811" i="2"/>
  <c r="N811" i="2"/>
  <c r="P338" i="2"/>
  <c r="Q338" i="2"/>
  <c r="L338" i="2"/>
  <c r="N338" i="2"/>
  <c r="Q1458" i="2"/>
  <c r="L1458" i="2"/>
  <c r="M1458" i="2"/>
  <c r="O1458" i="2"/>
  <c r="L1988" i="2"/>
  <c r="M1988" i="2"/>
  <c r="N1988" i="2"/>
  <c r="O1988" i="2"/>
  <c r="Q1988" i="2"/>
  <c r="L1421" i="2"/>
  <c r="M1421" i="2"/>
  <c r="N1421" i="2"/>
  <c r="O1421" i="2"/>
  <c r="P1421" i="2"/>
  <c r="N1991" i="2"/>
  <c r="O1991" i="2"/>
  <c r="P1991" i="2"/>
  <c r="Q1991" i="2"/>
  <c r="L1991" i="2"/>
  <c r="O2256" i="2"/>
  <c r="P2256" i="2"/>
  <c r="Q2256" i="2"/>
  <c r="M2256" i="2"/>
  <c r="P255" i="2"/>
  <c r="Q255" i="2"/>
  <c r="L255" i="2"/>
  <c r="N255" i="2"/>
  <c r="Q269" i="2"/>
  <c r="L269" i="2"/>
  <c r="M269" i="2"/>
  <c r="O269" i="2"/>
  <c r="L2257" i="2"/>
  <c r="M2257" i="2"/>
  <c r="N2257" i="2"/>
  <c r="P2257" i="2"/>
  <c r="L1372" i="2"/>
  <c r="M1372" i="2"/>
  <c r="N1372" i="2"/>
  <c r="O1372" i="2"/>
  <c r="Q1372" i="2"/>
  <c r="O766" i="2"/>
  <c r="P766" i="2"/>
  <c r="Q766" i="2"/>
  <c r="M766" i="2"/>
  <c r="L1388" i="2"/>
  <c r="M1388" i="2"/>
  <c r="N1388" i="2"/>
  <c r="P1388" i="2"/>
  <c r="M789" i="2"/>
  <c r="N789" i="2"/>
  <c r="O789" i="2"/>
  <c r="P789" i="2"/>
  <c r="Q789" i="2"/>
  <c r="P1946" i="2"/>
  <c r="Q1946" i="2"/>
  <c r="L1946" i="2"/>
  <c r="N1946" i="2"/>
  <c r="L1959" i="2"/>
  <c r="M1959" i="2"/>
  <c r="N1959" i="2"/>
  <c r="O1959" i="2"/>
  <c r="Q1959" i="2"/>
  <c r="N1968" i="2"/>
  <c r="O1968" i="2"/>
  <c r="P1968" i="2"/>
  <c r="Q1968" i="2"/>
  <c r="L1968" i="2"/>
  <c r="Q1453" i="2"/>
  <c r="L1453" i="2"/>
  <c r="M1453" i="2"/>
  <c r="O1453" i="2"/>
  <c r="L1480" i="2"/>
  <c r="M1480" i="2"/>
  <c r="N1480" i="2"/>
  <c r="P1480" i="2"/>
  <c r="N874" i="2"/>
  <c r="O874" i="2"/>
  <c r="P874" i="2"/>
  <c r="Q874" i="2"/>
  <c r="L874" i="2"/>
  <c r="L372" i="2"/>
  <c r="M372" i="2"/>
  <c r="N372" i="2"/>
  <c r="O372" i="2"/>
  <c r="Q372" i="2"/>
  <c r="O2013" i="2"/>
  <c r="L2013" i="2"/>
  <c r="M2013" i="2"/>
  <c r="N2013" i="2"/>
  <c r="Q2013" i="2"/>
  <c r="Q2021" i="2"/>
  <c r="N2021" i="2"/>
  <c r="M2021" i="2"/>
  <c r="O2021" i="2"/>
  <c r="P2021" i="2"/>
  <c r="L2025" i="2"/>
  <c r="P2025" i="2"/>
  <c r="Q2025" i="2"/>
  <c r="N2025" i="2"/>
  <c r="O2030" i="2"/>
  <c r="P2030" i="2"/>
  <c r="L2030" i="2"/>
  <c r="M2030" i="2"/>
  <c r="N2030" i="2"/>
  <c r="Q2030" i="2"/>
  <c r="Q406" i="2"/>
  <c r="L406" i="2"/>
  <c r="O406" i="2"/>
  <c r="M406" i="2"/>
  <c r="N406" i="2"/>
  <c r="P406" i="2"/>
  <c r="L1561" i="2"/>
  <c r="M1561" i="2"/>
  <c r="N1561" i="2"/>
  <c r="O1561" i="2"/>
  <c r="P1561" i="2"/>
  <c r="Q1561" i="2"/>
  <c r="M1572" i="2"/>
  <c r="N1572" i="2"/>
  <c r="O1572" i="2"/>
  <c r="P1572" i="2"/>
  <c r="Q1572" i="2"/>
  <c r="L1572" i="2"/>
  <c r="L1585" i="2"/>
  <c r="M1585" i="2"/>
  <c r="N1585" i="2"/>
  <c r="O1585" i="2"/>
  <c r="Q1585" i="2"/>
  <c r="P1585" i="2"/>
  <c r="M2489" i="2"/>
  <c r="N2489" i="2"/>
  <c r="O2489" i="2"/>
  <c r="P2489" i="2"/>
  <c r="Q2489" i="2"/>
  <c r="P428" i="2"/>
  <c r="Q428" i="2"/>
  <c r="L428" i="2"/>
  <c r="N428" i="2"/>
  <c r="M428" i="2"/>
  <c r="O428" i="2"/>
  <c r="P1604" i="2"/>
  <c r="Q1604" i="2"/>
  <c r="L1604" i="2"/>
  <c r="N1604" i="2"/>
  <c r="M1604" i="2"/>
  <c r="L2082" i="2"/>
  <c r="M2082" i="2"/>
  <c r="N2082" i="2"/>
  <c r="P2082" i="2"/>
  <c r="O2082" i="2"/>
  <c r="Q2082" i="2"/>
  <c r="M1617" i="2"/>
  <c r="N1617" i="2"/>
  <c r="O1617" i="2"/>
  <c r="P1617" i="2"/>
  <c r="Q1617" i="2"/>
  <c r="M2359" i="2"/>
  <c r="N2359" i="2"/>
  <c r="O2359" i="2"/>
  <c r="P2359" i="2"/>
  <c r="Q2359" i="2"/>
  <c r="L2359" i="2"/>
  <c r="P996" i="2"/>
  <c r="Q996" i="2"/>
  <c r="L996" i="2"/>
  <c r="N996" i="2"/>
  <c r="M996" i="2"/>
  <c r="O996" i="2"/>
  <c r="L752" i="2"/>
  <c r="M752" i="2"/>
  <c r="N752" i="2"/>
  <c r="O752" i="2"/>
  <c r="Q752" i="2"/>
  <c r="P752" i="2"/>
  <c r="L2329" i="2"/>
  <c r="M2329" i="2"/>
  <c r="N2329" i="2"/>
  <c r="O2329" i="2"/>
  <c r="Q2329" i="2"/>
  <c r="P2329" i="2"/>
  <c r="N1958" i="2"/>
  <c r="O1958" i="2"/>
  <c r="P1958" i="2"/>
  <c r="Q1958" i="2"/>
  <c r="L1958" i="2"/>
  <c r="Q852" i="2"/>
  <c r="L852" i="2"/>
  <c r="M852" i="2"/>
  <c r="O852" i="2"/>
  <c r="N852" i="2"/>
  <c r="P852" i="2"/>
  <c r="L2306" i="2"/>
  <c r="M2306" i="2"/>
  <c r="N2306" i="2"/>
  <c r="O2306" i="2"/>
  <c r="P2306" i="2"/>
  <c r="Q2306" i="2"/>
  <c r="Q1930" i="2"/>
  <c r="L1930" i="2"/>
  <c r="M1930" i="2"/>
  <c r="O1930" i="2"/>
  <c r="N1930" i="2"/>
  <c r="L778" i="2"/>
  <c r="M778" i="2"/>
  <c r="N778" i="2"/>
  <c r="O778" i="2"/>
  <c r="P778" i="2"/>
  <c r="Q778" i="2"/>
  <c r="Q1966" i="2"/>
  <c r="L1966" i="2"/>
  <c r="M1966" i="2"/>
  <c r="O1966" i="2"/>
  <c r="N1966" i="2"/>
  <c r="P1966" i="2"/>
  <c r="L363" i="2"/>
  <c r="M363" i="2"/>
  <c r="N363" i="2"/>
  <c r="O363" i="2"/>
  <c r="P363" i="2"/>
  <c r="Q363" i="2"/>
  <c r="O897" i="2"/>
  <c r="P897" i="2"/>
  <c r="Q897" i="2"/>
  <c r="M897" i="2"/>
  <c r="L897" i="2"/>
  <c r="L2031" i="2"/>
  <c r="M2031" i="2"/>
  <c r="N2031" i="2"/>
  <c r="O2031" i="2"/>
  <c r="Q2031" i="2"/>
  <c r="P2031" i="2"/>
  <c r="O1562" i="2"/>
  <c r="P1562" i="2"/>
  <c r="Q1562" i="2"/>
  <c r="M1562" i="2"/>
  <c r="L1562" i="2"/>
  <c r="N1562" i="2"/>
  <c r="L1595" i="2"/>
  <c r="M1595" i="2"/>
  <c r="N1595" i="2"/>
  <c r="O1595" i="2"/>
  <c r="P1595" i="2"/>
  <c r="Q1595" i="2"/>
  <c r="Q990" i="2"/>
  <c r="L990" i="2"/>
  <c r="M990" i="2"/>
  <c r="O990" i="2"/>
  <c r="N990" i="2"/>
  <c r="N1407" i="2"/>
  <c r="O1407" i="2"/>
  <c r="P1407" i="2"/>
  <c r="Q1407" i="2"/>
  <c r="L1407" i="2"/>
  <c r="L261" i="2"/>
  <c r="M261" i="2"/>
  <c r="N261" i="2"/>
  <c r="P261" i="2"/>
  <c r="O261" i="2"/>
  <c r="Q261" i="2"/>
  <c r="N770" i="2"/>
  <c r="O770" i="2"/>
  <c r="P770" i="2"/>
  <c r="Q770" i="2"/>
  <c r="L770" i="2"/>
  <c r="M770" i="2"/>
  <c r="L1406" i="2"/>
  <c r="M1406" i="2"/>
  <c r="N1406" i="2"/>
  <c r="O1406" i="2"/>
  <c r="Q1406" i="2"/>
  <c r="P1406" i="2"/>
  <c r="P1430" i="2"/>
  <c r="Q1430" i="2"/>
  <c r="L1430" i="2"/>
  <c r="N1430" i="2"/>
  <c r="M1430" i="2"/>
  <c r="M1477" i="2"/>
  <c r="N1477" i="2"/>
  <c r="O1477" i="2"/>
  <c r="P1477" i="2"/>
  <c r="Q1477" i="2"/>
  <c r="L881" i="2"/>
  <c r="M881" i="2"/>
  <c r="N881" i="2"/>
  <c r="O881" i="2"/>
  <c r="Q881" i="2"/>
  <c r="P881" i="2"/>
  <c r="P894" i="2"/>
  <c r="Q894" i="2"/>
  <c r="L894" i="2"/>
  <c r="N894" i="2"/>
  <c r="M894" i="2"/>
  <c r="O894" i="2"/>
  <c r="P1539" i="2"/>
  <c r="Q1539" i="2"/>
  <c r="L1539" i="2"/>
  <c r="N1539" i="2"/>
  <c r="M1539" i="2"/>
  <c r="O1539" i="2"/>
  <c r="M944" i="2"/>
  <c r="N944" i="2"/>
  <c r="O944" i="2"/>
  <c r="P944" i="2"/>
  <c r="Q944" i="2"/>
  <c r="L2057" i="2"/>
  <c r="M2057" i="2"/>
  <c r="N2057" i="2"/>
  <c r="O2057" i="2"/>
  <c r="Q2057" i="2"/>
  <c r="P2057" i="2"/>
  <c r="L958" i="2"/>
  <c r="M958" i="2"/>
  <c r="N958" i="2"/>
  <c r="P958" i="2"/>
  <c r="O958" i="2"/>
  <c r="Q2075" i="2"/>
  <c r="L2075" i="2"/>
  <c r="M2075" i="2"/>
  <c r="O2075" i="2"/>
  <c r="N2075" i="2"/>
  <c r="O971" i="2"/>
  <c r="P971" i="2"/>
  <c r="Q971" i="2"/>
  <c r="M971" i="2"/>
  <c r="L971" i="2"/>
  <c r="N971" i="2"/>
  <c r="Q2363" i="2"/>
  <c r="L2363" i="2"/>
  <c r="M2363" i="2"/>
  <c r="O2363" i="2"/>
  <c r="N2363" i="2"/>
  <c r="M1639" i="2"/>
  <c r="N1639" i="2"/>
  <c r="O1639" i="2"/>
  <c r="P1639" i="2"/>
  <c r="Q1639" i="2"/>
  <c r="L1639" i="2"/>
  <c r="L859" i="2"/>
  <c r="M859" i="2"/>
  <c r="N859" i="2"/>
  <c r="P859" i="2"/>
  <c r="O859" i="2"/>
  <c r="P774" i="2"/>
  <c r="Q774" i="2"/>
  <c r="L774" i="2"/>
  <c r="N774" i="2"/>
  <c r="M774" i="2"/>
  <c r="M2286" i="2"/>
  <c r="L2286" i="2"/>
  <c r="N2286" i="2"/>
  <c r="O2286" i="2"/>
  <c r="P2286" i="2"/>
  <c r="Q2286" i="2"/>
  <c r="Q769" i="2"/>
  <c r="L769" i="2"/>
  <c r="M769" i="2"/>
  <c r="N769" i="2"/>
  <c r="P769" i="2"/>
  <c r="O769" i="2"/>
  <c r="O1980" i="2"/>
  <c r="P1980" i="2"/>
  <c r="Q1980" i="2"/>
  <c r="M1980" i="2"/>
  <c r="L1980" i="2"/>
  <c r="M388" i="2"/>
  <c r="L388" i="2"/>
  <c r="N388" i="2"/>
  <c r="O388" i="2"/>
  <c r="P388" i="2"/>
  <c r="Q388" i="2"/>
  <c r="O2051" i="2"/>
  <c r="Q2051" i="2"/>
  <c r="L2051" i="2"/>
  <c r="N2051" i="2"/>
  <c r="M2051" i="2"/>
  <c r="Q2357" i="2"/>
  <c r="M2357" i="2"/>
  <c r="N2357" i="2"/>
  <c r="O2357" i="2"/>
  <c r="P2357" i="2"/>
  <c r="L2357" i="2"/>
  <c r="M2098" i="2"/>
  <c r="L2098" i="2"/>
  <c r="N2098" i="2"/>
  <c r="O2098" i="2"/>
  <c r="P2098" i="2"/>
  <c r="Q2098" i="2"/>
  <c r="O826" i="2"/>
  <c r="P826" i="2"/>
  <c r="L826" i="2"/>
  <c r="N826" i="2"/>
  <c r="M826" i="2"/>
  <c r="Q826" i="2"/>
  <c r="M31" i="2"/>
  <c r="N31" i="2"/>
  <c r="O31" i="2"/>
  <c r="P31" i="2"/>
  <c r="L31" i="2"/>
  <c r="Q31" i="2"/>
  <c r="M2018" i="2"/>
  <c r="P2018" i="2"/>
  <c r="Q2018" i="2"/>
  <c r="L2018" i="2"/>
  <c r="N2018" i="2"/>
  <c r="O2018" i="2"/>
  <c r="P929" i="2"/>
  <c r="L929" i="2"/>
  <c r="M929" i="2"/>
  <c r="N929" i="2"/>
  <c r="O929" i="2"/>
  <c r="Q929" i="2"/>
  <c r="L933" i="2"/>
  <c r="O933" i="2"/>
  <c r="P933" i="2"/>
  <c r="Q933" i="2"/>
  <c r="M933" i="2"/>
  <c r="N933" i="2"/>
  <c r="M2370" i="2"/>
  <c r="P2370" i="2"/>
  <c r="Q2370" i="2"/>
  <c r="L2370" i="2"/>
  <c r="N2370" i="2"/>
  <c r="O2370" i="2"/>
  <c r="O1476" i="2"/>
  <c r="L1476" i="2"/>
  <c r="M1476" i="2"/>
  <c r="N1476" i="2"/>
  <c r="Q1476" i="2"/>
  <c r="P1476" i="2"/>
  <c r="Q800" i="2"/>
  <c r="L800" i="2"/>
  <c r="M800" i="2"/>
  <c r="N800" i="2"/>
  <c r="O800" i="2"/>
  <c r="P800" i="2"/>
  <c r="P907" i="2"/>
  <c r="L907" i="2"/>
  <c r="M907" i="2"/>
  <c r="N907" i="2"/>
  <c r="O907" i="2"/>
  <c r="Q907" i="2"/>
  <c r="N296" i="2"/>
  <c r="Q296" i="2"/>
  <c r="L296" i="2"/>
  <c r="M296" i="2"/>
  <c r="O296" i="2"/>
  <c r="P296" i="2"/>
  <c r="Q1392" i="2"/>
  <c r="L1392" i="2"/>
  <c r="M1392" i="2"/>
  <c r="N1392" i="2"/>
  <c r="O1392" i="2"/>
  <c r="N365" i="2"/>
  <c r="Q365" i="2"/>
  <c r="L365" i="2"/>
  <c r="O365" i="2"/>
  <c r="M365" i="2"/>
  <c r="P365" i="2"/>
  <c r="M1576" i="2"/>
  <c r="N1576" i="2"/>
  <c r="O1576" i="2"/>
  <c r="P1576" i="2"/>
  <c r="L1576" i="2"/>
  <c r="Q1576" i="2"/>
  <c r="N2596" i="2"/>
  <c r="Q2596" i="2"/>
  <c r="L2596" i="2"/>
  <c r="M2596" i="2"/>
  <c r="O2596" i="2"/>
  <c r="P2596" i="2"/>
  <c r="Q260" i="2"/>
  <c r="L260" i="2"/>
  <c r="M260" i="2"/>
  <c r="N260" i="2"/>
  <c r="O260" i="2"/>
  <c r="P260" i="2"/>
  <c r="L394" i="2"/>
  <c r="M394" i="2"/>
  <c r="N394" i="2"/>
  <c r="O394" i="2"/>
  <c r="P394" i="2"/>
  <c r="Q394" i="2"/>
  <c r="N2338" i="2"/>
  <c r="O2338" i="2"/>
  <c r="P2338" i="2"/>
  <c r="Q2338" i="2"/>
  <c r="L2338" i="2"/>
  <c r="M2338" i="2"/>
  <c r="L809" i="2"/>
  <c r="M809" i="2"/>
  <c r="N809" i="2"/>
  <c r="O809" i="2"/>
  <c r="P809" i="2"/>
  <c r="Q809" i="2"/>
  <c r="O1463" i="2"/>
  <c r="P1463" i="2"/>
  <c r="Q1463" i="2"/>
  <c r="L1463" i="2"/>
  <c r="M1463" i="2"/>
  <c r="N1463" i="2"/>
  <c r="L773" i="2"/>
  <c r="M773" i="2"/>
  <c r="N773" i="2"/>
  <c r="O773" i="2"/>
  <c r="P773" i="2"/>
  <c r="Q773" i="2"/>
  <c r="L905" i="2"/>
  <c r="M905" i="2"/>
  <c r="N905" i="2"/>
  <c r="O905" i="2"/>
  <c r="P905" i="2"/>
  <c r="Q905" i="2"/>
  <c r="L2336" i="2"/>
  <c r="M2336" i="2"/>
  <c r="N2336" i="2"/>
  <c r="O2336" i="2"/>
  <c r="P2336" i="2"/>
  <c r="Q2336" i="2"/>
  <c r="M978" i="2"/>
  <c r="N978" i="2"/>
  <c r="O978" i="2"/>
  <c r="P978" i="2"/>
  <c r="Q978" i="2"/>
  <c r="L978" i="2"/>
  <c r="O324" i="2"/>
  <c r="P324" i="2"/>
  <c r="Q324" i="2"/>
  <c r="L324" i="2"/>
  <c r="M324" i="2"/>
  <c r="N324" i="2"/>
  <c r="P1951" i="2"/>
  <c r="Q1951" i="2"/>
  <c r="L1951" i="2"/>
  <c r="M1951" i="2"/>
  <c r="N1951" i="2"/>
  <c r="O1951" i="2"/>
  <c r="L1939" i="2"/>
  <c r="M1939" i="2"/>
  <c r="N1939" i="2"/>
  <c r="O1939" i="2"/>
  <c r="P1939" i="2"/>
  <c r="Q1939" i="2"/>
  <c r="O891" i="2"/>
  <c r="P891" i="2"/>
  <c r="Q891" i="2"/>
  <c r="L891" i="2"/>
  <c r="M891" i="2"/>
  <c r="N891" i="2"/>
  <c r="L2112" i="2"/>
  <c r="M2112" i="2"/>
  <c r="N2112" i="2"/>
  <c r="O2112" i="2"/>
  <c r="P2112" i="2"/>
  <c r="Q2112" i="2"/>
  <c r="L295" i="2"/>
  <c r="M295" i="2"/>
  <c r="N295" i="2"/>
  <c r="O295" i="2"/>
  <c r="P295" i="2"/>
  <c r="Q295" i="2"/>
  <c r="L1599" i="2"/>
  <c r="M1599" i="2"/>
  <c r="N1599" i="2"/>
  <c r="O1599" i="2"/>
  <c r="P1599" i="2"/>
  <c r="Q1599" i="2"/>
  <c r="N1967" i="2"/>
  <c r="O1967" i="2"/>
  <c r="P1967" i="2"/>
  <c r="Q1967" i="2"/>
  <c r="L1967" i="2"/>
  <c r="M1967" i="2"/>
  <c r="Q896" i="2"/>
  <c r="L896" i="2"/>
  <c r="M896" i="2"/>
  <c r="N896" i="2"/>
  <c r="O896" i="2"/>
  <c r="P896" i="2"/>
  <c r="O938" i="2"/>
  <c r="P938" i="2"/>
  <c r="Q938" i="2"/>
  <c r="L938" i="2"/>
  <c r="M938" i="2"/>
  <c r="N938" i="2"/>
  <c r="L360" i="2"/>
  <c r="M360" i="2"/>
  <c r="N360" i="2"/>
  <c r="O360" i="2"/>
  <c r="P360" i="2"/>
  <c r="Q360" i="2"/>
  <c r="M2080" i="2"/>
  <c r="N2080" i="2"/>
  <c r="O2080" i="2"/>
  <c r="P2080" i="2"/>
  <c r="Q2080" i="2"/>
  <c r="L2080" i="2"/>
  <c r="M2519" i="2"/>
  <c r="N2519" i="2"/>
  <c r="O2519" i="2"/>
  <c r="P2519" i="2"/>
  <c r="Q2519" i="2"/>
  <c r="L2519" i="2"/>
  <c r="M872" i="2"/>
  <c r="N872" i="2"/>
  <c r="O872" i="2"/>
  <c r="P872" i="2"/>
  <c r="Q872" i="2"/>
  <c r="L872" i="2"/>
  <c r="O1502" i="2"/>
  <c r="P1502" i="2"/>
  <c r="Q1502" i="2"/>
  <c r="L1502" i="2"/>
  <c r="M1502" i="2"/>
  <c r="N1502" i="2"/>
  <c r="L975" i="2"/>
  <c r="M975" i="2"/>
  <c r="N975" i="2"/>
  <c r="O975" i="2"/>
  <c r="P975" i="2"/>
  <c r="Q975" i="2"/>
  <c r="M2000" i="2"/>
  <c r="N2000" i="2"/>
  <c r="O2000" i="2"/>
  <c r="P2000" i="2"/>
  <c r="Q2000" i="2"/>
  <c r="L2000" i="2"/>
  <c r="L1928" i="2"/>
  <c r="M1928" i="2"/>
  <c r="N1928" i="2"/>
  <c r="O1928" i="2"/>
  <c r="P1928" i="2"/>
  <c r="Q1928" i="2"/>
  <c r="P797" i="2"/>
  <c r="Q797" i="2"/>
  <c r="L797" i="2"/>
  <c r="M797" i="2"/>
  <c r="N797" i="2"/>
  <c r="O797" i="2"/>
  <c r="L386" i="2"/>
  <c r="M386" i="2"/>
  <c r="N386" i="2"/>
  <c r="O386" i="2"/>
  <c r="P386" i="2"/>
  <c r="Q386" i="2"/>
  <c r="N2028" i="2"/>
  <c r="M2028" i="2"/>
  <c r="O2028" i="2"/>
  <c r="P2028" i="2"/>
  <c r="Q2028" i="2"/>
  <c r="L2028" i="2"/>
  <c r="L1490" i="2"/>
  <c r="O1490" i="2"/>
  <c r="P1490" i="2"/>
  <c r="Q1490" i="2"/>
  <c r="M1490" i="2"/>
  <c r="N1490" i="2"/>
  <c r="N1514" i="2"/>
  <c r="L1514" i="2"/>
  <c r="M1514" i="2"/>
  <c r="O1514" i="2"/>
  <c r="P1514" i="2"/>
  <c r="Q1514" i="2"/>
  <c r="L1402" i="2"/>
  <c r="M1402" i="2"/>
  <c r="N1402" i="2"/>
  <c r="O1402" i="2"/>
  <c r="P1402" i="2"/>
  <c r="Q1402" i="2"/>
  <c r="M1644" i="2"/>
  <c r="Q1644" i="2"/>
  <c r="L1644" i="2"/>
  <c r="N1644" i="2"/>
  <c r="O1644" i="2"/>
  <c r="P1644" i="2"/>
  <c r="L1483" i="2"/>
  <c r="M1483" i="2"/>
  <c r="O1483" i="2"/>
  <c r="N1483" i="2"/>
  <c r="P1483" i="2"/>
  <c r="Q1483" i="2"/>
  <c r="O1979" i="2"/>
  <c r="P1979" i="2"/>
  <c r="Q1979" i="2"/>
  <c r="L1979" i="2"/>
  <c r="M1979" i="2"/>
  <c r="N1979" i="2"/>
  <c r="Q2318" i="2"/>
  <c r="L2318" i="2"/>
  <c r="N2318" i="2"/>
  <c r="M2318" i="2"/>
  <c r="O2318" i="2"/>
  <c r="P2318" i="2"/>
  <c r="L1414" i="2"/>
  <c r="M1414" i="2"/>
  <c r="N1414" i="2"/>
  <c r="O1414" i="2"/>
  <c r="P1414" i="2"/>
  <c r="Q1414" i="2"/>
  <c r="O2465" i="2"/>
  <c r="P2465" i="2"/>
  <c r="Q2465" i="2"/>
  <c r="M2465" i="2"/>
  <c r="L2465" i="2"/>
  <c r="N2465" i="2"/>
  <c r="L336" i="2"/>
  <c r="M336" i="2"/>
  <c r="N336" i="2"/>
  <c r="O336" i="2"/>
  <c r="P336" i="2"/>
  <c r="Q336" i="2"/>
  <c r="L980" i="2"/>
  <c r="M980" i="2"/>
  <c r="N980" i="2"/>
  <c r="P980" i="2"/>
  <c r="O980" i="2"/>
  <c r="Q980" i="2"/>
  <c r="O2517" i="2"/>
  <c r="P2517" i="2"/>
  <c r="Q2517" i="2"/>
  <c r="M2517" i="2"/>
  <c r="L2517" i="2"/>
  <c r="N2517" i="2"/>
  <c r="O983" i="2"/>
  <c r="P983" i="2"/>
  <c r="Q983" i="2"/>
  <c r="M983" i="2"/>
  <c r="L983" i="2"/>
  <c r="N983" i="2"/>
  <c r="P2501" i="2"/>
  <c r="Q2501" i="2"/>
  <c r="L2501" i="2"/>
  <c r="N2501" i="2"/>
  <c r="M2501" i="2"/>
  <c r="O2501" i="2"/>
  <c r="O349" i="2"/>
  <c r="P349" i="2"/>
  <c r="Q349" i="2"/>
  <c r="M349" i="2"/>
  <c r="L349" i="2"/>
  <c r="O2295" i="2"/>
  <c r="P2295" i="2"/>
  <c r="Q2295" i="2"/>
  <c r="M2295" i="2"/>
  <c r="L2295" i="2"/>
  <c r="N2295" i="2"/>
  <c r="O2305" i="2"/>
  <c r="P2305" i="2"/>
  <c r="Q2305" i="2"/>
  <c r="M2305" i="2"/>
  <c r="L2305" i="2"/>
  <c r="N2305" i="2"/>
  <c r="L1583" i="2"/>
  <c r="M1583" i="2"/>
  <c r="N1583" i="2"/>
  <c r="O1583" i="2"/>
  <c r="P1583" i="2"/>
  <c r="Q1583" i="2"/>
  <c r="L2508" i="2"/>
  <c r="M2508" i="2"/>
  <c r="N2508" i="2"/>
  <c r="P2508" i="2"/>
  <c r="O2508" i="2"/>
  <c r="Q2508" i="2"/>
  <c r="M2335" i="2"/>
  <c r="N2335" i="2"/>
  <c r="O2335" i="2"/>
  <c r="P2335" i="2"/>
  <c r="Q2335" i="2"/>
  <c r="L2335" i="2"/>
  <c r="L1625" i="2"/>
  <c r="M1625" i="2"/>
  <c r="N1625" i="2"/>
  <c r="O1625" i="2"/>
  <c r="Q1625" i="2"/>
  <c r="P1625" i="2"/>
  <c r="L850" i="2"/>
  <c r="M850" i="2"/>
  <c r="N850" i="2"/>
  <c r="O850" i="2"/>
  <c r="P850" i="2"/>
  <c r="Q850" i="2"/>
  <c r="L2342" i="2"/>
  <c r="M2342" i="2"/>
  <c r="N2342" i="2"/>
  <c r="O2342" i="2"/>
  <c r="P2342" i="2"/>
  <c r="Q2342" i="2"/>
  <c r="P2008" i="2"/>
  <c r="Q2008" i="2"/>
  <c r="L2008" i="2"/>
  <c r="N2008" i="2"/>
  <c r="M2008" i="2"/>
  <c r="O2008" i="2"/>
  <c r="N293" i="2"/>
  <c r="O293" i="2"/>
  <c r="P293" i="2"/>
  <c r="Q293" i="2"/>
  <c r="L293" i="2"/>
  <c r="M293" i="2"/>
  <c r="Q259" i="2"/>
  <c r="L825" i="2"/>
  <c r="O834" i="2"/>
  <c r="Q2462" i="2"/>
  <c r="M249" i="2"/>
  <c r="P285" i="2"/>
  <c r="O308" i="2"/>
  <c r="Q1442" i="2"/>
  <c r="L910" i="2"/>
  <c r="O2369" i="2"/>
  <c r="N350" i="2"/>
  <c r="M811" i="2"/>
  <c r="Q1421" i="2"/>
  <c r="M857" i="2"/>
  <c r="L2256" i="2"/>
  <c r="N269" i="2"/>
  <c r="P1372" i="2"/>
  <c r="O1410" i="2"/>
  <c r="O1451" i="2"/>
  <c r="L895" i="2"/>
  <c r="M1521" i="2"/>
  <c r="O2070" i="2"/>
  <c r="P1620" i="2"/>
  <c r="P272" i="2"/>
  <c r="L1461" i="2"/>
  <c r="M767" i="2"/>
  <c r="N897" i="2"/>
  <c r="Q1376" i="2"/>
  <c r="L1477" i="2"/>
  <c r="P2075" i="2"/>
  <c r="P389" i="2"/>
  <c r="M796" i="2"/>
  <c r="N1466" i="2"/>
  <c r="P2270" i="2"/>
  <c r="Q2270" i="2"/>
  <c r="L2270" i="2"/>
  <c r="N2270" i="2"/>
  <c r="L819" i="2"/>
  <c r="M819" i="2"/>
  <c r="N819" i="2"/>
  <c r="P819" i="2"/>
  <c r="L341" i="2"/>
  <c r="M341" i="2"/>
  <c r="N341" i="2"/>
  <c r="O341" i="2"/>
  <c r="P341" i="2"/>
  <c r="N843" i="2"/>
  <c r="O843" i="2"/>
  <c r="P843" i="2"/>
  <c r="Q843" i="2"/>
  <c r="L843" i="2"/>
  <c r="Q356" i="2"/>
  <c r="L356" i="2"/>
  <c r="M356" i="2"/>
  <c r="O356" i="2"/>
  <c r="L2304" i="2"/>
  <c r="M2304" i="2"/>
  <c r="N2304" i="2"/>
  <c r="O2304" i="2"/>
  <c r="Q2304" i="2"/>
  <c r="N256" i="2"/>
  <c r="O256" i="2"/>
  <c r="P256" i="2"/>
  <c r="Q256" i="2"/>
  <c r="L256" i="2"/>
  <c r="P292" i="2"/>
  <c r="Q292" i="2"/>
  <c r="L292" i="2"/>
  <c r="N292" i="2"/>
  <c r="L1937" i="2"/>
  <c r="M1937" i="2"/>
  <c r="N1937" i="2"/>
  <c r="O1937" i="2"/>
  <c r="P1937" i="2"/>
  <c r="N791" i="2"/>
  <c r="O791" i="2"/>
  <c r="P791" i="2"/>
  <c r="Q791" i="2"/>
  <c r="L791" i="2"/>
  <c r="P1947" i="2"/>
  <c r="Q1947" i="2"/>
  <c r="L1947" i="2"/>
  <c r="N1947" i="2"/>
  <c r="Q1448" i="2"/>
  <c r="L1448" i="2"/>
  <c r="M1448" i="2"/>
  <c r="O1448" i="2"/>
  <c r="L1499" i="2"/>
  <c r="M1499" i="2"/>
  <c r="N1499" i="2"/>
  <c r="P1499" i="2"/>
  <c r="M917" i="2"/>
  <c r="N917" i="2"/>
  <c r="O917" i="2"/>
  <c r="P917" i="2"/>
  <c r="Q917" i="2"/>
  <c r="Q930" i="2"/>
  <c r="L930" i="2"/>
  <c r="M930" i="2"/>
  <c r="O930" i="2"/>
  <c r="L2331" i="2"/>
  <c r="M2331" i="2"/>
  <c r="N2331" i="2"/>
  <c r="P2331" i="2"/>
  <c r="L1574" i="2"/>
  <c r="M1574" i="2"/>
  <c r="N1574" i="2"/>
  <c r="O1574" i="2"/>
  <c r="P1574" i="2"/>
  <c r="N2077" i="2"/>
  <c r="O2077" i="2"/>
  <c r="P2077" i="2"/>
  <c r="Q2077" i="2"/>
  <c r="L2077" i="2"/>
  <c r="O2358" i="2"/>
  <c r="P2358" i="2"/>
  <c r="Q2358" i="2"/>
  <c r="M2358" i="2"/>
  <c r="P2372" i="2"/>
  <c r="Q2372" i="2"/>
  <c r="L2372" i="2"/>
  <c r="N2372" i="2"/>
  <c r="L1455" i="2"/>
  <c r="M1455" i="2"/>
  <c r="N1455" i="2"/>
  <c r="O1455" i="2"/>
  <c r="Q1455" i="2"/>
  <c r="N745" i="2"/>
  <c r="O745" i="2"/>
  <c r="P745" i="2"/>
  <c r="Q745" i="2"/>
  <c r="L745" i="2"/>
  <c r="O814" i="2"/>
  <c r="P814" i="2"/>
  <c r="Q814" i="2"/>
  <c r="M814" i="2"/>
  <c r="L818" i="2"/>
  <c r="M818" i="2"/>
  <c r="N818" i="2"/>
  <c r="O818" i="2"/>
  <c r="Q818" i="2"/>
  <c r="O2288" i="2"/>
  <c r="P2288" i="2"/>
  <c r="Q2288" i="2"/>
  <c r="M2288" i="2"/>
  <c r="P1459" i="2"/>
  <c r="Q1459" i="2"/>
  <c r="L1459" i="2"/>
  <c r="N1459" i="2"/>
  <c r="Q855" i="2"/>
  <c r="L855" i="2"/>
  <c r="M855" i="2"/>
  <c r="O855" i="2"/>
  <c r="L1429" i="2"/>
  <c r="M1429" i="2"/>
  <c r="N1429" i="2"/>
  <c r="P1429" i="2"/>
  <c r="L1305" i="2"/>
  <c r="M1305" i="2"/>
  <c r="N1305" i="2"/>
  <c r="O1305" i="2"/>
  <c r="P1305" i="2"/>
  <c r="M744" i="2"/>
  <c r="N744" i="2"/>
  <c r="O744" i="2"/>
  <c r="P744" i="2"/>
  <c r="Q744" i="2"/>
  <c r="N257" i="2"/>
  <c r="O257" i="2"/>
  <c r="P257" i="2"/>
  <c r="Q257" i="2"/>
  <c r="L257" i="2"/>
  <c r="O1369" i="2"/>
  <c r="P1369" i="2"/>
  <c r="Q1369" i="2"/>
  <c r="M1369" i="2"/>
  <c r="Q759" i="2"/>
  <c r="L759" i="2"/>
  <c r="M759" i="2"/>
  <c r="O759" i="2"/>
  <c r="Q761" i="2"/>
  <c r="L761" i="2"/>
  <c r="M761" i="2"/>
  <c r="O761" i="2"/>
  <c r="Q765" i="2"/>
  <c r="L765" i="2"/>
  <c r="M765" i="2"/>
  <c r="O765" i="2"/>
  <c r="N1383" i="2"/>
  <c r="O1383" i="2"/>
  <c r="P1383" i="2"/>
  <c r="Q1383" i="2"/>
  <c r="L1383" i="2"/>
  <c r="Q2267" i="2"/>
  <c r="L2267" i="2"/>
  <c r="M2267" i="2"/>
  <c r="O2267" i="2"/>
  <c r="L1945" i="2"/>
  <c r="M1945" i="2"/>
  <c r="N1945" i="2"/>
  <c r="O1945" i="2"/>
  <c r="P1945" i="2"/>
  <c r="O1423" i="2"/>
  <c r="P1423" i="2"/>
  <c r="Q1423" i="2"/>
  <c r="M1423" i="2"/>
  <c r="L821" i="2"/>
  <c r="M821" i="2"/>
  <c r="N821" i="2"/>
  <c r="O821" i="2"/>
  <c r="Q821" i="2"/>
  <c r="P1971" i="2"/>
  <c r="Q1971" i="2"/>
  <c r="L1971" i="2"/>
  <c r="N1971" i="2"/>
  <c r="M1982" i="2"/>
  <c r="N1982" i="2"/>
  <c r="O1982" i="2"/>
  <c r="P1982" i="2"/>
  <c r="Q1982" i="2"/>
  <c r="P862" i="2"/>
  <c r="Q862" i="2"/>
  <c r="L862" i="2"/>
  <c r="N862" i="2"/>
  <c r="L1495" i="2"/>
  <c r="M1495" i="2"/>
  <c r="N1495" i="2"/>
  <c r="O1495" i="2"/>
  <c r="Q1495" i="2"/>
  <c r="L1500" i="2"/>
  <c r="M1500" i="2"/>
  <c r="N1500" i="2"/>
  <c r="O1500" i="2"/>
  <c r="Q1500" i="2"/>
  <c r="O888" i="2"/>
  <c r="Q888" i="2"/>
  <c r="L888" i="2"/>
  <c r="N888" i="2"/>
  <c r="M889" i="2"/>
  <c r="L889" i="2"/>
  <c r="N889" i="2"/>
  <c r="O889" i="2"/>
  <c r="Q889" i="2"/>
  <c r="Q1511" i="2"/>
  <c r="L1511" i="2"/>
  <c r="M1511" i="2"/>
  <c r="N1511" i="2"/>
  <c r="P1511" i="2"/>
  <c r="L1518" i="2"/>
  <c r="P1518" i="2"/>
  <c r="M1518" i="2"/>
  <c r="O1518" i="2"/>
  <c r="O2472" i="2"/>
  <c r="L2472" i="2"/>
  <c r="M2472" i="2"/>
  <c r="N2472" i="2"/>
  <c r="P2472" i="2"/>
  <c r="Q2472" i="2"/>
  <c r="M1533" i="2"/>
  <c r="N1533" i="2"/>
  <c r="P1533" i="2"/>
  <c r="Q1533" i="2"/>
  <c r="L1533" i="2"/>
  <c r="O2477" i="2"/>
  <c r="P2477" i="2"/>
  <c r="Q2477" i="2"/>
  <c r="M2477" i="2"/>
  <c r="L2477" i="2"/>
  <c r="L2481" i="2"/>
  <c r="M2481" i="2"/>
  <c r="P2481" i="2"/>
  <c r="Q2481" i="2"/>
  <c r="N2481" i="2"/>
  <c r="Q947" i="2"/>
  <c r="L947" i="2"/>
  <c r="M947" i="2"/>
  <c r="O947" i="2"/>
  <c r="N947" i="2"/>
  <c r="L2056" i="2"/>
  <c r="M2056" i="2"/>
  <c r="N2056" i="2"/>
  <c r="O2056" i="2"/>
  <c r="P2056" i="2"/>
  <c r="Q2056" i="2"/>
  <c r="M424" i="2"/>
  <c r="N424" i="2"/>
  <c r="O424" i="2"/>
  <c r="P424" i="2"/>
  <c r="Q424" i="2"/>
  <c r="L424" i="2"/>
  <c r="Q427" i="2"/>
  <c r="L427" i="2"/>
  <c r="M427" i="2"/>
  <c r="O427" i="2"/>
  <c r="N427" i="2"/>
  <c r="P427" i="2"/>
  <c r="L2068" i="2"/>
  <c r="M2068" i="2"/>
  <c r="N2068" i="2"/>
  <c r="O2068" i="2"/>
  <c r="P2068" i="2"/>
  <c r="Q2068" i="2"/>
  <c r="N969" i="2"/>
  <c r="O969" i="2"/>
  <c r="P969" i="2"/>
  <c r="Q969" i="2"/>
  <c r="L969" i="2"/>
  <c r="L1611" i="2"/>
  <c r="M1611" i="2"/>
  <c r="N1611" i="2"/>
  <c r="O1611" i="2"/>
  <c r="Q1611" i="2"/>
  <c r="P1611" i="2"/>
  <c r="Q2354" i="2"/>
  <c r="L2354" i="2"/>
  <c r="M2354" i="2"/>
  <c r="O2354" i="2"/>
  <c r="N2354" i="2"/>
  <c r="P2354" i="2"/>
  <c r="M2092" i="2"/>
  <c r="N2092" i="2"/>
  <c r="O2092" i="2"/>
  <c r="P2092" i="2"/>
  <c r="Q2092" i="2"/>
  <c r="L2092" i="2"/>
  <c r="L2100" i="2"/>
  <c r="M2100" i="2"/>
  <c r="N2100" i="2"/>
  <c r="P2100" i="2"/>
  <c r="O2100" i="2"/>
  <c r="Q2100" i="2"/>
  <c r="L2606" i="2"/>
  <c r="M2606" i="2"/>
  <c r="N2606" i="2"/>
  <c r="O2606" i="2"/>
  <c r="P2606" i="2"/>
  <c r="Q2606" i="2"/>
  <c r="O276" i="2"/>
  <c r="P276" i="2"/>
  <c r="Q276" i="2"/>
  <c r="M276" i="2"/>
  <c r="L276" i="2"/>
  <c r="N276" i="2"/>
  <c r="Q2278" i="2"/>
  <c r="L2278" i="2"/>
  <c r="M2278" i="2"/>
  <c r="O2278" i="2"/>
  <c r="N2278" i="2"/>
  <c r="M329" i="2"/>
  <c r="N329" i="2"/>
  <c r="O329" i="2"/>
  <c r="P329" i="2"/>
  <c r="Q329" i="2"/>
  <c r="L329" i="2"/>
  <c r="Q2297" i="2"/>
  <c r="L2297" i="2"/>
  <c r="M2297" i="2"/>
  <c r="O2297" i="2"/>
  <c r="N2297" i="2"/>
  <c r="P2297" i="2"/>
  <c r="M1478" i="2"/>
  <c r="N1478" i="2"/>
  <c r="O1478" i="2"/>
  <c r="P1478" i="2"/>
  <c r="Q1478" i="2"/>
  <c r="L1952" i="2"/>
  <c r="M1952" i="2"/>
  <c r="N1952" i="2"/>
  <c r="P1952" i="2"/>
  <c r="O1952" i="2"/>
  <c r="N2258" i="2"/>
  <c r="O2258" i="2"/>
  <c r="P2258" i="2"/>
  <c r="Q2258" i="2"/>
  <c r="L2258" i="2"/>
  <c r="M2258" i="2"/>
  <c r="Q1405" i="2"/>
  <c r="L1405" i="2"/>
  <c r="M1405" i="2"/>
  <c r="O1405" i="2"/>
  <c r="N1405" i="2"/>
  <c r="P1405" i="2"/>
  <c r="L352" i="2"/>
  <c r="M352" i="2"/>
  <c r="N352" i="2"/>
  <c r="O352" i="2"/>
  <c r="P352" i="2"/>
  <c r="Q352" i="2"/>
  <c r="N879" i="2"/>
  <c r="O879" i="2"/>
  <c r="P879" i="2"/>
  <c r="Q879" i="2"/>
  <c r="L879" i="2"/>
  <c r="M879" i="2"/>
  <c r="M393" i="2"/>
  <c r="N393" i="2"/>
  <c r="O393" i="2"/>
  <c r="P393" i="2"/>
  <c r="Q393" i="2"/>
  <c r="L393" i="2"/>
  <c r="L1411" i="2"/>
  <c r="M1411" i="2"/>
  <c r="N1411" i="2"/>
  <c r="O1411" i="2"/>
  <c r="P1411" i="2"/>
  <c r="Q1411" i="2"/>
  <c r="L2087" i="2"/>
  <c r="M2087" i="2"/>
  <c r="N2087" i="2"/>
  <c r="O2087" i="2"/>
  <c r="P2087" i="2"/>
  <c r="Q2087" i="2"/>
  <c r="L1624" i="2"/>
  <c r="M1624" i="2"/>
  <c r="N1624" i="2"/>
  <c r="P1624" i="2"/>
  <c r="O1624" i="2"/>
  <c r="P2110" i="2"/>
  <c r="Q2110" i="2"/>
  <c r="L2110" i="2"/>
  <c r="N2110" i="2"/>
  <c r="M2110" i="2"/>
  <c r="P1641" i="2"/>
  <c r="Q1641" i="2"/>
  <c r="L1641" i="2"/>
  <c r="N1641" i="2"/>
  <c r="M1641" i="2"/>
  <c r="M2581" i="2"/>
  <c r="N2581" i="2"/>
  <c r="O2581" i="2"/>
  <c r="P2581" i="2"/>
  <c r="Q2581" i="2"/>
  <c r="L2581" i="2"/>
  <c r="L1531" i="2"/>
  <c r="M1531" i="2"/>
  <c r="N1531" i="2"/>
  <c r="O1531" i="2"/>
  <c r="Q1531" i="2"/>
  <c r="P1531" i="2"/>
  <c r="O1464" i="2"/>
  <c r="P1464" i="2"/>
  <c r="Q1464" i="2"/>
  <c r="M1464" i="2"/>
  <c r="L1464" i="2"/>
  <c r="M783" i="2"/>
  <c r="L783" i="2"/>
  <c r="N783" i="2"/>
  <c r="O783" i="2"/>
  <c r="P783" i="2"/>
  <c r="Q783" i="2"/>
  <c r="M375" i="2"/>
  <c r="O375" i="2"/>
  <c r="P375" i="2"/>
  <c r="Q375" i="2"/>
  <c r="L375" i="2"/>
  <c r="N375" i="2"/>
  <c r="N2330" i="2"/>
  <c r="O2330" i="2"/>
  <c r="P2330" i="2"/>
  <c r="Q2330" i="2"/>
  <c r="L2330" i="2"/>
  <c r="Q2343" i="2"/>
  <c r="P2343" i="2"/>
  <c r="L2343" i="2"/>
  <c r="N2343" i="2"/>
  <c r="M2343" i="2"/>
  <c r="O2343" i="2"/>
  <c r="M2001" i="2"/>
  <c r="N2001" i="2"/>
  <c r="O2001" i="2"/>
  <c r="P2001" i="2"/>
  <c r="Q2001" i="2"/>
  <c r="N1370" i="2"/>
  <c r="O1370" i="2"/>
  <c r="L1370" i="2"/>
  <c r="P1370" i="2"/>
  <c r="M1370" i="2"/>
  <c r="O2261" i="2"/>
  <c r="L2261" i="2"/>
  <c r="M2261" i="2"/>
  <c r="N2261" i="2"/>
  <c r="Q2261" i="2"/>
  <c r="P2261" i="2"/>
  <c r="O303" i="2"/>
  <c r="L303" i="2"/>
  <c r="M303" i="2"/>
  <c r="N303" i="2"/>
  <c r="P303" i="2"/>
  <c r="Q303" i="2"/>
  <c r="M1501" i="2"/>
  <c r="P1501" i="2"/>
  <c r="Q1501" i="2"/>
  <c r="L1501" i="2"/>
  <c r="O1501" i="2"/>
  <c r="N1501" i="2"/>
  <c r="P912" i="2"/>
  <c r="L912" i="2"/>
  <c r="M912" i="2"/>
  <c r="N912" i="2"/>
  <c r="Q912" i="2"/>
  <c r="O912" i="2"/>
  <c r="N1547" i="2"/>
  <c r="Q1547" i="2"/>
  <c r="L1547" i="2"/>
  <c r="M1547" i="2"/>
  <c r="O1547" i="2"/>
  <c r="P1547" i="2"/>
  <c r="P2484" i="2"/>
  <c r="L2484" i="2"/>
  <c r="M2484" i="2"/>
  <c r="N2484" i="2"/>
  <c r="O2484" i="2"/>
  <c r="Q2484" i="2"/>
  <c r="O2106" i="2"/>
  <c r="L2106" i="2"/>
  <c r="M2106" i="2"/>
  <c r="Q2106" i="2"/>
  <c r="N2106" i="2"/>
  <c r="M1975" i="2"/>
  <c r="P1975" i="2"/>
  <c r="Q1975" i="2"/>
  <c r="L1975" i="2"/>
  <c r="N1975" i="2"/>
  <c r="O1975" i="2"/>
  <c r="O1395" i="2"/>
  <c r="L1395" i="2"/>
  <c r="M1395" i="2"/>
  <c r="N1395" i="2"/>
  <c r="P1395" i="2"/>
  <c r="Q1395" i="2"/>
  <c r="L366" i="2"/>
  <c r="O366" i="2"/>
  <c r="P366" i="2"/>
  <c r="Q366" i="2"/>
  <c r="M366" i="2"/>
  <c r="N366" i="2"/>
  <c r="M993" i="2"/>
  <c r="N993" i="2"/>
  <c r="O993" i="2"/>
  <c r="P993" i="2"/>
  <c r="L993" i="2"/>
  <c r="Q993" i="2"/>
  <c r="L1416" i="2"/>
  <c r="O1416" i="2"/>
  <c r="P1416" i="2"/>
  <c r="Q1416" i="2"/>
  <c r="N1416" i="2"/>
  <c r="M1416" i="2"/>
  <c r="N301" i="2"/>
  <c r="O301" i="2"/>
  <c r="P301" i="2"/>
  <c r="Q301" i="2"/>
  <c r="L301" i="2"/>
  <c r="M301" i="2"/>
  <c r="P871" i="2"/>
  <c r="L871" i="2"/>
  <c r="M871" i="2"/>
  <c r="N871" i="2"/>
  <c r="O871" i="2"/>
  <c r="Q871" i="2"/>
  <c r="M2324" i="2"/>
  <c r="P2324" i="2"/>
  <c r="Q2324" i="2"/>
  <c r="O2324" i="2"/>
  <c r="L2324" i="2"/>
  <c r="M2595" i="2"/>
  <c r="N2595" i="2"/>
  <c r="O2595" i="2"/>
  <c r="P2595" i="2"/>
  <c r="L2595" i="2"/>
  <c r="Q2595" i="2"/>
  <c r="M2601" i="2"/>
  <c r="N2601" i="2"/>
  <c r="O2601" i="2"/>
  <c r="P2601" i="2"/>
  <c r="Q2601" i="2"/>
  <c r="L2601" i="2"/>
  <c r="M799" i="2"/>
  <c r="N799" i="2"/>
  <c r="O799" i="2"/>
  <c r="P799" i="2"/>
  <c r="Q799" i="2"/>
  <c r="L799" i="2"/>
  <c r="P1534" i="2"/>
  <c r="Q1534" i="2"/>
  <c r="L1534" i="2"/>
  <c r="M1534" i="2"/>
  <c r="N1534" i="2"/>
  <c r="L2096" i="2"/>
  <c r="M2096" i="2"/>
  <c r="N2096" i="2"/>
  <c r="O2096" i="2"/>
  <c r="P2096" i="2"/>
  <c r="Q2096" i="2"/>
  <c r="L795" i="2"/>
  <c r="M795" i="2"/>
  <c r="N795" i="2"/>
  <c r="O795" i="2"/>
  <c r="P795" i="2"/>
  <c r="Q795" i="2"/>
  <c r="P1568" i="2"/>
  <c r="Q1568" i="2"/>
  <c r="L1568" i="2"/>
  <c r="M1568" i="2"/>
  <c r="N1568" i="2"/>
  <c r="O1568" i="2"/>
  <c r="N307" i="2"/>
  <c r="O307" i="2"/>
  <c r="P307" i="2"/>
  <c r="Q307" i="2"/>
  <c r="L307" i="2"/>
  <c r="M307" i="2"/>
  <c r="P2476" i="2"/>
  <c r="Q2476" i="2"/>
  <c r="L2476" i="2"/>
  <c r="M2476" i="2"/>
  <c r="N2476" i="2"/>
  <c r="O2476" i="2"/>
  <c r="M2487" i="2"/>
  <c r="N2487" i="2"/>
  <c r="O2487" i="2"/>
  <c r="P2487" i="2"/>
  <c r="Q2487" i="2"/>
  <c r="L2487" i="2"/>
  <c r="P2602" i="2"/>
  <c r="Q2602" i="2"/>
  <c r="L2602" i="2"/>
  <c r="M2602" i="2"/>
  <c r="N2602" i="2"/>
  <c r="O2602" i="2"/>
  <c r="M399" i="2"/>
  <c r="N399" i="2"/>
  <c r="O399" i="2"/>
  <c r="P399" i="2"/>
  <c r="Q399" i="2"/>
  <c r="L399" i="2"/>
  <c r="M1408" i="2"/>
  <c r="N1408" i="2"/>
  <c r="O1408" i="2"/>
  <c r="P1408" i="2"/>
  <c r="Q1408" i="2"/>
  <c r="L1408" i="2"/>
  <c r="L2052" i="2"/>
  <c r="M2052" i="2"/>
  <c r="N2052" i="2"/>
  <c r="O2052" i="2"/>
  <c r="P2052" i="2"/>
  <c r="Q2052" i="2"/>
  <c r="L1413" i="2"/>
  <c r="M1413" i="2"/>
  <c r="N1413" i="2"/>
  <c r="O1413" i="2"/>
  <c r="P1413" i="2"/>
  <c r="Q1413" i="2"/>
  <c r="P1600" i="2"/>
  <c r="Q1600" i="2"/>
  <c r="L1600" i="2"/>
  <c r="M1600" i="2"/>
  <c r="N1600" i="2"/>
  <c r="O1600" i="2"/>
  <c r="L2276" i="2"/>
  <c r="M2276" i="2"/>
  <c r="N2276" i="2"/>
  <c r="O2276" i="2"/>
  <c r="P2276" i="2"/>
  <c r="Q2276" i="2"/>
  <c r="O1942" i="2"/>
  <c r="P1942" i="2"/>
  <c r="Q1942" i="2"/>
  <c r="L1942" i="2"/>
  <c r="M1942" i="2"/>
  <c r="N1942" i="2"/>
  <c r="M957" i="2"/>
  <c r="N957" i="2"/>
  <c r="O957" i="2"/>
  <c r="P957" i="2"/>
  <c r="Q957" i="2"/>
  <c r="L957" i="2"/>
  <c r="L437" i="2"/>
  <c r="M437" i="2"/>
  <c r="N437" i="2"/>
  <c r="O437" i="2"/>
  <c r="P437" i="2"/>
  <c r="Q437" i="2"/>
  <c r="O1380" i="2"/>
  <c r="P1380" i="2"/>
  <c r="Q1380" i="2"/>
  <c r="L1380" i="2"/>
  <c r="M1380" i="2"/>
  <c r="N1380" i="2"/>
  <c r="L1538" i="2"/>
  <c r="M1538" i="2"/>
  <c r="N1538" i="2"/>
  <c r="O1538" i="2"/>
  <c r="P1538" i="2"/>
  <c r="Q1538" i="2"/>
  <c r="M1528" i="2"/>
  <c r="N1528" i="2"/>
  <c r="O1528" i="2"/>
  <c r="P1528" i="2"/>
  <c r="Q1528" i="2"/>
  <c r="L1528" i="2"/>
  <c r="P928" i="2"/>
  <c r="Q928" i="2"/>
  <c r="L928" i="2"/>
  <c r="M928" i="2"/>
  <c r="N928" i="2"/>
  <c r="O928" i="2"/>
  <c r="Q992" i="2"/>
  <c r="L992" i="2"/>
  <c r="M992" i="2"/>
  <c r="N992" i="2"/>
  <c r="O992" i="2"/>
  <c r="P992" i="2"/>
  <c r="P1573" i="2"/>
  <c r="Q1573" i="2"/>
  <c r="L1573" i="2"/>
  <c r="M1573" i="2"/>
  <c r="N1573" i="2"/>
  <c r="O1573" i="2"/>
  <c r="L801" i="2"/>
  <c r="M801" i="2"/>
  <c r="N801" i="2"/>
  <c r="O801" i="2"/>
  <c r="P801" i="2"/>
  <c r="Q801" i="2"/>
  <c r="M1926" i="2"/>
  <c r="N1926" i="2"/>
  <c r="O1926" i="2"/>
  <c r="P1926" i="2"/>
  <c r="Q1926" i="2"/>
  <c r="L1926" i="2"/>
  <c r="L1593" i="2"/>
  <c r="M1593" i="2"/>
  <c r="N1593" i="2"/>
  <c r="O1593" i="2"/>
  <c r="P1593" i="2"/>
  <c r="Q291" i="2"/>
  <c r="L291" i="2"/>
  <c r="M291" i="2"/>
  <c r="N291" i="2"/>
  <c r="O291" i="2"/>
  <c r="P291" i="2"/>
  <c r="L951" i="2"/>
  <c r="M951" i="2"/>
  <c r="N951" i="2"/>
  <c r="O951" i="2"/>
  <c r="P951" i="2"/>
  <c r="Q951" i="2"/>
  <c r="N2041" i="2"/>
  <c r="O2041" i="2"/>
  <c r="P2041" i="2"/>
  <c r="Q2041" i="2"/>
  <c r="L2041" i="2"/>
  <c r="M2041" i="2"/>
  <c r="L1559" i="2"/>
  <c r="M1559" i="2"/>
  <c r="N1559" i="2"/>
  <c r="O1559" i="2"/>
  <c r="P1559" i="2"/>
  <c r="Q1559" i="2"/>
  <c r="Q2583" i="2"/>
  <c r="L2583" i="2"/>
  <c r="M2583" i="2"/>
  <c r="N2583" i="2"/>
  <c r="O2583" i="2"/>
  <c r="P2583" i="2"/>
  <c r="L899" i="2"/>
  <c r="M899" i="2"/>
  <c r="N899" i="2"/>
  <c r="O899" i="2"/>
  <c r="P899" i="2"/>
  <c r="Q899" i="2"/>
  <c r="P2269" i="2"/>
  <c r="M2269" i="2"/>
  <c r="N2269" i="2"/>
  <c r="O2269" i="2"/>
  <c r="Q2269" i="2"/>
  <c r="L2269" i="2"/>
  <c r="N2579" i="2"/>
  <c r="O2579" i="2"/>
  <c r="P2579" i="2"/>
  <c r="Q2579" i="2"/>
  <c r="L2579" i="2"/>
  <c r="M2579" i="2"/>
  <c r="N1637" i="2"/>
  <c r="O1637" i="2"/>
  <c r="P1637" i="2"/>
  <c r="Q1637" i="2"/>
  <c r="L1637" i="2"/>
  <c r="M1637" i="2"/>
  <c r="M2007" i="2"/>
  <c r="L2007" i="2"/>
  <c r="N2007" i="2"/>
  <c r="O2007" i="2"/>
  <c r="P2007" i="2"/>
  <c r="Q2007" i="2"/>
  <c r="P2282" i="2"/>
  <c r="L2282" i="2"/>
  <c r="M2282" i="2"/>
  <c r="N2282" i="2"/>
  <c r="O2282" i="2"/>
  <c r="Q2282" i="2"/>
  <c r="L369" i="2"/>
  <c r="M369" i="2"/>
  <c r="N369" i="2"/>
  <c r="O369" i="2"/>
  <c r="Q369" i="2"/>
  <c r="P369" i="2"/>
  <c r="O2325" i="2"/>
  <c r="P2325" i="2"/>
  <c r="Q2325" i="2"/>
  <c r="L2325" i="2"/>
  <c r="M2325" i="2"/>
  <c r="N2325" i="2"/>
  <c r="L264" i="2"/>
  <c r="M264" i="2"/>
  <c r="N264" i="2"/>
  <c r="P264" i="2"/>
  <c r="O264" i="2"/>
  <c r="Q264" i="2"/>
  <c r="P2586" i="2"/>
  <c r="Q2586" i="2"/>
  <c r="L2586" i="2"/>
  <c r="N2586" i="2"/>
  <c r="M2586" i="2"/>
  <c r="O2586" i="2"/>
  <c r="M1367" i="2"/>
  <c r="N1367" i="2"/>
  <c r="O1367" i="2"/>
  <c r="P1367" i="2"/>
  <c r="Q1367" i="2"/>
  <c r="L1367" i="2"/>
  <c r="L2020" i="2"/>
  <c r="M2020" i="2"/>
  <c r="N2020" i="2"/>
  <c r="P2020" i="2"/>
  <c r="O2020" i="2"/>
  <c r="Q2020" i="2"/>
  <c r="P396" i="2"/>
  <c r="Q396" i="2"/>
  <c r="L396" i="2"/>
  <c r="N396" i="2"/>
  <c r="M396" i="2"/>
  <c r="O396" i="2"/>
  <c r="M1965" i="2"/>
  <c r="N1965" i="2"/>
  <c r="O1965" i="2"/>
  <c r="P1965" i="2"/>
  <c r="Q1965" i="2"/>
  <c r="L1965" i="2"/>
  <c r="M798" i="2"/>
  <c r="N798" i="2"/>
  <c r="O798" i="2"/>
  <c r="P798" i="2"/>
  <c r="Q798" i="2"/>
  <c r="L798" i="2"/>
  <c r="N1424" i="2"/>
  <c r="O1424" i="2"/>
  <c r="P1424" i="2"/>
  <c r="Q1424" i="2"/>
  <c r="L1424" i="2"/>
  <c r="M1424" i="2"/>
  <c r="M2592" i="2"/>
  <c r="N2592" i="2"/>
  <c r="O2592" i="2"/>
  <c r="P2592" i="2"/>
  <c r="Q2592" i="2"/>
  <c r="L2592" i="2"/>
  <c r="M915" i="2"/>
  <c r="N915" i="2"/>
  <c r="O915" i="2"/>
  <c r="P915" i="2"/>
  <c r="Q915" i="2"/>
  <c r="L915" i="2"/>
  <c r="M422" i="2"/>
  <c r="N422" i="2"/>
  <c r="O422" i="2"/>
  <c r="P422" i="2"/>
  <c r="Q422" i="2"/>
  <c r="L422" i="2"/>
  <c r="N2456" i="2"/>
  <c r="O2456" i="2"/>
  <c r="P2456" i="2"/>
  <c r="Q2456" i="2"/>
  <c r="L2456" i="2"/>
  <c r="M2456" i="2"/>
  <c r="L858" i="2"/>
  <c r="M858" i="2"/>
  <c r="N858" i="2"/>
  <c r="O858" i="2"/>
  <c r="P858" i="2"/>
  <c r="Q858" i="2"/>
  <c r="L2274" i="2"/>
  <c r="M2274" i="2"/>
  <c r="N2274" i="2"/>
  <c r="O2274" i="2"/>
  <c r="P2274" i="2"/>
  <c r="Q2274" i="2"/>
  <c r="O2091" i="2"/>
  <c r="P2091" i="2"/>
  <c r="Q2091" i="2"/>
  <c r="M2091" i="2"/>
  <c r="L2091" i="2"/>
  <c r="N2091" i="2"/>
  <c r="M1615" i="2"/>
  <c r="N1615" i="2"/>
  <c r="O1615" i="2"/>
  <c r="P1615" i="2"/>
  <c r="Q1615" i="2"/>
  <c r="L1615" i="2"/>
  <c r="N1542" i="2"/>
  <c r="O1542" i="2"/>
  <c r="P1542" i="2"/>
  <c r="Q1542" i="2"/>
  <c r="L1542" i="2"/>
  <c r="M1542" i="2"/>
  <c r="N2467" i="2"/>
  <c r="O2467" i="2"/>
  <c r="P2467" i="2"/>
  <c r="Q2467" i="2"/>
  <c r="L2467" i="2"/>
  <c r="M2467" i="2"/>
  <c r="L2516" i="2"/>
  <c r="M2516" i="2"/>
  <c r="N2516" i="2"/>
  <c r="P2516" i="2"/>
  <c r="O2516" i="2"/>
  <c r="Q2516" i="2"/>
  <c r="Q819" i="2"/>
  <c r="M1972" i="2"/>
  <c r="O1481" i="2"/>
  <c r="N250" i="2"/>
  <c r="Q287" i="2"/>
  <c r="P310" i="2"/>
  <c r="L794" i="2"/>
  <c r="O1947" i="2"/>
  <c r="N838" i="2"/>
  <c r="Q1499" i="2"/>
  <c r="M909" i="2"/>
  <c r="P930" i="2"/>
  <c r="O1565" i="2"/>
  <c r="N1596" i="2"/>
  <c r="Q1616" i="2"/>
  <c r="M438" i="2"/>
  <c r="P1638" i="2"/>
  <c r="O867" i="2"/>
  <c r="N814" i="2"/>
  <c r="Q1441" i="2"/>
  <c r="P1458" i="2"/>
  <c r="L845" i="2"/>
  <c r="N354" i="2"/>
  <c r="P1358" i="2"/>
  <c r="L258" i="2"/>
  <c r="O1929" i="2"/>
  <c r="N280" i="2"/>
  <c r="P761" i="2"/>
  <c r="N766" i="2"/>
  <c r="M1383" i="2"/>
  <c r="L1389" i="2"/>
  <c r="O1946" i="2"/>
  <c r="N1423" i="2"/>
  <c r="L820" i="2"/>
  <c r="Q827" i="2"/>
  <c r="P1453" i="2"/>
  <c r="N1989" i="2"/>
  <c r="M868" i="2"/>
  <c r="L1764" i="2"/>
  <c r="L890" i="2"/>
  <c r="Q1512" i="2"/>
  <c r="O2025" i="2"/>
  <c r="O1533" i="2"/>
  <c r="N937" i="2"/>
  <c r="O1604" i="2"/>
  <c r="L1478" i="2"/>
  <c r="O911" i="2"/>
  <c r="P990" i="2"/>
  <c r="M875" i="2"/>
  <c r="L944" i="2"/>
  <c r="Q997" i="2"/>
  <c r="N1464" i="2"/>
  <c r="M2330" i="2"/>
  <c r="O1420" i="2"/>
  <c r="P1420" i="2"/>
  <c r="Q1420" i="2"/>
  <c r="M1420" i="2"/>
  <c r="P1443" i="2"/>
  <c r="Q1443" i="2"/>
  <c r="L1443" i="2"/>
  <c r="N1443" i="2"/>
  <c r="Q835" i="2"/>
  <c r="L835" i="2"/>
  <c r="M835" i="2"/>
  <c r="O835" i="2"/>
  <c r="L1467" i="2"/>
  <c r="M1467" i="2"/>
  <c r="N1467" i="2"/>
  <c r="O1467" i="2"/>
  <c r="P1467" i="2"/>
  <c r="M2293" i="2"/>
  <c r="N2293" i="2"/>
  <c r="O2293" i="2"/>
  <c r="P2293" i="2"/>
  <c r="Q2293" i="2"/>
  <c r="M1363" i="2"/>
  <c r="N1363" i="2"/>
  <c r="O1363" i="2"/>
  <c r="P1363" i="2"/>
  <c r="Q1363" i="2"/>
  <c r="N771" i="2"/>
  <c r="O771" i="2"/>
  <c r="P771" i="2"/>
  <c r="Q771" i="2"/>
  <c r="L771" i="2"/>
  <c r="P787" i="2"/>
  <c r="Q787" i="2"/>
  <c r="L787" i="2"/>
  <c r="N787" i="2"/>
  <c r="Q2457" i="2"/>
  <c r="L2457" i="2"/>
  <c r="M2457" i="2"/>
  <c r="O2457" i="2"/>
  <c r="L824" i="2"/>
  <c r="M824" i="2"/>
  <c r="N824" i="2"/>
  <c r="O824" i="2"/>
  <c r="Q824" i="2"/>
  <c r="L1997" i="2"/>
  <c r="M1997" i="2"/>
  <c r="N1997" i="2"/>
  <c r="O1997" i="2"/>
  <c r="Q1997" i="2"/>
  <c r="L920" i="2"/>
  <c r="M920" i="2"/>
  <c r="N920" i="2"/>
  <c r="O920" i="2"/>
  <c r="Q920" i="2"/>
  <c r="M410" i="2"/>
  <c r="N410" i="2"/>
  <c r="O410" i="2"/>
  <c r="P410" i="2"/>
  <c r="Q410" i="2"/>
  <c r="Q2043" i="2"/>
  <c r="L2043" i="2"/>
  <c r="M2043" i="2"/>
  <c r="O2043" i="2"/>
  <c r="L420" i="2"/>
  <c r="M420" i="2"/>
  <c r="N420" i="2"/>
  <c r="P420" i="2"/>
  <c r="L2088" i="2"/>
  <c r="M2088" i="2"/>
  <c r="N2088" i="2"/>
  <c r="O2088" i="2"/>
  <c r="Q2088" i="2"/>
  <c r="L2368" i="2"/>
  <c r="M2368" i="2"/>
  <c r="N2368" i="2"/>
  <c r="O2368" i="2"/>
  <c r="Q2368" i="2"/>
  <c r="L1428" i="2"/>
  <c r="M1428" i="2"/>
  <c r="N1428" i="2"/>
  <c r="O1428" i="2"/>
  <c r="P1428" i="2"/>
  <c r="M271" i="2"/>
  <c r="N271" i="2"/>
  <c r="O271" i="2"/>
  <c r="P271" i="2"/>
  <c r="Q271" i="2"/>
  <c r="N2460" i="2"/>
  <c r="O2460" i="2"/>
  <c r="P2460" i="2"/>
  <c r="Q2460" i="2"/>
  <c r="L2460" i="2"/>
  <c r="N1970" i="2"/>
  <c r="O1970" i="2"/>
  <c r="P1970" i="2"/>
  <c r="Q1970" i="2"/>
  <c r="L1970" i="2"/>
  <c r="O1985" i="2"/>
  <c r="P1985" i="2"/>
  <c r="Q1985" i="2"/>
  <c r="M1985" i="2"/>
  <c r="P358" i="2"/>
  <c r="Q358" i="2"/>
  <c r="L358" i="2"/>
  <c r="N358" i="2"/>
  <c r="Q1990" i="2"/>
  <c r="L1990" i="2"/>
  <c r="M1990" i="2"/>
  <c r="O1990" i="2"/>
  <c r="L1897" i="2"/>
  <c r="M1897" i="2"/>
  <c r="N1897" i="2"/>
  <c r="P1897" i="2"/>
  <c r="L1357" i="2"/>
  <c r="M1357" i="2"/>
  <c r="N1357" i="2"/>
  <c r="P1357" i="2"/>
  <c r="L267" i="2"/>
  <c r="M267" i="2"/>
  <c r="N267" i="2"/>
  <c r="P267" i="2"/>
  <c r="L275" i="2"/>
  <c r="M275" i="2"/>
  <c r="N275" i="2"/>
  <c r="O275" i="2"/>
  <c r="Q275" i="2"/>
  <c r="L282" i="2"/>
  <c r="M282" i="2"/>
  <c r="N282" i="2"/>
  <c r="O282" i="2"/>
  <c r="P282" i="2"/>
  <c r="M294" i="2"/>
  <c r="N294" i="2"/>
  <c r="O294" i="2"/>
  <c r="P294" i="2"/>
  <c r="Q294" i="2"/>
  <c r="P302" i="2"/>
  <c r="Q302" i="2"/>
  <c r="L302" i="2"/>
  <c r="N302" i="2"/>
  <c r="Q2271" i="2"/>
  <c r="L2271" i="2"/>
  <c r="M2271" i="2"/>
  <c r="O2271" i="2"/>
  <c r="N1948" i="2"/>
  <c r="O1948" i="2"/>
  <c r="P1948" i="2"/>
  <c r="Q1948" i="2"/>
  <c r="L1948" i="2"/>
  <c r="Q817" i="2"/>
  <c r="L817" i="2"/>
  <c r="M817" i="2"/>
  <c r="O817" i="2"/>
  <c r="L1969" i="2"/>
  <c r="M1969" i="2"/>
  <c r="N1969" i="2"/>
  <c r="O1969" i="2"/>
  <c r="P1969" i="2"/>
  <c r="O2292" i="2"/>
  <c r="P2292" i="2"/>
  <c r="Q2292" i="2"/>
  <c r="M2292" i="2"/>
  <c r="L860" i="2"/>
  <c r="M860" i="2"/>
  <c r="N860" i="2"/>
  <c r="O860" i="2"/>
  <c r="Q860" i="2"/>
  <c r="P1994" i="2"/>
  <c r="Q1994" i="2"/>
  <c r="L1994" i="2"/>
  <c r="N1994" i="2"/>
  <c r="Q884" i="2"/>
  <c r="L884" i="2"/>
  <c r="M884" i="2"/>
  <c r="O884" i="2"/>
  <c r="Q374" i="2"/>
  <c r="P374" i="2"/>
  <c r="L374" i="2"/>
  <c r="N374" i="2"/>
  <c r="M380" i="2"/>
  <c r="N380" i="2"/>
  <c r="O380" i="2"/>
  <c r="P380" i="2"/>
  <c r="Q380" i="2"/>
  <c r="M2316" i="2"/>
  <c r="N2316" i="2"/>
  <c r="L2316" i="2"/>
  <c r="O2316" i="2"/>
  <c r="P2316" i="2"/>
  <c r="Q2316" i="2"/>
  <c r="O914" i="2"/>
  <c r="P914" i="2"/>
  <c r="L914" i="2"/>
  <c r="M914" i="2"/>
  <c r="N914" i="2"/>
  <c r="Q914" i="2"/>
  <c r="Q932" i="2"/>
  <c r="N932" i="2"/>
  <c r="O932" i="2"/>
  <c r="P932" i="2"/>
  <c r="L932" i="2"/>
  <c r="M2036" i="2"/>
  <c r="N2036" i="2"/>
  <c r="O2036" i="2"/>
  <c r="P2036" i="2"/>
  <c r="L2036" i="2"/>
  <c r="P2332" i="2"/>
  <c r="Q2332" i="2"/>
  <c r="N2332" i="2"/>
  <c r="L2332" i="2"/>
  <c r="M2332" i="2"/>
  <c r="L952" i="2"/>
  <c r="M952" i="2"/>
  <c r="N952" i="2"/>
  <c r="O952" i="2"/>
  <c r="Q952" i="2"/>
  <c r="P952" i="2"/>
  <c r="O2064" i="2"/>
  <c r="P2064" i="2"/>
  <c r="Q2064" i="2"/>
  <c r="M2064" i="2"/>
  <c r="L2064" i="2"/>
  <c r="M1597" i="2"/>
  <c r="N1597" i="2"/>
  <c r="O1597" i="2"/>
  <c r="P1597" i="2"/>
  <c r="Q1597" i="2"/>
  <c r="N2071" i="2"/>
  <c r="O2071" i="2"/>
  <c r="P2071" i="2"/>
  <c r="Q2071" i="2"/>
  <c r="L2071" i="2"/>
  <c r="M2071" i="2"/>
  <c r="Q1607" i="2"/>
  <c r="L1607" i="2"/>
  <c r="M1607" i="2"/>
  <c r="O1607" i="2"/>
  <c r="N1607" i="2"/>
  <c r="P1607" i="2"/>
  <c r="L977" i="2"/>
  <c r="M977" i="2"/>
  <c r="N977" i="2"/>
  <c r="O977" i="2"/>
  <c r="Q977" i="2"/>
  <c r="P977" i="2"/>
  <c r="L2093" i="2"/>
  <c r="M2093" i="2"/>
  <c r="N2093" i="2"/>
  <c r="O2093" i="2"/>
  <c r="Q2093" i="2"/>
  <c r="P2093" i="2"/>
  <c r="P2507" i="2"/>
  <c r="Q2507" i="2"/>
  <c r="L2507" i="2"/>
  <c r="N2507" i="2"/>
  <c r="M2507" i="2"/>
  <c r="L2116" i="2"/>
  <c r="M2116" i="2"/>
  <c r="N2116" i="2"/>
  <c r="P2116" i="2"/>
  <c r="O2116" i="2"/>
  <c r="N777" i="2"/>
  <c r="O777" i="2"/>
  <c r="P777" i="2"/>
  <c r="Q777" i="2"/>
  <c r="L777" i="2"/>
  <c r="M777" i="2"/>
  <c r="O326" i="2"/>
  <c r="P326" i="2"/>
  <c r="Q326" i="2"/>
  <c r="M326" i="2"/>
  <c r="L326" i="2"/>
  <c r="L1452" i="2"/>
  <c r="M1452" i="2"/>
  <c r="N1452" i="2"/>
  <c r="O1452" i="2"/>
  <c r="P1452" i="2"/>
  <c r="Q1452" i="2"/>
  <c r="O853" i="2"/>
  <c r="P853" i="2"/>
  <c r="Q853" i="2"/>
  <c r="M853" i="2"/>
  <c r="L853" i="2"/>
  <c r="N853" i="2"/>
  <c r="P1434" i="2"/>
  <c r="Q1434" i="2"/>
  <c r="L1434" i="2"/>
  <c r="N1434" i="2"/>
  <c r="M1434" i="2"/>
  <c r="L1931" i="2"/>
  <c r="M1931" i="2"/>
  <c r="N1931" i="2"/>
  <c r="O1931" i="2"/>
  <c r="P1931" i="2"/>
  <c r="Q1931" i="2"/>
  <c r="O2273" i="2"/>
  <c r="P2273" i="2"/>
  <c r="Q2273" i="2"/>
  <c r="M2273" i="2"/>
  <c r="L2273" i="2"/>
  <c r="L861" i="2"/>
  <c r="M861" i="2"/>
  <c r="N861" i="2"/>
  <c r="P861" i="2"/>
  <c r="O861" i="2"/>
  <c r="L883" i="2"/>
  <c r="M883" i="2"/>
  <c r="N883" i="2"/>
  <c r="O883" i="2"/>
  <c r="P883" i="2"/>
  <c r="Q883" i="2"/>
  <c r="Q904" i="2"/>
  <c r="L904" i="2"/>
  <c r="M904" i="2"/>
  <c r="O904" i="2"/>
  <c r="N904" i="2"/>
  <c r="P904" i="2"/>
  <c r="M934" i="2"/>
  <c r="N934" i="2"/>
  <c r="O934" i="2"/>
  <c r="P934" i="2"/>
  <c r="Q934" i="2"/>
  <c r="L945" i="2"/>
  <c r="M945" i="2"/>
  <c r="N945" i="2"/>
  <c r="P945" i="2"/>
  <c r="O945" i="2"/>
  <c r="O2349" i="2"/>
  <c r="P2349" i="2"/>
  <c r="Q2349" i="2"/>
  <c r="M2349" i="2"/>
  <c r="L2349" i="2"/>
  <c r="N2349" i="2"/>
  <c r="L823" i="2"/>
  <c r="M823" i="2"/>
  <c r="N823" i="2"/>
  <c r="O823" i="2"/>
  <c r="Q823" i="2"/>
  <c r="P823" i="2"/>
  <c r="N2040" i="2"/>
  <c r="O2040" i="2"/>
  <c r="P2040" i="2"/>
  <c r="Q2040" i="2"/>
  <c r="L2040" i="2"/>
  <c r="L277" i="2"/>
  <c r="M277" i="2"/>
  <c r="N277" i="2"/>
  <c r="O277" i="2"/>
  <c r="P277" i="2"/>
  <c r="Q277" i="2"/>
  <c r="Q784" i="2"/>
  <c r="L784" i="2"/>
  <c r="M784" i="2"/>
  <c r="O784" i="2"/>
  <c r="N784" i="2"/>
  <c r="L1436" i="2"/>
  <c r="M1436" i="2"/>
  <c r="N1436" i="2"/>
  <c r="O1436" i="2"/>
  <c r="P1436" i="2"/>
  <c r="Q1436" i="2"/>
  <c r="Q1492" i="2"/>
  <c r="L1492" i="2"/>
  <c r="M1492" i="2"/>
  <c r="O1492" i="2"/>
  <c r="N1492" i="2"/>
  <c r="P1492" i="2"/>
  <c r="M2009" i="2"/>
  <c r="N2009" i="2"/>
  <c r="O2009" i="2"/>
  <c r="P2009" i="2"/>
  <c r="Q2009" i="2"/>
  <c r="L1526" i="2"/>
  <c r="M1526" i="2"/>
  <c r="N1526" i="2"/>
  <c r="O1526" i="2"/>
  <c r="Q1526" i="2"/>
  <c r="P1526" i="2"/>
  <c r="Q415" i="2"/>
  <c r="L415" i="2"/>
  <c r="M415" i="2"/>
  <c r="O415" i="2"/>
  <c r="N415" i="2"/>
  <c r="O949" i="2"/>
  <c r="P949" i="2"/>
  <c r="Q949" i="2"/>
  <c r="M949" i="2"/>
  <c r="L949" i="2"/>
  <c r="N949" i="2"/>
  <c r="N2063" i="2"/>
  <c r="O2063" i="2"/>
  <c r="P2063" i="2"/>
  <c r="Q2063" i="2"/>
  <c r="L2063" i="2"/>
  <c r="M2063" i="2"/>
  <c r="L2069" i="2"/>
  <c r="M2069" i="2"/>
  <c r="N2069" i="2"/>
  <c r="O2069" i="2"/>
  <c r="P2069" i="2"/>
  <c r="Q2069" i="2"/>
  <c r="L2350" i="2"/>
  <c r="M2350" i="2"/>
  <c r="N2350" i="2"/>
  <c r="P2350" i="2"/>
  <c r="O2350" i="2"/>
  <c r="P435" i="2"/>
  <c r="Q435" i="2"/>
  <c r="L435" i="2"/>
  <c r="N435" i="2"/>
  <c r="M435" i="2"/>
  <c r="M2102" i="2"/>
  <c r="N2102" i="2"/>
  <c r="O2102" i="2"/>
  <c r="P2102" i="2"/>
  <c r="Q2102" i="2"/>
  <c r="L2102" i="2"/>
  <c r="N2115" i="2"/>
  <c r="O2115" i="2"/>
  <c r="P2115" i="2"/>
  <c r="Q2115" i="2"/>
  <c r="L2115" i="2"/>
  <c r="M2115" i="2"/>
  <c r="Q750" i="2"/>
  <c r="L750" i="2"/>
  <c r="M750" i="2"/>
  <c r="O750" i="2"/>
  <c r="N750" i="2"/>
  <c r="P2289" i="2"/>
  <c r="Q2289" i="2"/>
  <c r="L2289" i="2"/>
  <c r="N2289" i="2"/>
  <c r="M2289" i="2"/>
  <c r="M763" i="2"/>
  <c r="N763" i="2"/>
  <c r="O763" i="2"/>
  <c r="P763" i="2"/>
  <c r="Q763" i="2"/>
  <c r="L763" i="2"/>
  <c r="M339" i="2"/>
  <c r="L339" i="2"/>
  <c r="N339" i="2"/>
  <c r="P339" i="2"/>
  <c r="O339" i="2"/>
  <c r="Q339" i="2"/>
  <c r="O2470" i="2"/>
  <c r="N2470" i="2"/>
  <c r="P2470" i="2"/>
  <c r="Q2470" i="2"/>
  <c r="L2470" i="2"/>
  <c r="Q2050" i="2"/>
  <c r="L2050" i="2"/>
  <c r="M2050" i="2"/>
  <c r="N2050" i="2"/>
  <c r="O2050" i="2"/>
  <c r="P2050" i="2"/>
  <c r="P2498" i="2"/>
  <c r="Q2498" i="2"/>
  <c r="L2498" i="2"/>
  <c r="N2498" i="2"/>
  <c r="M2498" i="2"/>
  <c r="Q2005" i="2"/>
  <c r="L2005" i="2"/>
  <c r="M2005" i="2"/>
  <c r="N2005" i="2"/>
  <c r="P2005" i="2"/>
  <c r="O2005" i="2"/>
  <c r="P1385" i="2"/>
  <c r="L1385" i="2"/>
  <c r="M1385" i="2"/>
  <c r="N1385" i="2"/>
  <c r="O1385" i="2"/>
  <c r="Q1385" i="2"/>
  <c r="N1379" i="2"/>
  <c r="O1379" i="2"/>
  <c r="P1379" i="2"/>
  <c r="Q1379" i="2"/>
  <c r="M1379" i="2"/>
  <c r="O1494" i="2"/>
  <c r="L1494" i="2"/>
  <c r="M1494" i="2"/>
  <c r="P1494" i="2"/>
  <c r="Q1494" i="2"/>
  <c r="N1494" i="2"/>
  <c r="N384" i="2"/>
  <c r="O384" i="2"/>
  <c r="P384" i="2"/>
  <c r="Q384" i="2"/>
  <c r="L384" i="2"/>
  <c r="M384" i="2"/>
  <c r="L1549" i="2"/>
  <c r="O1549" i="2"/>
  <c r="P1549" i="2"/>
  <c r="Q1549" i="2"/>
  <c r="N1549" i="2"/>
  <c r="M1549" i="2"/>
  <c r="O950" i="2"/>
  <c r="L950" i="2"/>
  <c r="M950" i="2"/>
  <c r="P950" i="2"/>
  <c r="Q950" i="2"/>
  <c r="Q1642" i="2"/>
  <c r="L1642" i="2"/>
  <c r="M1642" i="2"/>
  <c r="N1642" i="2"/>
  <c r="O1642" i="2"/>
  <c r="P1642" i="2"/>
  <c r="N1943" i="2"/>
  <c r="O1943" i="2"/>
  <c r="P1943" i="2"/>
  <c r="Q1943" i="2"/>
  <c r="M1943" i="2"/>
  <c r="N1491" i="2"/>
  <c r="Q1491" i="2"/>
  <c r="L1491" i="2"/>
  <c r="O1491" i="2"/>
  <c r="P1491" i="2"/>
  <c r="M1491" i="2"/>
  <c r="N925" i="2"/>
  <c r="Q925" i="2"/>
  <c r="L925" i="2"/>
  <c r="M925" i="2"/>
  <c r="O925" i="2"/>
  <c r="P925" i="2"/>
  <c r="M2010" i="2"/>
  <c r="N2010" i="2"/>
  <c r="O2010" i="2"/>
  <c r="P2010" i="2"/>
  <c r="Q2010" i="2"/>
  <c r="L2010" i="2"/>
  <c r="M840" i="2"/>
  <c r="P840" i="2"/>
  <c r="Q840" i="2"/>
  <c r="L840" i="2"/>
  <c r="N840" i="2"/>
  <c r="O840" i="2"/>
  <c r="Q398" i="2"/>
  <c r="L398" i="2"/>
  <c r="M398" i="2"/>
  <c r="N398" i="2"/>
  <c r="O398" i="2"/>
  <c r="P398" i="2"/>
  <c r="N1588" i="2"/>
  <c r="Q1588" i="2"/>
  <c r="L1588" i="2"/>
  <c r="O1588" i="2"/>
  <c r="M1588" i="2"/>
  <c r="P2366" i="2"/>
  <c r="L2366" i="2"/>
  <c r="M2366" i="2"/>
  <c r="N2366" i="2"/>
  <c r="O2366" i="2"/>
  <c r="Q2366" i="2"/>
  <c r="L2301" i="2"/>
  <c r="M2301" i="2"/>
  <c r="N2301" i="2"/>
  <c r="O2301" i="2"/>
  <c r="P2301" i="2"/>
  <c r="Q2301" i="2"/>
  <c r="N2478" i="2"/>
  <c r="O2478" i="2"/>
  <c r="P2478" i="2"/>
  <c r="Q2478" i="2"/>
  <c r="L2478" i="2"/>
  <c r="M2478" i="2"/>
  <c r="O987" i="2"/>
  <c r="P987" i="2"/>
  <c r="Q987" i="2"/>
  <c r="L987" i="2"/>
  <c r="M987" i="2"/>
  <c r="N987" i="2"/>
  <c r="L839" i="2"/>
  <c r="M839" i="2"/>
  <c r="N839" i="2"/>
  <c r="O839" i="2"/>
  <c r="P839" i="2"/>
  <c r="Q839" i="2"/>
  <c r="L1366" i="2"/>
  <c r="M1366" i="2"/>
  <c r="N1366" i="2"/>
  <c r="O1366" i="2"/>
  <c r="P1366" i="2"/>
  <c r="Q1366" i="2"/>
  <c r="N379" i="2"/>
  <c r="O379" i="2"/>
  <c r="P379" i="2"/>
  <c r="Q379" i="2"/>
  <c r="L379" i="2"/>
  <c r="P2485" i="2"/>
  <c r="Q2485" i="2"/>
  <c r="L2485" i="2"/>
  <c r="M2485" i="2"/>
  <c r="N2485" i="2"/>
  <c r="O2485" i="2"/>
  <c r="L2598" i="2"/>
  <c r="M2598" i="2"/>
  <c r="N2598" i="2"/>
  <c r="O2598" i="2"/>
  <c r="P2598" i="2"/>
  <c r="Q2598" i="2"/>
  <c r="Q1368" i="2"/>
  <c r="L1368" i="2"/>
  <c r="M1368" i="2"/>
  <c r="N1368" i="2"/>
  <c r="O1368" i="2"/>
  <c r="P1368" i="2"/>
  <c r="Q1355" i="2"/>
  <c r="L1355" i="2"/>
  <c r="M1355" i="2"/>
  <c r="N1355" i="2"/>
  <c r="O1355" i="2"/>
  <c r="P1355" i="2"/>
  <c r="P254" i="2"/>
  <c r="Q254" i="2"/>
  <c r="L254" i="2"/>
  <c r="M254" i="2"/>
  <c r="N254" i="2"/>
  <c r="O254" i="2"/>
  <c r="L2582" i="2"/>
  <c r="M2582" i="2"/>
  <c r="N2582" i="2"/>
  <c r="O2582" i="2"/>
  <c r="P2582" i="2"/>
  <c r="Q2582" i="2"/>
  <c r="N966" i="2"/>
  <c r="O966" i="2"/>
  <c r="P966" i="2"/>
  <c r="Q966" i="2"/>
  <c r="L966" i="2"/>
  <c r="M966" i="2"/>
  <c r="P1422" i="2"/>
  <c r="Q1422" i="2"/>
  <c r="L1422" i="2"/>
  <c r="M1422" i="2"/>
  <c r="N1422" i="2"/>
  <c r="O1422" i="2"/>
  <c r="L960" i="2"/>
  <c r="M960" i="2"/>
  <c r="N960" i="2"/>
  <c r="O960" i="2"/>
  <c r="P960" i="2"/>
  <c r="Q960" i="2"/>
  <c r="L1447" i="2"/>
  <c r="M1447" i="2"/>
  <c r="N1447" i="2"/>
  <c r="O1447" i="2"/>
  <c r="P1447" i="2"/>
  <c r="Q1447" i="2"/>
  <c r="O1522" i="2"/>
  <c r="P1522" i="2"/>
  <c r="Q1522" i="2"/>
  <c r="L1522" i="2"/>
  <c r="M1522" i="2"/>
  <c r="N1522" i="2"/>
  <c r="Q748" i="2"/>
  <c r="L748" i="2"/>
  <c r="M748" i="2"/>
  <c r="N748" i="2"/>
  <c r="O748" i="2"/>
  <c r="P748" i="2"/>
  <c r="L2319" i="2"/>
  <c r="M2319" i="2"/>
  <c r="N2319" i="2"/>
  <c r="O2319" i="2"/>
  <c r="P2319" i="2"/>
  <c r="Q2319" i="2"/>
  <c r="M1998" i="2"/>
  <c r="N1998" i="2"/>
  <c r="O1998" i="2"/>
  <c r="P1998" i="2"/>
  <c r="Q1998" i="2"/>
  <c r="L1998" i="2"/>
  <c r="Q442" i="2"/>
  <c r="L442" i="2"/>
  <c r="M442" i="2"/>
  <c r="N442" i="2"/>
  <c r="O442" i="2"/>
  <c r="P442" i="2"/>
  <c r="Q412" i="2"/>
  <c r="L412" i="2"/>
  <c r="M412" i="2"/>
  <c r="N412" i="2"/>
  <c r="O412" i="2"/>
  <c r="P412" i="2"/>
  <c r="L2055" i="2"/>
  <c r="M2055" i="2"/>
  <c r="N2055" i="2"/>
  <c r="O2055" i="2"/>
  <c r="P2055" i="2"/>
  <c r="Q2055" i="2"/>
  <c r="M1364" i="2"/>
  <c r="N1364" i="2"/>
  <c r="O1364" i="2"/>
  <c r="P1364" i="2"/>
  <c r="Q1364" i="2"/>
  <c r="L1364" i="2"/>
  <c r="P2097" i="2"/>
  <c r="Q2097" i="2"/>
  <c r="L2097" i="2"/>
  <c r="M2097" i="2"/>
  <c r="N2097" i="2"/>
  <c r="O2097" i="2"/>
  <c r="L2285" i="2"/>
  <c r="M2285" i="2"/>
  <c r="N2285" i="2"/>
  <c r="O2285" i="2"/>
  <c r="P2285" i="2"/>
  <c r="Q2285" i="2"/>
  <c r="L812" i="2"/>
  <c r="M812" i="2"/>
  <c r="N812" i="2"/>
  <c r="O812" i="2"/>
  <c r="P812" i="2"/>
  <c r="Q812" i="2"/>
  <c r="Q1535" i="2"/>
  <c r="L1535" i="2"/>
  <c r="M1535" i="2"/>
  <c r="N1535" i="2"/>
  <c r="O1535" i="2"/>
  <c r="P1535" i="2"/>
  <c r="L2072" i="2"/>
  <c r="M2072" i="2"/>
  <c r="N2072" i="2"/>
  <c r="O2072" i="2"/>
  <c r="P2072" i="2"/>
  <c r="Q2072" i="2"/>
  <c r="P989" i="2"/>
  <c r="L989" i="2"/>
  <c r="M989" i="2"/>
  <c r="N989" i="2"/>
  <c r="O989" i="2"/>
  <c r="Q989" i="2"/>
  <c r="P1960" i="2"/>
  <c r="L1960" i="2"/>
  <c r="M1960" i="2"/>
  <c r="N1960" i="2"/>
  <c r="O1960" i="2"/>
  <c r="Q1960" i="2"/>
  <c r="Q849" i="2"/>
  <c r="N849" i="2"/>
  <c r="O849" i="2"/>
  <c r="P849" i="2"/>
  <c r="L849" i="2"/>
  <c r="M849" i="2"/>
  <c r="N1955" i="2"/>
  <c r="O1955" i="2"/>
  <c r="P1955" i="2"/>
  <c r="Q1955" i="2"/>
  <c r="L1955" i="2"/>
  <c r="M1955" i="2"/>
  <c r="L440" i="2"/>
  <c r="M440" i="2"/>
  <c r="O440" i="2"/>
  <c r="P440" i="2"/>
  <c r="Q440" i="2"/>
  <c r="N440" i="2"/>
  <c r="M2480" i="2"/>
  <c r="N2480" i="2"/>
  <c r="O2480" i="2"/>
  <c r="P2480" i="2"/>
  <c r="Q2480" i="2"/>
  <c r="L2480" i="2"/>
  <c r="N924" i="2"/>
  <c r="O924" i="2"/>
  <c r="P924" i="2"/>
  <c r="Q924" i="2"/>
  <c r="L924" i="2"/>
  <c r="M924" i="2"/>
  <c r="L2103" i="2"/>
  <c r="M2103" i="2"/>
  <c r="N2103" i="2"/>
  <c r="O2103" i="2"/>
  <c r="Q2103" i="2"/>
  <c r="P2103" i="2"/>
  <c r="P390" i="2"/>
  <c r="Q390" i="2"/>
  <c r="L390" i="2"/>
  <c r="N390" i="2"/>
  <c r="M390" i="2"/>
  <c r="O390" i="2"/>
  <c r="L923" i="2"/>
  <c r="M923" i="2"/>
  <c r="N923" i="2"/>
  <c r="O923" i="2"/>
  <c r="P923" i="2"/>
  <c r="Q923" i="2"/>
  <c r="Q2346" i="2"/>
  <c r="L2346" i="2"/>
  <c r="M2346" i="2"/>
  <c r="O2346" i="2"/>
  <c r="N2346" i="2"/>
  <c r="P2346" i="2"/>
  <c r="Q2012" i="2"/>
  <c r="L2012" i="2"/>
  <c r="M2012" i="2"/>
  <c r="O2012" i="2"/>
  <c r="N2012" i="2"/>
  <c r="P2012" i="2"/>
  <c r="Q1591" i="2"/>
  <c r="L1591" i="2"/>
  <c r="M1591" i="2"/>
  <c r="O1591" i="2"/>
  <c r="N1591" i="2"/>
  <c r="P1591" i="2"/>
  <c r="Q392" i="2"/>
  <c r="L392" i="2"/>
  <c r="M392" i="2"/>
  <c r="O392" i="2"/>
  <c r="N392" i="2"/>
  <c r="P392" i="2"/>
  <c r="Q1993" i="2"/>
  <c r="L1993" i="2"/>
  <c r="M1993" i="2"/>
  <c r="O1993" i="2"/>
  <c r="N1993" i="2"/>
  <c r="P1993" i="2"/>
  <c r="Q1963" i="2"/>
  <c r="L1963" i="2"/>
  <c r="M1963" i="2"/>
  <c r="O1963" i="2"/>
  <c r="N1963" i="2"/>
  <c r="P1963" i="2"/>
  <c r="P2016" i="2"/>
  <c r="Q2016" i="2"/>
  <c r="L2016" i="2"/>
  <c r="N2016" i="2"/>
  <c r="M2016" i="2"/>
  <c r="O2016" i="2"/>
  <c r="N869" i="2"/>
  <c r="O869" i="2"/>
  <c r="P869" i="2"/>
  <c r="Q869" i="2"/>
  <c r="L869" i="2"/>
  <c r="M869" i="2"/>
  <c r="L2471" i="2"/>
  <c r="M2471" i="2"/>
  <c r="N2471" i="2"/>
  <c r="P2471" i="2"/>
  <c r="O2471" i="2"/>
  <c r="Q2471" i="2"/>
  <c r="Q2474" i="2"/>
  <c r="L2474" i="2"/>
  <c r="M2474" i="2"/>
  <c r="O2474" i="2"/>
  <c r="N2474" i="2"/>
  <c r="P2474" i="2"/>
  <c r="Q2291" i="2"/>
  <c r="L2291" i="2"/>
  <c r="M2291" i="2"/>
  <c r="O2291" i="2"/>
  <c r="N2291" i="2"/>
  <c r="P2291" i="2"/>
  <c r="P288" i="2"/>
  <c r="Q288" i="2"/>
  <c r="L288" i="2"/>
  <c r="N288" i="2"/>
  <c r="M288" i="2"/>
  <c r="O288" i="2"/>
  <c r="L1627" i="2"/>
  <c r="M1627" i="2"/>
  <c r="N1627" i="2"/>
  <c r="O1627" i="2"/>
  <c r="P1627" i="2"/>
  <c r="Q1627" i="2"/>
  <c r="P756" i="2"/>
  <c r="L1420" i="2"/>
  <c r="O819" i="2"/>
  <c r="N835" i="2"/>
  <c r="Q1467" i="2"/>
  <c r="M1481" i="2"/>
  <c r="P2304" i="2"/>
  <c r="Q1944" i="2"/>
  <c r="M1947" i="2"/>
  <c r="P824" i="2"/>
  <c r="L838" i="2"/>
  <c r="O1499" i="2"/>
  <c r="N930" i="2"/>
  <c r="L1596" i="2"/>
  <c r="N1638" i="2"/>
  <c r="Q1428" i="2"/>
  <c r="P300" i="2"/>
  <c r="L814" i="2"/>
  <c r="O1441" i="2"/>
  <c r="N1458" i="2"/>
  <c r="M358" i="2"/>
  <c r="L354" i="2"/>
  <c r="O1897" i="2"/>
  <c r="N1358" i="2"/>
  <c r="P275" i="2"/>
  <c r="L280" i="2"/>
  <c r="N761" i="2"/>
  <c r="L766" i="2"/>
  <c r="Q1382" i="2"/>
  <c r="N2271" i="2"/>
  <c r="M1946" i="2"/>
  <c r="L1423" i="2"/>
  <c r="P821" i="2"/>
  <c r="N1453" i="2"/>
  <c r="L1989" i="2"/>
  <c r="P1495" i="2"/>
  <c r="N884" i="2"/>
  <c r="P2013" i="2"/>
  <c r="M2025" i="2"/>
  <c r="M940" i="2"/>
  <c r="N2064" i="2"/>
  <c r="M969" i="2"/>
  <c r="N985" i="2"/>
  <c r="P2278" i="2"/>
  <c r="P866" i="2"/>
  <c r="L803" i="2"/>
  <c r="M1527" i="2"/>
  <c r="P784" i="2"/>
  <c r="P2054" i="2"/>
  <c r="P2351" i="2"/>
  <c r="O1641" i="2"/>
  <c r="P2051" i="2"/>
  <c r="N781" i="2"/>
  <c r="P2371" i="2"/>
  <c r="P972" i="2"/>
  <c r="L290" i="2"/>
  <c r="M290" i="2"/>
  <c r="N290" i="2"/>
  <c r="P290" i="2"/>
  <c r="L1431" i="2"/>
  <c r="M1431" i="2"/>
  <c r="N1431" i="2"/>
  <c r="O1431" i="2"/>
  <c r="Q1431" i="2"/>
  <c r="L833" i="2"/>
  <c r="M833" i="2"/>
  <c r="N833" i="2"/>
  <c r="O833" i="2"/>
  <c r="Q833" i="2"/>
  <c r="L1472" i="2"/>
  <c r="M1472" i="2"/>
  <c r="N1472" i="2"/>
  <c r="P1472" i="2"/>
  <c r="L1925" i="2"/>
  <c r="M1925" i="2"/>
  <c r="N1925" i="2"/>
  <c r="P1925" i="2"/>
  <c r="L287" i="2"/>
  <c r="M287" i="2"/>
  <c r="N287" i="2"/>
  <c r="P287" i="2"/>
  <c r="Q310" i="2"/>
  <c r="L310" i="2"/>
  <c r="M310" i="2"/>
  <c r="O310" i="2"/>
  <c r="L316" i="2"/>
  <c r="M316" i="2"/>
  <c r="N316" i="2"/>
  <c r="P316" i="2"/>
  <c r="L1446" i="2"/>
  <c r="M1446" i="2"/>
  <c r="N1446" i="2"/>
  <c r="P1446" i="2"/>
  <c r="L873" i="2"/>
  <c r="M873" i="2"/>
  <c r="N873" i="2"/>
  <c r="O873" i="2"/>
  <c r="P873" i="2"/>
  <c r="L1532" i="2"/>
  <c r="M1532" i="2"/>
  <c r="N1532" i="2"/>
  <c r="O1532" i="2"/>
  <c r="P1532" i="2"/>
  <c r="L939" i="2"/>
  <c r="M939" i="2"/>
  <c r="N939" i="2"/>
  <c r="O939" i="2"/>
  <c r="P939" i="2"/>
  <c r="P1565" i="2"/>
  <c r="Q1565" i="2"/>
  <c r="L1565" i="2"/>
  <c r="N1565" i="2"/>
  <c r="P1594" i="2"/>
  <c r="Q1594" i="2"/>
  <c r="L1594" i="2"/>
  <c r="N1594" i="2"/>
  <c r="L1616" i="2"/>
  <c r="M1616" i="2"/>
  <c r="N1616" i="2"/>
  <c r="P1616" i="2"/>
  <c r="L1628" i="2"/>
  <c r="M1628" i="2"/>
  <c r="N1628" i="2"/>
  <c r="O1628" i="2"/>
  <c r="P1628" i="2"/>
  <c r="M1425" i="2"/>
  <c r="N1425" i="2"/>
  <c r="O1425" i="2"/>
  <c r="P1425" i="2"/>
  <c r="Q1425" i="2"/>
  <c r="L273" i="2"/>
  <c r="M273" i="2"/>
  <c r="N273" i="2"/>
  <c r="O273" i="2"/>
  <c r="P273" i="2"/>
  <c r="M1962" i="2"/>
  <c r="N1962" i="2"/>
  <c r="O1962" i="2"/>
  <c r="P1962" i="2"/>
  <c r="Q1962" i="2"/>
  <c r="L343" i="2"/>
  <c r="M343" i="2"/>
  <c r="N343" i="2"/>
  <c r="O343" i="2"/>
  <c r="P343" i="2"/>
  <c r="L1471" i="2"/>
  <c r="M1471" i="2"/>
  <c r="N1471" i="2"/>
  <c r="P1471" i="2"/>
  <c r="L808" i="2"/>
  <c r="M808" i="2"/>
  <c r="N808" i="2"/>
  <c r="O808" i="2"/>
  <c r="Q808" i="2"/>
  <c r="L690" i="2"/>
  <c r="M690" i="2"/>
  <c r="N690" i="2"/>
  <c r="O690" i="2"/>
  <c r="Q690" i="2"/>
  <c r="L1354" i="2"/>
  <c r="M1354" i="2"/>
  <c r="N1354" i="2"/>
  <c r="O1354" i="2"/>
  <c r="P1354" i="2"/>
  <c r="L751" i="2"/>
  <c r="M751" i="2"/>
  <c r="N751" i="2"/>
  <c r="O751" i="2"/>
  <c r="P751" i="2"/>
  <c r="L274" i="2"/>
  <c r="M274" i="2"/>
  <c r="N274" i="2"/>
  <c r="O274" i="2"/>
  <c r="P274" i="2"/>
  <c r="M2260" i="2"/>
  <c r="N2260" i="2"/>
  <c r="O2260" i="2"/>
  <c r="P2260" i="2"/>
  <c r="Q2260" i="2"/>
  <c r="L1378" i="2"/>
  <c r="M1378" i="2"/>
  <c r="N1378" i="2"/>
  <c r="O1378" i="2"/>
  <c r="P1378" i="2"/>
  <c r="N780" i="2"/>
  <c r="O780" i="2"/>
  <c r="P780" i="2"/>
  <c r="Q780" i="2"/>
  <c r="L780" i="2"/>
  <c r="L1403" i="2"/>
  <c r="M1403" i="2"/>
  <c r="N1403" i="2"/>
  <c r="O1403" i="2"/>
  <c r="Q1403" i="2"/>
  <c r="L806" i="2"/>
  <c r="M806" i="2"/>
  <c r="N806" i="2"/>
  <c r="O806" i="2"/>
  <c r="P806" i="2"/>
  <c r="O1964" i="2"/>
  <c r="P1964" i="2"/>
  <c r="Q1964" i="2"/>
  <c r="M1964" i="2"/>
  <c r="L827" i="2"/>
  <c r="M827" i="2"/>
  <c r="N827" i="2"/>
  <c r="P827" i="2"/>
  <c r="Q1473" i="2"/>
  <c r="L1473" i="2"/>
  <c r="M1473" i="2"/>
  <c r="O1473" i="2"/>
  <c r="L1992" i="2"/>
  <c r="M1992" i="2"/>
  <c r="N1992" i="2"/>
  <c r="O1992" i="2"/>
  <c r="P1992" i="2"/>
  <c r="M880" i="2"/>
  <c r="N880" i="2"/>
  <c r="O880" i="2"/>
  <c r="P880" i="2"/>
  <c r="Q880" i="2"/>
  <c r="L1504" i="2"/>
  <c r="M1504" i="2"/>
  <c r="N1504" i="2"/>
  <c r="O1504" i="2"/>
  <c r="Q1504" i="2"/>
  <c r="M1508" i="2"/>
  <c r="P1508" i="2"/>
  <c r="Q1508" i="2"/>
  <c r="N1508" i="2"/>
  <c r="O2022" i="2"/>
  <c r="P2022" i="2"/>
  <c r="L2022" i="2"/>
  <c r="M2022" i="2"/>
  <c r="Q2022" i="2"/>
  <c r="P1529" i="2"/>
  <c r="Q1529" i="2"/>
  <c r="M1529" i="2"/>
  <c r="N1529" i="2"/>
  <c r="L1544" i="2"/>
  <c r="P1544" i="2"/>
  <c r="M1544" i="2"/>
  <c r="N1544" i="2"/>
  <c r="O1544" i="2"/>
  <c r="L408" i="2"/>
  <c r="M408" i="2"/>
  <c r="N408" i="2"/>
  <c r="O408" i="2"/>
  <c r="P408" i="2"/>
  <c r="Q408" i="2"/>
  <c r="N2046" i="2"/>
  <c r="O2046" i="2"/>
  <c r="P2046" i="2"/>
  <c r="Q2046" i="2"/>
  <c r="L2046" i="2"/>
  <c r="M2046" i="2"/>
  <c r="O1581" i="2"/>
  <c r="P1581" i="2"/>
  <c r="Q1581" i="2"/>
  <c r="M1581" i="2"/>
  <c r="L1581" i="2"/>
  <c r="O961" i="2"/>
  <c r="P961" i="2"/>
  <c r="Q961" i="2"/>
  <c r="M961" i="2"/>
  <c r="L961" i="2"/>
  <c r="Q2493" i="2"/>
  <c r="L2493" i="2"/>
  <c r="M2493" i="2"/>
  <c r="O2493" i="2"/>
  <c r="N2493" i="2"/>
  <c r="L1602" i="2"/>
  <c r="M1602" i="2"/>
  <c r="N1602" i="2"/>
  <c r="O1602" i="2"/>
  <c r="P1602" i="2"/>
  <c r="Q1602" i="2"/>
  <c r="O2081" i="2"/>
  <c r="P2081" i="2"/>
  <c r="Q2081" i="2"/>
  <c r="M2081" i="2"/>
  <c r="L2081" i="2"/>
  <c r="M1614" i="2"/>
  <c r="N1614" i="2"/>
  <c r="O1614" i="2"/>
  <c r="P1614" i="2"/>
  <c r="Q1614" i="2"/>
  <c r="O1621" i="2"/>
  <c r="P1621" i="2"/>
  <c r="Q1621" i="2"/>
  <c r="M1621" i="2"/>
  <c r="L1621" i="2"/>
  <c r="N1621" i="2"/>
  <c r="N441" i="2"/>
  <c r="O441" i="2"/>
  <c r="P441" i="2"/>
  <c r="Q441" i="2"/>
  <c r="L441" i="2"/>
  <c r="Q1645" i="2"/>
  <c r="L1645" i="2"/>
  <c r="M1645" i="2"/>
  <c r="O1645" i="2"/>
  <c r="N1645" i="2"/>
  <c r="P1645" i="2"/>
  <c r="L304" i="2"/>
  <c r="M304" i="2"/>
  <c r="N304" i="2"/>
  <c r="O304" i="2"/>
  <c r="P304" i="2"/>
  <c r="Q304" i="2"/>
  <c r="Q2053" i="2"/>
  <c r="L2053" i="2"/>
  <c r="M2053" i="2"/>
  <c r="O2053" i="2"/>
  <c r="N2053" i="2"/>
  <c r="L1981" i="2"/>
  <c r="M1981" i="2"/>
  <c r="N1981" i="2"/>
  <c r="P1981" i="2"/>
  <c r="O1981" i="2"/>
  <c r="Q1981" i="2"/>
  <c r="L2302" i="2"/>
  <c r="M2302" i="2"/>
  <c r="N2302" i="2"/>
  <c r="O2302" i="2"/>
  <c r="Q2302" i="2"/>
  <c r="P2302" i="2"/>
  <c r="N1462" i="2"/>
  <c r="O1462" i="2"/>
  <c r="P1462" i="2"/>
  <c r="Q1462" i="2"/>
  <c r="L1462" i="2"/>
  <c r="M1462" i="2"/>
  <c r="L1375" i="2"/>
  <c r="M1375" i="2"/>
  <c r="N1375" i="2"/>
  <c r="P1375" i="2"/>
  <c r="O1375" i="2"/>
  <c r="Q1375" i="2"/>
  <c r="L1418" i="2"/>
  <c r="M1418" i="2"/>
  <c r="N1418" i="2"/>
  <c r="O1418" i="2"/>
  <c r="Q1418" i="2"/>
  <c r="P1418" i="2"/>
  <c r="L1489" i="2"/>
  <c r="M1489" i="2"/>
  <c r="N1489" i="2"/>
  <c r="P1489" i="2"/>
  <c r="O1489" i="2"/>
  <c r="L902" i="2"/>
  <c r="M902" i="2"/>
  <c r="N902" i="2"/>
  <c r="O902" i="2"/>
  <c r="Q902" i="2"/>
  <c r="P902" i="2"/>
  <c r="Q927" i="2"/>
  <c r="L927" i="2"/>
  <c r="M927" i="2"/>
  <c r="O927" i="2"/>
  <c r="N927" i="2"/>
  <c r="P927" i="2"/>
  <c r="N1563" i="2"/>
  <c r="O1563" i="2"/>
  <c r="P1563" i="2"/>
  <c r="Q1563" i="2"/>
  <c r="L1563" i="2"/>
  <c r="L2066" i="2"/>
  <c r="M2066" i="2"/>
  <c r="N2066" i="2"/>
  <c r="O2066" i="2"/>
  <c r="Q2066" i="2"/>
  <c r="P2066" i="2"/>
  <c r="O2109" i="2"/>
  <c r="P2109" i="2"/>
  <c r="Q2109" i="2"/>
  <c r="M2109" i="2"/>
  <c r="L2109" i="2"/>
  <c r="P1537" i="2"/>
  <c r="Q1537" i="2"/>
  <c r="L1537" i="2"/>
  <c r="N1537" i="2"/>
  <c r="M1537" i="2"/>
  <c r="O1537" i="2"/>
  <c r="P268" i="2"/>
  <c r="Q268" i="2"/>
  <c r="L268" i="2"/>
  <c r="N268" i="2"/>
  <c r="M268" i="2"/>
  <c r="O268" i="2"/>
  <c r="L775" i="2"/>
  <c r="M775" i="2"/>
  <c r="N775" i="2"/>
  <c r="O775" i="2"/>
  <c r="P775" i="2"/>
  <c r="Q775" i="2"/>
  <c r="Q318" i="2"/>
  <c r="L318" i="2"/>
  <c r="M318" i="2"/>
  <c r="O318" i="2"/>
  <c r="N318" i="2"/>
  <c r="N1433" i="2"/>
  <c r="O1433" i="2"/>
  <c r="P1433" i="2"/>
  <c r="Q1433" i="2"/>
  <c r="L1433" i="2"/>
  <c r="L355" i="2"/>
  <c r="M355" i="2"/>
  <c r="N355" i="2"/>
  <c r="O355" i="2"/>
  <c r="Q355" i="2"/>
  <c r="P355" i="2"/>
  <c r="Q2003" i="2"/>
  <c r="L2003" i="2"/>
  <c r="M2003" i="2"/>
  <c r="O2003" i="2"/>
  <c r="N2003" i="2"/>
  <c r="P2003" i="2"/>
  <c r="N2019" i="2"/>
  <c r="O2019" i="2"/>
  <c r="P2019" i="2"/>
  <c r="Q2019" i="2"/>
  <c r="L2019" i="2"/>
  <c r="M2019" i="2"/>
  <c r="L1560" i="2"/>
  <c r="M1560" i="2"/>
  <c r="N1560" i="2"/>
  <c r="O1560" i="2"/>
  <c r="P1560" i="2"/>
  <c r="Q1560" i="2"/>
  <c r="L2334" i="2"/>
  <c r="M2334" i="2"/>
  <c r="N2334" i="2"/>
  <c r="O2334" i="2"/>
  <c r="Q2334" i="2"/>
  <c r="P2334" i="2"/>
  <c r="Q2058" i="2"/>
  <c r="L2058" i="2"/>
  <c r="M2058" i="2"/>
  <c r="O2058" i="2"/>
  <c r="N2058" i="2"/>
  <c r="O959" i="2"/>
  <c r="P959" i="2"/>
  <c r="Q959" i="2"/>
  <c r="M959" i="2"/>
  <c r="L959" i="2"/>
  <c r="N959" i="2"/>
  <c r="L970" i="2"/>
  <c r="M970" i="2"/>
  <c r="N970" i="2"/>
  <c r="O970" i="2"/>
  <c r="P970" i="2"/>
  <c r="Q970" i="2"/>
  <c r="O1622" i="2"/>
  <c r="P1622" i="2"/>
  <c r="Q1622" i="2"/>
  <c r="M1622" i="2"/>
  <c r="L1622" i="2"/>
  <c r="N1622" i="2"/>
  <c r="L995" i="2"/>
  <c r="M995" i="2"/>
  <c r="N995" i="2"/>
  <c r="P995" i="2"/>
  <c r="O995" i="2"/>
  <c r="M822" i="2"/>
  <c r="N822" i="2"/>
  <c r="O822" i="2"/>
  <c r="P822" i="2"/>
  <c r="Q822" i="2"/>
  <c r="L822" i="2"/>
  <c r="L1361" i="2"/>
  <c r="M1361" i="2"/>
  <c r="N1361" i="2"/>
  <c r="O1361" i="2"/>
  <c r="Q1361" i="2"/>
  <c r="P1361" i="2"/>
  <c r="N328" i="2"/>
  <c r="O328" i="2"/>
  <c r="P328" i="2"/>
  <c r="Q328" i="2"/>
  <c r="L328" i="2"/>
  <c r="M328" i="2"/>
  <c r="M1374" i="2"/>
  <c r="P1374" i="2"/>
  <c r="Q1374" i="2"/>
  <c r="N1374" i="2"/>
  <c r="L1374" i="2"/>
  <c r="O1374" i="2"/>
  <c r="O1440" i="2"/>
  <c r="L1440" i="2"/>
  <c r="M1440" i="2"/>
  <c r="N1440" i="2"/>
  <c r="P1440" i="2"/>
  <c r="Q1440" i="2"/>
  <c r="Q2015" i="2"/>
  <c r="L2015" i="2"/>
  <c r="M2015" i="2"/>
  <c r="O2015" i="2"/>
  <c r="N2015" i="2"/>
  <c r="P2015" i="2"/>
  <c r="O401" i="2"/>
  <c r="L401" i="2"/>
  <c r="M401" i="2"/>
  <c r="N401" i="2"/>
  <c r="P401" i="2"/>
  <c r="Q401" i="2"/>
  <c r="O2345" i="2"/>
  <c r="M2345" i="2"/>
  <c r="N2345" i="2"/>
  <c r="P2345" i="2"/>
  <c r="Q2345" i="2"/>
  <c r="P2048" i="2"/>
  <c r="Q2048" i="2"/>
  <c r="L2048" i="2"/>
  <c r="N2048" i="2"/>
  <c r="M2048" i="2"/>
  <c r="N1555" i="2"/>
  <c r="Q1555" i="2"/>
  <c r="L1555" i="2"/>
  <c r="O1555" i="2"/>
  <c r="M1555" i="2"/>
  <c r="M1933" i="2"/>
  <c r="P1933" i="2"/>
  <c r="Q1933" i="2"/>
  <c r="L1933" i="2"/>
  <c r="N1933" i="2"/>
  <c r="O1933" i="2"/>
  <c r="Q786" i="2"/>
  <c r="L786" i="2"/>
  <c r="M786" i="2"/>
  <c r="N786" i="2"/>
  <c r="O786" i="2"/>
  <c r="P786" i="2"/>
  <c r="M1520" i="2"/>
  <c r="N1520" i="2"/>
  <c r="O1520" i="2"/>
  <c r="P1520" i="2"/>
  <c r="Q1520" i="2"/>
  <c r="M1550" i="2"/>
  <c r="N1550" i="2"/>
  <c r="O1550" i="2"/>
  <c r="P1550" i="2"/>
  <c r="Q1550" i="2"/>
  <c r="L1550" i="2"/>
  <c r="M954" i="2"/>
  <c r="P954" i="2"/>
  <c r="Q954" i="2"/>
  <c r="L954" i="2"/>
  <c r="O954" i="2"/>
  <c r="N954" i="2"/>
  <c r="O1643" i="2"/>
  <c r="L1643" i="2"/>
  <c r="M1643" i="2"/>
  <c r="P1643" i="2"/>
  <c r="N1643" i="2"/>
  <c r="Q1643" i="2"/>
  <c r="Q1390" i="2"/>
  <c r="L1390" i="2"/>
  <c r="M1390" i="2"/>
  <c r="N1390" i="2"/>
  <c r="O1390" i="2"/>
  <c r="P1390" i="2"/>
  <c r="M1497" i="2"/>
  <c r="P1497" i="2"/>
  <c r="Q1497" i="2"/>
  <c r="L1497" i="2"/>
  <c r="O1497" i="2"/>
  <c r="N1497" i="2"/>
  <c r="N2095" i="2"/>
  <c r="O2095" i="2"/>
  <c r="P2095" i="2"/>
  <c r="Q2095" i="2"/>
  <c r="L2095" i="2"/>
  <c r="M2095" i="2"/>
  <c r="O247" i="2"/>
  <c r="L247" i="2"/>
  <c r="M247" i="2"/>
  <c r="N247" i="2"/>
  <c r="P247" i="2"/>
  <c r="Q247" i="2"/>
  <c r="M1474" i="2"/>
  <c r="N1474" i="2"/>
  <c r="O1474" i="2"/>
  <c r="P1474" i="2"/>
  <c r="Q1474" i="2"/>
  <c r="L1474" i="2"/>
  <c r="N2589" i="2"/>
  <c r="Q2589" i="2"/>
  <c r="L2589" i="2"/>
  <c r="M2589" i="2"/>
  <c r="O2589" i="2"/>
  <c r="P2589" i="2"/>
  <c r="L429" i="2"/>
  <c r="O429" i="2"/>
  <c r="P429" i="2"/>
  <c r="Q429" i="2"/>
  <c r="M429" i="2"/>
  <c r="N429" i="2"/>
  <c r="L252" i="2"/>
  <c r="N252" i="2"/>
  <c r="O252" i="2"/>
  <c r="P252" i="2"/>
  <c r="Q252" i="2"/>
  <c r="M252" i="2"/>
  <c r="O368" i="2"/>
  <c r="P368" i="2"/>
  <c r="Q368" i="2"/>
  <c r="L368" i="2"/>
  <c r="M368" i="2"/>
  <c r="N368" i="2"/>
  <c r="L2333" i="2"/>
  <c r="M2333" i="2"/>
  <c r="N2333" i="2"/>
  <c r="O2333" i="2"/>
  <c r="P2333" i="2"/>
  <c r="Q2333" i="2"/>
  <c r="M2604" i="2"/>
  <c r="N2604" i="2"/>
  <c r="O2604" i="2"/>
  <c r="P2604" i="2"/>
  <c r="Q2604" i="2"/>
  <c r="L2604" i="2"/>
  <c r="Q1456" i="2"/>
  <c r="L1456" i="2"/>
  <c r="M1456" i="2"/>
  <c r="N1456" i="2"/>
  <c r="O1456" i="2"/>
  <c r="P1456" i="2"/>
  <c r="N1924" i="2"/>
  <c r="O1924" i="2"/>
  <c r="P1924" i="2"/>
  <c r="Q1924" i="2"/>
  <c r="L1924" i="2"/>
  <c r="M1924" i="2"/>
  <c r="P2303" i="2"/>
  <c r="Q2303" i="2"/>
  <c r="L2303" i="2"/>
  <c r="M2303" i="2"/>
  <c r="N2303" i="2"/>
  <c r="O2303" i="2"/>
  <c r="N2486" i="2"/>
  <c r="O2486" i="2"/>
  <c r="P2486" i="2"/>
  <c r="Q2486" i="2"/>
  <c r="L2486" i="2"/>
  <c r="M2486" i="2"/>
  <c r="L2361" i="2"/>
  <c r="M2361" i="2"/>
  <c r="N2361" i="2"/>
  <c r="O2361" i="2"/>
  <c r="P2361" i="2"/>
  <c r="Q2361" i="2"/>
  <c r="L407" i="2"/>
  <c r="M407" i="2"/>
  <c r="N407" i="2"/>
  <c r="O407" i="2"/>
  <c r="P407" i="2"/>
  <c r="Q407" i="2"/>
  <c r="O1439" i="2"/>
  <c r="P1439" i="2"/>
  <c r="Q1439" i="2"/>
  <c r="L1439" i="2"/>
  <c r="M1439" i="2"/>
  <c r="N1439" i="2"/>
  <c r="L1386" i="2"/>
  <c r="M1386" i="2"/>
  <c r="N1386" i="2"/>
  <c r="O1386" i="2"/>
  <c r="P1386" i="2"/>
  <c r="Q1386" i="2"/>
  <c r="L2590" i="2"/>
  <c r="M2590" i="2"/>
  <c r="N2590" i="2"/>
  <c r="O2590" i="2"/>
  <c r="P2590" i="2"/>
  <c r="Q2590" i="2"/>
  <c r="N342" i="2"/>
  <c r="O342" i="2"/>
  <c r="P342" i="2"/>
  <c r="Q342" i="2"/>
  <c r="L342" i="2"/>
  <c r="P1941" i="2"/>
  <c r="Q1941" i="2"/>
  <c r="L1941" i="2"/>
  <c r="M1941" i="2"/>
  <c r="N1941" i="2"/>
  <c r="O1941" i="2"/>
  <c r="Q953" i="2"/>
  <c r="L953" i="2"/>
  <c r="M953" i="2"/>
  <c r="N953" i="2"/>
  <c r="O953" i="2"/>
  <c r="P953" i="2"/>
  <c r="P1609" i="2"/>
  <c r="Q1609" i="2"/>
  <c r="L1609" i="2"/>
  <c r="M1609" i="2"/>
  <c r="N1609" i="2"/>
  <c r="O1609" i="2"/>
  <c r="Q749" i="2"/>
  <c r="L749" i="2"/>
  <c r="M749" i="2"/>
  <c r="N749" i="2"/>
  <c r="O749" i="2"/>
  <c r="P749" i="2"/>
  <c r="L2294" i="2"/>
  <c r="M2294" i="2"/>
  <c r="N2294" i="2"/>
  <c r="O2294" i="2"/>
  <c r="P2294" i="2"/>
  <c r="Q2294" i="2"/>
  <c r="N364" i="2"/>
  <c r="O364" i="2"/>
  <c r="P364" i="2"/>
  <c r="Q364" i="2"/>
  <c r="L364" i="2"/>
  <c r="L900" i="2"/>
  <c r="M900" i="2"/>
  <c r="N900" i="2"/>
  <c r="O900" i="2"/>
  <c r="P900" i="2"/>
  <c r="Q900" i="2"/>
  <c r="O2463" i="2"/>
  <c r="P2463" i="2"/>
  <c r="Q2463" i="2"/>
  <c r="L2463" i="2"/>
  <c r="M2463" i="2"/>
  <c r="N2463" i="2"/>
  <c r="L2279" i="2"/>
  <c r="M2279" i="2"/>
  <c r="N2279" i="2"/>
  <c r="O2279" i="2"/>
  <c r="P2279" i="2"/>
  <c r="Q2279" i="2"/>
  <c r="N1556" i="2"/>
  <c r="O1556" i="2"/>
  <c r="P1556" i="2"/>
  <c r="Q1556" i="2"/>
  <c r="L1556" i="2"/>
  <c r="M1556" i="2"/>
  <c r="O2280" i="2"/>
  <c r="P2280" i="2"/>
  <c r="Q2280" i="2"/>
  <c r="L2280" i="2"/>
  <c r="M2280" i="2"/>
  <c r="N2280" i="2"/>
  <c r="Q976" i="2"/>
  <c r="L976" i="2"/>
  <c r="M976" i="2"/>
  <c r="N976" i="2"/>
  <c r="O976" i="2"/>
  <c r="P976" i="2"/>
  <c r="L1437" i="2"/>
  <c r="M1437" i="2"/>
  <c r="N1437" i="2"/>
  <c r="O1437" i="2"/>
  <c r="P1437" i="2"/>
  <c r="Q1437" i="2"/>
  <c r="N2479" i="2"/>
  <c r="O2479" i="2"/>
  <c r="P2479" i="2"/>
  <c r="Q2479" i="2"/>
  <c r="L2479" i="2"/>
  <c r="M2479" i="2"/>
  <c r="O2490" i="2"/>
  <c r="P2490" i="2"/>
  <c r="Q2490" i="2"/>
  <c r="L2490" i="2"/>
  <c r="M2490" i="2"/>
  <c r="N2490" i="2"/>
  <c r="P832" i="2"/>
  <c r="Q832" i="2"/>
  <c r="L832" i="2"/>
  <c r="M832" i="2"/>
  <c r="N832" i="2"/>
  <c r="P1513" i="2"/>
  <c r="N1513" i="2"/>
  <c r="O1513" i="2"/>
  <c r="Q1513" i="2"/>
  <c r="L1513" i="2"/>
  <c r="M1513" i="2"/>
  <c r="N1419" i="2"/>
  <c r="M1419" i="2"/>
  <c r="O1419" i="2"/>
  <c r="P1419" i="2"/>
  <c r="Q1419" i="2"/>
  <c r="L1419" i="2"/>
  <c r="L1384" i="2"/>
  <c r="M1384" i="2"/>
  <c r="N1384" i="2"/>
  <c r="P1384" i="2"/>
  <c r="O1384" i="2"/>
  <c r="Q1384" i="2"/>
  <c r="L991" i="2"/>
  <c r="M991" i="2"/>
  <c r="N991" i="2"/>
  <c r="P991" i="2"/>
  <c r="O991" i="2"/>
  <c r="Q991" i="2"/>
  <c r="N1973" i="2"/>
  <c r="O1973" i="2"/>
  <c r="P1973" i="2"/>
  <c r="Q1973" i="2"/>
  <c r="L1973" i="2"/>
  <c r="M1973" i="2"/>
  <c r="L1400" i="2"/>
  <c r="M1400" i="2"/>
  <c r="N1400" i="2"/>
  <c r="O1400" i="2"/>
  <c r="Q1400" i="2"/>
  <c r="P1400" i="2"/>
  <c r="O1516" i="2"/>
  <c r="P1516" i="2"/>
  <c r="Q1516" i="2"/>
  <c r="M1516" i="2"/>
  <c r="L1516" i="2"/>
  <c r="N1516" i="2"/>
  <c r="L1487" i="2"/>
  <c r="M1487" i="2"/>
  <c r="N1487" i="2"/>
  <c r="P1487" i="2"/>
  <c r="O1487" i="2"/>
  <c r="Q1487" i="2"/>
  <c r="P2017" i="2"/>
  <c r="Q2017" i="2"/>
  <c r="L2017" i="2"/>
  <c r="N2017" i="2"/>
  <c r="M2017" i="2"/>
  <c r="O2017" i="2"/>
  <c r="Q290" i="2"/>
  <c r="M330" i="2"/>
  <c r="P333" i="2"/>
  <c r="O345" i="2"/>
  <c r="N870" i="2"/>
  <c r="Q1925" i="2"/>
  <c r="M256" i="2"/>
  <c r="P2263" i="2"/>
  <c r="L1387" i="2"/>
  <c r="O787" i="2"/>
  <c r="Q1446" i="2"/>
  <c r="M1460" i="2"/>
  <c r="P2317" i="2"/>
  <c r="L917" i="2"/>
  <c r="O1543" i="2"/>
  <c r="N1567" i="2"/>
  <c r="Q420" i="2"/>
  <c r="M2077" i="2"/>
  <c r="P2500" i="2"/>
  <c r="O2372" i="2"/>
  <c r="N361" i="2"/>
  <c r="Q314" i="2"/>
  <c r="M2460" i="2"/>
  <c r="L1977" i="2"/>
  <c r="O1459" i="2"/>
  <c r="N362" i="2"/>
  <c r="Q1429" i="2"/>
  <c r="M1991" i="2"/>
  <c r="L744" i="2"/>
  <c r="O255" i="2"/>
  <c r="N1369" i="2"/>
  <c r="Q2257" i="2"/>
  <c r="M278" i="2"/>
  <c r="L294" i="2"/>
  <c r="Q1388" i="2"/>
  <c r="P2267" i="2"/>
  <c r="M1948" i="2"/>
  <c r="L810" i="2"/>
  <c r="O1971" i="2"/>
  <c r="N2292" i="2"/>
  <c r="Q1486" i="2"/>
  <c r="P877" i="2"/>
  <c r="N371" i="2"/>
  <c r="O374" i="2"/>
  <c r="O1508" i="2"/>
  <c r="L2021" i="2"/>
  <c r="O1529" i="2"/>
  <c r="M932" i="2"/>
  <c r="O2481" i="2"/>
  <c r="N961" i="2"/>
  <c r="N2081" i="2"/>
  <c r="O2507" i="2"/>
  <c r="P2053" i="2"/>
  <c r="Q1952" i="2"/>
  <c r="O790" i="2"/>
  <c r="P318" i="2"/>
  <c r="L2009" i="2"/>
  <c r="Q2089" i="2"/>
  <c r="Q859" i="2"/>
  <c r="L2345" i="2"/>
  <c r="L1520" i="2"/>
  <c r="P1392" i="2"/>
  <c r="P878" i="2"/>
  <c r="N349" i="2"/>
  <c r="M2029" i="2"/>
  <c r="N2029" i="2"/>
  <c r="O2029" i="2"/>
  <c r="P2029" i="2"/>
  <c r="Q2029" i="2"/>
  <c r="L1957" i="2"/>
  <c r="M1957" i="2"/>
  <c r="N1957" i="2"/>
  <c r="O1957" i="2"/>
  <c r="P1957" i="2"/>
  <c r="M1450" i="2"/>
  <c r="N1450" i="2"/>
  <c r="O1450" i="2"/>
  <c r="P1450" i="2"/>
  <c r="Q1450" i="2"/>
  <c r="M844" i="2"/>
  <c r="N844" i="2"/>
  <c r="O844" i="2"/>
  <c r="P844" i="2"/>
  <c r="Q844" i="2"/>
  <c r="N1995" i="2"/>
  <c r="O1995" i="2"/>
  <c r="P1995" i="2"/>
  <c r="Q1995" i="2"/>
  <c r="L1995" i="2"/>
  <c r="O250" i="2"/>
  <c r="P250" i="2"/>
  <c r="Q250" i="2"/>
  <c r="M250" i="2"/>
  <c r="O768" i="2"/>
  <c r="P768" i="2"/>
  <c r="Q768" i="2"/>
  <c r="M768" i="2"/>
  <c r="O1401" i="2"/>
  <c r="P1401" i="2"/>
  <c r="Q1401" i="2"/>
  <c r="M1401" i="2"/>
  <c r="O323" i="2"/>
  <c r="P323" i="2"/>
  <c r="Q323" i="2"/>
  <c r="M323" i="2"/>
  <c r="P340" i="2"/>
  <c r="Q340" i="2"/>
  <c r="L340" i="2"/>
  <c r="N340" i="2"/>
  <c r="P1525" i="2"/>
  <c r="Q1525" i="2"/>
  <c r="L1525" i="2"/>
  <c r="N1525" i="2"/>
  <c r="L397" i="2"/>
  <c r="M397" i="2"/>
  <c r="N397" i="2"/>
  <c r="P397" i="2"/>
  <c r="L941" i="2"/>
  <c r="M941" i="2"/>
  <c r="N941" i="2"/>
  <c r="O941" i="2"/>
  <c r="Q941" i="2"/>
  <c r="L1575" i="2"/>
  <c r="M1575" i="2"/>
  <c r="N1575" i="2"/>
  <c r="O1575" i="2"/>
  <c r="Q1575" i="2"/>
  <c r="L1610" i="2"/>
  <c r="M1610" i="2"/>
  <c r="N1610" i="2"/>
  <c r="O1610" i="2"/>
  <c r="P1610" i="2"/>
  <c r="M2504" i="2"/>
  <c r="N2504" i="2"/>
  <c r="O2504" i="2"/>
  <c r="P2504" i="2"/>
  <c r="Q2504" i="2"/>
  <c r="O2513" i="2"/>
  <c r="P2513" i="2"/>
  <c r="Q2513" i="2"/>
  <c r="M2513" i="2"/>
  <c r="P867" i="2"/>
  <c r="Q867" i="2"/>
  <c r="L867" i="2"/>
  <c r="N867" i="2"/>
  <c r="Q2284" i="2"/>
  <c r="L2284" i="2"/>
  <c r="M2284" i="2"/>
  <c r="O2284" i="2"/>
  <c r="Q1445" i="2"/>
  <c r="L1445" i="2"/>
  <c r="M1445" i="2"/>
  <c r="O1445" i="2"/>
  <c r="L841" i="2"/>
  <c r="M841" i="2"/>
  <c r="N841" i="2"/>
  <c r="P841" i="2"/>
  <c r="L1468" i="2"/>
  <c r="M1468" i="2"/>
  <c r="N1468" i="2"/>
  <c r="O1468" i="2"/>
  <c r="P1468" i="2"/>
  <c r="M758" i="2"/>
  <c r="N758" i="2"/>
  <c r="O758" i="2"/>
  <c r="P758" i="2"/>
  <c r="Q758" i="2"/>
  <c r="M2576" i="2"/>
  <c r="N2576" i="2"/>
  <c r="O2576" i="2"/>
  <c r="P2576" i="2"/>
  <c r="Q2576" i="2"/>
  <c r="N1351" i="2"/>
  <c r="O1351" i="2"/>
  <c r="P1351" i="2"/>
  <c r="Q1351" i="2"/>
  <c r="L1351" i="2"/>
  <c r="O1360" i="2"/>
  <c r="P1360" i="2"/>
  <c r="Q1360" i="2"/>
  <c r="M1360" i="2"/>
  <c r="P1929" i="2"/>
  <c r="Q1929" i="2"/>
  <c r="L1929" i="2"/>
  <c r="N1929" i="2"/>
  <c r="P279" i="2"/>
  <c r="Q279" i="2"/>
  <c r="L279" i="2"/>
  <c r="N279" i="2"/>
  <c r="O284" i="2"/>
  <c r="P284" i="2"/>
  <c r="Q284" i="2"/>
  <c r="M284" i="2"/>
  <c r="P298" i="2"/>
  <c r="Q298" i="2"/>
  <c r="L298" i="2"/>
  <c r="N298" i="2"/>
  <c r="L782" i="2"/>
  <c r="M782" i="2"/>
  <c r="N782" i="2"/>
  <c r="O782" i="2"/>
  <c r="Q782" i="2"/>
  <c r="O113" i="2"/>
  <c r="P113" i="2"/>
  <c r="Q113" i="2"/>
  <c r="M113" i="2"/>
  <c r="P327" i="2"/>
  <c r="Q327" i="2"/>
  <c r="L327" i="2"/>
  <c r="N327" i="2"/>
  <c r="Q335" i="2"/>
  <c r="L335" i="2"/>
  <c r="M335" i="2"/>
  <c r="O335" i="2"/>
  <c r="L830" i="2"/>
  <c r="M830" i="2"/>
  <c r="N830" i="2"/>
  <c r="O830" i="2"/>
  <c r="P830" i="2"/>
  <c r="M357" i="2"/>
  <c r="N357" i="2"/>
  <c r="O357" i="2"/>
  <c r="P357" i="2"/>
  <c r="Q357" i="2"/>
  <c r="L2309" i="2"/>
  <c r="M2309" i="2"/>
  <c r="N2309" i="2"/>
  <c r="O2309" i="2"/>
  <c r="P2309" i="2"/>
  <c r="M2468" i="2"/>
  <c r="N2468" i="2"/>
  <c r="O2468" i="2"/>
  <c r="P2468" i="2"/>
  <c r="Q2468" i="2"/>
  <c r="P376" i="2"/>
  <c r="Q376" i="2"/>
  <c r="L376" i="2"/>
  <c r="N376" i="2"/>
  <c r="L1512" i="2"/>
  <c r="M1512" i="2"/>
  <c r="N1512" i="2"/>
  <c r="P1512" i="2"/>
  <c r="M1523" i="2"/>
  <c r="N1523" i="2"/>
  <c r="L1523" i="2"/>
  <c r="O1523" i="2"/>
  <c r="P1523" i="2"/>
  <c r="Q1523" i="2"/>
  <c r="Q919" i="2"/>
  <c r="N919" i="2"/>
  <c r="P919" i="2"/>
  <c r="M919" i="2"/>
  <c r="L2327" i="2"/>
  <c r="M2327" i="2"/>
  <c r="Q2327" i="2"/>
  <c r="N2327" i="2"/>
  <c r="O2327" i="2"/>
  <c r="N1558" i="2"/>
  <c r="O1558" i="2"/>
  <c r="P1558" i="2"/>
  <c r="Q1558" i="2"/>
  <c r="L1558" i="2"/>
  <c r="M1558" i="2"/>
  <c r="O948" i="2"/>
  <c r="P948" i="2"/>
  <c r="Q948" i="2"/>
  <c r="M948" i="2"/>
  <c r="L948" i="2"/>
  <c r="N948" i="2"/>
  <c r="Q2060" i="2"/>
  <c r="L2060" i="2"/>
  <c r="M2060" i="2"/>
  <c r="O2060" i="2"/>
  <c r="N2060" i="2"/>
  <c r="L426" i="2"/>
  <c r="M426" i="2"/>
  <c r="N426" i="2"/>
  <c r="O426" i="2"/>
  <c r="Q426" i="2"/>
  <c r="P426" i="2"/>
  <c r="N965" i="2"/>
  <c r="O965" i="2"/>
  <c r="P965" i="2"/>
  <c r="Q965" i="2"/>
  <c r="L965" i="2"/>
  <c r="M965" i="2"/>
  <c r="L967" i="2"/>
  <c r="M967" i="2"/>
  <c r="N967" i="2"/>
  <c r="P967" i="2"/>
  <c r="O967" i="2"/>
  <c r="Q967" i="2"/>
  <c r="M973" i="2"/>
  <c r="N973" i="2"/>
  <c r="O973" i="2"/>
  <c r="P973" i="2"/>
  <c r="Q973" i="2"/>
  <c r="O2355" i="2"/>
  <c r="P2355" i="2"/>
  <c r="Q2355" i="2"/>
  <c r="M2355" i="2"/>
  <c r="L2355" i="2"/>
  <c r="N2355" i="2"/>
  <c r="Q2356" i="2"/>
  <c r="L2356" i="2"/>
  <c r="M2356" i="2"/>
  <c r="O2356" i="2"/>
  <c r="N2356" i="2"/>
  <c r="L1635" i="2"/>
  <c r="M1635" i="2"/>
  <c r="N1635" i="2"/>
  <c r="P1635" i="2"/>
  <c r="O1635" i="2"/>
  <c r="Q1635" i="2"/>
  <c r="M262" i="2"/>
  <c r="N262" i="2"/>
  <c r="O262" i="2"/>
  <c r="P262" i="2"/>
  <c r="Q262" i="2"/>
  <c r="M1545" i="2"/>
  <c r="N1545" i="2"/>
  <c r="O1545" i="2"/>
  <c r="P1545" i="2"/>
  <c r="Q1545" i="2"/>
  <c r="L1545" i="2"/>
  <c r="P1427" i="2"/>
  <c r="Q1427" i="2"/>
  <c r="L1427" i="2"/>
  <c r="N1427" i="2"/>
  <c r="M1427" i="2"/>
  <c r="L846" i="2"/>
  <c r="M846" i="2"/>
  <c r="N846" i="2"/>
  <c r="O846" i="2"/>
  <c r="Q846" i="2"/>
  <c r="P846" i="2"/>
  <c r="N1485" i="2"/>
  <c r="O1485" i="2"/>
  <c r="P1485" i="2"/>
  <c r="Q1485" i="2"/>
  <c r="L1485" i="2"/>
  <c r="M1485" i="2"/>
  <c r="P1371" i="2"/>
  <c r="Q1371" i="2"/>
  <c r="L1371" i="2"/>
  <c r="N1371" i="2"/>
  <c r="M1371" i="2"/>
  <c r="L1938" i="2"/>
  <c r="M1938" i="2"/>
  <c r="N1938" i="2"/>
  <c r="P1938" i="2"/>
  <c r="O1938" i="2"/>
  <c r="Q1938" i="2"/>
  <c r="N1449" i="2"/>
  <c r="O1449" i="2"/>
  <c r="P1449" i="2"/>
  <c r="Q1449" i="2"/>
  <c r="L1449" i="2"/>
  <c r="P1999" i="2"/>
  <c r="Q1999" i="2"/>
  <c r="L1999" i="2"/>
  <c r="N1999" i="2"/>
  <c r="M1999" i="2"/>
  <c r="M898" i="2"/>
  <c r="N898" i="2"/>
  <c r="O898" i="2"/>
  <c r="P898" i="2"/>
  <c r="Q898" i="2"/>
  <c r="L898" i="2"/>
  <c r="O2326" i="2"/>
  <c r="P2326" i="2"/>
  <c r="Q2326" i="2"/>
  <c r="M2326" i="2"/>
  <c r="L2326" i="2"/>
  <c r="L1564" i="2"/>
  <c r="M1564" i="2"/>
  <c r="N1564" i="2"/>
  <c r="O1564" i="2"/>
  <c r="P1564" i="2"/>
  <c r="Q1564" i="2"/>
  <c r="Q1598" i="2"/>
  <c r="L1598" i="2"/>
  <c r="M1598" i="2"/>
  <c r="O1598" i="2"/>
  <c r="N1598" i="2"/>
  <c r="M2511" i="2"/>
  <c r="N2511" i="2"/>
  <c r="O2511" i="2"/>
  <c r="P2511" i="2"/>
  <c r="Q2511" i="2"/>
  <c r="L2511" i="2"/>
  <c r="L2281" i="2"/>
  <c r="M2281" i="2"/>
  <c r="N2281" i="2"/>
  <c r="P2281" i="2"/>
  <c r="O2281" i="2"/>
  <c r="Q2281" i="2"/>
  <c r="N270" i="2"/>
  <c r="O270" i="2"/>
  <c r="P270" i="2"/>
  <c r="Q270" i="2"/>
  <c r="L270" i="2"/>
  <c r="L779" i="2"/>
  <c r="M779" i="2"/>
  <c r="N779" i="2"/>
  <c r="O779" i="2"/>
  <c r="Q779" i="2"/>
  <c r="P779" i="2"/>
  <c r="N1417" i="2"/>
  <c r="O1417" i="2"/>
  <c r="P1417" i="2"/>
  <c r="Q1417" i="2"/>
  <c r="L1417" i="2"/>
  <c r="M1417" i="2"/>
  <c r="P1465" i="2"/>
  <c r="Q1465" i="2"/>
  <c r="L1465" i="2"/>
  <c r="N1465" i="2"/>
  <c r="M1465" i="2"/>
  <c r="O1465" i="2"/>
  <c r="L1498" i="2"/>
  <c r="M1498" i="2"/>
  <c r="N1498" i="2"/>
  <c r="O1498" i="2"/>
  <c r="P1498" i="2"/>
  <c r="Q1498" i="2"/>
  <c r="Q1509" i="2"/>
  <c r="L1509" i="2"/>
  <c r="M1509" i="2"/>
  <c r="O1509" i="2"/>
  <c r="N1509" i="2"/>
  <c r="N1554" i="2"/>
  <c r="O1554" i="2"/>
  <c r="P1554" i="2"/>
  <c r="Q1554" i="2"/>
  <c r="L1554" i="2"/>
  <c r="M1554" i="2"/>
  <c r="N2047" i="2"/>
  <c r="O2047" i="2"/>
  <c r="P2047" i="2"/>
  <c r="Q2047" i="2"/>
  <c r="L2047" i="2"/>
  <c r="M2047" i="2"/>
  <c r="L1584" i="2"/>
  <c r="M1584" i="2"/>
  <c r="N1584" i="2"/>
  <c r="O1584" i="2"/>
  <c r="P1584" i="2"/>
  <c r="Q1584" i="2"/>
  <c r="Q425" i="2"/>
  <c r="L425" i="2"/>
  <c r="M425" i="2"/>
  <c r="O425" i="2"/>
  <c r="N425" i="2"/>
  <c r="O431" i="2"/>
  <c r="P431" i="2"/>
  <c r="Q431" i="2"/>
  <c r="M431" i="2"/>
  <c r="L431" i="2"/>
  <c r="N431" i="2"/>
  <c r="N1612" i="2"/>
  <c r="O1612" i="2"/>
  <c r="P1612" i="2"/>
  <c r="Q1612" i="2"/>
  <c r="L1612" i="2"/>
  <c r="M1612" i="2"/>
  <c r="L1623" i="2"/>
  <c r="M1623" i="2"/>
  <c r="N1623" i="2"/>
  <c r="O1623" i="2"/>
  <c r="P1623" i="2"/>
  <c r="Q1623" i="2"/>
  <c r="O2510" i="2"/>
  <c r="P2510" i="2"/>
  <c r="Q2510" i="2"/>
  <c r="M2510" i="2"/>
  <c r="L2510" i="2"/>
  <c r="N2510" i="2"/>
  <c r="L829" i="2"/>
  <c r="M829" i="2"/>
  <c r="N829" i="2"/>
  <c r="O829" i="2"/>
  <c r="Q829" i="2"/>
  <c r="P829" i="2"/>
  <c r="N299" i="2"/>
  <c r="O299" i="2"/>
  <c r="P299" i="2"/>
  <c r="Q299" i="2"/>
  <c r="L299" i="2"/>
  <c r="M299" i="2"/>
  <c r="L334" i="2"/>
  <c r="M334" i="2"/>
  <c r="N334" i="2"/>
  <c r="P334" i="2"/>
  <c r="O334" i="2"/>
  <c r="Q334" i="2"/>
  <c r="O772" i="2"/>
  <c r="P772" i="2"/>
  <c r="Q772" i="2"/>
  <c r="M772" i="2"/>
  <c r="L772" i="2"/>
  <c r="Q1493" i="2"/>
  <c r="L1493" i="2"/>
  <c r="M1493" i="2"/>
  <c r="N1493" i="2"/>
  <c r="O1493" i="2"/>
  <c r="P1493" i="2"/>
  <c r="M409" i="2"/>
  <c r="Q409" i="2"/>
  <c r="L409" i="2"/>
  <c r="O409" i="2"/>
  <c r="N409" i="2"/>
  <c r="P409" i="2"/>
  <c r="M1608" i="2"/>
  <c r="L1608" i="2"/>
  <c r="N1608" i="2"/>
  <c r="O1608" i="2"/>
  <c r="Q1608" i="2"/>
  <c r="P1608" i="2"/>
  <c r="N2062" i="2"/>
  <c r="M2062" i="2"/>
  <c r="O2062" i="2"/>
  <c r="P2062" i="2"/>
  <c r="Q2062" i="2"/>
  <c r="L2062" i="2"/>
  <c r="M344" i="2"/>
  <c r="Q344" i="2"/>
  <c r="L344" i="2"/>
  <c r="N344" i="2"/>
  <c r="O344" i="2"/>
  <c r="P344" i="2"/>
  <c r="Q2265" i="2"/>
  <c r="L2265" i="2"/>
  <c r="M2265" i="2"/>
  <c r="N2265" i="2"/>
  <c r="O2265" i="2"/>
  <c r="P2265" i="2"/>
  <c r="N370" i="2"/>
  <c r="O370" i="2"/>
  <c r="P370" i="2"/>
  <c r="Q370" i="2"/>
  <c r="L370" i="2"/>
  <c r="M370" i="2"/>
  <c r="N2026" i="2"/>
  <c r="Q2026" i="2"/>
  <c r="L2026" i="2"/>
  <c r="M2026" i="2"/>
  <c r="O2026" i="2"/>
  <c r="P2026" i="2"/>
  <c r="M1552" i="2"/>
  <c r="N1552" i="2"/>
  <c r="O1552" i="2"/>
  <c r="P1552" i="2"/>
  <c r="L1552" i="2"/>
  <c r="Q1552" i="2"/>
  <c r="N1640" i="2"/>
  <c r="O1640" i="2"/>
  <c r="P1640" i="2"/>
  <c r="Q1640" i="2"/>
  <c r="L1640" i="2"/>
  <c r="M1640" i="2"/>
  <c r="M2034" i="2"/>
  <c r="P2034" i="2"/>
  <c r="Q2034" i="2"/>
  <c r="L2034" i="2"/>
  <c r="N2034" i="2"/>
  <c r="O2034" i="2"/>
  <c r="O802" i="2"/>
  <c r="L802" i="2"/>
  <c r="M802" i="2"/>
  <c r="N802" i="2"/>
  <c r="P802" i="2"/>
  <c r="Q802" i="2"/>
  <c r="L1587" i="2"/>
  <c r="O1587" i="2"/>
  <c r="P1587" i="2"/>
  <c r="Q1587" i="2"/>
  <c r="M1587" i="2"/>
  <c r="P847" i="2"/>
  <c r="L847" i="2"/>
  <c r="M847" i="2"/>
  <c r="N847" i="2"/>
  <c r="O847" i="2"/>
  <c r="Q847" i="2"/>
  <c r="O1415" i="2"/>
  <c r="L1415" i="2"/>
  <c r="M1415" i="2"/>
  <c r="N1415" i="2"/>
  <c r="Q1415" i="2"/>
  <c r="P1415" i="2"/>
  <c r="L1515" i="2"/>
  <c r="O1515" i="2"/>
  <c r="P1515" i="2"/>
  <c r="Q1515" i="2"/>
  <c r="M1515" i="2"/>
  <c r="N1515" i="2"/>
  <c r="L403" i="2"/>
  <c r="O403" i="2"/>
  <c r="P403" i="2"/>
  <c r="Q403" i="2"/>
  <c r="M403" i="2"/>
  <c r="N403" i="2"/>
  <c r="O2078" i="2"/>
  <c r="L2078" i="2"/>
  <c r="M2078" i="2"/>
  <c r="N2078" i="2"/>
  <c r="Q2078" i="2"/>
  <c r="P2078" i="2"/>
  <c r="L1359" i="2"/>
  <c r="M1359" i="2"/>
  <c r="N1359" i="2"/>
  <c r="O1359" i="2"/>
  <c r="P1359" i="2"/>
  <c r="Q1359" i="2"/>
  <c r="M916" i="2"/>
  <c r="N916" i="2"/>
  <c r="O916" i="2"/>
  <c r="P916" i="2"/>
  <c r="Q916" i="2"/>
  <c r="L916" i="2"/>
  <c r="P419" i="2"/>
  <c r="Q419" i="2"/>
  <c r="L419" i="2"/>
  <c r="M419" i="2"/>
  <c r="N419" i="2"/>
  <c r="O419" i="2"/>
  <c r="Q2290" i="2"/>
  <c r="L2290" i="2"/>
  <c r="M2290" i="2"/>
  <c r="N2290" i="2"/>
  <c r="O2290" i="2"/>
  <c r="P2290" i="2"/>
  <c r="M1557" i="2"/>
  <c r="N1557" i="2"/>
  <c r="O1557" i="2"/>
  <c r="P1557" i="2"/>
  <c r="Q1557" i="2"/>
  <c r="L1557" i="2"/>
  <c r="P1935" i="2"/>
  <c r="Q1935" i="2"/>
  <c r="L1935" i="2"/>
  <c r="M1935" i="2"/>
  <c r="N1935" i="2"/>
  <c r="O1935" i="2"/>
  <c r="L1540" i="2"/>
  <c r="M1540" i="2"/>
  <c r="N1540" i="2"/>
  <c r="O1540" i="2"/>
  <c r="P1540" i="2"/>
  <c r="Q1540" i="2"/>
  <c r="L2067" i="2"/>
  <c r="M2067" i="2"/>
  <c r="N2067" i="2"/>
  <c r="O2067" i="2"/>
  <c r="P2067" i="2"/>
  <c r="Q2067" i="2"/>
  <c r="M2512" i="2"/>
  <c r="N2512" i="2"/>
  <c r="O2512" i="2"/>
  <c r="P2512" i="2"/>
  <c r="Q2512" i="2"/>
  <c r="L2512" i="2"/>
  <c r="O418" i="2"/>
  <c r="P418" i="2"/>
  <c r="Q418" i="2"/>
  <c r="L418" i="2"/>
  <c r="M418" i="2"/>
  <c r="N418" i="2"/>
  <c r="Q1636" i="2"/>
  <c r="L1636" i="2"/>
  <c r="M1636" i="2"/>
  <c r="N1636" i="2"/>
  <c r="O1636" i="2"/>
  <c r="P1636" i="2"/>
  <c r="N317" i="2"/>
  <c r="O317" i="2"/>
  <c r="P317" i="2"/>
  <c r="Q317" i="2"/>
  <c r="L317" i="2"/>
  <c r="M317" i="2"/>
  <c r="L2328" i="2"/>
  <c r="M2328" i="2"/>
  <c r="N2328" i="2"/>
  <c r="O2328" i="2"/>
  <c r="P2328" i="2"/>
  <c r="Q2328" i="2"/>
  <c r="L943" i="2"/>
  <c r="M943" i="2"/>
  <c r="N943" i="2"/>
  <c r="O943" i="2"/>
  <c r="P943" i="2"/>
  <c r="Q943" i="2"/>
  <c r="M805" i="2"/>
  <c r="N805" i="2"/>
  <c r="O805" i="2"/>
  <c r="P805" i="2"/>
  <c r="Q805" i="2"/>
  <c r="L805" i="2"/>
  <c r="N2497" i="2"/>
  <c r="O2497" i="2"/>
  <c r="P2497" i="2"/>
  <c r="Q2497" i="2"/>
  <c r="L2497" i="2"/>
  <c r="M2497" i="2"/>
  <c r="M346" i="2"/>
  <c r="N346" i="2"/>
  <c r="O346" i="2"/>
  <c r="P346" i="2"/>
  <c r="Q346" i="2"/>
  <c r="L346" i="2"/>
  <c r="Q1546" i="2"/>
  <c r="L1546" i="2"/>
  <c r="M1546" i="2"/>
  <c r="N1546" i="2"/>
  <c r="O1546" i="2"/>
  <c r="L2084" i="2"/>
  <c r="M2084" i="2"/>
  <c r="N2084" i="2"/>
  <c r="O2084" i="2"/>
  <c r="P2084" i="2"/>
  <c r="Q2084" i="2"/>
  <c r="O2065" i="2"/>
  <c r="P2065" i="2"/>
  <c r="Q2065" i="2"/>
  <c r="L2065" i="2"/>
  <c r="M2065" i="2"/>
  <c r="N2065" i="2"/>
  <c r="Q906" i="2"/>
  <c r="L906" i="2"/>
  <c r="M906" i="2"/>
  <c r="N906" i="2"/>
  <c r="O906" i="2"/>
  <c r="P906" i="2"/>
  <c r="M793" i="2"/>
  <c r="N793" i="2"/>
  <c r="O793" i="2"/>
  <c r="P793" i="2"/>
  <c r="Q793" i="2"/>
  <c r="L793" i="2"/>
  <c r="O1435" i="2"/>
  <c r="P1435" i="2"/>
  <c r="Q1435" i="2"/>
  <c r="L1435" i="2"/>
  <c r="M1435" i="2"/>
  <c r="N1435" i="2"/>
  <c r="P2023" i="2"/>
  <c r="Q2023" i="2"/>
  <c r="L2023" i="2"/>
  <c r="M2023" i="2"/>
  <c r="N2023" i="2"/>
  <c r="O2023" i="2"/>
  <c r="L1932" i="2"/>
  <c r="M1932" i="2"/>
  <c r="N1932" i="2"/>
  <c r="O1932" i="2"/>
  <c r="P1932" i="2"/>
  <c r="Q1932" i="2"/>
  <c r="P2323" i="2"/>
  <c r="Q2323" i="2"/>
  <c r="L2323" i="2"/>
  <c r="M2323" i="2"/>
  <c r="N2323" i="2"/>
  <c r="O2323" i="2"/>
  <c r="L1579" i="2"/>
  <c r="M1579" i="2"/>
  <c r="N1579" i="2"/>
  <c r="O1579" i="2"/>
  <c r="P1579" i="2"/>
  <c r="Q1579" i="2"/>
  <c r="M903" i="2"/>
  <c r="N903" i="2"/>
  <c r="O903" i="2"/>
  <c r="P903" i="2"/>
  <c r="Q903" i="2"/>
  <c r="L903" i="2"/>
  <c r="P2469" i="2"/>
  <c r="Q2469" i="2"/>
  <c r="L2469" i="2"/>
  <c r="M2469" i="2"/>
  <c r="N2469" i="2"/>
  <c r="O2469" i="2"/>
  <c r="L2362" i="2"/>
  <c r="M2362" i="2"/>
  <c r="N2362" i="2"/>
  <c r="O2362" i="2"/>
  <c r="P2362" i="2"/>
  <c r="Q2362" i="2"/>
  <c r="L1517" i="2"/>
  <c r="Q1517" i="2"/>
  <c r="M1517" i="2"/>
  <c r="N1517" i="2"/>
  <c r="O1517" i="2"/>
  <c r="P321" i="2"/>
  <c r="Q321" i="2"/>
  <c r="L321" i="2"/>
  <c r="M321" i="2"/>
  <c r="N321" i="2"/>
  <c r="O321" i="2"/>
  <c r="N322" i="2"/>
  <c r="O322" i="2"/>
  <c r="P322" i="2"/>
  <c r="Q322" i="2"/>
  <c r="L322" i="2"/>
  <c r="M322" i="2"/>
  <c r="P1950" i="2"/>
  <c r="M1950" i="2"/>
  <c r="Q1950" i="2"/>
  <c r="L1950" i="2"/>
  <c r="N1950" i="2"/>
  <c r="O1950" i="2"/>
  <c r="M753" i="2"/>
  <c r="N753" i="2"/>
  <c r="O753" i="2"/>
  <c r="P753" i="2"/>
  <c r="L753" i="2"/>
  <c r="Q753" i="2"/>
  <c r="O837" i="2"/>
  <c r="P837" i="2"/>
  <c r="Q837" i="2"/>
  <c r="L837" i="2"/>
  <c r="M837" i="2"/>
  <c r="N837" i="2"/>
  <c r="L788" i="2"/>
  <c r="M788" i="2"/>
  <c r="N788" i="2"/>
  <c r="P788" i="2"/>
  <c r="O788" i="2"/>
  <c r="Q788" i="2"/>
  <c r="Q2607" i="2"/>
  <c r="L2607" i="2"/>
  <c r="M2607" i="2"/>
  <c r="O2607" i="2"/>
  <c r="N2607" i="2"/>
  <c r="P2607" i="2"/>
  <c r="N1590" i="2"/>
  <c r="O1590" i="2"/>
  <c r="P1590" i="2"/>
  <c r="Q1590" i="2"/>
  <c r="L1590" i="2"/>
  <c r="M1590" i="2"/>
  <c r="L312" i="2"/>
  <c r="M312" i="2"/>
  <c r="N312" i="2"/>
  <c r="O312" i="2"/>
  <c r="P312" i="2"/>
  <c r="Q312" i="2"/>
  <c r="L2268" i="2"/>
  <c r="M2268" i="2"/>
  <c r="N2268" i="2"/>
  <c r="P2268" i="2"/>
  <c r="O2268" i="2"/>
  <c r="Q2268" i="2"/>
  <c r="O290" i="2"/>
  <c r="N333" i="2"/>
  <c r="Q341" i="2"/>
  <c r="M345" i="2"/>
  <c r="P351" i="2"/>
  <c r="L870" i="2"/>
  <c r="O1925" i="2"/>
  <c r="N2263" i="2"/>
  <c r="Q1937" i="2"/>
  <c r="M787" i="2"/>
  <c r="P1404" i="2"/>
  <c r="L323" i="2"/>
  <c r="O1446" i="2"/>
  <c r="N2317" i="2"/>
  <c r="Q1532" i="2"/>
  <c r="M1543" i="2"/>
  <c r="P941" i="2"/>
  <c r="L1567" i="2"/>
  <c r="O420" i="2"/>
  <c r="N2500" i="2"/>
  <c r="Q1628" i="2"/>
  <c r="M2372" i="2"/>
  <c r="P1455" i="2"/>
  <c r="L361" i="2"/>
  <c r="O314" i="2"/>
  <c r="N1445" i="2"/>
  <c r="Q343" i="2"/>
  <c r="M1459" i="2"/>
  <c r="P1988" i="2"/>
  <c r="L362" i="2"/>
  <c r="O1429" i="2"/>
  <c r="Q1354" i="2"/>
  <c r="M255" i="2"/>
  <c r="P265" i="2"/>
  <c r="L1369" i="2"/>
  <c r="O2257" i="2"/>
  <c r="L284" i="2"/>
  <c r="Q1378" i="2"/>
  <c r="O1388" i="2"/>
  <c r="N2267" i="2"/>
  <c r="L113" i="2"/>
  <c r="Q806" i="2"/>
  <c r="P1959" i="2"/>
  <c r="N335" i="2"/>
  <c r="M1971" i="2"/>
  <c r="L2292" i="2"/>
  <c r="P860" i="2"/>
  <c r="O1486" i="2"/>
  <c r="N877" i="2"/>
  <c r="L371" i="2"/>
  <c r="M374" i="2"/>
  <c r="L1508" i="2"/>
  <c r="N2022" i="2"/>
  <c r="L1529" i="2"/>
  <c r="O2332" i="2"/>
  <c r="L2489" i="2"/>
  <c r="L973" i="2"/>
  <c r="M441" i="2"/>
  <c r="N326" i="2"/>
  <c r="O1434" i="2"/>
  <c r="Q861" i="2"/>
  <c r="L934" i="2"/>
  <c r="M1407" i="2"/>
  <c r="P1509" i="2"/>
  <c r="P2058" i="2"/>
  <c r="O435" i="2"/>
  <c r="O359" i="2"/>
  <c r="Q313" i="2"/>
  <c r="O2498" i="2"/>
  <c r="Q926" i="2"/>
  <c r="L1457" i="2"/>
  <c r="M342" i="2"/>
  <c r="M2499" i="2"/>
  <c r="L1934" i="2"/>
  <c r="M1934" i="2"/>
  <c r="N1934" i="2"/>
  <c r="O1934" i="2"/>
  <c r="Q1934" i="2"/>
  <c r="P1934" i="2"/>
  <c r="Q2287" i="2"/>
  <c r="L2287" i="2"/>
  <c r="M2287" i="2"/>
  <c r="O2287" i="2"/>
  <c r="N2287" i="2"/>
  <c r="P2287" i="2"/>
  <c r="P2495" i="2"/>
  <c r="Q2495" i="2"/>
  <c r="L2495" i="2"/>
  <c r="N2495" i="2"/>
  <c r="M2495" i="2"/>
  <c r="O2495" i="2"/>
  <c r="N367" i="2"/>
  <c r="O367" i="2"/>
  <c r="P367" i="2"/>
  <c r="Q367" i="2"/>
  <c r="L367" i="2"/>
  <c r="M367" i="2"/>
  <c r="L283" i="2"/>
  <c r="M283" i="2"/>
  <c r="N283" i="2"/>
  <c r="O283" i="2"/>
  <c r="P283" i="2"/>
  <c r="Q283" i="2"/>
  <c r="L2458" i="2"/>
  <c r="M2458" i="2"/>
  <c r="N2458" i="2"/>
  <c r="P2458" i="2"/>
  <c r="O2458" i="2"/>
  <c r="P377" i="2"/>
  <c r="Q377" i="2"/>
  <c r="L377" i="2"/>
  <c r="N377" i="2"/>
  <c r="M377" i="2"/>
  <c r="O377" i="2"/>
  <c r="N2275" i="2"/>
  <c r="O2275" i="2"/>
  <c r="P2275" i="2"/>
  <c r="Q2275" i="2"/>
  <c r="L2275" i="2"/>
  <c r="M2275" i="2"/>
  <c r="L2307" i="2"/>
  <c r="M2307" i="2"/>
  <c r="N2307" i="2"/>
  <c r="O2307" i="2"/>
  <c r="P2307" i="2"/>
  <c r="Q2307" i="2"/>
  <c r="L956" i="2"/>
  <c r="M956" i="2"/>
  <c r="N956" i="2"/>
  <c r="P956" i="2"/>
  <c r="O956" i="2"/>
  <c r="Q956" i="2"/>
  <c r="P2502" i="2"/>
  <c r="Q2502" i="2"/>
  <c r="L2502" i="2"/>
  <c r="N2502" i="2"/>
  <c r="M2502" i="2"/>
  <c r="O2502" i="2"/>
  <c r="O2266" i="2"/>
  <c r="P2266" i="2"/>
  <c r="Q2266" i="2"/>
  <c r="M2266" i="2"/>
  <c r="L2266" i="2"/>
  <c r="N2266" i="2"/>
  <c r="M1409" i="2"/>
  <c r="N1409" i="2"/>
  <c r="O1409" i="2"/>
  <c r="P1409" i="2"/>
  <c r="Q1409" i="2"/>
  <c r="L1409" i="2"/>
  <c r="L385" i="2"/>
  <c r="M385" i="2"/>
  <c r="N385" i="2"/>
  <c r="O385" i="2"/>
  <c r="Q385" i="2"/>
  <c r="P385" i="2"/>
  <c r="Q1454" i="2"/>
  <c r="L1454" i="2"/>
  <c r="M1454" i="2"/>
  <c r="O1454" i="2"/>
  <c r="N1454" i="2"/>
  <c r="P1454" i="2"/>
  <c r="P2455" i="2"/>
  <c r="Q2455" i="2"/>
  <c r="L2455" i="2"/>
  <c r="N2455" i="2"/>
  <c r="M2455" i="2"/>
  <c r="O2455" i="2"/>
  <c r="N1470" i="2"/>
  <c r="O1470" i="2"/>
  <c r="P1470" i="2"/>
  <c r="Q1470" i="2"/>
  <c r="L1470" i="2"/>
  <c r="M1470" i="2"/>
  <c r="L2272" i="2"/>
  <c r="M2272" i="2"/>
  <c r="N2272" i="2"/>
  <c r="O2272" i="2"/>
  <c r="P2272" i="2"/>
  <c r="Q2272" i="2"/>
  <c r="M325" i="2"/>
  <c r="L325" i="2"/>
  <c r="N325" i="2"/>
  <c r="P325" i="2"/>
  <c r="O325" i="2"/>
  <c r="Q325" i="2"/>
  <c r="Q760" i="2"/>
  <c r="N760" i="2"/>
  <c r="M760" i="2"/>
  <c r="O760" i="2"/>
  <c r="P760" i="2"/>
  <c r="L760" i="2"/>
  <c r="O2101" i="2"/>
  <c r="Q2101" i="2"/>
  <c r="L2101" i="2"/>
  <c r="M2101" i="2"/>
  <c r="P2101" i="2"/>
  <c r="N2101" i="2"/>
  <c r="M2264" i="2"/>
  <c r="O2264" i="2"/>
  <c r="L2264" i="2"/>
  <c r="N2264" i="2"/>
  <c r="P2264" i="2"/>
  <c r="Q2264" i="2"/>
  <c r="M2461" i="2"/>
  <c r="P2461" i="2"/>
  <c r="L2461" i="2"/>
  <c r="O2461" i="2"/>
  <c r="N2461" i="2"/>
  <c r="Q2461" i="2"/>
  <c r="O2365" i="2"/>
  <c r="Q2365" i="2"/>
  <c r="L2365" i="2"/>
  <c r="N2365" i="2"/>
  <c r="M2365" i="2"/>
  <c r="P2365" i="2"/>
  <c r="M2603" i="2"/>
  <c r="O2603" i="2"/>
  <c r="L2603" i="2"/>
  <c r="N2603" i="2"/>
  <c r="P2603" i="2"/>
  <c r="Q2603" i="2"/>
  <c r="M2353" i="2"/>
  <c r="P2353" i="2"/>
  <c r="Q2353" i="2"/>
  <c r="N2353" i="2"/>
  <c r="L2353" i="2"/>
  <c r="O2353" i="2"/>
  <c r="Q266" i="2"/>
  <c r="N266" i="2"/>
  <c r="L266" i="2"/>
  <c r="M266" i="2"/>
  <c r="O266" i="2"/>
  <c r="P266" i="2"/>
  <c r="O2039" i="2"/>
  <c r="Q2039" i="2"/>
  <c r="L2039" i="2"/>
  <c r="P2039" i="2"/>
  <c r="M2039" i="2"/>
  <c r="N2039" i="2"/>
  <c r="M320" i="2"/>
  <c r="O320" i="2"/>
  <c r="L320" i="2"/>
  <c r="N320" i="2"/>
  <c r="P320" i="2"/>
  <c r="Q320" i="2"/>
  <c r="M2505" i="2"/>
  <c r="P2505" i="2"/>
  <c r="O2505" i="2"/>
  <c r="Q2505" i="2"/>
  <c r="L2505" i="2"/>
  <c r="N2505" i="2"/>
  <c r="Q2311" i="2"/>
  <c r="N2311" i="2"/>
  <c r="L2311" i="2"/>
  <c r="M2311" i="2"/>
  <c r="O2311" i="2"/>
  <c r="P2311" i="2"/>
  <c r="O353" i="2"/>
  <c r="Q353" i="2"/>
  <c r="L353" i="2"/>
  <c r="N353" i="2"/>
  <c r="P353" i="2"/>
  <c r="M353" i="2"/>
  <c r="M2352" i="2"/>
  <c r="O2352" i="2"/>
  <c r="L2352" i="2"/>
  <c r="N2352" i="2"/>
  <c r="Q2352" i="2"/>
  <c r="P2352" i="2"/>
  <c r="M2585" i="2"/>
  <c r="P2585" i="2"/>
  <c r="N2585" i="2"/>
  <c r="O2585" i="2"/>
  <c r="Q2585" i="2"/>
  <c r="L2585" i="2"/>
  <c r="Q2518" i="2"/>
  <c r="N2518" i="2"/>
  <c r="L2518" i="2"/>
  <c r="M2518" i="2"/>
  <c r="P2518" i="2"/>
  <c r="O2518" i="2"/>
  <c r="O2605" i="2"/>
  <c r="Q2605" i="2"/>
  <c r="L2605" i="2"/>
  <c r="M2605" i="2"/>
  <c r="N2605" i="2"/>
  <c r="P2605" i="2"/>
  <c r="M2483" i="2"/>
  <c r="O2483" i="2"/>
  <c r="L2483" i="2"/>
  <c r="P2483" i="2"/>
  <c r="N2483" i="2"/>
  <c r="Q2483" i="2"/>
  <c r="M922" i="2"/>
  <c r="O922" i="2"/>
  <c r="P922" i="2"/>
  <c r="L922" i="2"/>
  <c r="N922" i="2"/>
  <c r="Q922" i="2"/>
  <c r="Q998" i="2"/>
  <c r="M998" i="2"/>
  <c r="N998" i="2"/>
  <c r="P998" i="2"/>
  <c r="L998" i="2"/>
  <c r="O998" i="2"/>
  <c r="O2514" i="2"/>
  <c r="Q2514" i="2"/>
  <c r="L2514" i="2"/>
  <c r="M2514" i="2"/>
  <c r="N2514" i="2"/>
  <c r="P2514" i="2"/>
  <c r="M2027" i="2"/>
  <c r="O2027" i="2"/>
  <c r="Q2027" i="2"/>
  <c r="L2027" i="2"/>
  <c r="N2027" i="2"/>
  <c r="P2027" i="2"/>
  <c r="M2509" i="2"/>
  <c r="O2509" i="2"/>
  <c r="P2509" i="2"/>
  <c r="N2509" i="2"/>
  <c r="L2509" i="2"/>
  <c r="Q2509" i="2"/>
  <c r="Q434" i="2"/>
  <c r="M434" i="2"/>
  <c r="N434" i="2"/>
  <c r="L434" i="2"/>
  <c r="O434" i="2"/>
  <c r="P434" i="2"/>
  <c r="O856" i="2"/>
  <c r="Q856" i="2"/>
  <c r="L856" i="2"/>
  <c r="N856" i="2"/>
  <c r="P856" i="2"/>
  <c r="M856" i="2"/>
  <c r="M2105" i="2"/>
  <c r="O2105" i="2"/>
  <c r="Q2105" i="2"/>
  <c r="L2105" i="2"/>
  <c r="P2105" i="2"/>
  <c r="N2105" i="2"/>
  <c r="M2033" i="2"/>
  <c r="O2033" i="2"/>
  <c r="P2033" i="2"/>
  <c r="L2033" i="2"/>
  <c r="N2033" i="2"/>
  <c r="Q2033" i="2"/>
  <c r="Q2083" i="2"/>
  <c r="M2083" i="2"/>
  <c r="N2083" i="2"/>
  <c r="P2083" i="2"/>
  <c r="L2083" i="2"/>
  <c r="O2083" i="2"/>
  <c r="O2360" i="2"/>
  <c r="Q2360" i="2"/>
  <c r="L2360" i="2"/>
  <c r="M2360" i="2"/>
  <c r="N2360" i="2"/>
  <c r="P2360" i="2"/>
  <c r="M2299" i="2"/>
  <c r="O2299" i="2"/>
  <c r="Q2299" i="2"/>
  <c r="L2299" i="2"/>
  <c r="N2299" i="2"/>
  <c r="P2299" i="2"/>
  <c r="M2320" i="2"/>
  <c r="O2320" i="2"/>
  <c r="P2320" i="2"/>
  <c r="N2320" i="2"/>
  <c r="L2320" i="2"/>
  <c r="Q2341" i="2"/>
  <c r="M2341" i="2"/>
  <c r="N2341" i="2"/>
  <c r="L2341" i="2"/>
  <c r="O2341" i="2"/>
  <c r="P2341" i="2"/>
  <c r="O2104" i="2"/>
  <c r="Q2104" i="2"/>
  <c r="L2104" i="2"/>
  <c r="N2104" i="2"/>
  <c r="P2104" i="2"/>
  <c r="M2104" i="2"/>
  <c r="M2515" i="2"/>
  <c r="O2515" i="2"/>
  <c r="Q2515" i="2"/>
  <c r="L2515" i="2"/>
  <c r="P2515" i="2"/>
  <c r="N2515" i="2"/>
  <c r="M1541" i="2"/>
  <c r="O1541" i="2"/>
  <c r="P1541" i="2"/>
  <c r="L1541" i="2"/>
  <c r="N1541" i="2"/>
  <c r="Q1541" i="2"/>
  <c r="Q2475" i="2"/>
  <c r="M2475" i="2"/>
  <c r="N2475" i="2"/>
  <c r="P2475" i="2"/>
  <c r="L2475" i="2"/>
  <c r="O2475" i="2"/>
  <c r="O2344" i="2"/>
  <c r="Q2344" i="2"/>
  <c r="L2344" i="2"/>
  <c r="M2344" i="2"/>
  <c r="N2344" i="2"/>
  <c r="P2344" i="2"/>
  <c r="M981" i="2"/>
  <c r="O981" i="2"/>
  <c r="Q981" i="2"/>
  <c r="L981" i="2"/>
  <c r="N981" i="2"/>
  <c r="P981" i="2"/>
  <c r="M2600" i="2"/>
  <c r="O2600" i="2"/>
  <c r="P2600" i="2"/>
  <c r="N2600" i="2"/>
  <c r="L2600" i="2"/>
  <c r="Q2600" i="2"/>
  <c r="Q2262" i="2"/>
  <c r="M2262" i="2"/>
  <c r="N2262" i="2"/>
  <c r="L2262" i="2"/>
  <c r="O2262" i="2"/>
  <c r="P2262" i="2"/>
  <c r="O2032" i="2"/>
  <c r="Q2032" i="2"/>
  <c r="L2032" i="2"/>
  <c r="N2032" i="2"/>
  <c r="P2032" i="2"/>
  <c r="M2032" i="2"/>
  <c r="M831" i="2"/>
  <c r="O831" i="2"/>
  <c r="Q831" i="2"/>
  <c r="L831" i="2"/>
  <c r="P831" i="2"/>
  <c r="N831" i="2"/>
  <c r="M306" i="2"/>
  <c r="O306" i="2"/>
  <c r="P306" i="2"/>
  <c r="L306" i="2"/>
  <c r="N306" i="2"/>
  <c r="Q306" i="2"/>
  <c r="Q1631" i="2"/>
  <c r="M1631" i="2"/>
  <c r="N1631" i="2"/>
  <c r="P1631" i="2"/>
  <c r="L1631" i="2"/>
  <c r="O1631" i="2"/>
  <c r="P2506" i="2"/>
  <c r="L2506" i="2"/>
  <c r="M2506" i="2"/>
  <c r="N2506" i="2"/>
  <c r="O2506" i="2"/>
  <c r="Q2506" i="2"/>
  <c r="N2002" i="2"/>
  <c r="P2002" i="2"/>
  <c r="M2002" i="2"/>
  <c r="O2002" i="2"/>
  <c r="Q2002" i="2"/>
  <c r="L2002" i="2"/>
  <c r="L1606" i="2"/>
  <c r="N1606" i="2"/>
  <c r="P1606" i="2"/>
  <c r="Q1606" i="2"/>
  <c r="O1606" i="2"/>
  <c r="M1606" i="2"/>
  <c r="L2321" i="2"/>
  <c r="N2321" i="2"/>
  <c r="O2321" i="2"/>
  <c r="M2321" i="2"/>
  <c r="P2321" i="2"/>
  <c r="Q2321" i="2"/>
  <c r="Q2024" i="2"/>
  <c r="M2024" i="2"/>
  <c r="N2024" i="2"/>
  <c r="P2024" i="2"/>
  <c r="L2024" i="2"/>
  <c r="O2024" i="2"/>
  <c r="O2503" i="2"/>
  <c r="Q2503" i="2"/>
  <c r="L2503" i="2"/>
  <c r="M2503" i="2"/>
  <c r="N2503" i="2"/>
  <c r="P2503" i="2"/>
  <c r="M1630" i="2"/>
  <c r="O1630" i="2"/>
  <c r="Q1630" i="2"/>
  <c r="L1630" i="2"/>
  <c r="N1630" i="2"/>
  <c r="P1630" i="2"/>
  <c r="L2587" i="2"/>
  <c r="N2587" i="2"/>
  <c r="P2587" i="2"/>
  <c r="Q2587" i="2"/>
  <c r="O2587" i="2"/>
  <c r="M2587" i="2"/>
  <c r="L400" i="2"/>
  <c r="N400" i="2"/>
  <c r="O400" i="2"/>
  <c r="M400" i="2"/>
  <c r="P400" i="2"/>
  <c r="Q400" i="2"/>
  <c r="P404" i="2"/>
  <c r="L404" i="2"/>
  <c r="M404" i="2"/>
  <c r="O404" i="2"/>
  <c r="Q404" i="2"/>
  <c r="N404" i="2"/>
  <c r="O816" i="2"/>
  <c r="Q816" i="2"/>
  <c r="L816" i="2"/>
  <c r="M816" i="2"/>
  <c r="N816" i="2"/>
  <c r="P816" i="2"/>
  <c r="M2011" i="2"/>
  <c r="O2011" i="2"/>
  <c r="Q2011" i="2"/>
  <c r="L2011" i="2"/>
  <c r="N2011" i="2"/>
  <c r="P2011" i="2"/>
  <c r="L2588" i="2"/>
  <c r="N2588" i="2"/>
  <c r="P2588" i="2"/>
  <c r="Q2588" i="2"/>
  <c r="O2588" i="2"/>
  <c r="M2588" i="2"/>
  <c r="M984" i="2"/>
  <c r="O984" i="2"/>
  <c r="P984" i="2"/>
  <c r="L984" i="2"/>
  <c r="N984" i="2"/>
  <c r="Q984" i="2"/>
  <c r="Q2594" i="2"/>
  <c r="M2594" i="2"/>
  <c r="N2594" i="2"/>
  <c r="P2594" i="2"/>
  <c r="L2594" i="2"/>
  <c r="O2594" i="2"/>
  <c r="P974" i="2"/>
  <c r="L974" i="2"/>
  <c r="M974" i="2"/>
  <c r="N974" i="2"/>
  <c r="O974" i="2"/>
  <c r="Q974" i="2"/>
  <c r="N687" i="2"/>
  <c r="P687" i="2"/>
  <c r="M687" i="2"/>
  <c r="O687" i="2"/>
  <c r="Q687" i="2"/>
  <c r="L687" i="2"/>
  <c r="L1300" i="2"/>
  <c r="N1300" i="2"/>
  <c r="P1300" i="2"/>
  <c r="Q1300" i="2"/>
  <c r="O1300" i="2"/>
  <c r="M1300" i="2"/>
  <c r="L1894" i="2"/>
  <c r="N1894" i="2"/>
  <c r="O1894" i="2"/>
  <c r="M1894" i="2"/>
  <c r="P1894" i="2"/>
  <c r="Q1894" i="2"/>
  <c r="P1304" i="2"/>
  <c r="L1304" i="2"/>
  <c r="M1304" i="2"/>
  <c r="O1304" i="2"/>
  <c r="Q1304" i="2"/>
  <c r="N1304" i="2"/>
  <c r="O174" i="2"/>
  <c r="Q174" i="2"/>
  <c r="L174" i="2"/>
  <c r="M174" i="2"/>
  <c r="N174" i="2"/>
  <c r="P174" i="2"/>
  <c r="M173" i="2"/>
  <c r="O173" i="2"/>
  <c r="Q173" i="2"/>
  <c r="L173" i="2"/>
  <c r="N173" i="2"/>
  <c r="P173" i="2"/>
  <c r="M689" i="2"/>
  <c r="O689" i="2"/>
  <c r="P689" i="2"/>
  <c r="N689" i="2"/>
  <c r="L689" i="2"/>
  <c r="Q689" i="2"/>
  <c r="L688" i="2"/>
  <c r="N688" i="2"/>
  <c r="O688" i="2"/>
  <c r="M688" i="2"/>
  <c r="P688" i="2"/>
  <c r="Q688" i="2"/>
  <c r="P1303" i="2"/>
  <c r="Q1303" i="2"/>
  <c r="L1303" i="2"/>
  <c r="M1303" i="2"/>
  <c r="N1303" i="2"/>
  <c r="O1303" i="2"/>
  <c r="N1117" i="2"/>
  <c r="O1117" i="2"/>
  <c r="P1117" i="2"/>
  <c r="M1117" i="2"/>
  <c r="L1117" i="2"/>
  <c r="Q1117" i="2"/>
  <c r="M1302" i="2"/>
  <c r="N1302" i="2"/>
  <c r="O1302" i="2"/>
  <c r="Q1302" i="2"/>
  <c r="L1302" i="2"/>
  <c r="P1302" i="2"/>
  <c r="L1301" i="2"/>
  <c r="M1301" i="2"/>
  <c r="O1301" i="2"/>
  <c r="P1301" i="2"/>
  <c r="N1301" i="2"/>
  <c r="Q1301" i="2"/>
  <c r="L175" i="2"/>
  <c r="N175" i="2"/>
  <c r="O175" i="2"/>
  <c r="Q175" i="2"/>
  <c r="M175" i="2"/>
  <c r="P175" i="2"/>
  <c r="P2238" i="2"/>
  <c r="Q2238" i="2"/>
  <c r="L2238" i="2"/>
  <c r="M2238" i="2"/>
  <c r="N2238" i="2"/>
  <c r="O2238" i="2"/>
  <c r="N644" i="2"/>
  <c r="O644" i="2"/>
  <c r="P644" i="2"/>
  <c r="L644" i="2"/>
  <c r="M644" i="2"/>
  <c r="Q644" i="2"/>
  <c r="M145" i="2"/>
  <c r="N145" i="2"/>
  <c r="O145" i="2"/>
  <c r="Q145" i="2"/>
  <c r="P145" i="2"/>
  <c r="L145" i="2"/>
  <c r="L146" i="2"/>
  <c r="M146" i="2"/>
  <c r="O146" i="2"/>
  <c r="P146" i="2"/>
  <c r="Q146" i="2"/>
  <c r="N146" i="2"/>
  <c r="Q147" i="2"/>
  <c r="M147" i="2"/>
  <c r="N147" i="2"/>
  <c r="L147" i="2"/>
  <c r="O147" i="2"/>
  <c r="P147" i="2"/>
  <c r="O2232" i="2"/>
  <c r="P2232" i="2"/>
  <c r="Q2232" i="2"/>
  <c r="L2232" i="2"/>
  <c r="M2232" i="2"/>
  <c r="N2232" i="2"/>
  <c r="M1850" i="2"/>
  <c r="N1850" i="2"/>
  <c r="O1850" i="2"/>
  <c r="Q1850" i="2"/>
  <c r="L1850" i="2"/>
  <c r="P1850" i="2"/>
  <c r="L646" i="2"/>
  <c r="M646" i="2"/>
  <c r="N646" i="2"/>
  <c r="P646" i="2"/>
  <c r="Q646" i="2"/>
  <c r="O646" i="2"/>
  <c r="L645" i="2"/>
  <c r="N645" i="2"/>
  <c r="O645" i="2"/>
  <c r="M645" i="2"/>
  <c r="P645" i="2"/>
  <c r="Q645" i="2"/>
  <c r="P647" i="2"/>
  <c r="Q647" i="2"/>
  <c r="L647" i="2"/>
  <c r="M647" i="2"/>
  <c r="O647" i="2"/>
  <c r="N647" i="2"/>
  <c r="O525" i="2"/>
  <c r="P525" i="2"/>
  <c r="Q525" i="2"/>
  <c r="L525" i="2"/>
  <c r="M525" i="2"/>
  <c r="N525" i="2"/>
  <c r="L2171" i="2"/>
  <c r="M2171" i="2"/>
  <c r="O2171" i="2"/>
  <c r="P2171" i="2"/>
  <c r="N2171" i="2"/>
  <c r="Q2171" i="2"/>
  <c r="Q648" i="2"/>
  <c r="M648" i="2"/>
  <c r="N648" i="2"/>
  <c r="O648" i="2"/>
  <c r="L648" i="2"/>
  <c r="P648" i="2"/>
  <c r="O1851" i="2"/>
  <c r="P1851" i="2"/>
  <c r="Q1851" i="2"/>
  <c r="L1851" i="2"/>
  <c r="M1851" i="2"/>
  <c r="N1851" i="2"/>
  <c r="N1852" i="2"/>
  <c r="O1852" i="2"/>
  <c r="P1852" i="2"/>
  <c r="L1852" i="2"/>
  <c r="M1852" i="2"/>
  <c r="Q1852" i="2"/>
  <c r="L148" i="2"/>
  <c r="M148" i="2"/>
  <c r="N148" i="2"/>
  <c r="P148" i="2"/>
  <c r="Q148" i="2"/>
  <c r="O148" i="2"/>
  <c r="L649" i="2"/>
  <c r="N649" i="2"/>
  <c r="O649" i="2"/>
  <c r="M649" i="2"/>
  <c r="Q649" i="2"/>
  <c r="P649" i="2"/>
  <c r="Q149" i="2"/>
  <c r="M149" i="2"/>
  <c r="N149" i="2"/>
  <c r="L149" i="2"/>
  <c r="O149" i="2"/>
  <c r="P149" i="2"/>
  <c r="O1853" i="2"/>
  <c r="P1853" i="2"/>
  <c r="Q1853" i="2"/>
  <c r="L1853" i="2"/>
  <c r="N1853" i="2"/>
  <c r="M1853" i="2"/>
  <c r="M78" i="2"/>
  <c r="N78" i="2"/>
  <c r="O78" i="2"/>
  <c r="Q78" i="2"/>
  <c r="P78" i="2"/>
  <c r="L78" i="2"/>
  <c r="L1259" i="2"/>
  <c r="M1259" i="2"/>
  <c r="O1259" i="2"/>
  <c r="P1259" i="2"/>
  <c r="N1259" i="2"/>
  <c r="Q1259" i="2"/>
  <c r="Q1260" i="2"/>
  <c r="M1260" i="2"/>
  <c r="N1260" i="2"/>
  <c r="L1260" i="2"/>
  <c r="O1260" i="2"/>
  <c r="P1260" i="2"/>
  <c r="P650" i="2"/>
  <c r="Q650" i="2"/>
  <c r="L650" i="2"/>
  <c r="M650" i="2"/>
  <c r="N650" i="2"/>
  <c r="O650" i="2"/>
  <c r="L1854" i="2"/>
  <c r="M1854" i="2"/>
  <c r="N1854" i="2"/>
  <c r="P1854" i="2"/>
  <c r="Q1854" i="2"/>
  <c r="O1854" i="2"/>
  <c r="L1261" i="2"/>
  <c r="M1261" i="2"/>
  <c r="O1261" i="2"/>
  <c r="P1261" i="2"/>
  <c r="Q1261" i="2"/>
  <c r="N1261" i="2"/>
  <c r="Q1262" i="2"/>
  <c r="M1262" i="2"/>
  <c r="N1262" i="2"/>
  <c r="L1262" i="2"/>
  <c r="P1262" i="2"/>
  <c r="O1262" i="2"/>
  <c r="O150" i="2"/>
  <c r="P150" i="2"/>
  <c r="Q150" i="2"/>
  <c r="L150" i="2"/>
  <c r="M150" i="2"/>
  <c r="N150" i="2"/>
  <c r="L151" i="2"/>
  <c r="M151" i="2"/>
  <c r="O151" i="2"/>
  <c r="P151" i="2"/>
  <c r="N151" i="2"/>
  <c r="Q151" i="2"/>
  <c r="Q1855" i="2"/>
  <c r="M1855" i="2"/>
  <c r="N1855" i="2"/>
  <c r="L1855" i="2"/>
  <c r="O1855" i="2"/>
  <c r="P1855" i="2"/>
  <c r="O651" i="2"/>
  <c r="P651" i="2"/>
  <c r="Q651" i="2"/>
  <c r="L651" i="2"/>
  <c r="M651" i="2"/>
  <c r="N651" i="2"/>
  <c r="M2174" i="2"/>
  <c r="N2174" i="2"/>
  <c r="O2174" i="2"/>
  <c r="Q2174" i="2"/>
  <c r="P2174" i="2"/>
  <c r="L2174" i="2"/>
  <c r="L1263" i="2"/>
  <c r="M1263" i="2"/>
  <c r="N1263" i="2"/>
  <c r="P1263" i="2"/>
  <c r="Q1263" i="2"/>
  <c r="O1263" i="2"/>
  <c r="L152" i="2"/>
  <c r="N152" i="2"/>
  <c r="O152" i="2"/>
  <c r="M152" i="2"/>
  <c r="P152" i="2"/>
  <c r="Q152" i="2"/>
  <c r="N1857" i="2"/>
  <c r="O1857" i="2"/>
  <c r="P1857" i="2"/>
  <c r="M1857" i="2"/>
  <c r="L1857" i="2"/>
  <c r="Q1857" i="2"/>
  <c r="L153" i="2"/>
  <c r="N153" i="2"/>
  <c r="O153" i="2"/>
  <c r="M153" i="2"/>
  <c r="P153" i="2"/>
  <c r="Q153" i="2"/>
  <c r="Q154" i="2"/>
  <c r="M154" i="2"/>
  <c r="N154" i="2"/>
  <c r="P154" i="2"/>
  <c r="L154" i="2"/>
  <c r="O154" i="2"/>
  <c r="O155" i="2"/>
  <c r="P155" i="2"/>
  <c r="Q155" i="2"/>
  <c r="L155" i="2"/>
  <c r="M155" i="2"/>
  <c r="N155" i="2"/>
  <c r="N1859" i="2"/>
  <c r="O1859" i="2"/>
  <c r="P1859" i="2"/>
  <c r="L1859" i="2"/>
  <c r="M1859" i="2"/>
  <c r="Q1859" i="2"/>
  <c r="L156" i="2"/>
  <c r="N156" i="2"/>
  <c r="O156" i="2"/>
  <c r="P156" i="2"/>
  <c r="M156" i="2"/>
  <c r="Q156" i="2"/>
  <c r="N158" i="2"/>
  <c r="O158" i="2"/>
  <c r="P158" i="2"/>
  <c r="L158" i="2"/>
  <c r="M158" i="2"/>
  <c r="Q158" i="2"/>
  <c r="L1265" i="2"/>
  <c r="M1265" i="2"/>
  <c r="N1265" i="2"/>
  <c r="P1265" i="2"/>
  <c r="Q1265" i="2"/>
  <c r="O1265" i="2"/>
  <c r="L657" i="2"/>
  <c r="M657" i="2"/>
  <c r="O657" i="2"/>
  <c r="P657" i="2"/>
  <c r="N657" i="2"/>
  <c r="Q657" i="2"/>
  <c r="P160" i="2"/>
  <c r="Q160" i="2"/>
  <c r="L160" i="2"/>
  <c r="M160" i="2"/>
  <c r="O160" i="2"/>
  <c r="N160" i="2"/>
  <c r="M1268" i="2"/>
  <c r="N1268" i="2"/>
  <c r="O1268" i="2"/>
  <c r="Q1268" i="2"/>
  <c r="L1268" i="2"/>
  <c r="P1268" i="2"/>
  <c r="L1269" i="2"/>
  <c r="M1269" i="2"/>
  <c r="O1269" i="2"/>
  <c r="P1269" i="2"/>
  <c r="N1269" i="2"/>
  <c r="Q1269" i="2"/>
  <c r="L2236" i="2"/>
  <c r="M2236" i="2"/>
  <c r="O2236" i="2"/>
  <c r="P2236" i="2"/>
  <c r="Q2236" i="2"/>
  <c r="N2236" i="2"/>
  <c r="L660" i="2"/>
  <c r="N660" i="2"/>
  <c r="O660" i="2"/>
  <c r="M660" i="2"/>
  <c r="Q660" i="2"/>
  <c r="P660" i="2"/>
  <c r="P1272" i="2"/>
  <c r="Q1272" i="2"/>
  <c r="L1272" i="2"/>
  <c r="M1272" i="2"/>
  <c r="N1272" i="2"/>
  <c r="O1272" i="2"/>
  <c r="N162" i="2"/>
  <c r="O162" i="2"/>
  <c r="P162" i="2"/>
  <c r="M162" i="2"/>
  <c r="Q162" i="2"/>
  <c r="L162" i="2"/>
  <c r="L661" i="2"/>
  <c r="M661" i="2"/>
  <c r="N661" i="2"/>
  <c r="P661" i="2"/>
  <c r="Q661" i="2"/>
  <c r="O661" i="2"/>
  <c r="P666" i="2"/>
  <c r="Q666" i="2"/>
  <c r="L666" i="2"/>
  <c r="M666" i="2"/>
  <c r="N666" i="2"/>
  <c r="O666" i="2"/>
  <c r="N667" i="2"/>
  <c r="O667" i="2"/>
  <c r="P667" i="2"/>
  <c r="Q667" i="2"/>
  <c r="L667" i="2"/>
  <c r="M667" i="2"/>
  <c r="L1274" i="2"/>
  <c r="M1274" i="2"/>
  <c r="N1274" i="2"/>
  <c r="P1274" i="2"/>
  <c r="Q1274" i="2"/>
  <c r="O1274" i="2"/>
  <c r="L668" i="2"/>
  <c r="M668" i="2"/>
  <c r="O668" i="2"/>
  <c r="P668" i="2"/>
  <c r="N668" i="2"/>
  <c r="Q668" i="2"/>
  <c r="L1870" i="2"/>
  <c r="N1870" i="2"/>
  <c r="O1870" i="2"/>
  <c r="P1870" i="2"/>
  <c r="Q1870" i="2"/>
  <c r="M1870" i="2"/>
  <c r="P1872" i="2"/>
  <c r="Q1872" i="2"/>
  <c r="L1872" i="2"/>
  <c r="M1872" i="2"/>
  <c r="O1872" i="2"/>
  <c r="N1872" i="2"/>
  <c r="N1873" i="2"/>
  <c r="O1873" i="2"/>
  <c r="P1873" i="2"/>
  <c r="L1873" i="2"/>
  <c r="M1873" i="2"/>
  <c r="Q1873" i="2"/>
  <c r="L673" i="2"/>
  <c r="M673" i="2"/>
  <c r="N673" i="2"/>
  <c r="P673" i="2"/>
  <c r="Q673" i="2"/>
  <c r="O673" i="2"/>
  <c r="M1277" i="2"/>
  <c r="N1277" i="2"/>
  <c r="O1277" i="2"/>
  <c r="Q1277" i="2"/>
  <c r="L1277" i="2"/>
  <c r="P1277" i="2"/>
  <c r="L1113" i="2"/>
  <c r="P1113" i="2"/>
  <c r="Q1113" i="2"/>
  <c r="M1113" i="2"/>
  <c r="N1113" i="2"/>
  <c r="O1113" i="2"/>
  <c r="M1279" i="2"/>
  <c r="N1279" i="2"/>
  <c r="O1279" i="2"/>
  <c r="Q1279" i="2"/>
  <c r="L1279" i="2"/>
  <c r="P1279" i="2"/>
  <c r="Q1280" i="2"/>
  <c r="L1280" i="2"/>
  <c r="M1280" i="2"/>
  <c r="O1280" i="2"/>
  <c r="P1280" i="2"/>
  <c r="N1280" i="2"/>
  <c r="O1281" i="2"/>
  <c r="Q1281" i="2"/>
  <c r="L1281" i="2"/>
  <c r="M1281" i="2"/>
  <c r="N1281" i="2"/>
  <c r="P1281" i="2"/>
  <c r="N1875" i="2"/>
  <c r="O1875" i="2"/>
  <c r="P1875" i="2"/>
  <c r="Q1875" i="2"/>
  <c r="L1875" i="2"/>
  <c r="M1875" i="2"/>
  <c r="Q1876" i="2"/>
  <c r="L1876" i="2"/>
  <c r="M1876" i="2"/>
  <c r="O1876" i="2"/>
  <c r="P1876" i="2"/>
  <c r="N1876" i="2"/>
  <c r="O676" i="2"/>
  <c r="P676" i="2"/>
  <c r="Q676" i="2"/>
  <c r="L676" i="2"/>
  <c r="M676" i="2"/>
  <c r="N676" i="2"/>
  <c r="M677" i="2"/>
  <c r="P677" i="2"/>
  <c r="L677" i="2"/>
  <c r="N677" i="2"/>
  <c r="Q677" i="2"/>
  <c r="O677" i="2"/>
  <c r="L1282" i="2"/>
  <c r="N1282" i="2"/>
  <c r="O1282" i="2"/>
  <c r="M1282" i="2"/>
  <c r="Q1282" i="2"/>
  <c r="P1282" i="2"/>
  <c r="L1877" i="2"/>
  <c r="M1877" i="2"/>
  <c r="N1877" i="2"/>
  <c r="O1877" i="2"/>
  <c r="Q1877" i="2"/>
  <c r="P1877" i="2"/>
  <c r="Q1285" i="2"/>
  <c r="L1285" i="2"/>
  <c r="M1285" i="2"/>
  <c r="N1285" i="2"/>
  <c r="O1285" i="2"/>
  <c r="P1285" i="2"/>
  <c r="O1879" i="2"/>
  <c r="Q1879" i="2"/>
  <c r="L1879" i="2"/>
  <c r="M1879" i="2"/>
  <c r="N1879" i="2"/>
  <c r="P1879" i="2"/>
  <c r="N1881" i="2"/>
  <c r="P1881" i="2"/>
  <c r="Q1881" i="2"/>
  <c r="L1881" i="2"/>
  <c r="M1881" i="2"/>
  <c r="L1882" i="2"/>
  <c r="N1882" i="2"/>
  <c r="O1882" i="2"/>
  <c r="M1882" i="2"/>
  <c r="P1882" i="2"/>
  <c r="Q1882" i="2"/>
  <c r="L679" i="2"/>
  <c r="M679" i="2"/>
  <c r="Q679" i="2"/>
  <c r="N679" i="2"/>
  <c r="O679" i="2"/>
  <c r="P679" i="2"/>
  <c r="P1883" i="2"/>
  <c r="L1883" i="2"/>
  <c r="M1883" i="2"/>
  <c r="N1883" i="2"/>
  <c r="Q1883" i="2"/>
  <c r="O1883" i="2"/>
  <c r="O2240" i="2"/>
  <c r="Q2240" i="2"/>
  <c r="L2240" i="2"/>
  <c r="M2240" i="2"/>
  <c r="N2240" i="2"/>
  <c r="P2240" i="2"/>
  <c r="M680" i="2"/>
  <c r="O680" i="2"/>
  <c r="P680" i="2"/>
  <c r="L680" i="2"/>
  <c r="N680" i="2"/>
  <c r="Q680" i="2"/>
  <c r="L1884" i="2"/>
  <c r="N1884" i="2"/>
  <c r="O1884" i="2"/>
  <c r="M1884" i="2"/>
  <c r="P1884" i="2"/>
  <c r="Q1884" i="2"/>
  <c r="L1885" i="2"/>
  <c r="M1885" i="2"/>
  <c r="N1885" i="2"/>
  <c r="O1885" i="2"/>
  <c r="Q1885" i="2"/>
  <c r="P1885" i="2"/>
  <c r="Q1287" i="2"/>
  <c r="L1287" i="2"/>
  <c r="M1287" i="2"/>
  <c r="N1287" i="2"/>
  <c r="O1287" i="2"/>
  <c r="P1287" i="2"/>
  <c r="O1288" i="2"/>
  <c r="Q1288" i="2"/>
  <c r="L1288" i="2"/>
  <c r="M1288" i="2"/>
  <c r="N1288" i="2"/>
  <c r="P1288" i="2"/>
  <c r="M1886" i="2"/>
  <c r="O1886" i="2"/>
  <c r="P1886" i="2"/>
  <c r="L1886" i="2"/>
  <c r="N1886" i="2"/>
  <c r="Q1886" i="2"/>
  <c r="M1289" i="2"/>
  <c r="N1289" i="2"/>
  <c r="L1289" i="2"/>
  <c r="O1289" i="2"/>
  <c r="Q1289" i="2"/>
  <c r="P1289" i="2"/>
  <c r="L1887" i="2"/>
  <c r="M1887" i="2"/>
  <c r="Q1887" i="2"/>
  <c r="N1887" i="2"/>
  <c r="P1887" i="2"/>
  <c r="O1887" i="2"/>
  <c r="P681" i="2"/>
  <c r="L681" i="2"/>
  <c r="M681" i="2"/>
  <c r="N681" i="2"/>
  <c r="Q681" i="2"/>
  <c r="O681" i="2"/>
  <c r="O682" i="2"/>
  <c r="Q682" i="2"/>
  <c r="L682" i="2"/>
  <c r="M682" i="2"/>
  <c r="N682" i="2"/>
  <c r="P682" i="2"/>
  <c r="M2243" i="2"/>
  <c r="O2243" i="2"/>
  <c r="P2243" i="2"/>
  <c r="L2243" i="2"/>
  <c r="N2243" i="2"/>
  <c r="Q2243" i="2"/>
  <c r="L1888" i="2"/>
  <c r="N1888" i="2"/>
  <c r="O1888" i="2"/>
  <c r="M1888" i="2"/>
  <c r="Q1888" i="2"/>
  <c r="P1888" i="2"/>
  <c r="L1291" i="2"/>
  <c r="M1291" i="2"/>
  <c r="N1291" i="2"/>
  <c r="O1291" i="2"/>
  <c r="Q1291" i="2"/>
  <c r="P1291" i="2"/>
  <c r="P1889" i="2"/>
  <c r="Q1889" i="2"/>
  <c r="L1889" i="2"/>
  <c r="M1889" i="2"/>
  <c r="N1889" i="2"/>
  <c r="O1889" i="2"/>
  <c r="N1890" i="2"/>
  <c r="P1890" i="2"/>
  <c r="Q1890" i="2"/>
  <c r="L1890" i="2"/>
  <c r="M1890" i="2"/>
  <c r="O1890" i="2"/>
  <c r="M1293" i="2"/>
  <c r="O1293" i="2"/>
  <c r="P1293" i="2"/>
  <c r="L1293" i="2"/>
  <c r="N1293" i="2"/>
  <c r="Q1293" i="2"/>
  <c r="M1891" i="2"/>
  <c r="N1891" i="2"/>
  <c r="L1891" i="2"/>
  <c r="O1891" i="2"/>
  <c r="Q1891" i="2"/>
  <c r="P1891" i="2"/>
  <c r="L1893" i="2"/>
  <c r="M1893" i="2"/>
  <c r="Q1893" i="2"/>
  <c r="N1893" i="2"/>
  <c r="O1893" i="2"/>
  <c r="P1893" i="2"/>
  <c r="P683" i="2"/>
  <c r="L683" i="2"/>
  <c r="M683" i="2"/>
  <c r="N683" i="2"/>
  <c r="Q683" i="2"/>
  <c r="O683" i="2"/>
  <c r="O172" i="2"/>
  <c r="Q172" i="2"/>
  <c r="L172" i="2"/>
  <c r="M172" i="2"/>
  <c r="N172" i="2"/>
  <c r="P172" i="2"/>
  <c r="M2244" i="2"/>
  <c r="O2244" i="2"/>
  <c r="P2244" i="2"/>
  <c r="L2244" i="2"/>
  <c r="N2244" i="2"/>
  <c r="Q2244" i="2"/>
  <c r="M685" i="2"/>
  <c r="N685" i="2"/>
  <c r="Q685" i="2"/>
  <c r="L685" i="2"/>
  <c r="O685" i="2"/>
  <c r="P685" i="2"/>
  <c r="Q1299" i="2"/>
  <c r="L1299" i="2"/>
  <c r="M1299" i="2"/>
  <c r="N1299" i="2"/>
  <c r="P1299" i="2"/>
  <c r="O1299" i="2"/>
  <c r="P1728" i="2"/>
  <c r="Q1728" i="2"/>
  <c r="L1728" i="2"/>
  <c r="M1728" i="2"/>
  <c r="O1728" i="2"/>
  <c r="N1728" i="2"/>
  <c r="N1296" i="2"/>
  <c r="P1296" i="2"/>
  <c r="Q1296" i="2"/>
  <c r="L1296" i="2"/>
  <c r="M1296" i="2"/>
  <c r="O1296" i="2"/>
  <c r="M1871" i="2"/>
  <c r="O1871" i="2"/>
  <c r="P1871" i="2"/>
  <c r="L1871" i="2"/>
  <c r="N1871" i="2"/>
  <c r="Q1871" i="2"/>
  <c r="M1283" i="2"/>
  <c r="N1283" i="2"/>
  <c r="L1283" i="2"/>
  <c r="O1283" i="2"/>
  <c r="Q1283" i="2"/>
  <c r="P1283" i="2"/>
  <c r="L169" i="2"/>
  <c r="M169" i="2"/>
  <c r="Q169" i="2"/>
  <c r="N169" i="2"/>
  <c r="P169" i="2"/>
  <c r="O169" i="2"/>
  <c r="P1286" i="2"/>
  <c r="L1286" i="2"/>
  <c r="M1286" i="2"/>
  <c r="N1286" i="2"/>
  <c r="Q1286" i="2"/>
  <c r="O1286" i="2"/>
  <c r="N2242" i="2"/>
  <c r="P2242" i="2"/>
  <c r="Q2242" i="2"/>
  <c r="L2242" i="2"/>
  <c r="M2242" i="2"/>
  <c r="O2242" i="2"/>
  <c r="L171" i="2"/>
  <c r="N171" i="2"/>
  <c r="O171" i="2"/>
  <c r="M171" i="2"/>
  <c r="Q171" i="2"/>
  <c r="P171" i="2"/>
  <c r="M665" i="2"/>
  <c r="N665" i="2"/>
  <c r="Q665" i="2"/>
  <c r="L665" i="2"/>
  <c r="O665" i="2"/>
  <c r="P665" i="2"/>
  <c r="Q1878" i="2"/>
  <c r="L1878" i="2"/>
  <c r="M1878" i="2"/>
  <c r="N1878" i="2"/>
  <c r="P1878" i="2"/>
  <c r="O1878" i="2"/>
  <c r="P669" i="2"/>
  <c r="Q669" i="2"/>
  <c r="L669" i="2"/>
  <c r="M669" i="2"/>
  <c r="N669" i="2"/>
  <c r="O669" i="2"/>
  <c r="N1276" i="2"/>
  <c r="P1276" i="2"/>
  <c r="Q1276" i="2"/>
  <c r="L1276" i="2"/>
  <c r="M1276" i="2"/>
  <c r="O1276" i="2"/>
  <c r="M166" i="2"/>
  <c r="O166" i="2"/>
  <c r="P166" i="2"/>
  <c r="L166" i="2"/>
  <c r="N166" i="2"/>
  <c r="Q166" i="2"/>
  <c r="M170" i="2"/>
  <c r="N170" i="2"/>
  <c r="L170" i="2"/>
  <c r="O170" i="2"/>
  <c r="Q170" i="2"/>
  <c r="P170" i="2"/>
  <c r="Q1292" i="2"/>
  <c r="L1292" i="2"/>
  <c r="P1292" i="2"/>
  <c r="M1292" i="2"/>
  <c r="N1292" i="2"/>
  <c r="O1292" i="2"/>
  <c r="O1298" i="2"/>
  <c r="Q1298" i="2"/>
  <c r="L1298" i="2"/>
  <c r="M1298" i="2"/>
  <c r="P1298" i="2"/>
  <c r="N1298" i="2"/>
  <c r="N670" i="2"/>
  <c r="P670" i="2"/>
  <c r="Q670" i="2"/>
  <c r="L670" i="2"/>
  <c r="O670" i="2"/>
  <c r="M670" i="2"/>
  <c r="L1111" i="2"/>
  <c r="N1111" i="2"/>
  <c r="O1111" i="2"/>
  <c r="M1111" i="2"/>
  <c r="Q1111" i="2"/>
  <c r="P1111" i="2"/>
  <c r="M1275" i="2"/>
  <c r="N1275" i="2"/>
  <c r="Q1275" i="2"/>
  <c r="L1275" i="2"/>
  <c r="O1275" i="2"/>
  <c r="P1275" i="2"/>
  <c r="Q675" i="2"/>
  <c r="L675" i="2"/>
  <c r="M675" i="2"/>
  <c r="N675" i="2"/>
  <c r="P675" i="2"/>
  <c r="O675" i="2"/>
  <c r="P1880" i="2"/>
  <c r="Q1880" i="2"/>
  <c r="L1880" i="2"/>
  <c r="M1880" i="2"/>
  <c r="O1880" i="2"/>
  <c r="N1880" i="2"/>
  <c r="N674" i="2"/>
  <c r="P674" i="2"/>
  <c r="Q674" i="2"/>
  <c r="L674" i="2"/>
  <c r="M674" i="2"/>
  <c r="O674" i="2"/>
  <c r="L1297" i="2"/>
  <c r="N1297" i="2"/>
  <c r="O1297" i="2"/>
  <c r="Q1297" i="2"/>
  <c r="M1297" i="2"/>
  <c r="P1297" i="2"/>
  <c r="L672" i="2"/>
  <c r="M672" i="2"/>
  <c r="N672" i="2"/>
  <c r="P672" i="2"/>
  <c r="Q672" i="2"/>
  <c r="O672" i="2"/>
  <c r="Q1869" i="2"/>
  <c r="L1869" i="2"/>
  <c r="P1869" i="2"/>
  <c r="M1869" i="2"/>
  <c r="N1869" i="2"/>
  <c r="O1869" i="2"/>
  <c r="O1892" i="2"/>
  <c r="Q1892" i="2"/>
  <c r="L1892" i="2"/>
  <c r="M1892" i="2"/>
  <c r="P1892" i="2"/>
  <c r="N1892" i="2"/>
  <c r="N1874" i="2"/>
  <c r="P1874" i="2"/>
  <c r="Q1874" i="2"/>
  <c r="L1874" i="2"/>
  <c r="M1874" i="2"/>
  <c r="O1874" i="2"/>
  <c r="L684" i="2"/>
  <c r="N684" i="2"/>
  <c r="O684" i="2"/>
  <c r="M684" i="2"/>
  <c r="Q684" i="2"/>
  <c r="P684" i="2"/>
  <c r="M1284" i="2"/>
  <c r="N1284" i="2"/>
  <c r="Q1284" i="2"/>
  <c r="L1284" i="2"/>
  <c r="O1284" i="2"/>
  <c r="P1284" i="2"/>
  <c r="Q678" i="2"/>
  <c r="L678" i="2"/>
  <c r="M678" i="2"/>
  <c r="N678" i="2"/>
  <c r="P678" i="2"/>
  <c r="O678" i="2"/>
  <c r="O2233" i="2"/>
  <c r="Q2233" i="2"/>
  <c r="P2233" i="2"/>
  <c r="L2233" i="2"/>
  <c r="M2233" i="2"/>
  <c r="N2233" i="2"/>
  <c r="M671" i="2"/>
  <c r="O671" i="2"/>
  <c r="P671" i="2"/>
  <c r="L671" i="2"/>
  <c r="Q671" i="2"/>
  <c r="N671" i="2"/>
  <c r="L1294" i="2"/>
  <c r="N1294" i="2"/>
  <c r="O1294" i="2"/>
  <c r="Q1294" i="2"/>
  <c r="P1294" i="2"/>
  <c r="M1294" i="2"/>
  <c r="L2241" i="2"/>
  <c r="M2241" i="2"/>
  <c r="N2241" i="2"/>
  <c r="P2241" i="2"/>
  <c r="Q2241" i="2"/>
  <c r="O2241" i="2"/>
  <c r="Q168" i="2"/>
  <c r="L168" i="2"/>
  <c r="P168" i="2"/>
  <c r="M168" i="2"/>
  <c r="N168" i="2"/>
  <c r="O168" i="2"/>
  <c r="O1295" i="2"/>
  <c r="Q1295" i="2"/>
  <c r="L1295" i="2"/>
  <c r="M1295" i="2"/>
  <c r="P1295" i="2"/>
  <c r="N1295" i="2"/>
  <c r="N1278" i="2"/>
  <c r="P1278" i="2"/>
  <c r="Q1278" i="2"/>
  <c r="L1278" i="2"/>
  <c r="O1278" i="2"/>
  <c r="M1278" i="2"/>
  <c r="L167" i="2"/>
  <c r="N167" i="2"/>
  <c r="O167" i="2"/>
  <c r="M167" i="2"/>
  <c r="Q167" i="2"/>
  <c r="P167" i="2"/>
  <c r="L1290" i="2"/>
  <c r="M1290" i="2"/>
  <c r="P1290" i="2"/>
  <c r="Q1290" i="2"/>
  <c r="N1290" i="2"/>
  <c r="O1290" i="2"/>
  <c r="P1026" i="2"/>
  <c r="L1026" i="2"/>
  <c r="M1026" i="2"/>
  <c r="O1026" i="2"/>
  <c r="Q1026" i="2"/>
  <c r="N1026" i="2"/>
  <c r="O164" i="2"/>
  <c r="Q164" i="2"/>
  <c r="P164" i="2"/>
  <c r="L164" i="2"/>
  <c r="M164" i="2"/>
  <c r="N164" i="2"/>
  <c r="M1868" i="2"/>
  <c r="O1868" i="2"/>
  <c r="P1868" i="2"/>
  <c r="L1868" i="2"/>
  <c r="Q1868" i="2"/>
  <c r="N1868" i="2"/>
  <c r="L2239" i="2"/>
  <c r="N2239" i="2"/>
  <c r="O2239" i="2"/>
  <c r="Q2239" i="2"/>
  <c r="M2239" i="2"/>
  <c r="P2239" i="2"/>
  <c r="Q662" i="2"/>
  <c r="L662" i="2"/>
  <c r="M662" i="2"/>
  <c r="O662" i="2"/>
  <c r="P662" i="2"/>
  <c r="N662" i="2"/>
  <c r="P165" i="2"/>
  <c r="Q165" i="2"/>
  <c r="L165" i="2"/>
  <c r="N165" i="2"/>
  <c r="O165" i="2"/>
  <c r="M165" i="2"/>
  <c r="N663" i="2"/>
  <c r="O663" i="2"/>
  <c r="Q663" i="2"/>
  <c r="L663" i="2"/>
  <c r="M663" i="2"/>
  <c r="P663" i="2"/>
  <c r="L1273" i="2"/>
  <c r="M1273" i="2"/>
  <c r="O1273" i="2"/>
  <c r="P1273" i="2"/>
  <c r="N1273" i="2"/>
  <c r="Q1273" i="2"/>
  <c r="M2443" i="2"/>
  <c r="N2443" i="2"/>
  <c r="P2443" i="2"/>
  <c r="Q2443" i="2"/>
  <c r="L2443" i="2"/>
  <c r="O2443" i="2"/>
  <c r="Q664" i="2"/>
  <c r="L664" i="2"/>
  <c r="M664" i="2"/>
  <c r="O664" i="2"/>
  <c r="P664" i="2"/>
  <c r="N664" i="2"/>
  <c r="O163" i="2"/>
  <c r="P163" i="2"/>
  <c r="M163" i="2"/>
  <c r="N163" i="2"/>
  <c r="Q163" i="2"/>
  <c r="L163" i="2"/>
  <c r="N1798" i="2"/>
  <c r="O1798" i="2"/>
  <c r="Q1798" i="2"/>
  <c r="L1798" i="2"/>
  <c r="M1798" i="2"/>
  <c r="P1798" i="2"/>
  <c r="L1207" i="2"/>
  <c r="M1207" i="2"/>
  <c r="O1207" i="2"/>
  <c r="P1207" i="2"/>
  <c r="N1207" i="2"/>
  <c r="Q1207" i="2"/>
  <c r="L616" i="2"/>
  <c r="N616" i="2"/>
  <c r="O616" i="2"/>
  <c r="Q616" i="2"/>
  <c r="M616" i="2"/>
  <c r="P616" i="2"/>
  <c r="Q1217" i="2"/>
  <c r="L1217" i="2"/>
  <c r="M1217" i="2"/>
  <c r="O1217" i="2"/>
  <c r="P1217" i="2"/>
  <c r="N1217" i="2"/>
  <c r="O1218" i="2"/>
  <c r="P1218" i="2"/>
  <c r="M1218" i="2"/>
  <c r="N1218" i="2"/>
  <c r="Q1218" i="2"/>
  <c r="L1218" i="2"/>
  <c r="M1220" i="2"/>
  <c r="N1220" i="2"/>
  <c r="P1220" i="2"/>
  <c r="Q1220" i="2"/>
  <c r="L1220" i="2"/>
  <c r="O1220" i="2"/>
  <c r="L2434" i="2"/>
  <c r="M2434" i="2"/>
  <c r="O2434" i="2"/>
  <c r="P2434" i="2"/>
  <c r="N2434" i="2"/>
  <c r="Q2434" i="2"/>
  <c r="M130" i="2"/>
  <c r="N130" i="2"/>
  <c r="P130" i="2"/>
  <c r="Q130" i="2"/>
  <c r="L130" i="2"/>
  <c r="O130" i="2"/>
  <c r="Q617" i="2"/>
  <c r="L617" i="2"/>
  <c r="M617" i="2"/>
  <c r="O617" i="2"/>
  <c r="P617" i="2"/>
  <c r="N617" i="2"/>
  <c r="O619" i="2"/>
  <c r="P619" i="2"/>
  <c r="M619" i="2"/>
  <c r="N619" i="2"/>
  <c r="Q619" i="2"/>
  <c r="L619" i="2"/>
  <c r="M2437" i="2"/>
  <c r="N2437" i="2"/>
  <c r="P2437" i="2"/>
  <c r="Q2437" i="2"/>
  <c r="L2437" i="2"/>
  <c r="O2437" i="2"/>
  <c r="O626" i="2"/>
  <c r="P626" i="2"/>
  <c r="M626" i="2"/>
  <c r="N626" i="2"/>
  <c r="Q626" i="2"/>
  <c r="L626" i="2"/>
  <c r="M2217" i="2"/>
  <c r="N2217" i="2"/>
  <c r="P2217" i="2"/>
  <c r="Q2217" i="2"/>
  <c r="L2217" i="2"/>
  <c r="O2217" i="2"/>
  <c r="M1819" i="2"/>
  <c r="N1819" i="2"/>
  <c r="P1819" i="2"/>
  <c r="Q1819" i="2"/>
  <c r="L1819" i="2"/>
  <c r="O1819" i="2"/>
  <c r="Q1820" i="2"/>
  <c r="L1820" i="2"/>
  <c r="M1820" i="2"/>
  <c r="O1820" i="2"/>
  <c r="P1820" i="2"/>
  <c r="N1820" i="2"/>
  <c r="O517" i="2"/>
  <c r="P517" i="2"/>
  <c r="M517" i="2"/>
  <c r="N517" i="2"/>
  <c r="Q517" i="2"/>
  <c r="L517" i="2"/>
  <c r="M1826" i="2"/>
  <c r="N1826" i="2"/>
  <c r="P1826" i="2"/>
  <c r="Q1826" i="2"/>
  <c r="L1826" i="2"/>
  <c r="O1826" i="2"/>
  <c r="L1829" i="2"/>
  <c r="N1829" i="2"/>
  <c r="O1829" i="2"/>
  <c r="M1829" i="2"/>
  <c r="Q1829" i="2"/>
  <c r="P1829" i="2"/>
  <c r="M2221" i="2"/>
  <c r="N2221" i="2"/>
  <c r="P2221" i="2"/>
  <c r="Q2221" i="2"/>
  <c r="L2221" i="2"/>
  <c r="O2221" i="2"/>
  <c r="P1235" i="2"/>
  <c r="Q1235" i="2"/>
  <c r="L1235" i="2"/>
  <c r="N1235" i="2"/>
  <c r="O1235" i="2"/>
  <c r="M1235" i="2"/>
  <c r="O1837" i="2"/>
  <c r="P1837" i="2"/>
  <c r="M1837" i="2"/>
  <c r="N1837" i="2"/>
  <c r="Q1837" i="2"/>
  <c r="L1837" i="2"/>
  <c r="M2223" i="2"/>
  <c r="N2223" i="2"/>
  <c r="O2223" i="2"/>
  <c r="P2223" i="2"/>
  <c r="Q2223" i="2"/>
  <c r="L2223" i="2"/>
  <c r="L1838" i="2"/>
  <c r="M1838" i="2"/>
  <c r="N1838" i="2"/>
  <c r="O1838" i="2"/>
  <c r="P1838" i="2"/>
  <c r="Q1838" i="2"/>
  <c r="L2439" i="2"/>
  <c r="M2439" i="2"/>
  <c r="N2439" i="2"/>
  <c r="O2439" i="2"/>
  <c r="P2439" i="2"/>
  <c r="Q2439" i="2"/>
  <c r="P1840" i="2"/>
  <c r="Q1840" i="2"/>
  <c r="L1840" i="2"/>
  <c r="O1840" i="2"/>
  <c r="M1840" i="2"/>
  <c r="N1840" i="2"/>
  <c r="N2442" i="2"/>
  <c r="O2442" i="2"/>
  <c r="P2442" i="2"/>
  <c r="Q2442" i="2"/>
  <c r="L2442" i="2"/>
  <c r="M2442" i="2"/>
  <c r="M1846" i="2"/>
  <c r="N1846" i="2"/>
  <c r="O1846" i="2"/>
  <c r="P1846" i="2"/>
  <c r="Q1846" i="2"/>
  <c r="L1846" i="2"/>
  <c r="L2575" i="2"/>
  <c r="M2575" i="2"/>
  <c r="N2575" i="2"/>
  <c r="O2575" i="2"/>
  <c r="Q2575" i="2"/>
  <c r="P2575" i="2"/>
  <c r="L1848" i="2"/>
  <c r="M1848" i="2"/>
  <c r="N1848" i="2"/>
  <c r="P1848" i="2"/>
  <c r="O1848" i="2"/>
  <c r="Q1848" i="2"/>
  <c r="P1258" i="2"/>
  <c r="Q1258" i="2"/>
  <c r="L1258" i="2"/>
  <c r="N1258" i="2"/>
  <c r="M1258" i="2"/>
  <c r="O1258" i="2"/>
  <c r="M630" i="2"/>
  <c r="N630" i="2"/>
  <c r="O630" i="2"/>
  <c r="P630" i="2"/>
  <c r="Q630" i="2"/>
  <c r="L630" i="2"/>
  <c r="L1825" i="2"/>
  <c r="M1825" i="2"/>
  <c r="N1825" i="2"/>
  <c r="O1825" i="2"/>
  <c r="Q1825" i="2"/>
  <c r="P1825" i="2"/>
  <c r="Q637" i="2"/>
  <c r="L637" i="2"/>
  <c r="M637" i="2"/>
  <c r="O637" i="2"/>
  <c r="N637" i="2"/>
  <c r="P637" i="2"/>
  <c r="P138" i="2"/>
  <c r="Q138" i="2"/>
  <c r="L138" i="2"/>
  <c r="N138" i="2"/>
  <c r="M138" i="2"/>
  <c r="O138" i="2"/>
  <c r="N633" i="2"/>
  <c r="O633" i="2"/>
  <c r="P633" i="2"/>
  <c r="Q633" i="2"/>
  <c r="L633" i="2"/>
  <c r="M633" i="2"/>
  <c r="M142" i="2"/>
  <c r="N142" i="2"/>
  <c r="O142" i="2"/>
  <c r="P142" i="2"/>
  <c r="Q142" i="2"/>
  <c r="L142" i="2"/>
  <c r="L640" i="2"/>
  <c r="M640" i="2"/>
  <c r="N640" i="2"/>
  <c r="O640" i="2"/>
  <c r="Q640" i="2"/>
  <c r="P640" i="2"/>
  <c r="L1834" i="2"/>
  <c r="M1834" i="2"/>
  <c r="N1834" i="2"/>
  <c r="P1834" i="2"/>
  <c r="O1834" i="2"/>
  <c r="Q1834" i="2"/>
  <c r="P635" i="2"/>
  <c r="Q635" i="2"/>
  <c r="L635" i="2"/>
  <c r="N635" i="2"/>
  <c r="M635" i="2"/>
  <c r="O635" i="2"/>
  <c r="N639" i="2"/>
  <c r="O639" i="2"/>
  <c r="P639" i="2"/>
  <c r="Q639" i="2"/>
  <c r="L639" i="2"/>
  <c r="M639" i="2"/>
  <c r="L2225" i="2"/>
  <c r="M2225" i="2"/>
  <c r="N2225" i="2"/>
  <c r="O2225" i="2"/>
  <c r="P2225" i="2"/>
  <c r="Q2225" i="2"/>
  <c r="L1245" i="2"/>
  <c r="M1245" i="2"/>
  <c r="N1245" i="2"/>
  <c r="O1245" i="2"/>
  <c r="Q1245" i="2"/>
  <c r="P1245" i="2"/>
  <c r="Q1255" i="2"/>
  <c r="L1255" i="2"/>
  <c r="M1255" i="2"/>
  <c r="O1255" i="2"/>
  <c r="N1255" i="2"/>
  <c r="P1255" i="2"/>
  <c r="P1806" i="2"/>
  <c r="Q1806" i="2"/>
  <c r="L1806" i="2"/>
  <c r="N1806" i="2"/>
  <c r="M1806" i="2"/>
  <c r="O1806" i="2"/>
  <c r="N2436" i="2"/>
  <c r="O2436" i="2"/>
  <c r="P2436" i="2"/>
  <c r="Q2436" i="2"/>
  <c r="L2436" i="2"/>
  <c r="M2436" i="2"/>
  <c r="M135" i="2"/>
  <c r="N135" i="2"/>
  <c r="O135" i="2"/>
  <c r="P135" i="2"/>
  <c r="Q135" i="2"/>
  <c r="L135" i="2"/>
  <c r="L2438" i="2"/>
  <c r="M2438" i="2"/>
  <c r="N2438" i="2"/>
  <c r="O2438" i="2"/>
  <c r="Q2438" i="2"/>
  <c r="P2438" i="2"/>
  <c r="Q136" i="2"/>
  <c r="L136" i="2"/>
  <c r="M136" i="2"/>
  <c r="O136" i="2"/>
  <c r="N136" i="2"/>
  <c r="P136" i="2"/>
  <c r="O2569" i="2"/>
  <c r="P2569" i="2"/>
  <c r="Q2569" i="2"/>
  <c r="M2569" i="2"/>
  <c r="N2569" i="2"/>
  <c r="L2569" i="2"/>
  <c r="L1816" i="2"/>
  <c r="M1816" i="2"/>
  <c r="N1816" i="2"/>
  <c r="O1816" i="2"/>
  <c r="P1816" i="2"/>
  <c r="Q1816" i="2"/>
  <c r="L1818" i="2"/>
  <c r="M1818" i="2"/>
  <c r="N1818" i="2"/>
  <c r="O1818" i="2"/>
  <c r="Q1818" i="2"/>
  <c r="P1818" i="2"/>
  <c r="Q632" i="2"/>
  <c r="L632" i="2"/>
  <c r="M632" i="2"/>
  <c r="O632" i="2"/>
  <c r="N632" i="2"/>
  <c r="P632" i="2"/>
  <c r="O1828" i="2"/>
  <c r="P1828" i="2"/>
  <c r="Q1828" i="2"/>
  <c r="M1828" i="2"/>
  <c r="L1828" i="2"/>
  <c r="N1828" i="2"/>
  <c r="M2441" i="2"/>
  <c r="N2441" i="2"/>
  <c r="O2441" i="2"/>
  <c r="P2441" i="2"/>
  <c r="Q2441" i="2"/>
  <c r="L2441" i="2"/>
  <c r="L2227" i="2"/>
  <c r="M2227" i="2"/>
  <c r="N2227" i="2"/>
  <c r="O2227" i="2"/>
  <c r="Q2227" i="2"/>
  <c r="P2227" i="2"/>
  <c r="Q2231" i="2"/>
  <c r="L2231" i="2"/>
  <c r="M2231" i="2"/>
  <c r="O2231" i="2"/>
  <c r="N2231" i="2"/>
  <c r="P2231" i="2"/>
  <c r="P631" i="2"/>
  <c r="Q631" i="2"/>
  <c r="L631" i="2"/>
  <c r="N631" i="2"/>
  <c r="M631" i="2"/>
  <c r="O631" i="2"/>
  <c r="N628" i="2"/>
  <c r="O628" i="2"/>
  <c r="P628" i="2"/>
  <c r="Q628" i="2"/>
  <c r="L628" i="2"/>
  <c r="M628" i="2"/>
  <c r="M1250" i="2"/>
  <c r="N1250" i="2"/>
  <c r="O1250" i="2"/>
  <c r="P1250" i="2"/>
  <c r="Q1250" i="2"/>
  <c r="L1250" i="2"/>
  <c r="L2228" i="2"/>
  <c r="M2228" i="2"/>
  <c r="N2228" i="2"/>
  <c r="O2228" i="2"/>
  <c r="Q2228" i="2"/>
  <c r="P2228" i="2"/>
  <c r="Q140" i="2"/>
  <c r="L140" i="2"/>
  <c r="M140" i="2"/>
  <c r="O140" i="2"/>
  <c r="N140" i="2"/>
  <c r="P140" i="2"/>
  <c r="O1839" i="2"/>
  <c r="P1839" i="2"/>
  <c r="Q1839" i="2"/>
  <c r="M1839" i="2"/>
  <c r="L1839" i="2"/>
  <c r="N1839" i="2"/>
  <c r="M636" i="2"/>
  <c r="P636" i="2"/>
  <c r="L636" i="2"/>
  <c r="N636" i="2"/>
  <c r="O636" i="2"/>
  <c r="Q636" i="2"/>
  <c r="N2572" i="2"/>
  <c r="Q2572" i="2"/>
  <c r="L2572" i="2"/>
  <c r="O2572" i="2"/>
  <c r="M2572" i="2"/>
  <c r="P2572" i="2"/>
  <c r="L139" i="2"/>
  <c r="M139" i="2"/>
  <c r="N139" i="2"/>
  <c r="O139" i="2"/>
  <c r="P139" i="2"/>
  <c r="Q139" i="2"/>
  <c r="P1849" i="2"/>
  <c r="L1849" i="2"/>
  <c r="M1849" i="2"/>
  <c r="O1849" i="2"/>
  <c r="N1849" i="2"/>
  <c r="Q1849" i="2"/>
  <c r="N2571" i="2"/>
  <c r="P2571" i="2"/>
  <c r="Q2571" i="2"/>
  <c r="L2571" i="2"/>
  <c r="M2571" i="2"/>
  <c r="O2571" i="2"/>
  <c r="L2564" i="2"/>
  <c r="N2564" i="2"/>
  <c r="O2564" i="2"/>
  <c r="P2564" i="2"/>
  <c r="M2564" i="2"/>
  <c r="Q2564" i="2"/>
  <c r="L1788" i="2"/>
  <c r="M1788" i="2"/>
  <c r="N1788" i="2"/>
  <c r="O1788" i="2"/>
  <c r="P1788" i="2"/>
  <c r="Q1788" i="2"/>
  <c r="O596" i="2"/>
  <c r="P596" i="2"/>
  <c r="Q596" i="2"/>
  <c r="M596" i="2"/>
  <c r="L596" i="2"/>
  <c r="N596" i="2"/>
  <c r="M1787" i="2"/>
  <c r="N1787" i="2"/>
  <c r="P1787" i="2"/>
  <c r="Q1787" i="2"/>
  <c r="L1787" i="2"/>
  <c r="O1787" i="2"/>
  <c r="L1186" i="2"/>
  <c r="N1186" i="2"/>
  <c r="O1186" i="2"/>
  <c r="M1186" i="2"/>
  <c r="P1186" i="2"/>
  <c r="Q1186" i="2"/>
  <c r="Q2430" i="2"/>
  <c r="L2430" i="2"/>
  <c r="M2430" i="2"/>
  <c r="O2430" i="2"/>
  <c r="N2430" i="2"/>
  <c r="P2430" i="2"/>
  <c r="O2172" i="2"/>
  <c r="P2172" i="2"/>
  <c r="L2172" i="2"/>
  <c r="M2172" i="2"/>
  <c r="N2172" i="2"/>
  <c r="Q2172" i="2"/>
  <c r="M590" i="2"/>
  <c r="N590" i="2"/>
  <c r="P590" i="2"/>
  <c r="Q590" i="2"/>
  <c r="O590" i="2"/>
  <c r="L590" i="2"/>
  <c r="L117" i="2"/>
  <c r="N117" i="2"/>
  <c r="O117" i="2"/>
  <c r="M117" i="2"/>
  <c r="Q117" i="2"/>
  <c r="P117" i="2"/>
  <c r="Q2176" i="2"/>
  <c r="L2176" i="2"/>
  <c r="M2176" i="2"/>
  <c r="N2176" i="2"/>
  <c r="O2176" i="2"/>
  <c r="P2176" i="2"/>
  <c r="O2394" i="2"/>
  <c r="P2394" i="2"/>
  <c r="Q2394" i="2"/>
  <c r="M2394" i="2"/>
  <c r="L2394" i="2"/>
  <c r="N2394" i="2"/>
  <c r="M1785" i="2"/>
  <c r="N1785" i="2"/>
  <c r="P1785" i="2"/>
  <c r="Q1785" i="2"/>
  <c r="L1785" i="2"/>
  <c r="O1785" i="2"/>
  <c r="L1188" i="2"/>
  <c r="N1188" i="2"/>
  <c r="O1188" i="2"/>
  <c r="M1188" i="2"/>
  <c r="P1188" i="2"/>
  <c r="Q1188" i="2"/>
  <c r="M2431" i="2"/>
  <c r="N2431" i="2"/>
  <c r="L2431" i="2"/>
  <c r="P2431" i="2"/>
  <c r="O2431" i="2"/>
  <c r="Q2431" i="2"/>
  <c r="P599" i="2"/>
  <c r="Q599" i="2"/>
  <c r="L599" i="2"/>
  <c r="M599" i="2"/>
  <c r="N599" i="2"/>
  <c r="O599" i="2"/>
  <c r="M2209" i="2"/>
  <c r="N2209" i="2"/>
  <c r="P2209" i="2"/>
  <c r="Q2209" i="2"/>
  <c r="L2209" i="2"/>
  <c r="O2209" i="2"/>
  <c r="L2565" i="2"/>
  <c r="N2565" i="2"/>
  <c r="O2565" i="2"/>
  <c r="M2565" i="2"/>
  <c r="P2565" i="2"/>
  <c r="Q2565" i="2"/>
  <c r="Q2566" i="2"/>
  <c r="L2566" i="2"/>
  <c r="M2566" i="2"/>
  <c r="O2566" i="2"/>
  <c r="N2566" i="2"/>
  <c r="P2566" i="2"/>
  <c r="O1189" i="2"/>
  <c r="P1189" i="2"/>
  <c r="L1189" i="2"/>
  <c r="M1189" i="2"/>
  <c r="N1189" i="2"/>
  <c r="Q1189" i="2"/>
  <c r="M1791" i="2"/>
  <c r="N1791" i="2"/>
  <c r="P1791" i="2"/>
  <c r="Q1791" i="2"/>
  <c r="O1791" i="2"/>
  <c r="L1791" i="2"/>
  <c r="L1792" i="2"/>
  <c r="M1792" i="2"/>
  <c r="O1792" i="2"/>
  <c r="P1792" i="2"/>
  <c r="N1792" i="2"/>
  <c r="Q1792" i="2"/>
  <c r="M1190" i="2"/>
  <c r="N1190" i="2"/>
  <c r="L1190" i="2"/>
  <c r="O1190" i="2"/>
  <c r="P1190" i="2"/>
  <c r="Q1190" i="2"/>
  <c r="Q1786" i="2"/>
  <c r="L1786" i="2"/>
  <c r="M1786" i="2"/>
  <c r="N1786" i="2"/>
  <c r="O1786" i="2"/>
  <c r="P1786" i="2"/>
  <c r="O598" i="2"/>
  <c r="P598" i="2"/>
  <c r="L598" i="2"/>
  <c r="M598" i="2"/>
  <c r="N598" i="2"/>
  <c r="Q598" i="2"/>
  <c r="M600" i="2"/>
  <c r="N600" i="2"/>
  <c r="P600" i="2"/>
  <c r="Q600" i="2"/>
  <c r="O600" i="2"/>
  <c r="L600" i="2"/>
  <c r="L1187" i="2"/>
  <c r="N1187" i="2"/>
  <c r="O1187" i="2"/>
  <c r="M1187" i="2"/>
  <c r="P1187" i="2"/>
  <c r="Q1187" i="2"/>
  <c r="Q120" i="2"/>
  <c r="L120" i="2"/>
  <c r="M120" i="2"/>
  <c r="N120" i="2"/>
  <c r="O120" i="2"/>
  <c r="P120" i="2"/>
  <c r="O597" i="2"/>
  <c r="P597" i="2"/>
  <c r="Q597" i="2"/>
  <c r="L597" i="2"/>
  <c r="M597" i="2"/>
  <c r="N597" i="2"/>
  <c r="N1790" i="2"/>
  <c r="O1790" i="2"/>
  <c r="Q1790" i="2"/>
  <c r="L1790" i="2"/>
  <c r="M1790" i="2"/>
  <c r="P1790" i="2"/>
  <c r="L2208" i="2"/>
  <c r="M2208" i="2"/>
  <c r="O2208" i="2"/>
  <c r="P2208" i="2"/>
  <c r="N2208" i="2"/>
  <c r="Q2208" i="2"/>
  <c r="L106" i="2"/>
  <c r="N106" i="2"/>
  <c r="O106" i="2"/>
  <c r="M106" i="2"/>
  <c r="P106" i="2"/>
  <c r="Q106" i="2"/>
  <c r="Q572" i="2"/>
  <c r="L572" i="2"/>
  <c r="M572" i="2"/>
  <c r="N572" i="2"/>
  <c r="O572" i="2"/>
  <c r="P572" i="2"/>
  <c r="M2561" i="2"/>
  <c r="N2561" i="2"/>
  <c r="P2561" i="2"/>
  <c r="Q2561" i="2"/>
  <c r="L2561" i="2"/>
  <c r="O2561" i="2"/>
  <c r="L585" i="2"/>
  <c r="N585" i="2"/>
  <c r="O585" i="2"/>
  <c r="M585" i="2"/>
  <c r="P585" i="2"/>
  <c r="Q585" i="2"/>
  <c r="Q1078" i="2"/>
  <c r="L1078" i="2"/>
  <c r="M1078" i="2"/>
  <c r="N1078" i="2"/>
  <c r="O1078" i="2"/>
  <c r="P1078" i="2"/>
  <c r="N563" i="2"/>
  <c r="O563" i="2"/>
  <c r="Q563" i="2"/>
  <c r="P563" i="2"/>
  <c r="L563" i="2"/>
  <c r="M563" i="2"/>
  <c r="M1750" i="2"/>
  <c r="N1750" i="2"/>
  <c r="P1750" i="2"/>
  <c r="Q1750" i="2"/>
  <c r="L1750" i="2"/>
  <c r="O1750" i="2"/>
  <c r="L1154" i="2"/>
  <c r="N1154" i="2"/>
  <c r="O1154" i="2"/>
  <c r="M1154" i="2"/>
  <c r="P1154" i="2"/>
  <c r="Q1154" i="2"/>
  <c r="Q2424" i="2"/>
  <c r="L2424" i="2"/>
  <c r="M2424" i="2"/>
  <c r="N2424" i="2"/>
  <c r="O2424" i="2"/>
  <c r="P2424" i="2"/>
  <c r="O2562" i="2"/>
  <c r="P2562" i="2"/>
  <c r="L2562" i="2"/>
  <c r="M2562" i="2"/>
  <c r="N2562" i="2"/>
  <c r="Q2562" i="2"/>
  <c r="M2426" i="2"/>
  <c r="N2426" i="2"/>
  <c r="P2426" i="2"/>
  <c r="Q2426" i="2"/>
  <c r="O2426" i="2"/>
  <c r="L2426" i="2"/>
  <c r="L1176" i="2"/>
  <c r="N1176" i="2"/>
  <c r="O1176" i="2"/>
  <c r="M1176" i="2"/>
  <c r="P1176" i="2"/>
  <c r="Q1176" i="2"/>
  <c r="M589" i="2"/>
  <c r="N589" i="2"/>
  <c r="L589" i="2"/>
  <c r="O589" i="2"/>
  <c r="P589" i="2"/>
  <c r="Q589" i="2"/>
  <c r="P1757" i="2"/>
  <c r="Q1757" i="2"/>
  <c r="L1757" i="2"/>
  <c r="M1757" i="2"/>
  <c r="N1757" i="2"/>
  <c r="O1757" i="2"/>
  <c r="O60" i="2"/>
  <c r="P60" i="2"/>
  <c r="L60" i="2"/>
  <c r="M60" i="2"/>
  <c r="N60" i="2"/>
  <c r="Q60" i="2"/>
  <c r="M584" i="2"/>
  <c r="N584" i="2"/>
  <c r="P584" i="2"/>
  <c r="Q584" i="2"/>
  <c r="O584" i="2"/>
  <c r="L584" i="2"/>
  <c r="L2428" i="2"/>
  <c r="N2428" i="2"/>
  <c r="O2428" i="2"/>
  <c r="M2428" i="2"/>
  <c r="P2428" i="2"/>
  <c r="Q2428" i="2"/>
  <c r="Q2202" i="2"/>
  <c r="L2202" i="2"/>
  <c r="M2202" i="2"/>
  <c r="N2202" i="2"/>
  <c r="O2202" i="2"/>
  <c r="P2202" i="2"/>
  <c r="O1165" i="2"/>
  <c r="P1165" i="2"/>
  <c r="Q1165" i="2"/>
  <c r="L1165" i="2"/>
  <c r="M1165" i="2"/>
  <c r="N1165" i="2"/>
  <c r="M2198" i="2"/>
  <c r="N2198" i="2"/>
  <c r="P2198" i="2"/>
  <c r="Q2198" i="2"/>
  <c r="L2198" i="2"/>
  <c r="O2198" i="2"/>
  <c r="L580" i="2"/>
  <c r="M580" i="2"/>
  <c r="O580" i="2"/>
  <c r="P580" i="2"/>
  <c r="N580" i="2"/>
  <c r="Q580" i="2"/>
  <c r="M2559" i="2"/>
  <c r="N2559" i="2"/>
  <c r="L2559" i="2"/>
  <c r="O2559" i="2"/>
  <c r="P2559" i="2"/>
  <c r="Q2559" i="2"/>
  <c r="Q2563" i="2"/>
  <c r="L2563" i="2"/>
  <c r="M2563" i="2"/>
  <c r="N2563" i="2"/>
  <c r="O2563" i="2"/>
  <c r="P2563" i="2"/>
  <c r="O1735" i="2"/>
  <c r="P1735" i="2"/>
  <c r="Q1735" i="2"/>
  <c r="L1735" i="2"/>
  <c r="M1735" i="2"/>
  <c r="N1735" i="2"/>
  <c r="M2178" i="2"/>
  <c r="N2178" i="2"/>
  <c r="P2178" i="2"/>
  <c r="Q2178" i="2"/>
  <c r="L2178" i="2"/>
  <c r="O2178" i="2"/>
  <c r="L533" i="2"/>
  <c r="N533" i="2"/>
  <c r="O533" i="2"/>
  <c r="M533" i="2"/>
  <c r="P533" i="2"/>
  <c r="Q533" i="2"/>
  <c r="Q2556" i="2"/>
  <c r="L2556" i="2"/>
  <c r="M2556" i="2"/>
  <c r="N2556" i="2"/>
  <c r="O2556" i="2"/>
  <c r="P2556" i="2"/>
  <c r="P2557" i="2"/>
  <c r="Q2557" i="2"/>
  <c r="L2557" i="2"/>
  <c r="N2557" i="2"/>
  <c r="M2557" i="2"/>
  <c r="O2557" i="2"/>
  <c r="N85" i="2"/>
  <c r="O85" i="2"/>
  <c r="P85" i="2"/>
  <c r="Q85" i="2"/>
  <c r="L85" i="2"/>
  <c r="M85" i="2"/>
  <c r="L76" i="2"/>
  <c r="M76" i="2"/>
  <c r="N76" i="2"/>
  <c r="O76" i="2"/>
  <c r="P76" i="2"/>
  <c r="Q76" i="2"/>
  <c r="L1105" i="2"/>
  <c r="M1105" i="2"/>
  <c r="N1105" i="2"/>
  <c r="P1105" i="2"/>
  <c r="O1105" i="2"/>
  <c r="Q1105" i="2"/>
  <c r="P83" i="2"/>
  <c r="Q83" i="2"/>
  <c r="L83" i="2"/>
  <c r="N83" i="2"/>
  <c r="M83" i="2"/>
  <c r="O83" i="2"/>
  <c r="N530" i="2"/>
  <c r="O530" i="2"/>
  <c r="P530" i="2"/>
  <c r="Q530" i="2"/>
  <c r="L530" i="2"/>
  <c r="M530" i="2"/>
  <c r="L2165" i="2"/>
  <c r="M2165" i="2"/>
  <c r="N2165" i="2"/>
  <c r="O2165" i="2"/>
  <c r="P2165" i="2"/>
  <c r="Q2165" i="2"/>
  <c r="P2166" i="2"/>
  <c r="Q2166" i="2"/>
  <c r="L2166" i="2"/>
  <c r="N2166" i="2"/>
  <c r="M2166" i="2"/>
  <c r="O2166" i="2"/>
  <c r="N1095" i="2"/>
  <c r="O1095" i="2"/>
  <c r="P1095" i="2"/>
  <c r="Q1095" i="2"/>
  <c r="L1095" i="2"/>
  <c r="M1095" i="2"/>
  <c r="L2413" i="2"/>
  <c r="M2413" i="2"/>
  <c r="N2413" i="2"/>
  <c r="O2413" i="2"/>
  <c r="P2413" i="2"/>
  <c r="Q2413" i="2"/>
  <c r="L2170" i="2"/>
  <c r="M2170" i="2"/>
  <c r="N2170" i="2"/>
  <c r="P2170" i="2"/>
  <c r="O2170" i="2"/>
  <c r="Q2170" i="2"/>
  <c r="P1724" i="2"/>
  <c r="Q1724" i="2"/>
  <c r="L1724" i="2"/>
  <c r="N1724" i="2"/>
  <c r="M1724" i="2"/>
  <c r="O1724" i="2"/>
  <c r="N2169" i="2"/>
  <c r="O2169" i="2"/>
  <c r="P2169" i="2"/>
  <c r="Q2169" i="2"/>
  <c r="L2169" i="2"/>
  <c r="M2169" i="2"/>
  <c r="L520" i="2"/>
  <c r="M520" i="2"/>
  <c r="N520" i="2"/>
  <c r="O520" i="2"/>
  <c r="P520" i="2"/>
  <c r="Q520" i="2"/>
  <c r="L2167" i="2"/>
  <c r="M2167" i="2"/>
  <c r="N2167" i="2"/>
  <c r="P2167" i="2"/>
  <c r="O2167" i="2"/>
  <c r="Q2167" i="2"/>
  <c r="P66" i="2"/>
  <c r="Q66" i="2"/>
  <c r="L66" i="2"/>
  <c r="N66" i="2"/>
  <c r="M66" i="2"/>
  <c r="O66" i="2"/>
  <c r="N63" i="2"/>
  <c r="O63" i="2"/>
  <c r="P63" i="2"/>
  <c r="Q63" i="2"/>
  <c r="L63" i="2"/>
  <c r="M63" i="2"/>
  <c r="L2553" i="2"/>
  <c r="M2553" i="2"/>
  <c r="N2553" i="2"/>
  <c r="P2553" i="2"/>
  <c r="O2553" i="2"/>
  <c r="Q2553" i="2"/>
  <c r="P1088" i="2"/>
  <c r="Q1088" i="2"/>
  <c r="L1088" i="2"/>
  <c r="N1088" i="2"/>
  <c r="M1088" i="2"/>
  <c r="O1088" i="2"/>
  <c r="N1713" i="2"/>
  <c r="O1713" i="2"/>
  <c r="P1713" i="2"/>
  <c r="Q1713" i="2"/>
  <c r="L1713" i="2"/>
  <c r="M1713" i="2"/>
  <c r="L503" i="2"/>
  <c r="M503" i="2"/>
  <c r="N503" i="2"/>
  <c r="O503" i="2"/>
  <c r="P503" i="2"/>
  <c r="Q503" i="2"/>
  <c r="P1077" i="2"/>
  <c r="Q1077" i="2"/>
  <c r="L1077" i="2"/>
  <c r="N1077" i="2"/>
  <c r="M1077" i="2"/>
  <c r="O1077" i="2"/>
  <c r="N1708" i="2"/>
  <c r="O1708" i="2"/>
  <c r="P1708" i="2"/>
  <c r="Q1708" i="2"/>
  <c r="L1708" i="2"/>
  <c r="M1708" i="2"/>
  <c r="L1689" i="2"/>
  <c r="M1689" i="2"/>
  <c r="N1689" i="2"/>
  <c r="O1689" i="2"/>
  <c r="P1689" i="2"/>
  <c r="Q1689" i="2"/>
  <c r="L497" i="2"/>
  <c r="M497" i="2"/>
  <c r="N497" i="2"/>
  <c r="P497" i="2"/>
  <c r="O497" i="2"/>
  <c r="Q497" i="2"/>
  <c r="P1068" i="2"/>
  <c r="Q1068" i="2"/>
  <c r="L1068" i="2"/>
  <c r="N1068" i="2"/>
  <c r="M1068" i="2"/>
  <c r="O1068" i="2"/>
  <c r="N2157" i="2"/>
  <c r="O2157" i="2"/>
  <c r="P2157" i="2"/>
  <c r="Q2157" i="2"/>
  <c r="L2157" i="2"/>
  <c r="M2157" i="2"/>
  <c r="L45" i="2"/>
  <c r="M45" i="2"/>
  <c r="N45" i="2"/>
  <c r="O45" i="2"/>
  <c r="P45" i="2"/>
  <c r="Q45" i="2"/>
  <c r="L495" i="2"/>
  <c r="M495" i="2"/>
  <c r="N495" i="2"/>
  <c r="P495" i="2"/>
  <c r="O495" i="2"/>
  <c r="Q495" i="2"/>
  <c r="P1696" i="2"/>
  <c r="Q1696" i="2"/>
  <c r="L1696" i="2"/>
  <c r="N1696" i="2"/>
  <c r="M1696" i="2"/>
  <c r="O1696" i="2"/>
  <c r="N2550" i="2"/>
  <c r="O2550" i="2"/>
  <c r="P2550" i="2"/>
  <c r="Q2550" i="2"/>
  <c r="L2550" i="2"/>
  <c r="M2550" i="2"/>
  <c r="L2391" i="2"/>
  <c r="M2391" i="2"/>
  <c r="N2391" i="2"/>
  <c r="O2391" i="2"/>
  <c r="P2391" i="2"/>
  <c r="Q2391" i="2"/>
  <c r="L2547" i="2"/>
  <c r="M2547" i="2"/>
  <c r="N2547" i="2"/>
  <c r="P2547" i="2"/>
  <c r="O2547" i="2"/>
  <c r="Q2547" i="2"/>
  <c r="P2153" i="2"/>
  <c r="Q2153" i="2"/>
  <c r="L2153" i="2"/>
  <c r="N2153" i="2"/>
  <c r="M2153" i="2"/>
  <c r="O2153" i="2"/>
  <c r="N1693" i="2"/>
  <c r="O1693" i="2"/>
  <c r="P1693" i="2"/>
  <c r="Q1693" i="2"/>
  <c r="L1693" i="2"/>
  <c r="M1693" i="2"/>
  <c r="L2543" i="2"/>
  <c r="M2543" i="2"/>
  <c r="N2543" i="2"/>
  <c r="O2543" i="2"/>
  <c r="P2543" i="2"/>
  <c r="Q2543" i="2"/>
  <c r="L47" i="2"/>
  <c r="M47" i="2"/>
  <c r="N47" i="2"/>
  <c r="P47" i="2"/>
  <c r="O47" i="2"/>
  <c r="Q47" i="2"/>
  <c r="P1687" i="2"/>
  <c r="Q1687" i="2"/>
  <c r="L1687" i="2"/>
  <c r="N1687" i="2"/>
  <c r="M1687" i="2"/>
  <c r="O1687" i="2"/>
  <c r="N482" i="2"/>
  <c r="O482" i="2"/>
  <c r="P482" i="2"/>
  <c r="Q482" i="2"/>
  <c r="L482" i="2"/>
  <c r="M482" i="2"/>
  <c r="L2150" i="2"/>
  <c r="M2150" i="2"/>
  <c r="N2150" i="2"/>
  <c r="P2150" i="2"/>
  <c r="O2150" i="2"/>
  <c r="Q2150" i="2"/>
  <c r="P2403" i="2"/>
  <c r="Q2403" i="2"/>
  <c r="L2403" i="2"/>
  <c r="N2403" i="2"/>
  <c r="M2403" i="2"/>
  <c r="O2403" i="2"/>
  <c r="N2542" i="2"/>
  <c r="M2542" i="2"/>
  <c r="O2542" i="2"/>
  <c r="P2542" i="2"/>
  <c r="Q2542" i="2"/>
  <c r="L2542" i="2"/>
  <c r="L42" i="2"/>
  <c r="M42" i="2"/>
  <c r="N42" i="2"/>
  <c r="O42" i="2"/>
  <c r="Q42" i="2"/>
  <c r="P42" i="2"/>
  <c r="P2540" i="2"/>
  <c r="Q2540" i="2"/>
  <c r="L2540" i="2"/>
  <c r="N2540" i="2"/>
  <c r="M2540" i="2"/>
  <c r="O2540" i="2"/>
  <c r="P1677" i="2"/>
  <c r="M1677" i="2"/>
  <c r="N1677" i="2"/>
  <c r="O1677" i="2"/>
  <c r="Q1677" i="2"/>
  <c r="L1677" i="2"/>
  <c r="O474" i="2"/>
  <c r="L474" i="2"/>
  <c r="M474" i="2"/>
  <c r="N474" i="2"/>
  <c r="P474" i="2"/>
  <c r="Q474" i="2"/>
  <c r="M2145" i="2"/>
  <c r="Q2145" i="2"/>
  <c r="L2145" i="2"/>
  <c r="O2145" i="2"/>
  <c r="N2145" i="2"/>
  <c r="P2145" i="2"/>
  <c r="N36" i="2"/>
  <c r="O36" i="2"/>
  <c r="P36" i="2"/>
  <c r="Q36" i="2"/>
  <c r="L36" i="2"/>
  <c r="M36" i="2"/>
  <c r="Q2399" i="2"/>
  <c r="L2399" i="2"/>
  <c r="M2399" i="2"/>
  <c r="N2399" i="2"/>
  <c r="O2399" i="2"/>
  <c r="P2399" i="2"/>
  <c r="O1035" i="2"/>
  <c r="Q1035" i="2"/>
  <c r="L1035" i="2"/>
  <c r="N1035" i="2"/>
  <c r="M1035" i="2"/>
  <c r="P1035" i="2"/>
  <c r="M2539" i="2"/>
  <c r="N2539" i="2"/>
  <c r="O2539" i="2"/>
  <c r="P2539" i="2"/>
  <c r="Q2539" i="2"/>
  <c r="L2539" i="2"/>
  <c r="L2139" i="2"/>
  <c r="M2139" i="2"/>
  <c r="N2139" i="2"/>
  <c r="O2139" i="2"/>
  <c r="Q2139" i="2"/>
  <c r="P2139" i="2"/>
  <c r="Q2131" i="2"/>
  <c r="P2131" i="2"/>
  <c r="L2131" i="2"/>
  <c r="N2131" i="2"/>
  <c r="M2131" i="2"/>
  <c r="O2131" i="2"/>
  <c r="P601" i="2"/>
  <c r="N601" i="2"/>
  <c r="O601" i="2"/>
  <c r="Q601" i="2"/>
  <c r="L601" i="2"/>
  <c r="M601" i="2"/>
  <c r="N1191" i="2"/>
  <c r="L1191" i="2"/>
  <c r="M1191" i="2"/>
  <c r="O1191" i="2"/>
  <c r="P1191" i="2"/>
  <c r="Q1191" i="2"/>
  <c r="L1793" i="2"/>
  <c r="Q1793" i="2"/>
  <c r="M1793" i="2"/>
  <c r="O1793" i="2"/>
  <c r="N1793" i="2"/>
  <c r="P1793" i="2"/>
  <c r="N1192" i="2"/>
  <c r="O1192" i="2"/>
  <c r="P1192" i="2"/>
  <c r="Q1192" i="2"/>
  <c r="L1192" i="2"/>
  <c r="M1192" i="2"/>
  <c r="P2567" i="2"/>
  <c r="L2567" i="2"/>
  <c r="M2567" i="2"/>
  <c r="N2567" i="2"/>
  <c r="O2567" i="2"/>
  <c r="Q2567" i="2"/>
  <c r="N1794" i="2"/>
  <c r="Q1794" i="2"/>
  <c r="L1794" i="2"/>
  <c r="O1794" i="2"/>
  <c r="M1794" i="2"/>
  <c r="P1794" i="2"/>
  <c r="L121" i="2"/>
  <c r="N121" i="2"/>
  <c r="O121" i="2"/>
  <c r="P121" i="2"/>
  <c r="Q121" i="2"/>
  <c r="M121" i="2"/>
  <c r="L602" i="2"/>
  <c r="M602" i="2"/>
  <c r="N602" i="2"/>
  <c r="O602" i="2"/>
  <c r="P602" i="2"/>
  <c r="Q602" i="2"/>
  <c r="L1193" i="2"/>
  <c r="M1193" i="2"/>
  <c r="N1193" i="2"/>
  <c r="P1193" i="2"/>
  <c r="O1193" i="2"/>
  <c r="Q1193" i="2"/>
  <c r="P508" i="2"/>
  <c r="O508" i="2"/>
  <c r="Q508" i="2"/>
  <c r="M508" i="2"/>
  <c r="L508" i="2"/>
  <c r="N508" i="2"/>
  <c r="N1089" i="2"/>
  <c r="L1089" i="2"/>
  <c r="M1089" i="2"/>
  <c r="O1089" i="2"/>
  <c r="P1089" i="2"/>
  <c r="Q1089" i="2"/>
  <c r="L603" i="2"/>
  <c r="M603" i="2"/>
  <c r="N603" i="2"/>
  <c r="P603" i="2"/>
  <c r="O603" i="2"/>
  <c r="Q603" i="2"/>
  <c r="O604" i="2"/>
  <c r="P604" i="2"/>
  <c r="Q604" i="2"/>
  <c r="M604" i="2"/>
  <c r="L604" i="2"/>
  <c r="N604" i="2"/>
  <c r="P1194" i="2"/>
  <c r="L1194" i="2"/>
  <c r="M1194" i="2"/>
  <c r="N1194" i="2"/>
  <c r="O1194" i="2"/>
  <c r="Q1194" i="2"/>
  <c r="N605" i="2"/>
  <c r="L605" i="2"/>
  <c r="M605" i="2"/>
  <c r="P605" i="2"/>
  <c r="O605" i="2"/>
  <c r="Q605" i="2"/>
  <c r="M67" i="2"/>
  <c r="P67" i="2"/>
  <c r="Q67" i="2"/>
  <c r="N67" i="2"/>
  <c r="L67" i="2"/>
  <c r="O67" i="2"/>
  <c r="L1795" i="2"/>
  <c r="N1795" i="2"/>
  <c r="O1795" i="2"/>
  <c r="P1795" i="2"/>
  <c r="Q1795" i="2"/>
  <c r="M1795" i="2"/>
  <c r="L1196" i="2"/>
  <c r="M1196" i="2"/>
  <c r="N1196" i="2"/>
  <c r="O1196" i="2"/>
  <c r="Q1196" i="2"/>
  <c r="P1196" i="2"/>
  <c r="P68" i="2"/>
  <c r="Q68" i="2"/>
  <c r="L68" i="2"/>
  <c r="N68" i="2"/>
  <c r="M68" i="2"/>
  <c r="O68" i="2"/>
  <c r="N1197" i="2"/>
  <c r="M1197" i="2"/>
  <c r="O1197" i="2"/>
  <c r="P1197" i="2"/>
  <c r="Q1197" i="2"/>
  <c r="L1197" i="2"/>
  <c r="L1198" i="2"/>
  <c r="M1198" i="2"/>
  <c r="N1198" i="2"/>
  <c r="O1198" i="2"/>
  <c r="Q1198" i="2"/>
  <c r="P1198" i="2"/>
  <c r="M509" i="2"/>
  <c r="P509" i="2"/>
  <c r="Q509" i="2"/>
  <c r="N509" i="2"/>
  <c r="L509" i="2"/>
  <c r="O509" i="2"/>
  <c r="P606" i="2"/>
  <c r="L606" i="2"/>
  <c r="M606" i="2"/>
  <c r="N606" i="2"/>
  <c r="O606" i="2"/>
  <c r="Q606" i="2"/>
  <c r="N122" i="2"/>
  <c r="Q122" i="2"/>
  <c r="L122" i="2"/>
  <c r="O122" i="2"/>
  <c r="M122" i="2"/>
  <c r="P122" i="2"/>
  <c r="M2210" i="2"/>
  <c r="P2210" i="2"/>
  <c r="N2210" i="2"/>
  <c r="O2210" i="2"/>
  <c r="Q2210" i="2"/>
  <c r="L2210" i="2"/>
  <c r="N1199" i="2"/>
  <c r="L1199" i="2"/>
  <c r="M1199" i="2"/>
  <c r="O1199" i="2"/>
  <c r="Q1199" i="2"/>
  <c r="P1199" i="2"/>
  <c r="Q1796" i="2"/>
  <c r="L1796" i="2"/>
  <c r="O1796" i="2"/>
  <c r="P1796" i="2"/>
  <c r="M1796" i="2"/>
  <c r="N1796" i="2"/>
  <c r="O1200" i="2"/>
  <c r="L1200" i="2"/>
  <c r="M1200" i="2"/>
  <c r="N1200" i="2"/>
  <c r="P1200" i="2"/>
  <c r="Q1200" i="2"/>
  <c r="M510" i="2"/>
  <c r="P510" i="2"/>
  <c r="Q510" i="2"/>
  <c r="N510" i="2"/>
  <c r="L510" i="2"/>
  <c r="O510" i="2"/>
  <c r="N123" i="2"/>
  <c r="L123" i="2"/>
  <c r="M123" i="2"/>
  <c r="O123" i="2"/>
  <c r="P123" i="2"/>
  <c r="Q123" i="2"/>
  <c r="Q607" i="2"/>
  <c r="L607" i="2"/>
  <c r="M607" i="2"/>
  <c r="O607" i="2"/>
  <c r="N607" i="2"/>
  <c r="P607" i="2"/>
  <c r="P1201" i="2"/>
  <c r="N1201" i="2"/>
  <c r="O1201" i="2"/>
  <c r="Q1201" i="2"/>
  <c r="L1201" i="2"/>
  <c r="M1201" i="2"/>
  <c r="O608" i="2"/>
  <c r="L608" i="2"/>
  <c r="M608" i="2"/>
  <c r="N608" i="2"/>
  <c r="P608" i="2"/>
  <c r="Q608" i="2"/>
  <c r="L124" i="2"/>
  <c r="N124" i="2"/>
  <c r="M124" i="2"/>
  <c r="O124" i="2"/>
  <c r="P124" i="2"/>
  <c r="Q124" i="2"/>
  <c r="Q1202" i="2"/>
  <c r="L1202" i="2"/>
  <c r="P1202" i="2"/>
  <c r="N1202" i="2"/>
  <c r="M1202" i="2"/>
  <c r="O1202" i="2"/>
  <c r="O2432" i="2"/>
  <c r="P2432" i="2"/>
  <c r="L2432" i="2"/>
  <c r="M2432" i="2"/>
  <c r="N2432" i="2"/>
  <c r="Q2432" i="2"/>
  <c r="M609" i="2"/>
  <c r="N609" i="2"/>
  <c r="P609" i="2"/>
  <c r="Q609" i="2"/>
  <c r="L609" i="2"/>
  <c r="O609" i="2"/>
  <c r="L1203" i="2"/>
  <c r="N1203" i="2"/>
  <c r="O1203" i="2"/>
  <c r="M1203" i="2"/>
  <c r="P1203" i="2"/>
  <c r="Q1203" i="2"/>
  <c r="M1797" i="2"/>
  <c r="N1797" i="2"/>
  <c r="P1797" i="2"/>
  <c r="L1797" i="2"/>
  <c r="O1797" i="2"/>
  <c r="Q1797" i="2"/>
  <c r="Q2212" i="2"/>
  <c r="L2212" i="2"/>
  <c r="M2212" i="2"/>
  <c r="O2212" i="2"/>
  <c r="N2212" i="2"/>
  <c r="P2212" i="2"/>
  <c r="O125" i="2"/>
  <c r="P125" i="2"/>
  <c r="Q125" i="2"/>
  <c r="M125" i="2"/>
  <c r="L125" i="2"/>
  <c r="N125" i="2"/>
  <c r="M610" i="2"/>
  <c r="N610" i="2"/>
  <c r="O610" i="2"/>
  <c r="P610" i="2"/>
  <c r="Q610" i="2"/>
  <c r="L610" i="2"/>
  <c r="L29" i="2"/>
  <c r="M29" i="2"/>
  <c r="N29" i="2"/>
  <c r="O29" i="2"/>
  <c r="Q29" i="2"/>
  <c r="P29" i="2"/>
  <c r="Q1204" i="2"/>
  <c r="L1204" i="2"/>
  <c r="M1204" i="2"/>
  <c r="O1204" i="2"/>
  <c r="N1204" i="2"/>
  <c r="P1204" i="2"/>
  <c r="O611" i="2"/>
  <c r="P611" i="2"/>
  <c r="Q611" i="2"/>
  <c r="M611" i="2"/>
  <c r="L611" i="2"/>
  <c r="N611" i="2"/>
  <c r="M1205" i="2"/>
  <c r="N1205" i="2"/>
  <c r="O1205" i="2"/>
  <c r="P1205" i="2"/>
  <c r="Q1205" i="2"/>
  <c r="L1205" i="2"/>
  <c r="L126" i="2"/>
  <c r="M126" i="2"/>
  <c r="N126" i="2"/>
  <c r="O126" i="2"/>
  <c r="P126" i="2"/>
  <c r="Q126" i="2"/>
  <c r="L612" i="2"/>
  <c r="M612" i="2"/>
  <c r="N612" i="2"/>
  <c r="P612" i="2"/>
  <c r="O612" i="2"/>
  <c r="Q612" i="2"/>
  <c r="P1206" i="2"/>
  <c r="Q1206" i="2"/>
  <c r="L1206" i="2"/>
  <c r="N1206" i="2"/>
  <c r="M1206" i="2"/>
  <c r="O1206" i="2"/>
  <c r="N1090" i="2"/>
  <c r="O1090" i="2"/>
  <c r="P1090" i="2"/>
  <c r="Q1090" i="2"/>
  <c r="L1090" i="2"/>
  <c r="M1090" i="2"/>
  <c r="L1799" i="2"/>
  <c r="M1799" i="2"/>
  <c r="N1799" i="2"/>
  <c r="O1799" i="2"/>
  <c r="P1799" i="2"/>
  <c r="Q1799" i="2"/>
  <c r="L613" i="2"/>
  <c r="M613" i="2"/>
  <c r="N613" i="2"/>
  <c r="P613" i="2"/>
  <c r="O613" i="2"/>
  <c r="Q613" i="2"/>
  <c r="P511" i="2"/>
  <c r="Q511" i="2"/>
  <c r="L511" i="2"/>
  <c r="N511" i="2"/>
  <c r="M511" i="2"/>
  <c r="O511" i="2"/>
  <c r="N1208" i="2"/>
  <c r="O1208" i="2"/>
  <c r="P1208" i="2"/>
  <c r="Q1208" i="2"/>
  <c r="L1208" i="2"/>
  <c r="M1208" i="2"/>
  <c r="M2213" i="2"/>
  <c r="N2213" i="2"/>
  <c r="O2213" i="2"/>
  <c r="P2213" i="2"/>
  <c r="Q2213" i="2"/>
  <c r="L2213" i="2"/>
  <c r="L1800" i="2"/>
  <c r="M1800" i="2"/>
  <c r="N1800" i="2"/>
  <c r="O1800" i="2"/>
  <c r="Q1800" i="2"/>
  <c r="P1800" i="2"/>
  <c r="Q2214" i="2"/>
  <c r="L2214" i="2"/>
  <c r="M2214" i="2"/>
  <c r="O2214" i="2"/>
  <c r="N2214" i="2"/>
  <c r="P2214" i="2"/>
  <c r="O1801" i="2"/>
  <c r="P1801" i="2"/>
  <c r="Q1801" i="2"/>
  <c r="M1801" i="2"/>
  <c r="L1801" i="2"/>
  <c r="N1801" i="2"/>
  <c r="M2215" i="2"/>
  <c r="N2215" i="2"/>
  <c r="O2215" i="2"/>
  <c r="P2215" i="2"/>
  <c r="Q2215" i="2"/>
  <c r="L2215" i="2"/>
  <c r="L1209" i="2"/>
  <c r="M1209" i="2"/>
  <c r="N1209" i="2"/>
  <c r="O1209" i="2"/>
  <c r="Q1209" i="2"/>
  <c r="P1209" i="2"/>
  <c r="Q614" i="2"/>
  <c r="L614" i="2"/>
  <c r="M614" i="2"/>
  <c r="O614" i="2"/>
  <c r="N614" i="2"/>
  <c r="P614" i="2"/>
  <c r="O1210" i="2"/>
  <c r="P1210" i="2"/>
  <c r="Q1210" i="2"/>
  <c r="M1210" i="2"/>
  <c r="L1210" i="2"/>
  <c r="N1210" i="2"/>
  <c r="N1211" i="2"/>
  <c r="O1211" i="2"/>
  <c r="P1211" i="2"/>
  <c r="Q1211" i="2"/>
  <c r="L1211" i="2"/>
  <c r="M1211" i="2"/>
  <c r="L512" i="2"/>
  <c r="M512" i="2"/>
  <c r="N512" i="2"/>
  <c r="O512" i="2"/>
  <c r="P512" i="2"/>
  <c r="Q512" i="2"/>
  <c r="L127" i="2"/>
  <c r="M127" i="2"/>
  <c r="N127" i="2"/>
  <c r="P127" i="2"/>
  <c r="O127" i="2"/>
  <c r="Q127" i="2"/>
  <c r="Q2458" i="2"/>
  <c r="Q2320" i="2"/>
  <c r="O1881" i="2"/>
  <c r="P1212" i="2"/>
  <c r="Q1212" i="2"/>
  <c r="L1212" i="2"/>
  <c r="N1212" i="2"/>
  <c r="M1212" i="2"/>
  <c r="O1212" i="2"/>
  <c r="N615" i="2"/>
  <c r="O615" i="2"/>
  <c r="P615" i="2"/>
  <c r="Q615" i="2"/>
  <c r="L615" i="2"/>
  <c r="M615" i="2"/>
  <c r="L1213" i="2"/>
  <c r="M1213" i="2"/>
  <c r="N1213" i="2"/>
  <c r="O1213" i="2"/>
  <c r="P1213" i="2"/>
  <c r="Q1213" i="2"/>
  <c r="L1802" i="2"/>
  <c r="M1802" i="2"/>
  <c r="N1802" i="2"/>
  <c r="P1802" i="2"/>
  <c r="O1802" i="2"/>
  <c r="Q1802" i="2"/>
  <c r="P1214" i="2"/>
  <c r="Q1214" i="2"/>
  <c r="L1214" i="2"/>
  <c r="N1214" i="2"/>
  <c r="M1214" i="2"/>
  <c r="O1214" i="2"/>
  <c r="O513" i="2"/>
  <c r="P513" i="2"/>
  <c r="Q513" i="2"/>
  <c r="M513" i="2"/>
  <c r="L513" i="2"/>
  <c r="N513" i="2"/>
  <c r="M1215" i="2"/>
  <c r="N1215" i="2"/>
  <c r="O1215" i="2"/>
  <c r="P1215" i="2"/>
  <c r="Q1215" i="2"/>
  <c r="L1215" i="2"/>
  <c r="L128" i="2"/>
  <c r="M128" i="2"/>
  <c r="N128" i="2"/>
  <c r="O128" i="2"/>
  <c r="Q128" i="2"/>
  <c r="P128" i="2"/>
  <c r="Q1216" i="2"/>
  <c r="L1216" i="2"/>
  <c r="M1216" i="2"/>
  <c r="O1216" i="2"/>
  <c r="N1216" i="2"/>
  <c r="P1216" i="2"/>
  <c r="O1803" i="2"/>
  <c r="P1803" i="2"/>
  <c r="Q1803" i="2"/>
  <c r="M1803" i="2"/>
  <c r="L1803" i="2"/>
  <c r="N1803" i="2"/>
  <c r="M2433" i="2"/>
  <c r="N2433" i="2"/>
  <c r="O2433" i="2"/>
  <c r="P2433" i="2"/>
  <c r="Q2433" i="2"/>
  <c r="L2433" i="2"/>
  <c r="L2160" i="2"/>
  <c r="M2160" i="2"/>
  <c r="N2160" i="2"/>
  <c r="O2160" i="2"/>
  <c r="Q2160" i="2"/>
  <c r="P2160" i="2"/>
  <c r="Q1219" i="2"/>
  <c r="L1219" i="2"/>
  <c r="M1219" i="2"/>
  <c r="O1219" i="2"/>
  <c r="N1219" i="2"/>
  <c r="P1219" i="2"/>
  <c r="P1092" i="2"/>
  <c r="Q1092" i="2"/>
  <c r="L1092" i="2"/>
  <c r="N1092" i="2"/>
  <c r="M1092" i="2"/>
  <c r="O1092" i="2"/>
  <c r="N1804" i="2"/>
  <c r="O1804" i="2"/>
  <c r="P1804" i="2"/>
  <c r="Q1804" i="2"/>
  <c r="L1804" i="2"/>
  <c r="M1804" i="2"/>
  <c r="L129" i="2"/>
  <c r="M129" i="2"/>
  <c r="N129" i="2"/>
  <c r="O129" i="2"/>
  <c r="P129" i="2"/>
  <c r="Q129" i="2"/>
  <c r="P131" i="2"/>
  <c r="Q131" i="2"/>
  <c r="L131" i="2"/>
  <c r="N131" i="2"/>
  <c r="M131" i="2"/>
  <c r="O131" i="2"/>
  <c r="N1805" i="2"/>
  <c r="O1805" i="2"/>
  <c r="P1805" i="2"/>
  <c r="Q1805" i="2"/>
  <c r="L1805" i="2"/>
  <c r="M1805" i="2"/>
  <c r="L618" i="2"/>
  <c r="M618" i="2"/>
  <c r="N618" i="2"/>
  <c r="O618" i="2"/>
  <c r="P618" i="2"/>
  <c r="Q618" i="2"/>
  <c r="O1221" i="2"/>
  <c r="L1221" i="2"/>
  <c r="M1221" i="2"/>
  <c r="P1221" i="2"/>
  <c r="N1221" i="2"/>
  <c r="Q1221" i="2"/>
  <c r="N1222" i="2"/>
  <c r="P1222" i="2"/>
  <c r="Q1222" i="2"/>
  <c r="M1222" i="2"/>
  <c r="L1222" i="2"/>
  <c r="O1222" i="2"/>
  <c r="L132" i="2"/>
  <c r="M132" i="2"/>
  <c r="N132" i="2"/>
  <c r="O132" i="2"/>
  <c r="P132" i="2"/>
  <c r="Q132" i="2"/>
  <c r="L2435" i="2"/>
  <c r="M2435" i="2"/>
  <c r="N2435" i="2"/>
  <c r="P2435" i="2"/>
  <c r="O2435" i="2"/>
  <c r="Q2435" i="2"/>
  <c r="P2195" i="2"/>
  <c r="O2195" i="2"/>
  <c r="Q2195" i="2"/>
  <c r="M2195" i="2"/>
  <c r="L2195" i="2"/>
  <c r="N2195" i="2"/>
  <c r="M133" i="2"/>
  <c r="N133" i="2"/>
  <c r="P133" i="2"/>
  <c r="L133" i="2"/>
  <c r="O133" i="2"/>
  <c r="Q133" i="2"/>
  <c r="P620" i="2"/>
  <c r="L620" i="2"/>
  <c r="N620" i="2"/>
  <c r="O620" i="2"/>
  <c r="Q620" i="2"/>
  <c r="M620" i="2"/>
  <c r="N71" i="2"/>
  <c r="Q71" i="2"/>
  <c r="L71" i="2"/>
  <c r="M71" i="2"/>
  <c r="P71" i="2"/>
  <c r="O71" i="2"/>
  <c r="L1807" i="2"/>
  <c r="O1807" i="2"/>
  <c r="P1807" i="2"/>
  <c r="M1807" i="2"/>
  <c r="N1807" i="2"/>
  <c r="Q1807" i="2"/>
  <c r="N1808" i="2"/>
  <c r="O1808" i="2"/>
  <c r="Q1808" i="2"/>
  <c r="M1808" i="2"/>
  <c r="L1808" i="2"/>
  <c r="P1808" i="2"/>
  <c r="M1732" i="2"/>
  <c r="N1732" i="2"/>
  <c r="P1732" i="2"/>
  <c r="L1732" i="2"/>
  <c r="O1732" i="2"/>
  <c r="Q1732" i="2"/>
  <c r="O623" i="2"/>
  <c r="M623" i="2"/>
  <c r="N623" i="2"/>
  <c r="P623" i="2"/>
  <c r="Q623" i="2"/>
  <c r="L623" i="2"/>
  <c r="N1812" i="2"/>
  <c r="O1812" i="2"/>
  <c r="Q1812" i="2"/>
  <c r="L1812" i="2"/>
  <c r="M1812" i="2"/>
  <c r="P1812" i="2"/>
  <c r="O625" i="2"/>
  <c r="M625" i="2"/>
  <c r="N625" i="2"/>
  <c r="P625" i="2"/>
  <c r="Q625" i="2"/>
  <c r="L625" i="2"/>
  <c r="N1226" i="2"/>
  <c r="Q1226" i="2"/>
  <c r="L1226" i="2"/>
  <c r="M1226" i="2"/>
  <c r="P1226" i="2"/>
  <c r="O1226" i="2"/>
  <c r="M1814" i="2"/>
  <c r="P1814" i="2"/>
  <c r="Q1814" i="2"/>
  <c r="L1814" i="2"/>
  <c r="N1814" i="2"/>
  <c r="O1814" i="2"/>
  <c r="M627" i="2"/>
  <c r="N627" i="2"/>
  <c r="P627" i="2"/>
  <c r="L627" i="2"/>
  <c r="O627" i="2"/>
  <c r="Q627" i="2"/>
  <c r="P1821" i="2"/>
  <c r="L1821" i="2"/>
  <c r="N1821" i="2"/>
  <c r="O1821" i="2"/>
  <c r="Q1821" i="2"/>
  <c r="M1821" i="2"/>
  <c r="N1822" i="2"/>
  <c r="Q1822" i="2"/>
  <c r="L1822" i="2"/>
  <c r="M1822" i="2"/>
  <c r="P1822" i="2"/>
  <c r="O1822" i="2"/>
  <c r="M1823" i="2"/>
  <c r="P1823" i="2"/>
  <c r="Q1823" i="2"/>
  <c r="L1823" i="2"/>
  <c r="N1823" i="2"/>
  <c r="O1823" i="2"/>
  <c r="L1718" i="2"/>
  <c r="O1718" i="2"/>
  <c r="P1718" i="2"/>
  <c r="N1718" i="2"/>
  <c r="M1718" i="2"/>
  <c r="Q1718" i="2"/>
  <c r="N518" i="2"/>
  <c r="O518" i="2"/>
  <c r="Q518" i="2"/>
  <c r="L518" i="2"/>
  <c r="M518" i="2"/>
  <c r="P518" i="2"/>
  <c r="M1230" i="2"/>
  <c r="N1230" i="2"/>
  <c r="P1230" i="2"/>
  <c r="Q1230" i="2"/>
  <c r="L1230" i="2"/>
  <c r="O1230" i="2"/>
  <c r="P519" i="2"/>
  <c r="L519" i="2"/>
  <c r="M519" i="2"/>
  <c r="N519" i="2"/>
  <c r="O519" i="2"/>
  <c r="Q519" i="2"/>
  <c r="N137" i="2"/>
  <c r="Q137" i="2"/>
  <c r="L137" i="2"/>
  <c r="M137" i="2"/>
  <c r="O137" i="2"/>
  <c r="P137" i="2"/>
  <c r="L2219" i="2"/>
  <c r="O2219" i="2"/>
  <c r="P2219" i="2"/>
  <c r="Q2219" i="2"/>
  <c r="N2219" i="2"/>
  <c r="M2219" i="2"/>
  <c r="M1719" i="2"/>
  <c r="N1719" i="2"/>
  <c r="O1719" i="2"/>
  <c r="P1719" i="2"/>
  <c r="Q1719" i="2"/>
  <c r="L1719" i="2"/>
  <c r="Q1231" i="2"/>
  <c r="L1231" i="2"/>
  <c r="M1231" i="2"/>
  <c r="N1231" i="2"/>
  <c r="O1231" i="2"/>
  <c r="P1231" i="2"/>
  <c r="P1720" i="2"/>
  <c r="L1720" i="2"/>
  <c r="M1720" i="2"/>
  <c r="N1720" i="2"/>
  <c r="O1720" i="2"/>
  <c r="Q1720" i="2"/>
  <c r="O1827" i="2"/>
  <c r="L1827" i="2"/>
  <c r="M1827" i="2"/>
  <c r="P1827" i="2"/>
  <c r="N1827" i="2"/>
  <c r="Q1827" i="2"/>
  <c r="N634" i="2"/>
  <c r="Q634" i="2"/>
  <c r="L634" i="2"/>
  <c r="M634" i="2"/>
  <c r="O634" i="2"/>
  <c r="P634" i="2"/>
  <c r="L2220" i="2"/>
  <c r="O2220" i="2"/>
  <c r="P2220" i="2"/>
  <c r="Q2220" i="2"/>
  <c r="M2220" i="2"/>
  <c r="N2220" i="2"/>
  <c r="M2570" i="2"/>
  <c r="N2570" i="2"/>
  <c r="O2570" i="2"/>
  <c r="P2570" i="2"/>
  <c r="L2570" i="2"/>
  <c r="Q2570" i="2"/>
  <c r="P1831" i="2"/>
  <c r="L1831" i="2"/>
  <c r="M1831" i="2"/>
  <c r="N1831" i="2"/>
  <c r="O1831" i="2"/>
  <c r="Q1831" i="2"/>
  <c r="N1232" i="2"/>
  <c r="Q1232" i="2"/>
  <c r="L1232" i="2"/>
  <c r="M1232" i="2"/>
  <c r="O1232" i="2"/>
  <c r="P1232" i="2"/>
  <c r="M1233" i="2"/>
  <c r="P1233" i="2"/>
  <c r="Q1233" i="2"/>
  <c r="O1233" i="2"/>
  <c r="L1233" i="2"/>
  <c r="N1233" i="2"/>
  <c r="L1835" i="2"/>
  <c r="O1835" i="2"/>
  <c r="P1835" i="2"/>
  <c r="Q1835" i="2"/>
  <c r="M1835" i="2"/>
  <c r="N1835" i="2"/>
  <c r="N1236" i="2"/>
  <c r="O1236" i="2"/>
  <c r="P1236" i="2"/>
  <c r="Q1236" i="2"/>
  <c r="L1236" i="2"/>
  <c r="M1236" i="2"/>
  <c r="M1237" i="2"/>
  <c r="N1237" i="2"/>
  <c r="O1237" i="2"/>
  <c r="P1237" i="2"/>
  <c r="Q1237" i="2"/>
  <c r="L1237" i="2"/>
  <c r="P2222" i="2"/>
  <c r="L2222" i="2"/>
  <c r="M2222" i="2"/>
  <c r="N2222" i="2"/>
  <c r="Q2222" i="2"/>
  <c r="O2222" i="2"/>
  <c r="N1836" i="2"/>
  <c r="Q1836" i="2"/>
  <c r="L1836" i="2"/>
  <c r="M1836" i="2"/>
  <c r="O1836" i="2"/>
  <c r="P1836" i="2"/>
  <c r="L1239" i="2"/>
  <c r="O1239" i="2"/>
  <c r="P1239" i="2"/>
  <c r="Q1239" i="2"/>
  <c r="M1239" i="2"/>
  <c r="N1239" i="2"/>
  <c r="M2573" i="2"/>
  <c r="N2573" i="2"/>
  <c r="O2573" i="2"/>
  <c r="P2573" i="2"/>
  <c r="L2573" i="2"/>
  <c r="Q2573" i="2"/>
  <c r="Q1240" i="2"/>
  <c r="L1240" i="2"/>
  <c r="M1240" i="2"/>
  <c r="N1240" i="2"/>
  <c r="O1240" i="2"/>
  <c r="P1240" i="2"/>
  <c r="P1241" i="2"/>
  <c r="L1241" i="2"/>
  <c r="M1241" i="2"/>
  <c r="N1241" i="2"/>
  <c r="O1241" i="2"/>
  <c r="Q1241" i="2"/>
  <c r="O2574" i="2"/>
  <c r="L2574" i="2"/>
  <c r="M2574" i="2"/>
  <c r="Q2574" i="2"/>
  <c r="N2574" i="2"/>
  <c r="P2574" i="2"/>
  <c r="N1242" i="2"/>
  <c r="Q1242" i="2"/>
  <c r="L1242" i="2"/>
  <c r="M1242" i="2"/>
  <c r="O1242" i="2"/>
  <c r="P1242" i="2"/>
  <c r="L1099" i="2"/>
  <c r="O1099" i="2"/>
  <c r="P1099" i="2"/>
  <c r="Q1099" i="2"/>
  <c r="M1099" i="2"/>
  <c r="N1099" i="2"/>
  <c r="M2414" i="2"/>
  <c r="N2414" i="2"/>
  <c r="O2414" i="2"/>
  <c r="P2414" i="2"/>
  <c r="Q2414" i="2"/>
  <c r="L2414" i="2"/>
  <c r="N2224" i="2"/>
  <c r="Q2224" i="2"/>
  <c r="L2224" i="2"/>
  <c r="M2224" i="2"/>
  <c r="O2224" i="2"/>
  <c r="P2224" i="2"/>
  <c r="M2440" i="2"/>
  <c r="P2440" i="2"/>
  <c r="Q2440" i="2"/>
  <c r="N2440" i="2"/>
  <c r="O2440" i="2"/>
  <c r="L2440" i="2"/>
  <c r="L1246" i="2"/>
  <c r="O1246" i="2"/>
  <c r="P1246" i="2"/>
  <c r="Q1246" i="2"/>
  <c r="N1246" i="2"/>
  <c r="M1246" i="2"/>
  <c r="N1247" i="2"/>
  <c r="O1247" i="2"/>
  <c r="P1247" i="2"/>
  <c r="Q1247" i="2"/>
  <c r="L1247" i="2"/>
  <c r="M1247" i="2"/>
  <c r="M1841" i="2"/>
  <c r="N1841" i="2"/>
  <c r="O1841" i="2"/>
  <c r="P1841" i="2"/>
  <c r="L1841" i="2"/>
  <c r="Q1841" i="2"/>
  <c r="Q1248" i="2"/>
  <c r="L1248" i="2"/>
  <c r="M1248" i="2"/>
  <c r="N1248" i="2"/>
  <c r="O1248" i="2"/>
  <c r="P1248" i="2"/>
  <c r="P1249" i="2"/>
  <c r="L1249" i="2"/>
  <c r="M1249" i="2"/>
  <c r="N1249" i="2"/>
  <c r="O1249" i="2"/>
  <c r="Q1249" i="2"/>
  <c r="O1842" i="2"/>
  <c r="L1842" i="2"/>
  <c r="M1842" i="2"/>
  <c r="N1842" i="2"/>
  <c r="P1842" i="2"/>
  <c r="Q1842" i="2"/>
  <c r="N1723" i="2"/>
  <c r="Q1723" i="2"/>
  <c r="L1723" i="2"/>
  <c r="O1723" i="2"/>
  <c r="M1723" i="2"/>
  <c r="P1723" i="2"/>
  <c r="M73" i="2"/>
  <c r="P73" i="2"/>
  <c r="Q73" i="2"/>
  <c r="L73" i="2"/>
  <c r="N73" i="2"/>
  <c r="O73" i="2"/>
  <c r="L74" i="2"/>
  <c r="O74" i="2"/>
  <c r="P74" i="2"/>
  <c r="Q74" i="2"/>
  <c r="M74" i="2"/>
  <c r="N74" i="2"/>
  <c r="N1064" i="2"/>
  <c r="O1064" i="2"/>
  <c r="P1064" i="2"/>
  <c r="Q1064" i="2"/>
  <c r="M1064" i="2"/>
  <c r="L1064" i="2"/>
  <c r="M1070" i="2"/>
  <c r="N1070" i="2"/>
  <c r="O1070" i="2"/>
  <c r="P1070" i="2"/>
  <c r="L1070" i="2"/>
  <c r="Q1070" i="2"/>
  <c r="Q1253" i="2"/>
  <c r="L1253" i="2"/>
  <c r="M1253" i="2"/>
  <c r="N1253" i="2"/>
  <c r="O1253" i="2"/>
  <c r="P1253" i="2"/>
  <c r="P2226" i="2"/>
  <c r="L2226" i="2"/>
  <c r="M2226" i="2"/>
  <c r="N2226" i="2"/>
  <c r="O2226" i="2"/>
  <c r="Q2226" i="2"/>
  <c r="O1843" i="2"/>
  <c r="L1843" i="2"/>
  <c r="M1843" i="2"/>
  <c r="N1843" i="2"/>
  <c r="P1843" i="2"/>
  <c r="Q1843" i="2"/>
  <c r="N642" i="2"/>
  <c r="Q642" i="2"/>
  <c r="L642" i="2"/>
  <c r="M642" i="2"/>
  <c r="O642" i="2"/>
  <c r="P642" i="2"/>
  <c r="M524" i="2"/>
  <c r="P524" i="2"/>
  <c r="Q524" i="2"/>
  <c r="N524" i="2"/>
  <c r="L524" i="2"/>
  <c r="O524" i="2"/>
  <c r="L1845" i="2"/>
  <c r="O1845" i="2"/>
  <c r="P1845" i="2"/>
  <c r="Q1845" i="2"/>
  <c r="M1845" i="2"/>
  <c r="N1845" i="2"/>
  <c r="N1256" i="2"/>
  <c r="O1256" i="2"/>
  <c r="P1256" i="2"/>
  <c r="Q1256" i="2"/>
  <c r="L1256" i="2"/>
  <c r="M1256" i="2"/>
  <c r="M476" i="2"/>
  <c r="N476" i="2"/>
  <c r="O476" i="2"/>
  <c r="P476" i="2"/>
  <c r="L476" i="2"/>
  <c r="Q476" i="2"/>
  <c r="Q1257" i="2"/>
  <c r="L1257" i="2"/>
  <c r="M1257" i="2"/>
  <c r="N1257" i="2"/>
  <c r="O1257" i="2"/>
  <c r="P1257" i="2"/>
  <c r="P144" i="2"/>
  <c r="L144" i="2"/>
  <c r="M144" i="2"/>
  <c r="N144" i="2"/>
  <c r="O144" i="2"/>
  <c r="Q144" i="2"/>
  <c r="O2229" i="2"/>
  <c r="L2229" i="2"/>
  <c r="M2229" i="2"/>
  <c r="Q2229" i="2"/>
  <c r="N2229" i="2"/>
  <c r="P2229" i="2"/>
  <c r="N1847" i="2"/>
  <c r="Q1847" i="2"/>
  <c r="L1847" i="2"/>
  <c r="M1847" i="2"/>
  <c r="O1847" i="2"/>
  <c r="P1847" i="2"/>
  <c r="L1725" i="2"/>
  <c r="O1725" i="2"/>
  <c r="P1725" i="2"/>
  <c r="Q1725" i="2"/>
  <c r="M1725" i="2"/>
  <c r="N1725" i="2"/>
  <c r="N522" i="2"/>
  <c r="O522" i="2"/>
  <c r="P522" i="2"/>
  <c r="Q522" i="2"/>
  <c r="L522" i="2"/>
  <c r="M522" i="2"/>
  <c r="Q624" i="2"/>
  <c r="L624" i="2"/>
  <c r="M624" i="2"/>
  <c r="N624" i="2"/>
  <c r="O624" i="2"/>
  <c r="P624" i="2"/>
  <c r="P1229" i="2"/>
  <c r="L1229" i="2"/>
  <c r="M1229" i="2"/>
  <c r="N1229" i="2"/>
  <c r="O1229" i="2"/>
  <c r="Q1229" i="2"/>
  <c r="O1830" i="2"/>
  <c r="L1830" i="2"/>
  <c r="M1830" i="2"/>
  <c r="N1830" i="2"/>
  <c r="P1830" i="2"/>
  <c r="Q1830" i="2"/>
  <c r="N141" i="2"/>
  <c r="Q141" i="2"/>
  <c r="L141" i="2"/>
  <c r="P141" i="2"/>
  <c r="M141" i="2"/>
  <c r="O141" i="2"/>
  <c r="M521" i="2"/>
  <c r="P521" i="2"/>
  <c r="Q521" i="2"/>
  <c r="L521" i="2"/>
  <c r="N521" i="2"/>
  <c r="O521" i="2"/>
  <c r="L1234" i="2"/>
  <c r="O1234" i="2"/>
  <c r="P1234" i="2"/>
  <c r="Q1234" i="2"/>
  <c r="M1234" i="2"/>
  <c r="N1234" i="2"/>
  <c r="N2230" i="2"/>
  <c r="O2230" i="2"/>
  <c r="P2230" i="2"/>
  <c r="Q2230" i="2"/>
  <c r="L2230" i="2"/>
  <c r="M2230" i="2"/>
  <c r="M1722" i="2"/>
  <c r="N1722" i="2"/>
  <c r="O1722" i="2"/>
  <c r="P1722" i="2"/>
  <c r="L1722" i="2"/>
  <c r="Q1722" i="2"/>
  <c r="Q1103" i="2"/>
  <c r="L1103" i="2"/>
  <c r="M1103" i="2"/>
  <c r="N1103" i="2"/>
  <c r="O1103" i="2"/>
  <c r="P1103" i="2"/>
  <c r="P1251" i="2"/>
  <c r="L1251" i="2"/>
  <c r="M1251" i="2"/>
  <c r="N1251" i="2"/>
  <c r="Q1251" i="2"/>
  <c r="O1251" i="2"/>
  <c r="O1254" i="2"/>
  <c r="L1254" i="2"/>
  <c r="M1254" i="2"/>
  <c r="N1254" i="2"/>
  <c r="Q1254" i="2"/>
  <c r="P1254" i="2"/>
  <c r="N1832" i="2"/>
  <c r="Q1832" i="2"/>
  <c r="L1832" i="2"/>
  <c r="M1832" i="2"/>
  <c r="O1832" i="2"/>
  <c r="P1832" i="2"/>
  <c r="M1238" i="2"/>
  <c r="P1238" i="2"/>
  <c r="Q1238" i="2"/>
  <c r="O1238" i="2"/>
  <c r="L1238" i="2"/>
  <c r="N1238" i="2"/>
  <c r="L143" i="2"/>
  <c r="O143" i="2"/>
  <c r="P143" i="2"/>
  <c r="Q143" i="2"/>
  <c r="M143" i="2"/>
  <c r="N143" i="2"/>
  <c r="N643" i="2"/>
  <c r="O643" i="2"/>
  <c r="P643" i="2"/>
  <c r="Q643" i="2"/>
  <c r="L643" i="2"/>
  <c r="M643" i="2"/>
  <c r="M1721" i="2"/>
  <c r="N1721" i="2"/>
  <c r="O1721" i="2"/>
  <c r="P1721" i="2"/>
  <c r="Q1721" i="2"/>
  <c r="L1721" i="2"/>
  <c r="Q629" i="2"/>
  <c r="L629" i="2"/>
  <c r="M629" i="2"/>
  <c r="N629" i="2"/>
  <c r="O629" i="2"/>
  <c r="P629" i="2"/>
  <c r="P1252" i="2"/>
  <c r="L1252" i="2"/>
  <c r="M1252" i="2"/>
  <c r="N1252" i="2"/>
  <c r="O1252" i="2"/>
  <c r="Q1252" i="2"/>
  <c r="O1102" i="2"/>
  <c r="L1102" i="2"/>
  <c r="M1102" i="2"/>
  <c r="P1102" i="2"/>
  <c r="Q1102" i="2"/>
  <c r="N1102" i="2"/>
  <c r="N1243" i="2"/>
  <c r="Q1243" i="2"/>
  <c r="L1243" i="2"/>
  <c r="M1243" i="2"/>
  <c r="P1243" i="2"/>
  <c r="O1243" i="2"/>
  <c r="M1824" i="2"/>
  <c r="P1824" i="2"/>
  <c r="Q1824" i="2"/>
  <c r="L1824" i="2"/>
  <c r="N1824" i="2"/>
  <c r="O1824" i="2"/>
  <c r="L638" i="2"/>
  <c r="O638" i="2"/>
  <c r="P638" i="2"/>
  <c r="Q638" i="2"/>
  <c r="N638" i="2"/>
  <c r="M638" i="2"/>
  <c r="N1844" i="2"/>
  <c r="O1844" i="2"/>
  <c r="P1844" i="2"/>
  <c r="Q1844" i="2"/>
  <c r="L1844" i="2"/>
  <c r="M1844" i="2"/>
  <c r="M641" i="2"/>
  <c r="N641" i="2"/>
  <c r="O641" i="2"/>
  <c r="P641" i="2"/>
  <c r="L641" i="2"/>
  <c r="Q641" i="2"/>
  <c r="Q1833" i="2"/>
  <c r="L1833" i="2"/>
  <c r="M1833" i="2"/>
  <c r="N1833" i="2"/>
  <c r="O1833" i="2"/>
  <c r="P1833" i="2"/>
  <c r="P1244" i="2"/>
  <c r="L1244" i="2"/>
  <c r="M1244" i="2"/>
  <c r="N1244" i="2"/>
  <c r="Q1244" i="2"/>
  <c r="O1244" i="2"/>
  <c r="O1086" i="2"/>
  <c r="L1086" i="2"/>
  <c r="M1086" i="2"/>
  <c r="N1086" i="2"/>
  <c r="P1086" i="2"/>
  <c r="Q1086" i="2"/>
  <c r="N1789" i="2"/>
  <c r="Q1789" i="2"/>
  <c r="L1789" i="2"/>
  <c r="O1789" i="2"/>
  <c r="P1789" i="2"/>
  <c r="M1789" i="2"/>
  <c r="M1185" i="2"/>
  <c r="O1185" i="2"/>
  <c r="P1185" i="2"/>
  <c r="Q1185" i="2"/>
  <c r="L1185" i="2"/>
  <c r="N1185" i="2"/>
  <c r="L1784" i="2"/>
  <c r="M1784" i="2"/>
  <c r="N1784" i="2"/>
  <c r="O1784" i="2"/>
  <c r="P1784" i="2"/>
  <c r="Q1784" i="2"/>
  <c r="L1749" i="2"/>
  <c r="M1749" i="2"/>
  <c r="N1749" i="2"/>
  <c r="O1749" i="2"/>
  <c r="P1749" i="2"/>
  <c r="Q1749" i="2"/>
  <c r="L1149" i="2"/>
  <c r="M1149" i="2"/>
  <c r="N1149" i="2"/>
  <c r="O1149" i="2"/>
  <c r="P1149" i="2"/>
  <c r="Q1149" i="2"/>
  <c r="Q107" i="2"/>
  <c r="L107" i="2"/>
  <c r="M107" i="2"/>
  <c r="N107" i="2"/>
  <c r="O107" i="2"/>
  <c r="P107" i="2"/>
  <c r="P108" i="2"/>
  <c r="Q108" i="2"/>
  <c r="L108" i="2"/>
  <c r="M108" i="2"/>
  <c r="N108" i="2"/>
  <c r="O108" i="2"/>
  <c r="O1150" i="2"/>
  <c r="P1150" i="2"/>
  <c r="Q1150" i="2"/>
  <c r="L1150" i="2"/>
  <c r="M1150" i="2"/>
  <c r="N1150" i="2"/>
  <c r="N566" i="2"/>
  <c r="O566" i="2"/>
  <c r="P566" i="2"/>
  <c r="Q566" i="2"/>
  <c r="L566" i="2"/>
  <c r="M566" i="2"/>
  <c r="M567" i="2"/>
  <c r="N567" i="2"/>
  <c r="O567" i="2"/>
  <c r="P567" i="2"/>
  <c r="Q567" i="2"/>
  <c r="L567" i="2"/>
  <c r="L1752" i="2"/>
  <c r="M1752" i="2"/>
  <c r="N1752" i="2"/>
  <c r="O1752" i="2"/>
  <c r="P1752" i="2"/>
  <c r="Q1752" i="2"/>
  <c r="L568" i="2"/>
  <c r="M568" i="2"/>
  <c r="N568" i="2"/>
  <c r="O568" i="2"/>
  <c r="P568" i="2"/>
  <c r="Q568" i="2"/>
  <c r="L1151" i="2"/>
  <c r="M1151" i="2"/>
  <c r="N1151" i="2"/>
  <c r="O1151" i="2"/>
  <c r="P1151" i="2"/>
  <c r="Q1151" i="2"/>
  <c r="Q109" i="2"/>
  <c r="L109" i="2"/>
  <c r="M109" i="2"/>
  <c r="N109" i="2"/>
  <c r="O109" i="2"/>
  <c r="P109" i="2"/>
  <c r="P1153" i="2"/>
  <c r="Q1153" i="2"/>
  <c r="L1153" i="2"/>
  <c r="M1153" i="2"/>
  <c r="N1153" i="2"/>
  <c r="O1153" i="2"/>
  <c r="O1076" i="2"/>
  <c r="P1076" i="2"/>
  <c r="Q1076" i="2"/>
  <c r="L1076" i="2"/>
  <c r="M1076" i="2"/>
  <c r="N1076" i="2"/>
  <c r="N537" i="2"/>
  <c r="O537" i="2"/>
  <c r="P537" i="2"/>
  <c r="Q537" i="2"/>
  <c r="L537" i="2"/>
  <c r="M537" i="2"/>
  <c r="M2177" i="2"/>
  <c r="N2177" i="2"/>
  <c r="O2177" i="2"/>
  <c r="P2177" i="2"/>
  <c r="Q2177" i="2"/>
  <c r="L2177" i="2"/>
  <c r="L1158" i="2"/>
  <c r="M1158" i="2"/>
  <c r="N1158" i="2"/>
  <c r="O1158" i="2"/>
  <c r="P1158" i="2"/>
  <c r="Q1158" i="2"/>
  <c r="L1162" i="2"/>
  <c r="M1162" i="2"/>
  <c r="N1162" i="2"/>
  <c r="O1162" i="2"/>
  <c r="P1162" i="2"/>
  <c r="Q1162" i="2"/>
  <c r="L1167" i="2"/>
  <c r="M1167" i="2"/>
  <c r="N1167" i="2"/>
  <c r="O1167" i="2"/>
  <c r="P1167" i="2"/>
  <c r="Q1167" i="2"/>
  <c r="Q1763" i="2"/>
  <c r="L1763" i="2"/>
  <c r="M1763" i="2"/>
  <c r="N1763" i="2"/>
  <c r="O1763" i="2"/>
  <c r="P1763" i="2"/>
  <c r="P1168" i="2"/>
  <c r="Q1168" i="2"/>
  <c r="L1168" i="2"/>
  <c r="M1168" i="2"/>
  <c r="N1168" i="2"/>
  <c r="O1168" i="2"/>
  <c r="O1171" i="2"/>
  <c r="P1171" i="2"/>
  <c r="Q1171" i="2"/>
  <c r="L1171" i="2"/>
  <c r="M1171" i="2"/>
  <c r="N1171" i="2"/>
  <c r="N1772" i="2"/>
  <c r="O1772" i="2"/>
  <c r="P1772" i="2"/>
  <c r="Q1772" i="2"/>
  <c r="L1772" i="2"/>
  <c r="M1772" i="2"/>
  <c r="M1709" i="2"/>
  <c r="N1709" i="2"/>
  <c r="O1709" i="2"/>
  <c r="P1709" i="2"/>
  <c r="Q1709" i="2"/>
  <c r="L1709" i="2"/>
  <c r="L57" i="2"/>
  <c r="M57" i="2"/>
  <c r="N57" i="2"/>
  <c r="O57" i="2"/>
  <c r="P57" i="2"/>
  <c r="Q57" i="2"/>
  <c r="L2203" i="2"/>
  <c r="M2203" i="2"/>
  <c r="N2203" i="2"/>
  <c r="O2203" i="2"/>
  <c r="P2203" i="2"/>
  <c r="Q2203" i="2"/>
  <c r="L1170" i="2"/>
  <c r="M1170" i="2"/>
  <c r="N1170" i="2"/>
  <c r="O1170" i="2"/>
  <c r="P1170" i="2"/>
  <c r="Q1170" i="2"/>
  <c r="Q1172" i="2"/>
  <c r="L1172" i="2"/>
  <c r="M1172" i="2"/>
  <c r="N1172" i="2"/>
  <c r="O1172" i="2"/>
  <c r="P1172" i="2"/>
  <c r="P2206" i="2"/>
  <c r="Q2206" i="2"/>
  <c r="L2206" i="2"/>
  <c r="M2206" i="2"/>
  <c r="N2206" i="2"/>
  <c r="O2206" i="2"/>
  <c r="O1177" i="2"/>
  <c r="P1177" i="2"/>
  <c r="Q1177" i="2"/>
  <c r="L1177" i="2"/>
  <c r="M1177" i="2"/>
  <c r="N1177" i="2"/>
  <c r="N2164" i="2"/>
  <c r="O2164" i="2"/>
  <c r="P2164" i="2"/>
  <c r="Q2164" i="2"/>
  <c r="L2164" i="2"/>
  <c r="M2164" i="2"/>
  <c r="M61" i="2"/>
  <c r="N61" i="2"/>
  <c r="O61" i="2"/>
  <c r="P61" i="2"/>
  <c r="Q61" i="2"/>
  <c r="L61" i="2"/>
  <c r="L1767" i="2"/>
  <c r="M1767" i="2"/>
  <c r="N1767" i="2"/>
  <c r="O1767" i="2"/>
  <c r="P1767" i="2"/>
  <c r="Q1767" i="2"/>
  <c r="L56" i="2"/>
  <c r="M56" i="2"/>
  <c r="N56" i="2"/>
  <c r="O56" i="2"/>
  <c r="P56" i="2"/>
  <c r="Q56" i="2"/>
  <c r="L581" i="2"/>
  <c r="M581" i="2"/>
  <c r="N581" i="2"/>
  <c r="O581" i="2"/>
  <c r="P581" i="2"/>
  <c r="Q581" i="2"/>
  <c r="Q1769" i="2"/>
  <c r="L1769" i="2"/>
  <c r="M1769" i="2"/>
  <c r="N1769" i="2"/>
  <c r="O1769" i="2"/>
  <c r="P1769" i="2"/>
  <c r="P1163" i="2"/>
  <c r="Q1163" i="2"/>
  <c r="L1163" i="2"/>
  <c r="M1163" i="2"/>
  <c r="N1163" i="2"/>
  <c r="O1163" i="2"/>
  <c r="O2199" i="2"/>
  <c r="P2199" i="2"/>
  <c r="Q2199" i="2"/>
  <c r="L2199" i="2"/>
  <c r="M2199" i="2"/>
  <c r="N2199" i="2"/>
  <c r="N1116" i="2"/>
  <c r="O1116" i="2"/>
  <c r="P1116" i="2"/>
  <c r="Q1116" i="2"/>
  <c r="L1116" i="2"/>
  <c r="M1116" i="2"/>
  <c r="M1066" i="2"/>
  <c r="N1066" i="2"/>
  <c r="O1066" i="2"/>
  <c r="P1066" i="2"/>
  <c r="Q1066" i="2"/>
  <c r="L1066" i="2"/>
  <c r="L534" i="2"/>
  <c r="M534" i="2"/>
  <c r="N534" i="2"/>
  <c r="O534" i="2"/>
  <c r="P534" i="2"/>
  <c r="Q534" i="2"/>
  <c r="L1120" i="2"/>
  <c r="M1120" i="2"/>
  <c r="N1120" i="2"/>
  <c r="O1120" i="2"/>
  <c r="P1120" i="2"/>
  <c r="Q1120" i="2"/>
  <c r="L1734" i="2"/>
  <c r="M1734" i="2"/>
  <c r="N1734" i="2"/>
  <c r="O1734" i="2"/>
  <c r="P1734" i="2"/>
  <c r="Q1734" i="2"/>
  <c r="Q540" i="2"/>
  <c r="L540" i="2"/>
  <c r="M540" i="2"/>
  <c r="N540" i="2"/>
  <c r="O540" i="2"/>
  <c r="P540" i="2"/>
  <c r="N541" i="2"/>
  <c r="P541" i="2"/>
  <c r="Q541" i="2"/>
  <c r="L541" i="2"/>
  <c r="M541" i="2"/>
  <c r="O541" i="2"/>
  <c r="M1736" i="2"/>
  <c r="P1736" i="2"/>
  <c r="L1736" i="2"/>
  <c r="N1736" i="2"/>
  <c r="O1736" i="2"/>
  <c r="Q1736" i="2"/>
  <c r="L1703" i="2"/>
  <c r="O1703" i="2"/>
  <c r="M1703" i="2"/>
  <c r="N1703" i="2"/>
  <c r="P1703" i="2"/>
  <c r="Q1703" i="2"/>
  <c r="N1119" i="2"/>
  <c r="P1119" i="2"/>
  <c r="Q1119" i="2"/>
  <c r="L1119" i="2"/>
  <c r="M1119" i="2"/>
  <c r="O1119" i="2"/>
  <c r="M1121" i="2"/>
  <c r="L1121" i="2"/>
  <c r="N1121" i="2"/>
  <c r="O1121" i="2"/>
  <c r="P1121" i="2"/>
  <c r="Q1121" i="2"/>
  <c r="Q1122" i="2"/>
  <c r="L1122" i="2"/>
  <c r="M1122" i="2"/>
  <c r="N1122" i="2"/>
  <c r="O1122" i="2"/>
  <c r="P1122" i="2"/>
  <c r="P1733" i="2"/>
  <c r="O1733" i="2"/>
  <c r="Q1733" i="2"/>
  <c r="L1733" i="2"/>
  <c r="M1733" i="2"/>
  <c r="N1733" i="2"/>
  <c r="O539" i="2"/>
  <c r="L539" i="2"/>
  <c r="M539" i="2"/>
  <c r="N539" i="2"/>
  <c r="P539" i="2"/>
  <c r="Q539" i="2"/>
  <c r="N87" i="2"/>
  <c r="Q87" i="2"/>
  <c r="L87" i="2"/>
  <c r="M87" i="2"/>
  <c r="O87" i="2"/>
  <c r="P87" i="2"/>
  <c r="M2418" i="2"/>
  <c r="P2418" i="2"/>
  <c r="O2418" i="2"/>
  <c r="Q2418" i="2"/>
  <c r="L2418" i="2"/>
  <c r="N2418" i="2"/>
  <c r="N536" i="2"/>
  <c r="L536" i="2"/>
  <c r="M536" i="2"/>
  <c r="O536" i="2"/>
  <c r="P536" i="2"/>
  <c r="Q536" i="2"/>
  <c r="M1698" i="2"/>
  <c r="O1698" i="2"/>
  <c r="P1698" i="2"/>
  <c r="Q1698" i="2"/>
  <c r="L1698" i="2"/>
  <c r="N1698" i="2"/>
  <c r="Q2179" i="2"/>
  <c r="L2179" i="2"/>
  <c r="M2179" i="2"/>
  <c r="N2179" i="2"/>
  <c r="O2179" i="2"/>
  <c r="P2179" i="2"/>
  <c r="P91" i="2"/>
  <c r="L91" i="2"/>
  <c r="M91" i="2"/>
  <c r="N91" i="2"/>
  <c r="O91" i="2"/>
  <c r="Q91" i="2"/>
  <c r="O2420" i="2"/>
  <c r="Q2420" i="2"/>
  <c r="M2420" i="2"/>
  <c r="N2420" i="2"/>
  <c r="P2420" i="2"/>
  <c r="L2420" i="2"/>
  <c r="N2180" i="2"/>
  <c r="P2180" i="2"/>
  <c r="Q2180" i="2"/>
  <c r="L2180" i="2"/>
  <c r="M2180" i="2"/>
  <c r="O2180" i="2"/>
  <c r="M538" i="2"/>
  <c r="O538" i="2"/>
  <c r="P538" i="2"/>
  <c r="N538" i="2"/>
  <c r="Q538" i="2"/>
  <c r="L538" i="2"/>
  <c r="L1118" i="2"/>
  <c r="N1118" i="2"/>
  <c r="O1118" i="2"/>
  <c r="M1118" i="2"/>
  <c r="P1118" i="2"/>
  <c r="Q1118" i="2"/>
  <c r="M1110" i="2"/>
  <c r="N1110" i="2"/>
  <c r="P1110" i="2"/>
  <c r="Q1110" i="2"/>
  <c r="L1110" i="2"/>
  <c r="O1110" i="2"/>
  <c r="L84" i="2"/>
  <c r="M84" i="2"/>
  <c r="N84" i="2"/>
  <c r="O84" i="2"/>
  <c r="P84" i="2"/>
  <c r="Q84" i="2"/>
  <c r="Q80" i="2"/>
  <c r="L80" i="2"/>
  <c r="P80" i="2"/>
  <c r="M80" i="2"/>
  <c r="N80" i="2"/>
  <c r="O80" i="2"/>
  <c r="P1729" i="2"/>
  <c r="L1729" i="2"/>
  <c r="M1729" i="2"/>
  <c r="N1729" i="2"/>
  <c r="O1729" i="2"/>
  <c r="Q1729" i="2"/>
  <c r="O529" i="2"/>
  <c r="Q529" i="2"/>
  <c r="P529" i="2"/>
  <c r="L529" i="2"/>
  <c r="M529" i="2"/>
  <c r="N529" i="2"/>
  <c r="N2175" i="2"/>
  <c r="P2175" i="2"/>
  <c r="Q2175" i="2"/>
  <c r="L2175" i="2"/>
  <c r="M2175" i="2"/>
  <c r="O2175" i="2"/>
  <c r="M1730" i="2"/>
  <c r="O1730" i="2"/>
  <c r="P1730" i="2"/>
  <c r="Q1730" i="2"/>
  <c r="N1730" i="2"/>
  <c r="L1730" i="2"/>
  <c r="L1114" i="2"/>
  <c r="N1114" i="2"/>
  <c r="O1114" i="2"/>
  <c r="P1114" i="2"/>
  <c r="M1114" i="2"/>
  <c r="Q1114" i="2"/>
  <c r="M1097" i="2"/>
  <c r="N1097" i="2"/>
  <c r="O1097" i="2"/>
  <c r="L1097" i="2"/>
  <c r="P1097" i="2"/>
  <c r="Q1097" i="2"/>
  <c r="L2554" i="2"/>
  <c r="M2554" i="2"/>
  <c r="N2554" i="2"/>
  <c r="O2554" i="2"/>
  <c r="P2554" i="2"/>
  <c r="Q2554" i="2"/>
  <c r="P2411" i="2"/>
  <c r="L2411" i="2"/>
  <c r="Q2411" i="2"/>
  <c r="M2411" i="2"/>
  <c r="N2411" i="2"/>
  <c r="O2411" i="2"/>
  <c r="O2416" i="2"/>
  <c r="Q2416" i="2"/>
  <c r="L2416" i="2"/>
  <c r="M2416" i="2"/>
  <c r="N2416" i="2"/>
  <c r="P2416" i="2"/>
  <c r="N2168" i="2"/>
  <c r="P2168" i="2"/>
  <c r="Q2168" i="2"/>
  <c r="M2168" i="2"/>
  <c r="O2168" i="2"/>
  <c r="L2168" i="2"/>
  <c r="M2415" i="2"/>
  <c r="O2415" i="2"/>
  <c r="P2415" i="2"/>
  <c r="Q2415" i="2"/>
  <c r="L2415" i="2"/>
  <c r="N2415" i="2"/>
  <c r="L1098" i="2"/>
  <c r="N1098" i="2"/>
  <c r="O1098" i="2"/>
  <c r="P1098" i="2"/>
  <c r="Q1098" i="2"/>
  <c r="M1098" i="2"/>
  <c r="M1100" i="2"/>
  <c r="N1100" i="2"/>
  <c r="O1100" i="2"/>
  <c r="P1100" i="2"/>
  <c r="L1100" i="2"/>
  <c r="Q1100" i="2"/>
  <c r="L2156" i="2"/>
  <c r="M2156" i="2"/>
  <c r="N2156" i="2"/>
  <c r="O2156" i="2"/>
  <c r="P2156" i="2"/>
  <c r="Q2156" i="2"/>
  <c r="Q1112" i="2"/>
  <c r="L1112" i="2"/>
  <c r="M1112" i="2"/>
  <c r="N1112" i="2"/>
  <c r="O1112" i="2"/>
  <c r="P1112" i="2"/>
  <c r="P1082" i="2"/>
  <c r="L1082" i="2"/>
  <c r="M1082" i="2"/>
  <c r="N1082" i="2"/>
  <c r="O1082" i="2"/>
  <c r="Q1082" i="2"/>
  <c r="O2154" i="2"/>
  <c r="Q2154" i="2"/>
  <c r="L2154" i="2"/>
  <c r="M2154" i="2"/>
  <c r="N2154" i="2"/>
  <c r="P2154" i="2"/>
  <c r="N1087" i="2"/>
  <c r="P1087" i="2"/>
  <c r="Q1087" i="2"/>
  <c r="L1087" i="2"/>
  <c r="M1087" i="2"/>
  <c r="O1087" i="2"/>
  <c r="M48" i="2"/>
  <c r="O48" i="2"/>
  <c r="P48" i="2"/>
  <c r="Q48" i="2"/>
  <c r="L48" i="2"/>
  <c r="N48" i="2"/>
  <c r="M1706" i="2"/>
  <c r="N1706" i="2"/>
  <c r="O1706" i="2"/>
  <c r="P1706" i="2"/>
  <c r="L1706" i="2"/>
  <c r="Q1706" i="2"/>
  <c r="L1705" i="2"/>
  <c r="M1705" i="2"/>
  <c r="N1705" i="2"/>
  <c r="O1705" i="2"/>
  <c r="P1705" i="2"/>
  <c r="Q1705" i="2"/>
  <c r="Q1668" i="2"/>
  <c r="L1668" i="2"/>
  <c r="M1668" i="2"/>
  <c r="N1668" i="2"/>
  <c r="O1668" i="2"/>
  <c r="P1668" i="2"/>
  <c r="P1688" i="2"/>
  <c r="L1688" i="2"/>
  <c r="M1688" i="2"/>
  <c r="N1688" i="2"/>
  <c r="O1688" i="2"/>
  <c r="Q1688" i="2"/>
  <c r="O1080" i="2"/>
  <c r="Q1080" i="2"/>
  <c r="L1080" i="2"/>
  <c r="M1080" i="2"/>
  <c r="N1080" i="2"/>
  <c r="P1080" i="2"/>
  <c r="N496" i="2"/>
  <c r="P496" i="2"/>
  <c r="Q496" i="2"/>
  <c r="L496" i="2"/>
  <c r="M496" i="2"/>
  <c r="O496" i="2"/>
  <c r="L1676" i="2"/>
  <c r="N1676" i="2"/>
  <c r="O1676" i="2"/>
  <c r="P1676" i="2"/>
  <c r="Q1676" i="2"/>
  <c r="M1676" i="2"/>
  <c r="M49" i="2"/>
  <c r="N49" i="2"/>
  <c r="O49" i="2"/>
  <c r="P49" i="2"/>
  <c r="L49" i="2"/>
  <c r="Q49" i="2"/>
  <c r="L1055" i="2"/>
  <c r="M1055" i="2"/>
  <c r="N1055" i="2"/>
  <c r="O1055" i="2"/>
  <c r="P1055" i="2"/>
  <c r="Q1055" i="2"/>
  <c r="Q478" i="2"/>
  <c r="L478" i="2"/>
  <c r="M478" i="2"/>
  <c r="N478" i="2"/>
  <c r="O478" i="2"/>
  <c r="P478" i="2"/>
  <c r="P1681" i="2"/>
  <c r="L1681" i="2"/>
  <c r="M1681" i="2"/>
  <c r="Q1681" i="2"/>
  <c r="N1681" i="2"/>
  <c r="O1681" i="2"/>
  <c r="N1672" i="2"/>
  <c r="P1672" i="2"/>
  <c r="Q1672" i="2"/>
  <c r="L1672" i="2"/>
  <c r="M1672" i="2"/>
  <c r="O1672" i="2"/>
  <c r="M2397" i="2"/>
  <c r="O2397" i="2"/>
  <c r="P2397" i="2"/>
  <c r="Q2397" i="2"/>
  <c r="L2397" i="2"/>
  <c r="N2397" i="2"/>
  <c r="L1031" i="2"/>
  <c r="N1031" i="2"/>
  <c r="O1031" i="2"/>
  <c r="P1031" i="2"/>
  <c r="Q1031" i="2"/>
  <c r="M1031" i="2"/>
  <c r="M2395" i="2"/>
  <c r="N2395" i="2"/>
  <c r="O2395" i="2"/>
  <c r="P2395" i="2"/>
  <c r="L2395" i="2"/>
  <c r="Q2395" i="2"/>
  <c r="L1714" i="2"/>
  <c r="M1714" i="2"/>
  <c r="N1714" i="2"/>
  <c r="O1714" i="2"/>
  <c r="Q1714" i="2"/>
  <c r="P1714" i="2"/>
  <c r="Q1195" i="2"/>
  <c r="L1195" i="2"/>
  <c r="M1195" i="2"/>
  <c r="N1195" i="2"/>
  <c r="O1195" i="2"/>
  <c r="P1195" i="2"/>
  <c r="P2568" i="2"/>
  <c r="L2568" i="2"/>
  <c r="M2568" i="2"/>
  <c r="N2568" i="2"/>
  <c r="O2568" i="2"/>
  <c r="Q2568" i="2"/>
  <c r="O69" i="2"/>
  <c r="Q69" i="2"/>
  <c r="L69" i="2"/>
  <c r="P69" i="2"/>
  <c r="M69" i="2"/>
  <c r="N69" i="2"/>
  <c r="N2211" i="2"/>
  <c r="P2211" i="2"/>
  <c r="Q2211" i="2"/>
  <c r="L2211" i="2"/>
  <c r="M2211" i="2"/>
  <c r="O2211" i="2"/>
  <c r="L1700" i="2"/>
  <c r="N1700" i="2"/>
  <c r="O1700" i="2"/>
  <c r="P1700" i="2"/>
  <c r="Q1700" i="2"/>
  <c r="M1700" i="2"/>
  <c r="M1048" i="2"/>
  <c r="N1048" i="2"/>
  <c r="O1048" i="2"/>
  <c r="P1048" i="2"/>
  <c r="L1048" i="2"/>
  <c r="Q1048" i="2"/>
  <c r="O22" i="2"/>
  <c r="L22" i="2"/>
  <c r="M22" i="2"/>
  <c r="N22" i="2"/>
  <c r="P22" i="2"/>
  <c r="Q22" i="2"/>
  <c r="N95" i="2"/>
  <c r="P95" i="2"/>
  <c r="L95" i="2"/>
  <c r="O95" i="2"/>
  <c r="Q95" i="2"/>
  <c r="M95" i="2"/>
  <c r="M1134" i="2"/>
  <c r="L1134" i="2"/>
  <c r="O1134" i="2"/>
  <c r="P1134" i="2"/>
  <c r="Q1134" i="2"/>
  <c r="N1134" i="2"/>
  <c r="Q555" i="2"/>
  <c r="L555" i="2"/>
  <c r="M555" i="2"/>
  <c r="N555" i="2"/>
  <c r="O555" i="2"/>
  <c r="P555" i="2"/>
  <c r="P1071" i="2"/>
  <c r="O1071" i="2"/>
  <c r="L1071" i="2"/>
  <c r="M1071" i="2"/>
  <c r="N1071" i="2"/>
  <c r="Q1071" i="2"/>
  <c r="O556" i="2"/>
  <c r="L556" i="2"/>
  <c r="N556" i="2"/>
  <c r="P556" i="2"/>
  <c r="Q556" i="2"/>
  <c r="M556" i="2"/>
  <c r="N557" i="2"/>
  <c r="Q557" i="2"/>
  <c r="L557" i="2"/>
  <c r="M557" i="2"/>
  <c r="O557" i="2"/>
  <c r="P557" i="2"/>
  <c r="M558" i="2"/>
  <c r="P558" i="2"/>
  <c r="O558" i="2"/>
  <c r="L558" i="2"/>
  <c r="N558" i="2"/>
  <c r="Q558" i="2"/>
  <c r="L1742" i="2"/>
  <c r="O1742" i="2"/>
  <c r="N1742" i="2"/>
  <c r="P1742" i="2"/>
  <c r="Q1742" i="2"/>
  <c r="M1742" i="2"/>
  <c r="N1701" i="2"/>
  <c r="L1701" i="2"/>
  <c r="M1701" i="2"/>
  <c r="O1701" i="2"/>
  <c r="P1701" i="2"/>
  <c r="Q1701" i="2"/>
  <c r="M560" i="2"/>
  <c r="O560" i="2"/>
  <c r="Q560" i="2"/>
  <c r="L560" i="2"/>
  <c r="N560" i="2"/>
  <c r="P560" i="2"/>
  <c r="Q499" i="2"/>
  <c r="L499" i="2"/>
  <c r="N499" i="2"/>
  <c r="O499" i="2"/>
  <c r="P499" i="2"/>
  <c r="M499" i="2"/>
  <c r="P2159" i="2"/>
  <c r="L2159" i="2"/>
  <c r="M2159" i="2"/>
  <c r="N2159" i="2"/>
  <c r="O2159" i="2"/>
  <c r="Q2159" i="2"/>
  <c r="P54" i="2"/>
  <c r="O54" i="2"/>
  <c r="L54" i="2"/>
  <c r="N54" i="2"/>
  <c r="Q54" i="2"/>
  <c r="M54" i="2"/>
  <c r="M500" i="2"/>
  <c r="P500" i="2"/>
  <c r="L500" i="2"/>
  <c r="O500" i="2"/>
  <c r="Q500" i="2"/>
  <c r="N500" i="2"/>
  <c r="M1702" i="2"/>
  <c r="P1702" i="2"/>
  <c r="L1702" i="2"/>
  <c r="N1702" i="2"/>
  <c r="O1702" i="2"/>
  <c r="Q1702" i="2"/>
  <c r="L1072" i="2"/>
  <c r="O1072" i="2"/>
  <c r="N1072" i="2"/>
  <c r="Q1072" i="2"/>
  <c r="M1072" i="2"/>
  <c r="P1072" i="2"/>
  <c r="L1073" i="2"/>
  <c r="O1073" i="2"/>
  <c r="M1073" i="2"/>
  <c r="N1073" i="2"/>
  <c r="P1073" i="2"/>
  <c r="Q1073" i="2"/>
  <c r="L1142" i="2"/>
  <c r="O1142" i="2"/>
  <c r="Q1142" i="2"/>
  <c r="M1142" i="2"/>
  <c r="N1142" i="2"/>
  <c r="P1142" i="2"/>
  <c r="N1074" i="2"/>
  <c r="Q1074" i="2"/>
  <c r="L1074" i="2"/>
  <c r="O1074" i="2"/>
  <c r="P1074" i="2"/>
  <c r="M1074" i="2"/>
  <c r="Q2188" i="2"/>
  <c r="L2188" i="2"/>
  <c r="O2188" i="2"/>
  <c r="M2188" i="2"/>
  <c r="N2188" i="2"/>
  <c r="P2188" i="2"/>
  <c r="O55" i="2"/>
  <c r="M55" i="2"/>
  <c r="N55" i="2"/>
  <c r="P55" i="2"/>
  <c r="Q55" i="2"/>
  <c r="L55" i="2"/>
  <c r="N2191" i="2"/>
  <c r="Q2191" i="2"/>
  <c r="M2191" i="2"/>
  <c r="O2191" i="2"/>
  <c r="P2191" i="2"/>
  <c r="L2191" i="2"/>
  <c r="Q1075" i="2"/>
  <c r="L1075" i="2"/>
  <c r="O1075" i="2"/>
  <c r="P1075" i="2"/>
  <c r="M1075" i="2"/>
  <c r="N1075" i="2"/>
  <c r="O1148" i="2"/>
  <c r="M1148" i="2"/>
  <c r="L1148" i="2"/>
  <c r="N1148" i="2"/>
  <c r="P1148" i="2"/>
  <c r="Q1148" i="2"/>
  <c r="N565" i="2"/>
  <c r="Q565" i="2"/>
  <c r="L565" i="2"/>
  <c r="O565" i="2"/>
  <c r="P565" i="2"/>
  <c r="M565" i="2"/>
  <c r="M1152" i="2"/>
  <c r="P1152" i="2"/>
  <c r="L1152" i="2"/>
  <c r="N1152" i="2"/>
  <c r="O1152" i="2"/>
  <c r="Q1152" i="2"/>
  <c r="N570" i="2"/>
  <c r="P570" i="2"/>
  <c r="Q570" i="2"/>
  <c r="L570" i="2"/>
  <c r="M570" i="2"/>
  <c r="O570" i="2"/>
  <c r="Q2161" i="2"/>
  <c r="L2161" i="2"/>
  <c r="N2161" i="2"/>
  <c r="O2161" i="2"/>
  <c r="M2161" i="2"/>
  <c r="P2161" i="2"/>
  <c r="L571" i="2"/>
  <c r="O571" i="2"/>
  <c r="M571" i="2"/>
  <c r="N571" i="2"/>
  <c r="P571" i="2"/>
  <c r="Q571" i="2"/>
  <c r="L515" i="2"/>
  <c r="O515" i="2"/>
  <c r="Q515" i="2"/>
  <c r="M515" i="2"/>
  <c r="N515" i="2"/>
  <c r="P515" i="2"/>
  <c r="P494" i="2"/>
  <c r="L494" i="2"/>
  <c r="N494" i="2"/>
  <c r="O494" i="2"/>
  <c r="M494" i="2"/>
  <c r="Q494" i="2"/>
  <c r="N1164" i="2"/>
  <c r="O1164" i="2"/>
  <c r="L1164" i="2"/>
  <c r="M1164" i="2"/>
  <c r="P1164" i="2"/>
  <c r="Q1164" i="2"/>
  <c r="M2205" i="2"/>
  <c r="L2205" i="2"/>
  <c r="P2205" i="2"/>
  <c r="N2205" i="2"/>
  <c r="O2205" i="2"/>
  <c r="Q2205" i="2"/>
  <c r="L59" i="2"/>
  <c r="N59" i="2"/>
  <c r="P59" i="2"/>
  <c r="Q59" i="2"/>
  <c r="M59" i="2"/>
  <c r="O59" i="2"/>
  <c r="P115" i="2"/>
  <c r="M115" i="2"/>
  <c r="N115" i="2"/>
  <c r="L115" i="2"/>
  <c r="O115" i="2"/>
  <c r="Q115" i="2"/>
  <c r="P1174" i="2"/>
  <c r="M1174" i="2"/>
  <c r="Q1174" i="2"/>
  <c r="N1174" i="2"/>
  <c r="O1174" i="2"/>
  <c r="L1174" i="2"/>
  <c r="L1773" i="2"/>
  <c r="P1773" i="2"/>
  <c r="M1773" i="2"/>
  <c r="N1773" i="2"/>
  <c r="O1773" i="2"/>
  <c r="Q1773" i="2"/>
  <c r="M588" i="2"/>
  <c r="P588" i="2"/>
  <c r="N588" i="2"/>
  <c r="O588" i="2"/>
  <c r="Q588" i="2"/>
  <c r="L588" i="2"/>
  <c r="P1780" i="2"/>
  <c r="M1780" i="2"/>
  <c r="N1780" i="2"/>
  <c r="O1780" i="2"/>
  <c r="Q1780" i="2"/>
  <c r="L1780" i="2"/>
  <c r="O1778" i="2"/>
  <c r="Q1778" i="2"/>
  <c r="L1778" i="2"/>
  <c r="M1778" i="2"/>
  <c r="N1778" i="2"/>
  <c r="P1778" i="2"/>
  <c r="N1704" i="2"/>
  <c r="O1704" i="2"/>
  <c r="L1704" i="2"/>
  <c r="M1704" i="2"/>
  <c r="P1704" i="2"/>
  <c r="Q1704" i="2"/>
  <c r="L1159" i="2"/>
  <c r="O1159" i="2"/>
  <c r="P1159" i="2"/>
  <c r="Q1159" i="2"/>
  <c r="N1159" i="2"/>
  <c r="M1159" i="2"/>
  <c r="Q1160" i="2"/>
  <c r="L1160" i="2"/>
  <c r="M1160" i="2"/>
  <c r="N1160" i="2"/>
  <c r="O1160" i="2"/>
  <c r="P1160" i="2"/>
  <c r="P1707" i="2"/>
  <c r="N1707" i="2"/>
  <c r="L1707" i="2"/>
  <c r="M1707" i="2"/>
  <c r="O1707" i="2"/>
  <c r="Q1707" i="2"/>
  <c r="N1081" i="2"/>
  <c r="O1081" i="2"/>
  <c r="P1081" i="2"/>
  <c r="Q1081" i="2"/>
  <c r="L1081" i="2"/>
  <c r="M1081" i="2"/>
  <c r="L116" i="2"/>
  <c r="Q116" i="2"/>
  <c r="M116" i="2"/>
  <c r="N116" i="2"/>
  <c r="O116" i="2"/>
  <c r="P116" i="2"/>
  <c r="Q491" i="2"/>
  <c r="L491" i="2"/>
  <c r="M491" i="2"/>
  <c r="P491" i="2"/>
  <c r="N491" i="2"/>
  <c r="O491" i="2"/>
  <c r="P1726" i="2"/>
  <c r="Q1726" i="2"/>
  <c r="L1726" i="2"/>
  <c r="M1726" i="2"/>
  <c r="N1726" i="2"/>
  <c r="O1726" i="2"/>
  <c r="O77" i="2"/>
  <c r="P77" i="2"/>
  <c r="M77" i="2"/>
  <c r="L77" i="2"/>
  <c r="N77" i="2"/>
  <c r="Q77" i="2"/>
  <c r="M2173" i="2"/>
  <c r="N2173" i="2"/>
  <c r="P2173" i="2"/>
  <c r="L2173" i="2"/>
  <c r="O2173" i="2"/>
  <c r="Q2173" i="2"/>
  <c r="L1106" i="2"/>
  <c r="N1106" i="2"/>
  <c r="M1106" i="2"/>
  <c r="Q1106" i="2"/>
  <c r="O1106" i="2"/>
  <c r="P1106" i="2"/>
  <c r="Q1107" i="2"/>
  <c r="L1107" i="2"/>
  <c r="M1107" i="2"/>
  <c r="N1107" i="2"/>
  <c r="O1107" i="2"/>
  <c r="P1107" i="2"/>
  <c r="O1058" i="2"/>
  <c r="P1058" i="2"/>
  <c r="L1058" i="2"/>
  <c r="Q1058" i="2"/>
  <c r="M1058" i="2"/>
  <c r="N1058" i="2"/>
  <c r="M79" i="2"/>
  <c r="N79" i="2"/>
  <c r="P79" i="2"/>
  <c r="L79" i="2"/>
  <c r="O79" i="2"/>
  <c r="Q79" i="2"/>
  <c r="L526" i="2"/>
  <c r="N526" i="2"/>
  <c r="P526" i="2"/>
  <c r="Q526" i="2"/>
  <c r="M526" i="2"/>
  <c r="O526" i="2"/>
  <c r="M516" i="2"/>
  <c r="Q516" i="2"/>
  <c r="L516" i="2"/>
  <c r="N516" i="2"/>
  <c r="O516" i="2"/>
  <c r="P516" i="2"/>
  <c r="Q1063" i="2"/>
  <c r="L1063" i="2"/>
  <c r="M1063" i="2"/>
  <c r="P1063" i="2"/>
  <c r="O1063" i="2"/>
  <c r="N1063" i="2"/>
  <c r="O86" i="2"/>
  <c r="P86" i="2"/>
  <c r="L86" i="2"/>
  <c r="M86" i="2"/>
  <c r="N86" i="2"/>
  <c r="Q86" i="2"/>
  <c r="M1731" i="2"/>
  <c r="N1731" i="2"/>
  <c r="P1731" i="2"/>
  <c r="Q1731" i="2"/>
  <c r="L1731" i="2"/>
  <c r="O1731" i="2"/>
  <c r="L50" i="2"/>
  <c r="N50" i="2"/>
  <c r="Q50" i="2"/>
  <c r="M50" i="2"/>
  <c r="O50" i="2"/>
  <c r="P50" i="2"/>
  <c r="Q1697" i="2"/>
  <c r="L1697" i="2"/>
  <c r="O1697" i="2"/>
  <c r="P1697" i="2"/>
  <c r="M1697" i="2"/>
  <c r="N1697" i="2"/>
  <c r="O1685" i="2"/>
  <c r="P1685" i="2"/>
  <c r="Q1685" i="2"/>
  <c r="L1685" i="2"/>
  <c r="M1685" i="2"/>
  <c r="N1685" i="2"/>
  <c r="M531" i="2"/>
  <c r="N531" i="2"/>
  <c r="P531" i="2"/>
  <c r="O531" i="2"/>
  <c r="Q531" i="2"/>
  <c r="L531" i="2"/>
  <c r="L1020" i="2"/>
  <c r="M1020" i="2"/>
  <c r="O1020" i="2"/>
  <c r="Q1020" i="2"/>
  <c r="N1020" i="2"/>
  <c r="P1020" i="2"/>
  <c r="L532" i="2"/>
  <c r="N532" i="2"/>
  <c r="P532" i="2"/>
  <c r="Q532" i="2"/>
  <c r="M532" i="2"/>
  <c r="O532" i="2"/>
  <c r="Q1115" i="2"/>
  <c r="L1115" i="2"/>
  <c r="P1115" i="2"/>
  <c r="M1115" i="2"/>
  <c r="N1115" i="2"/>
  <c r="O1115" i="2"/>
  <c r="O70" i="2"/>
  <c r="P70" i="2"/>
  <c r="N70" i="2"/>
  <c r="Q70" i="2"/>
  <c r="L70" i="2"/>
  <c r="M70" i="2"/>
  <c r="M1083" i="2"/>
  <c r="N1083" i="2"/>
  <c r="P1083" i="2"/>
  <c r="Q1083" i="2"/>
  <c r="L1083" i="2"/>
  <c r="O1083" i="2"/>
  <c r="L1104" i="2"/>
  <c r="N1104" i="2"/>
  <c r="O1104" i="2"/>
  <c r="P1104" i="2"/>
  <c r="Q1104" i="2"/>
  <c r="M1104" i="2"/>
  <c r="Q1096" i="2"/>
  <c r="L1096" i="2"/>
  <c r="O1096" i="2"/>
  <c r="M1096" i="2"/>
  <c r="N1096" i="2"/>
  <c r="P1096" i="2"/>
  <c r="O1101" i="2"/>
  <c r="P1101" i="2"/>
  <c r="M1101" i="2"/>
  <c r="N1101" i="2"/>
  <c r="Q1101" i="2"/>
  <c r="L1101" i="2"/>
  <c r="N75" i="2"/>
  <c r="O75" i="2"/>
  <c r="Q75" i="2"/>
  <c r="P75" i="2"/>
  <c r="L75" i="2"/>
  <c r="M75" i="2"/>
  <c r="L2152" i="2"/>
  <c r="N2152" i="2"/>
  <c r="P2152" i="2"/>
  <c r="M2152" i="2"/>
  <c r="O2152" i="2"/>
  <c r="Q2152" i="2"/>
  <c r="Q507" i="2"/>
  <c r="L507" i="2"/>
  <c r="N507" i="2"/>
  <c r="O507" i="2"/>
  <c r="P507" i="2"/>
  <c r="M507" i="2"/>
  <c r="O506" i="2"/>
  <c r="P506" i="2"/>
  <c r="N506" i="2"/>
  <c r="L506" i="2"/>
  <c r="M506" i="2"/>
  <c r="Q506" i="2"/>
  <c r="M502" i="2"/>
  <c r="N502" i="2"/>
  <c r="P502" i="2"/>
  <c r="L502" i="2"/>
  <c r="O502" i="2"/>
  <c r="Q502" i="2"/>
  <c r="L65" i="2"/>
  <c r="N65" i="2"/>
  <c r="O65" i="2"/>
  <c r="M65" i="2"/>
  <c r="P65" i="2"/>
  <c r="Q65" i="2"/>
  <c r="Q1085" i="2"/>
  <c r="L1085" i="2"/>
  <c r="M1085" i="2"/>
  <c r="N1085" i="2"/>
  <c r="O1085" i="2"/>
  <c r="P1085" i="2"/>
  <c r="O53" i="2"/>
  <c r="P53" i="2"/>
  <c r="M53" i="2"/>
  <c r="N53" i="2"/>
  <c r="Q53" i="2"/>
  <c r="L53" i="2"/>
  <c r="M2162" i="2"/>
  <c r="N2162" i="2"/>
  <c r="P2162" i="2"/>
  <c r="O2162" i="2"/>
  <c r="L2162" i="2"/>
  <c r="Q2162" i="2"/>
  <c r="Q481" i="2"/>
  <c r="L481" i="2"/>
  <c r="N481" i="2"/>
  <c r="O481" i="2"/>
  <c r="P481" i="2"/>
  <c r="M481" i="2"/>
  <c r="O1691" i="2"/>
  <c r="P1691" i="2"/>
  <c r="L1691" i="2"/>
  <c r="M1691" i="2"/>
  <c r="N1691" i="2"/>
  <c r="Q1691" i="2"/>
  <c r="M1678" i="2"/>
  <c r="N1678" i="2"/>
  <c r="P1678" i="2"/>
  <c r="L1678" i="2"/>
  <c r="O1678" i="2"/>
  <c r="Q1678" i="2"/>
  <c r="L473" i="2"/>
  <c r="N473" i="2"/>
  <c r="M473" i="2"/>
  <c r="O473" i="2"/>
  <c r="P473" i="2"/>
  <c r="Q473" i="2"/>
  <c r="M2405" i="2"/>
  <c r="N2405" i="2"/>
  <c r="Q2405" i="2"/>
  <c r="L2405" i="2"/>
  <c r="O2405" i="2"/>
  <c r="P2405" i="2"/>
  <c r="Q1042" i="2"/>
  <c r="L1042" i="2"/>
  <c r="M1042" i="2"/>
  <c r="N1042" i="2"/>
  <c r="O1042" i="2"/>
  <c r="P1042" i="2"/>
  <c r="O471" i="2"/>
  <c r="P471" i="2"/>
  <c r="M471" i="2"/>
  <c r="Q471" i="2"/>
  <c r="L471" i="2"/>
  <c r="N471" i="2"/>
  <c r="M2402" i="2"/>
  <c r="N2402" i="2"/>
  <c r="P2402" i="2"/>
  <c r="L2402" i="2"/>
  <c r="O2402" i="2"/>
  <c r="Q2402" i="2"/>
  <c r="L1665" i="2"/>
  <c r="N1665" i="2"/>
  <c r="M1665" i="2"/>
  <c r="Q1665" i="2"/>
  <c r="O1665" i="2"/>
  <c r="P1665" i="2"/>
  <c r="O62" i="2"/>
  <c r="P62" i="2"/>
  <c r="L62" i="2"/>
  <c r="Q62" i="2"/>
  <c r="M62" i="2"/>
  <c r="N62" i="2"/>
  <c r="M1699" i="2"/>
  <c r="N1699" i="2"/>
  <c r="P1699" i="2"/>
  <c r="L1699" i="2"/>
  <c r="O1699" i="2"/>
  <c r="Q1699" i="2"/>
  <c r="L51" i="2"/>
  <c r="M51" i="2"/>
  <c r="O51" i="2"/>
  <c r="Q51" i="2"/>
  <c r="N51" i="2"/>
  <c r="P51" i="2"/>
  <c r="L41" i="2"/>
  <c r="N41" i="2"/>
  <c r="M41" i="2"/>
  <c r="O41" i="2"/>
  <c r="P41" i="2"/>
  <c r="Q41" i="2"/>
  <c r="O2537" i="2"/>
  <c r="Q2537" i="2"/>
  <c r="L2537" i="2"/>
  <c r="P2537" i="2"/>
  <c r="M2537" i="2"/>
  <c r="N2537" i="2"/>
  <c r="M488" i="2"/>
  <c r="O488" i="2"/>
  <c r="P488" i="2"/>
  <c r="Q488" i="2"/>
  <c r="L488" i="2"/>
  <c r="N488" i="2"/>
  <c r="Q1091" i="2"/>
  <c r="L1091" i="2"/>
  <c r="M1091" i="2"/>
  <c r="O1091" i="2"/>
  <c r="N1091" i="2"/>
  <c r="P1091" i="2"/>
  <c r="P1027" i="2"/>
  <c r="N1027" i="2"/>
  <c r="O1027" i="2"/>
  <c r="Q1027" i="2"/>
  <c r="L1027" i="2"/>
  <c r="M1027" i="2"/>
  <c r="N1694" i="2"/>
  <c r="M1694" i="2"/>
  <c r="O1694" i="2"/>
  <c r="Q1694" i="2"/>
  <c r="P1694" i="2"/>
  <c r="L1694" i="2"/>
  <c r="L1093" i="2"/>
  <c r="Q1093" i="2"/>
  <c r="P1093" i="2"/>
  <c r="M1093" i="2"/>
  <c r="N1093" i="2"/>
  <c r="O1093" i="2"/>
  <c r="N2555" i="2"/>
  <c r="O2555" i="2"/>
  <c r="L2555" i="2"/>
  <c r="P2555" i="2"/>
  <c r="Q2555" i="2"/>
  <c r="M2555" i="2"/>
  <c r="L1716" i="2"/>
  <c r="M1716" i="2"/>
  <c r="O1716" i="2"/>
  <c r="N1716" i="2"/>
  <c r="P1716" i="2"/>
  <c r="Q1716" i="2"/>
  <c r="P489" i="2"/>
  <c r="M489" i="2"/>
  <c r="O489" i="2"/>
  <c r="Q489" i="2"/>
  <c r="L489" i="2"/>
  <c r="N489" i="2"/>
  <c r="N514" i="2"/>
  <c r="O514" i="2"/>
  <c r="P514" i="2"/>
  <c r="M514" i="2"/>
  <c r="L514" i="2"/>
  <c r="Q514" i="2"/>
  <c r="Q490" i="2"/>
  <c r="L490" i="2"/>
  <c r="N490" i="2"/>
  <c r="M490" i="2"/>
  <c r="O490" i="2"/>
  <c r="P490" i="2"/>
  <c r="P1057" i="2"/>
  <c r="N1057" i="2"/>
  <c r="O1057" i="2"/>
  <c r="L1057" i="2"/>
  <c r="Q1057" i="2"/>
  <c r="M1057" i="2"/>
  <c r="N2412" i="2"/>
  <c r="L2412" i="2"/>
  <c r="O2412" i="2"/>
  <c r="M2412" i="2"/>
  <c r="P2412" i="2"/>
  <c r="Q2412" i="2"/>
  <c r="M523" i="2"/>
  <c r="N523" i="2"/>
  <c r="P523" i="2"/>
  <c r="Q523" i="2"/>
  <c r="O523" i="2"/>
  <c r="L523" i="2"/>
  <c r="L504" i="2"/>
  <c r="P504" i="2"/>
  <c r="Q504" i="2"/>
  <c r="M504" i="2"/>
  <c r="O504" i="2"/>
  <c r="N504" i="2"/>
  <c r="M505" i="2"/>
  <c r="N505" i="2"/>
  <c r="O505" i="2"/>
  <c r="Q505" i="2"/>
  <c r="L505" i="2"/>
  <c r="P505" i="2"/>
  <c r="P2163" i="2"/>
  <c r="L2163" i="2"/>
  <c r="M2163" i="2"/>
  <c r="O2163" i="2"/>
  <c r="N2163" i="2"/>
  <c r="Q2163" i="2"/>
  <c r="N469" i="2"/>
  <c r="P469" i="2"/>
  <c r="Q469" i="2"/>
  <c r="M469" i="2"/>
  <c r="O469" i="2"/>
  <c r="L469" i="2"/>
  <c r="L1079" i="2"/>
  <c r="M1079" i="2"/>
  <c r="N1079" i="2"/>
  <c r="P1079" i="2"/>
  <c r="O1079" i="2"/>
  <c r="Q1079" i="2"/>
  <c r="N1067" i="2"/>
  <c r="P1067" i="2"/>
  <c r="Q1067" i="2"/>
  <c r="L1067" i="2"/>
  <c r="M1067" i="2"/>
  <c r="O1067" i="2"/>
  <c r="P1061" i="2"/>
  <c r="O1061" i="2"/>
  <c r="Q1061" i="2"/>
  <c r="L1061" i="2"/>
  <c r="N1061" i="2"/>
  <c r="M1061" i="2"/>
  <c r="O1686" i="2"/>
  <c r="M1686" i="2"/>
  <c r="N1686" i="2"/>
  <c r="P1686" i="2"/>
  <c r="Q1686" i="2"/>
  <c r="L1686" i="2"/>
  <c r="N1046" i="2"/>
  <c r="L1046" i="2"/>
  <c r="M1046" i="2"/>
  <c r="O1046" i="2"/>
  <c r="Q1046" i="2"/>
  <c r="P1046" i="2"/>
  <c r="L1682" i="2"/>
  <c r="Q1682" i="2"/>
  <c r="O1682" i="2"/>
  <c r="M1682" i="2"/>
  <c r="N1682" i="2"/>
  <c r="P1682" i="2"/>
  <c r="N1056" i="2"/>
  <c r="O1056" i="2"/>
  <c r="L1056" i="2"/>
  <c r="M1056" i="2"/>
  <c r="Q1056" i="2"/>
  <c r="P1056" i="2"/>
  <c r="P487" i="2"/>
  <c r="L487" i="2"/>
  <c r="O487" i="2"/>
  <c r="Q487" i="2"/>
  <c r="M487" i="2"/>
  <c r="N487" i="2"/>
  <c r="N40" i="2"/>
  <c r="Q40" i="2"/>
  <c r="L40" i="2"/>
  <c r="M40" i="2"/>
  <c r="P40" i="2"/>
  <c r="O40" i="2"/>
  <c r="L1040" i="2"/>
  <c r="N1040" i="2"/>
  <c r="O1040" i="2"/>
  <c r="P1040" i="2"/>
  <c r="M1040" i="2"/>
  <c r="Q1040" i="2"/>
  <c r="L1673" i="2"/>
  <c r="M1673" i="2"/>
  <c r="N1673" i="2"/>
  <c r="P1673" i="2"/>
  <c r="O1673" i="2"/>
  <c r="Q1673" i="2"/>
  <c r="Q1036" i="2"/>
  <c r="O1036" i="2"/>
  <c r="L1036" i="2"/>
  <c r="P1036" i="2"/>
  <c r="M1036" i="2"/>
  <c r="N1036" i="2"/>
  <c r="P1043" i="2"/>
  <c r="O1043" i="2"/>
  <c r="Q1043" i="2"/>
  <c r="M1043" i="2"/>
  <c r="N1043" i="2"/>
  <c r="L1043" i="2"/>
  <c r="N1675" i="2"/>
  <c r="L1675" i="2"/>
  <c r="M1675" i="2"/>
  <c r="Q1675" i="2"/>
  <c r="O1675" i="2"/>
  <c r="P1675" i="2"/>
  <c r="M14" i="2"/>
  <c r="L14" i="2"/>
  <c r="O14" i="2"/>
  <c r="P14" i="2"/>
  <c r="N14" i="2"/>
  <c r="Q14" i="2"/>
  <c r="L1667" i="2"/>
  <c r="Q1667" i="2"/>
  <c r="N1667" i="2"/>
  <c r="M1667" i="2"/>
  <c r="O1667" i="2"/>
  <c r="P1667" i="2"/>
  <c r="N1715" i="2"/>
  <c r="O1715" i="2"/>
  <c r="L1715" i="2"/>
  <c r="P1715" i="2"/>
  <c r="Q1715" i="2"/>
  <c r="M1715" i="2"/>
  <c r="P2142" i="2"/>
  <c r="L2142" i="2"/>
  <c r="N2142" i="2"/>
  <c r="M2142" i="2"/>
  <c r="O2142" i="2"/>
  <c r="Q2142" i="2"/>
  <c r="N486" i="2"/>
  <c r="Q486" i="2"/>
  <c r="L486" i="2"/>
  <c r="O486" i="2"/>
  <c r="P486" i="2"/>
  <c r="M486" i="2"/>
  <c r="M1690" i="2"/>
  <c r="O1690" i="2"/>
  <c r="P1690" i="2"/>
  <c r="N1690" i="2"/>
  <c r="L1690" i="2"/>
  <c r="Q1690" i="2"/>
  <c r="L2155" i="2"/>
  <c r="M2155" i="2"/>
  <c r="N2155" i="2"/>
  <c r="O2155" i="2"/>
  <c r="P2155" i="2"/>
  <c r="Q2155" i="2"/>
  <c r="L1069" i="2"/>
  <c r="M1069" i="2"/>
  <c r="O1069" i="2"/>
  <c r="N1069" i="2"/>
  <c r="P1069" i="2"/>
  <c r="Q1069" i="2"/>
  <c r="Q52" i="2"/>
  <c r="P52" i="2"/>
  <c r="N52" i="2"/>
  <c r="O52" i="2"/>
  <c r="L52" i="2"/>
  <c r="M52" i="2"/>
  <c r="P1065" i="2"/>
  <c r="N1065" i="2"/>
  <c r="O1065" i="2"/>
  <c r="L1065" i="2"/>
  <c r="M1065" i="2"/>
  <c r="Q1065" i="2"/>
  <c r="N2401" i="2"/>
  <c r="L2401" i="2"/>
  <c r="P2401" i="2"/>
  <c r="Q2401" i="2"/>
  <c r="M2401" i="2"/>
  <c r="O2401" i="2"/>
  <c r="L1683" i="2"/>
  <c r="Q1683" i="2"/>
  <c r="M1683" i="2"/>
  <c r="N1683" i="2"/>
  <c r="P1683" i="2"/>
  <c r="O1683" i="2"/>
  <c r="N468" i="2"/>
  <c r="O468" i="2"/>
  <c r="P468" i="2"/>
  <c r="Q468" i="2"/>
  <c r="L468" i="2"/>
  <c r="M468" i="2"/>
  <c r="Q1664" i="2"/>
  <c r="L1664" i="2"/>
  <c r="M1664" i="2"/>
  <c r="N1664" i="2"/>
  <c r="O1664" i="2"/>
  <c r="P1664" i="2"/>
  <c r="P2410" i="2"/>
  <c r="Q2410" i="2"/>
  <c r="M2410" i="2"/>
  <c r="O2410" i="2"/>
  <c r="N2410" i="2"/>
  <c r="L2410" i="2"/>
  <c r="N498" i="2"/>
  <c r="P498" i="2"/>
  <c r="Q498" i="2"/>
  <c r="L498" i="2"/>
  <c r="M498" i="2"/>
  <c r="O498" i="2"/>
  <c r="M1674" i="2"/>
  <c r="N1674" i="2"/>
  <c r="O1674" i="2"/>
  <c r="L1674" i="2"/>
  <c r="Q1674" i="2"/>
  <c r="P1674" i="2"/>
  <c r="L33" i="2"/>
  <c r="M33" i="2"/>
  <c r="N33" i="2"/>
  <c r="O33" i="2"/>
  <c r="P33" i="2"/>
  <c r="Q33" i="2"/>
  <c r="Q1029" i="2"/>
  <c r="L1029" i="2"/>
  <c r="N1029" i="2"/>
  <c r="M1029" i="2"/>
  <c r="O1029" i="2"/>
  <c r="P1029" i="2"/>
  <c r="P2158" i="2"/>
  <c r="N2158" i="2"/>
  <c r="O2158" i="2"/>
  <c r="L2158" i="2"/>
  <c r="M2158" i="2"/>
  <c r="Q2158" i="2"/>
  <c r="N46" i="2"/>
  <c r="L46" i="2"/>
  <c r="O46" i="2"/>
  <c r="M46" i="2"/>
  <c r="P46" i="2"/>
  <c r="Q46" i="2"/>
  <c r="L484" i="2"/>
  <c r="P484" i="2"/>
  <c r="Q484" i="2"/>
  <c r="M484" i="2"/>
  <c r="O484" i="2"/>
  <c r="N484" i="2"/>
  <c r="M58" i="2"/>
  <c r="N58" i="2"/>
  <c r="O58" i="2"/>
  <c r="P58" i="2"/>
  <c r="Q58" i="2"/>
  <c r="L58" i="2"/>
  <c r="Q480" i="2"/>
  <c r="L480" i="2"/>
  <c r="M480" i="2"/>
  <c r="N480" i="2"/>
  <c r="P480" i="2"/>
  <c r="O480" i="2"/>
  <c r="P1684" i="2"/>
  <c r="O1684" i="2"/>
  <c r="Q1684" i="2"/>
  <c r="L1684" i="2"/>
  <c r="M1684" i="2"/>
  <c r="N1684" i="2"/>
  <c r="N1044" i="2"/>
  <c r="O1044" i="2"/>
  <c r="P1044" i="2"/>
  <c r="L1044" i="2"/>
  <c r="M1044" i="2"/>
  <c r="Q1044" i="2"/>
  <c r="L1052" i="2"/>
  <c r="M1052" i="2"/>
  <c r="P1052" i="2"/>
  <c r="Q1052" i="2"/>
  <c r="N1052" i="2"/>
  <c r="O1052" i="2"/>
  <c r="Q39" i="2"/>
  <c r="L39" i="2"/>
  <c r="M39" i="2"/>
  <c r="N39" i="2"/>
  <c r="P39" i="2"/>
  <c r="O39" i="2"/>
  <c r="Q1047" i="2"/>
  <c r="O1047" i="2"/>
  <c r="P1047" i="2"/>
  <c r="N1047" i="2"/>
  <c r="M1047" i="2"/>
  <c r="L1047" i="2"/>
  <c r="P28" i="2"/>
  <c r="M28" i="2"/>
  <c r="N28" i="2"/>
  <c r="Q28" i="2"/>
  <c r="L28" i="2"/>
  <c r="O28" i="2"/>
  <c r="N1033" i="2"/>
  <c r="M1033" i="2"/>
  <c r="O1033" i="2"/>
  <c r="P1033" i="2"/>
  <c r="Q1033" i="2"/>
  <c r="L1033" i="2"/>
  <c r="M2527" i="2"/>
  <c r="Q2527" i="2"/>
  <c r="L2527" i="2"/>
  <c r="O2527" i="2"/>
  <c r="N2527" i="2"/>
  <c r="P2527" i="2"/>
  <c r="L2552" i="2"/>
  <c r="O2552" i="2"/>
  <c r="P2552" i="2"/>
  <c r="M2552" i="2"/>
  <c r="N2552" i="2"/>
  <c r="Q2552" i="2"/>
  <c r="L1049" i="2"/>
  <c r="M1049" i="2"/>
  <c r="O1049" i="2"/>
  <c r="N1049" i="2"/>
  <c r="P1049" i="2"/>
  <c r="Q1049" i="2"/>
  <c r="P2546" i="2"/>
  <c r="L2546" i="2"/>
  <c r="M2546" i="2"/>
  <c r="N2546" i="2"/>
  <c r="O2546" i="2"/>
  <c r="Q2546" i="2"/>
  <c r="N43" i="2"/>
  <c r="O43" i="2"/>
  <c r="P43" i="2"/>
  <c r="Q43" i="2"/>
  <c r="L43" i="2"/>
  <c r="M43" i="2"/>
  <c r="M24" i="2"/>
  <c r="L24" i="2"/>
  <c r="N24" i="2"/>
  <c r="P24" i="2"/>
  <c r="O24" i="2"/>
  <c r="Q24" i="2"/>
  <c r="P485" i="2"/>
  <c r="Q485" i="2"/>
  <c r="L485" i="2"/>
  <c r="M485" i="2"/>
  <c r="O485" i="2"/>
  <c r="N485" i="2"/>
  <c r="Q2533" i="2"/>
  <c r="N2533" i="2"/>
  <c r="O2533" i="2"/>
  <c r="M2533" i="2"/>
  <c r="P2533" i="2"/>
  <c r="L2533" i="2"/>
  <c r="N1018" i="2"/>
  <c r="L1018" i="2"/>
  <c r="M1018" i="2"/>
  <c r="O1018" i="2"/>
  <c r="P1018" i="2"/>
  <c r="Q1018" i="2"/>
  <c r="L477" i="2"/>
  <c r="M477" i="2"/>
  <c r="O477" i="2"/>
  <c r="N477" i="2"/>
  <c r="P477" i="2"/>
  <c r="Q477" i="2"/>
  <c r="P2398" i="2"/>
  <c r="Q2398" i="2"/>
  <c r="L2398" i="2"/>
  <c r="M2398" i="2"/>
  <c r="N2398" i="2"/>
  <c r="O2398" i="2"/>
  <c r="N470" i="2"/>
  <c r="M470" i="2"/>
  <c r="O470" i="2"/>
  <c r="Q470" i="2"/>
  <c r="P470" i="2"/>
  <c r="L470" i="2"/>
  <c r="M1039" i="2"/>
  <c r="L1039" i="2"/>
  <c r="O1039" i="2"/>
  <c r="N1039" i="2"/>
  <c r="Q1039" i="2"/>
  <c r="P1039" i="2"/>
  <c r="L1670" i="2"/>
  <c r="M1670" i="2"/>
  <c r="O1670" i="2"/>
  <c r="P1670" i="2"/>
  <c r="Q1670" i="2"/>
  <c r="N1670" i="2"/>
  <c r="O1666" i="2"/>
  <c r="P1666" i="2"/>
  <c r="L1666" i="2"/>
  <c r="N1666" i="2"/>
  <c r="M1666" i="2"/>
  <c r="Q1666" i="2"/>
  <c r="P2545" i="2"/>
  <c r="L2545" i="2"/>
  <c r="M2545" i="2"/>
  <c r="O2545" i="2"/>
  <c r="N2545" i="2"/>
  <c r="Q2545" i="2"/>
  <c r="N1692" i="2"/>
  <c r="L1692" i="2"/>
  <c r="Q1692" i="2"/>
  <c r="M1692" i="2"/>
  <c r="O1692" i="2"/>
  <c r="P1692" i="2"/>
  <c r="L2408" i="2"/>
  <c r="O2408" i="2"/>
  <c r="P2408" i="2"/>
  <c r="M2408" i="2"/>
  <c r="N2408" i="2"/>
  <c r="Q2408" i="2"/>
  <c r="L479" i="2"/>
  <c r="M479" i="2"/>
  <c r="O479" i="2"/>
  <c r="P479" i="2"/>
  <c r="Q479" i="2"/>
  <c r="N479" i="2"/>
  <c r="P1030" i="2"/>
  <c r="L1030" i="2"/>
  <c r="M1030" i="2"/>
  <c r="O1030" i="2"/>
  <c r="N1030" i="2"/>
  <c r="Q1030" i="2"/>
  <c r="N26" i="2"/>
  <c r="O26" i="2"/>
  <c r="P26" i="2"/>
  <c r="L26" i="2"/>
  <c r="M26" i="2"/>
  <c r="Q26" i="2"/>
  <c r="L1024" i="2"/>
  <c r="M1024" i="2"/>
  <c r="O1024" i="2"/>
  <c r="N1024" i="2"/>
  <c r="P1024" i="2"/>
  <c r="Q1024" i="2"/>
  <c r="Q2388" i="2"/>
  <c r="L2388" i="2"/>
  <c r="M2388" i="2"/>
  <c r="N2388" i="2"/>
  <c r="O2388" i="2"/>
  <c r="P2388" i="2"/>
  <c r="P2151" i="2"/>
  <c r="L2151" i="2"/>
  <c r="N2151" i="2"/>
  <c r="O2151" i="2"/>
  <c r="Q2151" i="2"/>
  <c r="M2151" i="2"/>
  <c r="N2407" i="2"/>
  <c r="M2407" i="2"/>
  <c r="L2407" i="2"/>
  <c r="P2407" i="2"/>
  <c r="Q2407" i="2"/>
  <c r="O2407" i="2"/>
  <c r="L1054" i="2"/>
  <c r="O1054" i="2"/>
  <c r="P1054" i="2"/>
  <c r="Q1054" i="2"/>
  <c r="M1054" i="2"/>
  <c r="N1054" i="2"/>
  <c r="L1041" i="2"/>
  <c r="M1041" i="2"/>
  <c r="O1041" i="2"/>
  <c r="Q1041" i="2"/>
  <c r="N1041" i="2"/>
  <c r="P1041" i="2"/>
  <c r="P2143" i="2"/>
  <c r="Q2143" i="2"/>
  <c r="L2143" i="2"/>
  <c r="M2143" i="2"/>
  <c r="O2143" i="2"/>
  <c r="N2143" i="2"/>
  <c r="N2136" i="2"/>
  <c r="O2136" i="2"/>
  <c r="L2136" i="2"/>
  <c r="M2136" i="2"/>
  <c r="Q2136" i="2"/>
  <c r="P2136" i="2"/>
  <c r="L2530" i="2"/>
  <c r="M2530" i="2"/>
  <c r="Q2530" i="2"/>
  <c r="N2530" i="2"/>
  <c r="O2530" i="2"/>
  <c r="P2530" i="2"/>
  <c r="Q1038" i="2"/>
  <c r="N1038" i="2"/>
  <c r="O1038" i="2"/>
  <c r="L1038" i="2"/>
  <c r="M1038" i="2"/>
  <c r="P1038" i="2"/>
  <c r="P465" i="2"/>
  <c r="N465" i="2"/>
  <c r="M465" i="2"/>
  <c r="O465" i="2"/>
  <c r="Q465" i="2"/>
  <c r="L465" i="2"/>
  <c r="N472" i="2"/>
  <c r="P472" i="2"/>
  <c r="Q472" i="2"/>
  <c r="M472" i="2"/>
  <c r="L472" i="2"/>
  <c r="O472" i="2"/>
  <c r="L1050" i="2"/>
  <c r="Q1050" i="2"/>
  <c r="M1050" i="2"/>
  <c r="O1050" i="2"/>
  <c r="N1050" i="2"/>
  <c r="P1050" i="2"/>
  <c r="P2406" i="2"/>
  <c r="M2406" i="2"/>
  <c r="N2406" i="2"/>
  <c r="Q2406" i="2"/>
  <c r="O2406" i="2"/>
  <c r="L2406" i="2"/>
  <c r="N1671" i="2"/>
  <c r="Q1671" i="2"/>
  <c r="L1671" i="2"/>
  <c r="M1671" i="2"/>
  <c r="O1671" i="2"/>
  <c r="P1671" i="2"/>
  <c r="L25" i="2"/>
  <c r="N25" i="2"/>
  <c r="O25" i="2"/>
  <c r="P25" i="2"/>
  <c r="Q25" i="2"/>
  <c r="M25" i="2"/>
  <c r="L2144" i="2"/>
  <c r="N2144" i="2"/>
  <c r="M2144" i="2"/>
  <c r="P2144" i="2"/>
  <c r="O2144" i="2"/>
  <c r="Q2144" i="2"/>
  <c r="P2396" i="2"/>
  <c r="Q2396" i="2"/>
  <c r="O2396" i="2"/>
  <c r="L2396" i="2"/>
  <c r="M2396" i="2"/>
  <c r="N2396" i="2"/>
  <c r="N2141" i="2"/>
  <c r="M2141" i="2"/>
  <c r="L2141" i="2"/>
  <c r="P2141" i="2"/>
  <c r="O2141" i="2"/>
  <c r="Q2141" i="2"/>
  <c r="L1022" i="2"/>
  <c r="Q1022" i="2"/>
  <c r="M1022" i="2"/>
  <c r="N1022" i="2"/>
  <c r="P1022" i="2"/>
  <c r="O1022" i="2"/>
  <c r="P2526" i="2"/>
  <c r="M2526" i="2"/>
  <c r="N2526" i="2"/>
  <c r="Q2526" i="2"/>
  <c r="L2526" i="2"/>
  <c r="O2526" i="2"/>
  <c r="P32" i="2"/>
  <c r="M32" i="2"/>
  <c r="L32" i="2"/>
  <c r="N32" i="2"/>
  <c r="O32" i="2"/>
  <c r="Q32" i="2"/>
  <c r="L2404" i="2"/>
  <c r="P2404" i="2"/>
  <c r="N2404" i="2"/>
  <c r="O2404" i="2"/>
  <c r="Q2404" i="2"/>
  <c r="M2404" i="2"/>
  <c r="N1034" i="2"/>
  <c r="P1034" i="2"/>
  <c r="O1034" i="2"/>
  <c r="Q1034" i="2"/>
  <c r="L1034" i="2"/>
  <c r="M1034" i="2"/>
  <c r="L1028" i="2"/>
  <c r="M1028" i="2"/>
  <c r="N1028" i="2"/>
  <c r="O1028" i="2"/>
  <c r="Q1028" i="2"/>
  <c r="P1028" i="2"/>
  <c r="M21" i="2"/>
  <c r="L21" i="2"/>
  <c r="N21" i="2"/>
  <c r="O21" i="2"/>
  <c r="P21" i="2"/>
  <c r="Q21" i="2"/>
  <c r="P2147" i="2"/>
  <c r="O2147" i="2"/>
  <c r="N2147" i="2"/>
  <c r="Q2147" i="2"/>
  <c r="L2147" i="2"/>
  <c r="M2147" i="2"/>
  <c r="N1679" i="2"/>
  <c r="L1679" i="2"/>
  <c r="O1679" i="2"/>
  <c r="M1679" i="2"/>
  <c r="Q1679" i="2"/>
  <c r="P1679" i="2"/>
  <c r="L2400" i="2"/>
  <c r="P2400" i="2"/>
  <c r="Q2400" i="2"/>
  <c r="M2400" i="2"/>
  <c r="N2400" i="2"/>
  <c r="O2400" i="2"/>
  <c r="O35" i="2"/>
  <c r="L35" i="2"/>
  <c r="M35" i="2"/>
  <c r="P35" i="2"/>
  <c r="Q35" i="2"/>
  <c r="N35" i="2"/>
  <c r="P2129" i="2"/>
  <c r="L2129" i="2"/>
  <c r="M2129" i="2"/>
  <c r="N2129" i="2"/>
  <c r="Q2129" i="2"/>
  <c r="O2129" i="2"/>
  <c r="Q2538" i="2"/>
  <c r="M2538" i="2"/>
  <c r="L2538" i="2"/>
  <c r="N2538" i="2"/>
  <c r="P2538" i="2"/>
  <c r="O2538" i="2"/>
  <c r="M2536" i="2"/>
  <c r="P2536" i="2"/>
  <c r="L2536" i="2"/>
  <c r="O2536" i="2"/>
  <c r="Q2536" i="2"/>
  <c r="N2536" i="2"/>
  <c r="M19" i="2"/>
  <c r="O19" i="2"/>
  <c r="P19" i="2"/>
  <c r="Q19" i="2"/>
  <c r="L19" i="2"/>
  <c r="N19" i="2"/>
  <c r="Q2387" i="2"/>
  <c r="L2387" i="2"/>
  <c r="N2387" i="2"/>
  <c r="O2387" i="2"/>
  <c r="P2387" i="2"/>
  <c r="M2387" i="2"/>
  <c r="O462" i="2"/>
  <c r="P462" i="2"/>
  <c r="Q462" i="2"/>
  <c r="M462" i="2"/>
  <c r="N462" i="2"/>
  <c r="L462" i="2"/>
  <c r="Q2138" i="2"/>
  <c r="O2138" i="2"/>
  <c r="M2138" i="2"/>
  <c r="N2138" i="2"/>
  <c r="P2138" i="2"/>
  <c r="L2138" i="2"/>
  <c r="O1669" i="2"/>
  <c r="L1669" i="2"/>
  <c r="M1669" i="2"/>
  <c r="P1669" i="2"/>
  <c r="N1669" i="2"/>
  <c r="Q1669" i="2"/>
  <c r="M1663" i="2"/>
  <c r="O1663" i="2"/>
  <c r="P1663" i="2"/>
  <c r="Q1663" i="2"/>
  <c r="L1663" i="2"/>
  <c r="N1663" i="2"/>
  <c r="Q1008" i="2"/>
  <c r="L1008" i="2"/>
  <c r="P1008" i="2"/>
  <c r="N1008" i="2"/>
  <c r="O1008" i="2"/>
  <c r="M1008" i="2"/>
  <c r="O2386" i="2"/>
  <c r="L2386" i="2"/>
  <c r="M2386" i="2"/>
  <c r="P2386" i="2"/>
  <c r="N2386" i="2"/>
  <c r="Q2386" i="2"/>
  <c r="M27" i="2"/>
  <c r="O27" i="2"/>
  <c r="L27" i="2"/>
  <c r="N27" i="2"/>
  <c r="Q27" i="2"/>
  <c r="P27" i="2"/>
  <c r="L30" i="2"/>
  <c r="N30" i="2"/>
  <c r="O30" i="2"/>
  <c r="M30" i="2"/>
  <c r="P30" i="2"/>
  <c r="Q30" i="2"/>
  <c r="Q2135" i="2"/>
  <c r="L2135" i="2"/>
  <c r="M2135" i="2"/>
  <c r="O2135" i="2"/>
  <c r="N2135" i="2"/>
  <c r="P2135" i="2"/>
  <c r="O2140" i="2"/>
  <c r="N2140" i="2"/>
  <c r="P2140" i="2"/>
  <c r="Q2140" i="2"/>
  <c r="M2140" i="2"/>
  <c r="L2140" i="2"/>
  <c r="M1660" i="2"/>
  <c r="L1660" i="2"/>
  <c r="O1660" i="2"/>
  <c r="N1660" i="2"/>
  <c r="P1660" i="2"/>
  <c r="Q1660" i="2"/>
  <c r="Q466" i="2"/>
  <c r="P466" i="2"/>
  <c r="N466" i="2"/>
  <c r="O466" i="2"/>
  <c r="M466" i="2"/>
  <c r="L466" i="2"/>
  <c r="O1016" i="2"/>
  <c r="M1016" i="2"/>
  <c r="N1016" i="2"/>
  <c r="Q1016" i="2"/>
  <c r="L1016" i="2"/>
  <c r="P1016" i="2"/>
  <c r="M20" i="2"/>
  <c r="Q20" i="2"/>
  <c r="N20" i="2"/>
  <c r="O20" i="2"/>
  <c r="L20" i="2"/>
  <c r="P20" i="2"/>
  <c r="N467" i="2"/>
  <c r="L467" i="2"/>
  <c r="M467" i="2"/>
  <c r="P467" i="2"/>
  <c r="Q467" i="2"/>
  <c r="O467" i="2"/>
  <c r="Q1662" i="2"/>
  <c r="O1662" i="2"/>
  <c r="P1662" i="2"/>
  <c r="M1662" i="2"/>
  <c r="L1662" i="2"/>
  <c r="N1662" i="2"/>
  <c r="O2534" i="2"/>
  <c r="Q2534" i="2"/>
  <c r="L2534" i="2"/>
  <c r="N2534" i="2"/>
  <c r="M2534" i="2"/>
  <c r="P2534" i="2"/>
  <c r="M1019" i="2"/>
  <c r="N1019" i="2"/>
  <c r="Q1019" i="2"/>
  <c r="O1019" i="2"/>
  <c r="P1019" i="2"/>
  <c r="L1019" i="2"/>
  <c r="M23" i="2"/>
  <c r="N23" i="2"/>
  <c r="L23" i="2"/>
  <c r="Q23" i="2"/>
  <c r="P23" i="2"/>
  <c r="O23" i="2"/>
  <c r="Q1661" i="2"/>
  <c r="P1661" i="2"/>
  <c r="M1661" i="2"/>
  <c r="N1661" i="2"/>
  <c r="O1661" i="2"/>
  <c r="L1661" i="2"/>
  <c r="O1017" i="2"/>
  <c r="M1017" i="2"/>
  <c r="N1017" i="2"/>
  <c r="P1017" i="2"/>
  <c r="L1017" i="2"/>
  <c r="Q1017" i="2"/>
  <c r="M2379" i="2"/>
  <c r="L2379" i="2"/>
  <c r="N2379" i="2"/>
  <c r="P2379" i="2"/>
  <c r="O2379" i="2"/>
  <c r="Q2379" i="2"/>
  <c r="P464" i="2"/>
  <c r="O464" i="2"/>
  <c r="Q464" i="2"/>
  <c r="L464" i="2"/>
  <c r="N464" i="2"/>
  <c r="M464" i="2"/>
  <c r="Q2393" i="2"/>
  <c r="M2393" i="2"/>
  <c r="L2393" i="2"/>
  <c r="O2393" i="2"/>
  <c r="N2393" i="2"/>
  <c r="P2393" i="2"/>
  <c r="M1658" i="2"/>
  <c r="P1658" i="2"/>
  <c r="L1658" i="2"/>
  <c r="N1658" i="2"/>
  <c r="Q1658" i="2"/>
  <c r="O1658" i="2"/>
  <c r="M2389" i="2"/>
  <c r="N2389" i="2"/>
  <c r="O2389" i="2"/>
  <c r="Q2389" i="2"/>
  <c r="L2389" i="2"/>
  <c r="P2389" i="2"/>
  <c r="Q1023" i="2"/>
  <c r="N1023" i="2"/>
  <c r="O1023" i="2"/>
  <c r="L1023" i="2"/>
  <c r="M1023" i="2"/>
  <c r="P1023" i="2"/>
  <c r="O2531" i="2"/>
  <c r="N2531" i="2"/>
  <c r="Q2531" i="2"/>
  <c r="L2531" i="2"/>
  <c r="P2531" i="2"/>
  <c r="M2531" i="2"/>
  <c r="M15" i="2"/>
  <c r="N15" i="2"/>
  <c r="O15" i="2"/>
  <c r="L15" i="2"/>
  <c r="Q15" i="2"/>
  <c r="P15" i="2"/>
  <c r="Q1025" i="2"/>
  <c r="P1025" i="2"/>
  <c r="L1025" i="2"/>
  <c r="M1025" i="2"/>
  <c r="N1025" i="2"/>
  <c r="O1025" i="2"/>
  <c r="O463" i="2"/>
  <c r="L463" i="2"/>
  <c r="P463" i="2"/>
  <c r="Q463" i="2"/>
  <c r="M463" i="2"/>
  <c r="N463" i="2"/>
  <c r="M2133" i="2"/>
  <c r="Q2133" i="2"/>
  <c r="P2133" i="2"/>
  <c r="L2133" i="2"/>
  <c r="N2133" i="2"/>
  <c r="O2133" i="2"/>
  <c r="Q16" i="2"/>
  <c r="L16" i="2"/>
  <c r="O16" i="2"/>
  <c r="P16" i="2"/>
  <c r="M16" i="2"/>
  <c r="N16" i="2"/>
  <c r="P1655" i="2"/>
  <c r="N1655" i="2"/>
  <c r="O1655" i="2"/>
  <c r="L1655" i="2"/>
  <c r="M1655" i="2"/>
  <c r="Q1655" i="2"/>
  <c r="N458" i="2"/>
  <c r="O458" i="2"/>
  <c r="L458" i="2"/>
  <c r="M458" i="2"/>
  <c r="P458" i="2"/>
  <c r="Q458" i="2"/>
  <c r="L2525" i="2"/>
  <c r="P2525" i="2"/>
  <c r="Q2525" i="2"/>
  <c r="M2525" i="2"/>
  <c r="O2525" i="2"/>
  <c r="N2525" i="2"/>
  <c r="Q2137" i="2"/>
  <c r="L2137" i="2"/>
  <c r="M2137" i="2"/>
  <c r="P2137" i="2"/>
  <c r="N2137" i="2"/>
  <c r="O2137" i="2"/>
  <c r="P1001" i="2"/>
  <c r="N1001" i="2"/>
  <c r="M1001" i="2"/>
  <c r="L1001" i="2"/>
  <c r="Q1001" i="2"/>
  <c r="O1001" i="2"/>
  <c r="N2127" i="2"/>
  <c r="M2127" i="2"/>
  <c r="O2127" i="2"/>
  <c r="P2127" i="2"/>
  <c r="Q2127" i="2"/>
  <c r="L2127" i="2"/>
  <c r="N1010" i="2"/>
  <c r="O1010" i="2"/>
  <c r="P1010" i="2"/>
  <c r="L1010" i="2"/>
  <c r="M1010" i="2"/>
  <c r="Q1010" i="2"/>
  <c r="Q2385" i="2"/>
  <c r="L2385" i="2"/>
  <c r="M2385" i="2"/>
  <c r="N2385" i="2"/>
  <c r="O2385" i="2"/>
  <c r="P2385" i="2"/>
  <c r="O2392" i="2"/>
  <c r="Q2392" i="2"/>
  <c r="L2392" i="2"/>
  <c r="M2392" i="2"/>
  <c r="P2392" i="2"/>
  <c r="N2392" i="2"/>
  <c r="N17" i="2"/>
  <c r="P17" i="2"/>
  <c r="M17" i="2"/>
  <c r="O17" i="2"/>
  <c r="Q17" i="2"/>
  <c r="L17" i="2"/>
  <c r="L1012" i="2"/>
  <c r="M1012" i="2"/>
  <c r="N1012" i="2"/>
  <c r="P1012" i="2"/>
  <c r="Q1012" i="2"/>
  <c r="O1012" i="2"/>
  <c r="O2532" i="2"/>
  <c r="P2532" i="2"/>
  <c r="Q2532" i="2"/>
  <c r="L2532" i="2"/>
  <c r="M2532" i="2"/>
  <c r="N2532" i="2"/>
  <c r="N455" i="2"/>
  <c r="L455" i="2"/>
  <c r="Q455" i="2"/>
  <c r="O455" i="2"/>
  <c r="P455" i="2"/>
  <c r="M455" i="2"/>
  <c r="M2128" i="2"/>
  <c r="N2128" i="2"/>
  <c r="O2128" i="2"/>
  <c r="L2128" i="2"/>
  <c r="P2128" i="2"/>
  <c r="Q2128" i="2"/>
  <c r="P1657" i="2"/>
  <c r="N1657" i="2"/>
  <c r="O1657" i="2"/>
  <c r="L1657" i="2"/>
  <c r="M1657" i="2"/>
  <c r="Q1657" i="2"/>
  <c r="Q2390" i="2"/>
  <c r="M2390" i="2"/>
  <c r="O2390" i="2"/>
  <c r="P2390" i="2"/>
  <c r="L2390" i="2"/>
  <c r="N2390" i="2"/>
  <c r="O1656" i="2"/>
  <c r="L1656" i="2"/>
  <c r="M1656" i="2"/>
  <c r="N1656" i="2"/>
  <c r="Q1656" i="2"/>
  <c r="P1656" i="2"/>
  <c r="M18" i="2"/>
  <c r="P18" i="2"/>
  <c r="Q18" i="2"/>
  <c r="L18" i="2"/>
  <c r="N18" i="2"/>
  <c r="O18" i="2"/>
  <c r="M2378" i="2"/>
  <c r="L2378" i="2"/>
  <c r="N2378" i="2"/>
  <c r="P2378" i="2"/>
  <c r="O2378" i="2"/>
  <c r="Q2378" i="2"/>
  <c r="Q460" i="2"/>
  <c r="O460" i="2"/>
  <c r="P460" i="2"/>
  <c r="L460" i="2"/>
  <c r="M460" i="2"/>
  <c r="N460" i="2"/>
  <c r="O2382" i="2"/>
  <c r="P2382" i="2"/>
  <c r="M2382" i="2"/>
  <c r="N2382" i="2"/>
  <c r="L2382" i="2"/>
  <c r="Q2382" i="2"/>
  <c r="N454" i="2"/>
  <c r="M454" i="2"/>
  <c r="P454" i="2"/>
  <c r="Q454" i="2"/>
  <c r="L454" i="2"/>
  <c r="O454" i="2"/>
  <c r="L2126" i="2"/>
  <c r="P2126" i="2"/>
  <c r="Q2126" i="2"/>
  <c r="M2126" i="2"/>
  <c r="O2126" i="2"/>
  <c r="N2126" i="2"/>
  <c r="P457" i="2"/>
  <c r="L457" i="2"/>
  <c r="M457" i="2"/>
  <c r="N457" i="2"/>
  <c r="O457" i="2"/>
  <c r="Q457" i="2"/>
  <c r="P2380" i="2"/>
  <c r="M2380" i="2"/>
  <c r="Q2380" i="2"/>
  <c r="L2380" i="2"/>
  <c r="O2380" i="2"/>
  <c r="N2380" i="2"/>
  <c r="M2524" i="2"/>
  <c r="N2524" i="2"/>
  <c r="O2524" i="2"/>
  <c r="P2524" i="2"/>
  <c r="Q2524" i="2"/>
  <c r="L2524" i="2"/>
  <c r="P1013" i="2"/>
  <c r="L1013" i="2"/>
  <c r="M1013" i="2"/>
  <c r="O1013" i="2"/>
  <c r="N1013" i="2"/>
  <c r="Q1013" i="2"/>
  <c r="O9" i="2"/>
  <c r="Q9" i="2"/>
  <c r="P9" i="2"/>
  <c r="M9" i="2"/>
  <c r="N9" i="2"/>
  <c r="L9" i="2"/>
  <c r="Q12" i="2"/>
  <c r="L12" i="2"/>
  <c r="M12" i="2"/>
  <c r="N12" i="2"/>
  <c r="P12" i="2"/>
  <c r="O12" i="2"/>
  <c r="Q2381" i="2"/>
  <c r="P2381" i="2"/>
  <c r="M2381" i="2"/>
  <c r="N2381" i="2"/>
  <c r="O2381" i="2"/>
  <c r="L2381" i="2"/>
  <c r="O2384" i="2"/>
  <c r="M2384" i="2"/>
  <c r="N2384" i="2"/>
  <c r="Q2384" i="2"/>
  <c r="L2384" i="2"/>
  <c r="P2384" i="2"/>
  <c r="M453" i="2"/>
  <c r="O453" i="2"/>
  <c r="P453" i="2"/>
  <c r="Q453" i="2"/>
  <c r="L453" i="2"/>
  <c r="N453" i="2"/>
  <c r="P2528" i="2"/>
  <c r="L2528" i="2"/>
  <c r="M2528" i="2"/>
  <c r="Q2528" i="2"/>
  <c r="N2528" i="2"/>
  <c r="O2528" i="2"/>
  <c r="Q2132" i="2"/>
  <c r="M2132" i="2"/>
  <c r="P2132" i="2"/>
  <c r="N2132" i="2"/>
  <c r="L2132" i="2"/>
  <c r="O2132" i="2"/>
  <c r="P1011" i="2"/>
  <c r="M1011" i="2"/>
  <c r="N1011" i="2"/>
  <c r="O1011" i="2"/>
  <c r="L1011" i="2"/>
  <c r="Q1011" i="2"/>
  <c r="N13" i="2"/>
  <c r="Q13" i="2"/>
  <c r="L13" i="2"/>
  <c r="O13" i="2"/>
  <c r="P13" i="2"/>
  <c r="M13" i="2"/>
  <c r="L1007" i="2"/>
  <c r="N1007" i="2"/>
  <c r="O1007" i="2"/>
  <c r="P1007" i="2"/>
  <c r="Q1007" i="2"/>
  <c r="M1007" i="2"/>
  <c r="L2124" i="2"/>
  <c r="M2124" i="2"/>
  <c r="O2124" i="2"/>
  <c r="P2124" i="2"/>
  <c r="Q2124" i="2"/>
  <c r="N2124" i="2"/>
  <c r="P450" i="2"/>
  <c r="Q450" i="2"/>
  <c r="O450" i="2"/>
  <c r="L450" i="2"/>
  <c r="M450" i="2"/>
  <c r="N450" i="2"/>
  <c r="N2523" i="2"/>
  <c r="M2523" i="2"/>
  <c r="L2523" i="2"/>
  <c r="O2523" i="2"/>
  <c r="P2523" i="2"/>
  <c r="Q2523" i="2"/>
  <c r="L1006" i="2"/>
  <c r="Q1006" i="2"/>
  <c r="O1006" i="2"/>
  <c r="P1006" i="2"/>
  <c r="M1006" i="2"/>
  <c r="N1006" i="2"/>
  <c r="P1654" i="2"/>
  <c r="M1654" i="2"/>
  <c r="N1654" i="2"/>
  <c r="O1654" i="2"/>
  <c r="L1654" i="2"/>
  <c r="Q1654" i="2"/>
  <c r="Q1653" i="2"/>
  <c r="N1653" i="2"/>
  <c r="L1653" i="2"/>
  <c r="M1653" i="2"/>
  <c r="O1653" i="2"/>
  <c r="P1653" i="2"/>
  <c r="O452" i="2"/>
  <c r="P452" i="2"/>
  <c r="Q452" i="2"/>
  <c r="L452" i="2"/>
  <c r="M452" i="2"/>
  <c r="N452" i="2"/>
  <c r="M2522" i="2"/>
  <c r="O2522" i="2"/>
  <c r="Q2522" i="2"/>
  <c r="L2522" i="2"/>
  <c r="P2522" i="2"/>
  <c r="N2522" i="2"/>
  <c r="L2121" i="2"/>
  <c r="N2121" i="2"/>
  <c r="P2121" i="2"/>
  <c r="Q2121" i="2"/>
  <c r="M2121" i="2"/>
  <c r="O2121" i="2"/>
  <c r="Q1650" i="2"/>
  <c r="L1650" i="2"/>
  <c r="M1650" i="2"/>
  <c r="P1650" i="2"/>
  <c r="N1650" i="2"/>
  <c r="O1650" i="2"/>
  <c r="O2120" i="2"/>
  <c r="N2120" i="2"/>
  <c r="Q2120" i="2"/>
  <c r="P2120" i="2"/>
  <c r="L2120" i="2"/>
  <c r="M2120" i="2"/>
  <c r="N1652" i="2"/>
  <c r="L1652" i="2"/>
  <c r="O1652" i="2"/>
  <c r="M1652" i="2"/>
  <c r="P1652" i="2"/>
  <c r="Q1652" i="2"/>
  <c r="L2122" i="2"/>
  <c r="P2122" i="2"/>
  <c r="Q2122" i="2"/>
  <c r="O2122" i="2"/>
  <c r="M2122" i="2"/>
  <c r="N2122" i="2"/>
  <c r="P8" i="2"/>
  <c r="L8" i="2"/>
  <c r="M8" i="2"/>
  <c r="N8" i="2"/>
  <c r="O8" i="2"/>
  <c r="Q8" i="2"/>
  <c r="N1009" i="2"/>
  <c r="P1009" i="2"/>
  <c r="L1009" i="2"/>
  <c r="M1009" i="2"/>
  <c r="O1009" i="2"/>
  <c r="Q1009" i="2"/>
  <c r="P451" i="2"/>
  <c r="M451" i="2"/>
  <c r="L451" i="2"/>
  <c r="N451" i="2"/>
  <c r="O451" i="2"/>
  <c r="Q451" i="2"/>
  <c r="N1003" i="2"/>
  <c r="Q1003" i="2"/>
  <c r="M1003" i="2"/>
  <c r="P1003" i="2"/>
  <c r="L1003" i="2"/>
  <c r="O1003" i="2"/>
  <c r="L1004" i="2"/>
  <c r="N1004" i="2"/>
  <c r="P1004" i="2"/>
  <c r="M1004" i="2"/>
  <c r="O1004" i="2"/>
  <c r="Q1004" i="2"/>
  <c r="M449" i="2"/>
  <c r="Q449" i="2"/>
  <c r="O449" i="2"/>
  <c r="P449" i="2"/>
  <c r="L449" i="2"/>
  <c r="N449" i="2"/>
  <c r="Q2377" i="2"/>
  <c r="M2377" i="2"/>
  <c r="N2377" i="2"/>
  <c r="O2377" i="2"/>
  <c r="L2377" i="2"/>
  <c r="P2377" i="2"/>
  <c r="O7" i="2"/>
  <c r="N7" i="2"/>
  <c r="Q7" i="2"/>
  <c r="L7" i="2"/>
  <c r="M7" i="2"/>
  <c r="P7" i="2"/>
  <c r="N5" i="2"/>
  <c r="L5" i="2"/>
  <c r="O5" i="2"/>
  <c r="M5" i="2"/>
  <c r="P5" i="2"/>
  <c r="Q5" i="2"/>
  <c r="Q1647" i="2"/>
  <c r="P1647" i="2"/>
  <c r="O1647" i="2"/>
  <c r="N1647" i="2"/>
  <c r="P1024" i="3"/>
  <c r="Q1024" i="3"/>
  <c r="L1024" i="3"/>
  <c r="M1024" i="3"/>
  <c r="P1041" i="3"/>
  <c r="Q1041" i="3"/>
  <c r="L1041" i="3"/>
  <c r="M1041" i="3"/>
  <c r="P1043" i="3"/>
  <c r="Q1043" i="3"/>
  <c r="L1043" i="3"/>
  <c r="M1043" i="3"/>
  <c r="P1042" i="3"/>
  <c r="Q1042" i="3"/>
  <c r="L1042" i="3"/>
  <c r="M1042" i="3"/>
  <c r="P963" i="3"/>
  <c r="Q963" i="3"/>
  <c r="L963" i="3"/>
  <c r="M963" i="3"/>
  <c r="P968" i="3"/>
  <c r="Q968" i="3"/>
  <c r="L968" i="3"/>
  <c r="M968" i="3"/>
  <c r="P966" i="3"/>
  <c r="Q966" i="3"/>
  <c r="L966" i="3"/>
  <c r="M966" i="3"/>
  <c r="P979" i="3"/>
  <c r="Q979" i="3"/>
  <c r="L979" i="3"/>
  <c r="M979" i="3"/>
  <c r="P995" i="3"/>
  <c r="Q995" i="3"/>
  <c r="L995" i="3"/>
  <c r="M995" i="3"/>
  <c r="P973" i="3"/>
  <c r="Q973" i="3"/>
  <c r="L973" i="3"/>
  <c r="M973" i="3"/>
  <c r="P857" i="3"/>
  <c r="Q857" i="3"/>
  <c r="L857" i="3"/>
  <c r="M857" i="3"/>
  <c r="P855" i="3"/>
  <c r="Q855" i="3"/>
  <c r="L855" i="3"/>
  <c r="M855" i="3"/>
  <c r="L876" i="3"/>
  <c r="M876" i="3"/>
  <c r="N876" i="3"/>
  <c r="O876" i="3"/>
  <c r="P876" i="3"/>
  <c r="Q876" i="3"/>
  <c r="O899" i="3"/>
  <c r="P899" i="3"/>
  <c r="Q899" i="3"/>
  <c r="L899" i="3"/>
  <c r="Q837" i="3"/>
  <c r="L837" i="3"/>
  <c r="M837" i="3"/>
  <c r="N837" i="3"/>
  <c r="L906" i="3"/>
  <c r="M906" i="3"/>
  <c r="N906" i="3"/>
  <c r="O906" i="3"/>
  <c r="P906" i="3"/>
  <c r="M878" i="3"/>
  <c r="N878" i="3"/>
  <c r="O878" i="3"/>
  <c r="P878" i="3"/>
  <c r="Q878" i="3"/>
  <c r="P885" i="3"/>
  <c r="Q885" i="3"/>
  <c r="L885" i="3"/>
  <c r="M885" i="3"/>
  <c r="L888" i="3"/>
  <c r="M888" i="3"/>
  <c r="N888" i="3"/>
  <c r="P888" i="3"/>
  <c r="O888" i="3"/>
  <c r="M884" i="3"/>
  <c r="P884" i="3"/>
  <c r="Q884" i="3"/>
  <c r="L884" i="3"/>
  <c r="N884" i="3"/>
  <c r="M669" i="3"/>
  <c r="P669" i="3"/>
  <c r="N669" i="3"/>
  <c r="O669" i="3"/>
  <c r="Q669" i="3"/>
  <c r="M752" i="3"/>
  <c r="O752" i="3"/>
  <c r="P752" i="3"/>
  <c r="L752" i="3"/>
  <c r="N752" i="3"/>
  <c r="Q752" i="3"/>
  <c r="M700" i="3"/>
  <c r="O700" i="3"/>
  <c r="P700" i="3"/>
  <c r="L700" i="3"/>
  <c r="N700" i="3"/>
  <c r="Q700" i="3"/>
  <c r="M704" i="3"/>
  <c r="N704" i="3"/>
  <c r="O704" i="3"/>
  <c r="P704" i="3"/>
  <c r="Q704" i="3"/>
  <c r="L704" i="3"/>
  <c r="M732" i="3"/>
  <c r="N732" i="3"/>
  <c r="O732" i="3"/>
  <c r="P732" i="3"/>
  <c r="Q732" i="3"/>
  <c r="L732" i="3"/>
  <c r="M739" i="3"/>
  <c r="N739" i="3"/>
  <c r="O739" i="3"/>
  <c r="P739" i="3"/>
  <c r="Q739" i="3"/>
  <c r="M736" i="3"/>
  <c r="N736" i="3"/>
  <c r="O736" i="3"/>
  <c r="P736" i="3"/>
  <c r="Q736" i="3"/>
  <c r="L736" i="3"/>
  <c r="M710" i="3"/>
  <c r="N710" i="3"/>
  <c r="O710" i="3"/>
  <c r="P710" i="3"/>
  <c r="Q710" i="3"/>
  <c r="L710" i="3"/>
  <c r="M676" i="3"/>
  <c r="N676" i="3"/>
  <c r="O676" i="3"/>
  <c r="P676" i="3"/>
  <c r="Q676" i="3"/>
  <c r="L676" i="3"/>
  <c r="M711" i="3"/>
  <c r="N711" i="3"/>
  <c r="O711" i="3"/>
  <c r="P711" i="3"/>
  <c r="Q711" i="3"/>
  <c r="L711" i="3"/>
  <c r="M706" i="3"/>
  <c r="N706" i="3"/>
  <c r="O706" i="3"/>
  <c r="P706" i="3"/>
  <c r="Q706" i="3"/>
  <c r="L706" i="3"/>
  <c r="M683" i="3"/>
  <c r="N683" i="3"/>
  <c r="O683" i="3"/>
  <c r="P683" i="3"/>
  <c r="Q683" i="3"/>
  <c r="L683" i="3"/>
  <c r="O694" i="3"/>
  <c r="P694" i="3"/>
  <c r="L694" i="3"/>
  <c r="M694" i="3"/>
  <c r="N694" i="3"/>
  <c r="Q694" i="3"/>
  <c r="O677" i="3"/>
  <c r="P677" i="3"/>
  <c r="L677" i="3"/>
  <c r="M677" i="3"/>
  <c r="N677" i="3"/>
  <c r="Q677" i="3"/>
  <c r="O702" i="3"/>
  <c r="P702" i="3"/>
  <c r="M702" i="3"/>
  <c r="N702" i="3"/>
  <c r="Q702" i="3"/>
  <c r="L702" i="3"/>
  <c r="O757" i="3"/>
  <c r="P757" i="3"/>
  <c r="L757" i="3"/>
  <c r="M757" i="3"/>
  <c r="N757" i="3"/>
  <c r="Q757" i="3"/>
  <c r="O520" i="3"/>
  <c r="P520" i="3"/>
  <c r="L520" i="3"/>
  <c r="M520" i="3"/>
  <c r="N520" i="3"/>
  <c r="Q520" i="3"/>
  <c r="O478" i="3"/>
  <c r="P478" i="3"/>
  <c r="Q478" i="3"/>
  <c r="L478" i="3"/>
  <c r="M478" i="3"/>
  <c r="N478" i="3"/>
  <c r="O523" i="3"/>
  <c r="P523" i="3"/>
  <c r="L523" i="3"/>
  <c r="M523" i="3"/>
  <c r="N523" i="3"/>
  <c r="Q523" i="3"/>
  <c r="M492" i="3"/>
  <c r="O492" i="3"/>
  <c r="P492" i="3"/>
  <c r="Q492" i="3"/>
  <c r="L492" i="3"/>
  <c r="M442" i="3"/>
  <c r="O442" i="3"/>
  <c r="P442" i="3"/>
  <c r="L442" i="3"/>
  <c r="N442" i="3"/>
  <c r="Q442" i="3"/>
  <c r="M462" i="3"/>
  <c r="O462" i="3"/>
  <c r="P462" i="3"/>
  <c r="L462" i="3"/>
  <c r="N462" i="3"/>
  <c r="Q462" i="3"/>
  <c r="M527" i="3"/>
  <c r="O527" i="3"/>
  <c r="P527" i="3"/>
  <c r="L527" i="3"/>
  <c r="N527" i="3"/>
  <c r="Q527" i="3"/>
  <c r="M507" i="3"/>
  <c r="O507" i="3"/>
  <c r="P507" i="3"/>
  <c r="N507" i="3"/>
  <c r="Q507" i="3"/>
  <c r="L507" i="3"/>
  <c r="N482" i="3"/>
  <c r="P482" i="3"/>
  <c r="Q482" i="3"/>
  <c r="L482" i="3"/>
  <c r="M482" i="3"/>
  <c r="O482" i="3"/>
  <c r="M479" i="3"/>
  <c r="O479" i="3"/>
  <c r="P479" i="3"/>
  <c r="L479" i="3"/>
  <c r="N479" i="3"/>
  <c r="Q479" i="3"/>
  <c r="O491" i="3"/>
  <c r="Q491" i="3"/>
  <c r="L491" i="3"/>
  <c r="M491" i="3"/>
  <c r="N491" i="3"/>
  <c r="P491" i="3"/>
  <c r="L502" i="3"/>
  <c r="M502" i="3"/>
  <c r="N502" i="3"/>
  <c r="O502" i="3"/>
  <c r="P502" i="3"/>
  <c r="Q502" i="3"/>
  <c r="P457" i="3"/>
  <c r="M457" i="3"/>
  <c r="N457" i="3"/>
  <c r="O457" i="3"/>
  <c r="Q457" i="3"/>
  <c r="L457" i="3"/>
  <c r="P452" i="3"/>
  <c r="L452" i="3"/>
  <c r="M452" i="3"/>
  <c r="N452" i="3"/>
  <c r="O452" i="3"/>
  <c r="Q452" i="3"/>
  <c r="N461" i="3"/>
  <c r="Q461" i="3"/>
  <c r="M461" i="3"/>
  <c r="O461" i="3"/>
  <c r="P461" i="3"/>
  <c r="L461" i="3"/>
  <c r="P489" i="3"/>
  <c r="Q489" i="3"/>
  <c r="N489" i="3"/>
  <c r="O489" i="3"/>
  <c r="L489" i="3"/>
  <c r="M471" i="3"/>
  <c r="P471" i="3"/>
  <c r="Q471" i="3"/>
  <c r="L471" i="3"/>
  <c r="N471" i="3"/>
  <c r="O471" i="3"/>
  <c r="Q239" i="3"/>
  <c r="L239" i="3"/>
  <c r="M239" i="3"/>
  <c r="N239" i="3"/>
  <c r="O239" i="3"/>
  <c r="P239" i="3"/>
  <c r="P277" i="3"/>
  <c r="N277" i="3"/>
  <c r="M277" i="3"/>
  <c r="Q277" i="3"/>
  <c r="L277" i="3"/>
  <c r="O277" i="3"/>
  <c r="M260" i="3"/>
  <c r="P260" i="3"/>
  <c r="Q260" i="3"/>
  <c r="L260" i="3"/>
  <c r="N260" i="3"/>
  <c r="O260" i="3"/>
  <c r="Q229" i="3"/>
  <c r="L229" i="3"/>
  <c r="O229" i="3"/>
  <c r="M229" i="3"/>
  <c r="N229" i="3"/>
  <c r="P229" i="3"/>
  <c r="M276" i="3"/>
  <c r="P276" i="3"/>
  <c r="L276" i="3"/>
  <c r="N276" i="3"/>
  <c r="O276" i="3"/>
  <c r="Q276" i="3"/>
  <c r="L227" i="3"/>
  <c r="O227" i="3"/>
  <c r="M227" i="3"/>
  <c r="N227" i="3"/>
  <c r="P227" i="3"/>
  <c r="Q227" i="3"/>
  <c r="O271" i="3"/>
  <c r="M271" i="3"/>
  <c r="Q271" i="3"/>
  <c r="L271" i="3"/>
  <c r="N271" i="3"/>
  <c r="P271" i="3"/>
  <c r="O296" i="3"/>
  <c r="M296" i="3"/>
  <c r="P296" i="3"/>
  <c r="Q296" i="3"/>
  <c r="L296" i="3"/>
  <c r="N296" i="3"/>
  <c r="N241" i="3"/>
  <c r="Q241" i="3"/>
  <c r="L241" i="3"/>
  <c r="M241" i="3"/>
  <c r="O241" i="3"/>
  <c r="P241" i="3"/>
  <c r="Q242" i="3"/>
  <c r="L242" i="3"/>
  <c r="O242" i="3"/>
  <c r="M242" i="3"/>
  <c r="N242" i="3"/>
  <c r="P242" i="3"/>
  <c r="M284" i="3"/>
  <c r="P284" i="3"/>
  <c r="Q284" i="3"/>
  <c r="L284" i="3"/>
  <c r="N284" i="3"/>
  <c r="O284" i="3"/>
  <c r="L254" i="3"/>
  <c r="O254" i="3"/>
  <c r="P254" i="3"/>
  <c r="Q254" i="3"/>
  <c r="M254" i="3"/>
  <c r="N254" i="3"/>
  <c r="P259" i="3"/>
  <c r="L259" i="3"/>
  <c r="M259" i="3"/>
  <c r="N259" i="3"/>
  <c r="O259" i="3"/>
  <c r="Q259" i="3"/>
  <c r="L94" i="3"/>
  <c r="O94" i="3"/>
  <c r="P94" i="3"/>
  <c r="Q94" i="3"/>
  <c r="M94" i="3"/>
  <c r="N94" i="3"/>
  <c r="M90" i="3"/>
  <c r="N90" i="3"/>
  <c r="O90" i="3"/>
  <c r="P90" i="3"/>
  <c r="Q90" i="3"/>
  <c r="L90" i="3"/>
  <c r="N118" i="3"/>
  <c r="Q118" i="3"/>
  <c r="L118" i="3"/>
  <c r="M118" i="3"/>
  <c r="O118" i="3"/>
  <c r="P118" i="3"/>
  <c r="M96" i="3"/>
  <c r="N96" i="3"/>
  <c r="O96" i="3"/>
  <c r="P96" i="3"/>
  <c r="L96" i="3"/>
  <c r="Q96" i="3"/>
  <c r="M78" i="3"/>
  <c r="N78" i="3"/>
  <c r="O78" i="3"/>
  <c r="P78" i="3"/>
  <c r="Q78" i="3"/>
  <c r="L78" i="3"/>
  <c r="M116" i="3"/>
  <c r="N116" i="3"/>
  <c r="O116" i="3"/>
  <c r="P116" i="3"/>
  <c r="Q116" i="3"/>
  <c r="L116" i="3"/>
  <c r="L104" i="3"/>
  <c r="M104" i="3"/>
  <c r="N104" i="3"/>
  <c r="O104" i="3"/>
  <c r="P104" i="3"/>
  <c r="Q104" i="3"/>
  <c r="M99" i="3"/>
  <c r="N99" i="3"/>
  <c r="O99" i="3"/>
  <c r="P99" i="3"/>
  <c r="Q99" i="3"/>
  <c r="L99" i="3"/>
  <c r="O119" i="3"/>
  <c r="P119" i="3"/>
  <c r="Q119" i="3"/>
  <c r="L119" i="3"/>
  <c r="M119" i="3"/>
  <c r="N119" i="3"/>
  <c r="Q638" i="3"/>
  <c r="L638" i="3"/>
  <c r="M638" i="3"/>
  <c r="N638" i="3"/>
  <c r="O638" i="3"/>
  <c r="P638" i="3"/>
  <c r="L835" i="3"/>
  <c r="M835" i="3"/>
  <c r="N835" i="3"/>
  <c r="O835" i="3"/>
  <c r="P835" i="3"/>
  <c r="Q835" i="3"/>
  <c r="L214" i="3"/>
  <c r="M214" i="3"/>
  <c r="N214" i="3"/>
  <c r="O214" i="3"/>
  <c r="P214" i="3"/>
  <c r="Q214" i="3"/>
  <c r="O200" i="3"/>
  <c r="P200" i="3"/>
  <c r="Q200" i="3"/>
  <c r="L200" i="3"/>
  <c r="M200" i="3"/>
  <c r="N200" i="3"/>
  <c r="Q830" i="3"/>
  <c r="L830" i="3"/>
  <c r="M830" i="3"/>
  <c r="N830" i="3"/>
  <c r="O830" i="3"/>
  <c r="P830" i="3"/>
  <c r="O636" i="3"/>
  <c r="P636" i="3"/>
  <c r="Q636" i="3"/>
  <c r="L636" i="3"/>
  <c r="M636" i="3"/>
  <c r="N636" i="3"/>
  <c r="L391" i="3"/>
  <c r="M391" i="3"/>
  <c r="N391" i="3"/>
  <c r="O391" i="3"/>
  <c r="P391" i="3"/>
  <c r="Q391" i="3"/>
  <c r="M199" i="3"/>
  <c r="N199" i="3"/>
  <c r="O199" i="3"/>
  <c r="P199" i="3"/>
  <c r="Q199" i="3"/>
  <c r="L199" i="3"/>
  <c r="Q823" i="3"/>
  <c r="L823" i="3"/>
  <c r="M823" i="3"/>
  <c r="N823" i="3"/>
  <c r="O823" i="3"/>
  <c r="P823" i="3"/>
  <c r="L1020" i="3"/>
  <c r="M1020" i="3"/>
  <c r="N1020" i="3"/>
  <c r="O1020" i="3"/>
  <c r="P1020" i="3"/>
  <c r="Q1020" i="3"/>
  <c r="N376" i="3"/>
  <c r="O376" i="3"/>
  <c r="P376" i="3"/>
  <c r="Q376" i="3"/>
  <c r="L376" i="3"/>
  <c r="M376" i="3"/>
  <c r="P363" i="3"/>
  <c r="Q363" i="3"/>
  <c r="L363" i="3"/>
  <c r="M363" i="3"/>
  <c r="N363" i="3"/>
  <c r="O363" i="3"/>
  <c r="L586" i="3"/>
  <c r="M586" i="3"/>
  <c r="N586" i="3"/>
  <c r="O586" i="3"/>
  <c r="P586" i="3"/>
  <c r="Q586" i="3"/>
  <c r="L1016" i="3"/>
  <c r="M1016" i="3"/>
  <c r="N1016" i="3"/>
  <c r="O1016" i="3"/>
  <c r="P1016" i="3"/>
  <c r="Q1016" i="3"/>
  <c r="N1014" i="3"/>
  <c r="O1014" i="3"/>
  <c r="P1014" i="3"/>
  <c r="Q1014" i="3"/>
  <c r="L1014" i="3"/>
  <c r="M1014" i="3"/>
  <c r="P32" i="3"/>
  <c r="Q32" i="3"/>
  <c r="L32" i="3"/>
  <c r="M32" i="3"/>
  <c r="N32" i="3"/>
  <c r="O32" i="3"/>
  <c r="L320" i="3"/>
  <c r="M320" i="3"/>
  <c r="N320" i="3"/>
  <c r="O320" i="3"/>
  <c r="P320" i="3"/>
  <c r="Q320" i="3"/>
  <c r="N831" i="3"/>
  <c r="O831" i="3"/>
  <c r="P831" i="3"/>
  <c r="Q831" i="3"/>
  <c r="L831" i="3"/>
  <c r="M831" i="3"/>
  <c r="P587" i="3"/>
  <c r="Q587" i="3"/>
  <c r="L587" i="3"/>
  <c r="M587" i="3"/>
  <c r="N587" i="3"/>
  <c r="O587" i="3"/>
  <c r="M366" i="3"/>
  <c r="N366" i="3"/>
  <c r="O366" i="3"/>
  <c r="P366" i="3"/>
  <c r="Q366" i="3"/>
  <c r="L366" i="3"/>
  <c r="O589" i="3"/>
  <c r="P589" i="3"/>
  <c r="Q589" i="3"/>
  <c r="L589" i="3"/>
  <c r="M589" i="3"/>
  <c r="N589" i="3"/>
  <c r="Q582" i="3"/>
  <c r="L582" i="3"/>
  <c r="M582" i="3"/>
  <c r="N582" i="3"/>
  <c r="O582" i="3"/>
  <c r="P582" i="3"/>
  <c r="O596" i="3"/>
  <c r="P596" i="3"/>
  <c r="Q596" i="3"/>
  <c r="L596" i="3"/>
  <c r="M596" i="3"/>
  <c r="N596" i="3"/>
  <c r="Q937" i="3"/>
  <c r="L937" i="3"/>
  <c r="M937" i="3"/>
  <c r="N937" i="3"/>
  <c r="O937" i="3"/>
  <c r="P937" i="3"/>
  <c r="Q178" i="3"/>
  <c r="L178" i="3"/>
  <c r="M178" i="3"/>
  <c r="N178" i="3"/>
  <c r="O178" i="3"/>
  <c r="P178" i="3"/>
  <c r="Q173" i="3"/>
  <c r="L173" i="3"/>
  <c r="M173" i="3"/>
  <c r="N173" i="3"/>
  <c r="O173" i="3"/>
  <c r="P173" i="3"/>
  <c r="O346" i="3"/>
  <c r="P346" i="3"/>
  <c r="Q346" i="3"/>
  <c r="L346" i="3"/>
  <c r="M346" i="3"/>
  <c r="N346" i="3"/>
  <c r="L343" i="3"/>
  <c r="N343" i="3"/>
  <c r="O343" i="3"/>
  <c r="P343" i="3"/>
  <c r="Q343" i="3"/>
  <c r="M343" i="3"/>
  <c r="L148" i="3"/>
  <c r="M148" i="3"/>
  <c r="N148" i="3"/>
  <c r="O148" i="3"/>
  <c r="P148" i="3"/>
  <c r="Q148" i="3"/>
  <c r="L143" i="3"/>
  <c r="M143" i="3"/>
  <c r="N143" i="3"/>
  <c r="O143" i="3"/>
  <c r="P143" i="3"/>
  <c r="Q143" i="3"/>
  <c r="O332" i="3"/>
  <c r="P332" i="3"/>
  <c r="Q332" i="3"/>
  <c r="L332" i="3"/>
  <c r="M332" i="3"/>
  <c r="N332" i="3"/>
  <c r="L564" i="3"/>
  <c r="M564" i="3"/>
  <c r="N564" i="3"/>
  <c r="O564" i="3"/>
  <c r="P564" i="3"/>
  <c r="Q564" i="3"/>
  <c r="L774" i="3"/>
  <c r="M774" i="3"/>
  <c r="N774" i="3"/>
  <c r="O774" i="3"/>
  <c r="P774" i="3"/>
  <c r="Q774" i="3"/>
  <c r="L157" i="3"/>
  <c r="M157" i="3"/>
  <c r="N157" i="3"/>
  <c r="O157" i="3"/>
  <c r="P157" i="3"/>
  <c r="Q157" i="3"/>
  <c r="L920" i="3"/>
  <c r="M920" i="3"/>
  <c r="N920" i="3"/>
  <c r="O920" i="3"/>
  <c r="P920" i="3"/>
  <c r="Q920" i="3"/>
  <c r="L933" i="3"/>
  <c r="M933" i="3"/>
  <c r="N933" i="3"/>
  <c r="O933" i="3"/>
  <c r="P933" i="3"/>
  <c r="Q933" i="3"/>
  <c r="O139" i="3"/>
  <c r="P139" i="3"/>
  <c r="Q139" i="3"/>
  <c r="L139" i="3"/>
  <c r="M139" i="3"/>
  <c r="N139" i="3"/>
  <c r="M568" i="3"/>
  <c r="N568" i="3"/>
  <c r="O568" i="3"/>
  <c r="P568" i="3"/>
  <c r="Q568" i="3"/>
  <c r="L568" i="3"/>
  <c r="M163" i="3"/>
  <c r="L163" i="3"/>
  <c r="N163" i="3"/>
  <c r="O163" i="3"/>
  <c r="P163" i="3"/>
  <c r="Q163" i="3"/>
  <c r="M931" i="3"/>
  <c r="L931" i="3"/>
  <c r="N931" i="3"/>
  <c r="O931" i="3"/>
  <c r="P931" i="3"/>
  <c r="Q931" i="3"/>
  <c r="M561" i="3"/>
  <c r="O561" i="3"/>
  <c r="P561" i="3"/>
  <c r="Q561" i="3"/>
  <c r="L561" i="3"/>
  <c r="N561" i="3"/>
  <c r="O16" i="3"/>
  <c r="N16" i="3"/>
  <c r="P16" i="3"/>
  <c r="Q16" i="3"/>
  <c r="L16" i="3"/>
  <c r="M16" i="3"/>
  <c r="P31" i="3"/>
  <c r="Q31" i="3"/>
  <c r="L31" i="3"/>
  <c r="M31" i="3"/>
  <c r="N31" i="3"/>
  <c r="O31" i="3"/>
  <c r="L788" i="3"/>
  <c r="M788" i="3"/>
  <c r="N788" i="3"/>
  <c r="O788" i="3"/>
  <c r="P788" i="3"/>
  <c r="Q788" i="3"/>
  <c r="N1011" i="3"/>
  <c r="L1011" i="3"/>
  <c r="P1011" i="3"/>
  <c r="Q1011" i="3"/>
  <c r="M1011" i="3"/>
  <c r="O1011" i="3"/>
  <c r="P19" i="3"/>
  <c r="L19" i="3"/>
  <c r="M19" i="3"/>
  <c r="N19" i="3"/>
  <c r="O19" i="3"/>
  <c r="Q19" i="3"/>
  <c r="N142" i="3"/>
  <c r="L142" i="3"/>
  <c r="M142" i="3"/>
  <c r="O142" i="3"/>
  <c r="P142" i="3"/>
  <c r="Q142" i="3"/>
  <c r="L555" i="3"/>
  <c r="M555" i="3"/>
  <c r="O555" i="3"/>
  <c r="N555" i="3"/>
  <c r="P555" i="3"/>
  <c r="Q555" i="3"/>
  <c r="L314" i="3"/>
  <c r="Q314" i="3"/>
  <c r="M314" i="3"/>
  <c r="N314" i="3"/>
  <c r="O314" i="3"/>
  <c r="P314" i="3"/>
  <c r="N159" i="3"/>
  <c r="O159" i="3"/>
  <c r="Q159" i="3"/>
  <c r="L159" i="3"/>
  <c r="M159" i="3"/>
  <c r="P159" i="3"/>
  <c r="P779" i="3"/>
  <c r="L779" i="3"/>
  <c r="N779" i="3"/>
  <c r="M779" i="3"/>
  <c r="O779" i="3"/>
  <c r="Q779" i="3"/>
  <c r="N141" i="3"/>
  <c r="Q141" i="3"/>
  <c r="O141" i="3"/>
  <c r="P141" i="3"/>
  <c r="L141" i="3"/>
  <c r="M141" i="3"/>
  <c r="L146" i="3"/>
  <c r="N146" i="3"/>
  <c r="M146" i="3"/>
  <c r="O146" i="3"/>
  <c r="P146" i="3"/>
  <c r="Q146" i="3"/>
  <c r="N151" i="3"/>
  <c r="M151" i="3"/>
  <c r="O151" i="3"/>
  <c r="Q151" i="3"/>
  <c r="L151" i="3"/>
  <c r="P151" i="3"/>
  <c r="L923" i="3"/>
  <c r="N923" i="3"/>
  <c r="P923" i="3"/>
  <c r="Q923" i="3"/>
  <c r="M923" i="3"/>
  <c r="O923" i="3"/>
  <c r="N553" i="3"/>
  <c r="M553" i="3"/>
  <c r="L553" i="3"/>
  <c r="O553" i="3"/>
  <c r="P553" i="3"/>
  <c r="Q553" i="3"/>
  <c r="L22" i="3"/>
  <c r="P22" i="3"/>
  <c r="Q22" i="3"/>
  <c r="M22" i="3"/>
  <c r="N22" i="3"/>
  <c r="O22" i="3"/>
  <c r="M138" i="3"/>
  <c r="N138" i="3"/>
  <c r="O138" i="3"/>
  <c r="P138" i="3"/>
  <c r="Q138" i="3"/>
  <c r="L138" i="3"/>
  <c r="Q776" i="3"/>
  <c r="L776" i="3"/>
  <c r="M776" i="3"/>
  <c r="N776" i="3"/>
  <c r="O776" i="3"/>
  <c r="P776" i="3"/>
  <c r="P316" i="3"/>
  <c r="L316" i="3"/>
  <c r="M316" i="3"/>
  <c r="N316" i="3"/>
  <c r="O316" i="3"/>
  <c r="Q316" i="3"/>
  <c r="L780" i="3"/>
  <c r="M780" i="3"/>
  <c r="N780" i="3"/>
  <c r="O780" i="3"/>
  <c r="P780" i="3"/>
  <c r="Q780" i="3"/>
  <c r="Q917" i="3"/>
  <c r="L917" i="3"/>
  <c r="M917" i="3"/>
  <c r="N917" i="3"/>
  <c r="O917" i="3"/>
  <c r="P917" i="3"/>
  <c r="P147" i="3"/>
  <c r="N147" i="3"/>
  <c r="O147" i="3"/>
  <c r="Q147" i="3"/>
  <c r="L147" i="3"/>
  <c r="M147" i="3"/>
  <c r="N772" i="3"/>
  <c r="L772" i="3"/>
  <c r="M772" i="3"/>
  <c r="O772" i="3"/>
  <c r="P772" i="3"/>
  <c r="Q772" i="3"/>
  <c r="L781" i="3"/>
  <c r="Q781" i="3"/>
  <c r="M781" i="3"/>
  <c r="N781" i="3"/>
  <c r="O781" i="3"/>
  <c r="P781" i="3"/>
  <c r="O321" i="3"/>
  <c r="P321" i="3"/>
  <c r="Q321" i="3"/>
  <c r="L321" i="3"/>
  <c r="M321" i="3"/>
  <c r="N321" i="3"/>
  <c r="M916" i="3"/>
  <c r="N916" i="3"/>
  <c r="O916" i="3"/>
  <c r="P916" i="3"/>
  <c r="L916" i="3"/>
  <c r="Q916" i="3"/>
  <c r="P770" i="3"/>
  <c r="L770" i="3"/>
  <c r="M770" i="3"/>
  <c r="N770" i="3"/>
  <c r="O770" i="3"/>
  <c r="Q770" i="3"/>
  <c r="N928" i="3"/>
  <c r="P928" i="3"/>
  <c r="Q928" i="3"/>
  <c r="L928" i="3"/>
  <c r="M928" i="3"/>
  <c r="O928" i="3"/>
  <c r="N914" i="3"/>
  <c r="L914" i="3"/>
  <c r="M914" i="3"/>
  <c r="O914" i="3"/>
  <c r="P914" i="3"/>
  <c r="Q914" i="3"/>
  <c r="M1010" i="3"/>
  <c r="L1010" i="3"/>
  <c r="N1010" i="3"/>
  <c r="O1010" i="3"/>
  <c r="P1010" i="3"/>
  <c r="Q1010" i="3"/>
  <c r="L784" i="3"/>
  <c r="Q784" i="3"/>
  <c r="M784" i="3"/>
  <c r="N784" i="3"/>
  <c r="O784" i="3"/>
  <c r="P784" i="3"/>
  <c r="N926" i="3"/>
  <c r="O926" i="3"/>
  <c r="P926" i="3"/>
  <c r="Q926" i="3"/>
  <c r="L926" i="3"/>
  <c r="M926" i="3"/>
  <c r="P311" i="3"/>
  <c r="L311" i="3"/>
  <c r="M311" i="3"/>
  <c r="N311" i="3"/>
  <c r="O311" i="3"/>
  <c r="Q311" i="3"/>
  <c r="N144" i="3"/>
  <c r="Q144" i="3"/>
  <c r="L144" i="3"/>
  <c r="M144" i="3"/>
  <c r="O144" i="3"/>
  <c r="P144" i="3"/>
  <c r="L552" i="3"/>
  <c r="N552" i="3"/>
  <c r="O552" i="3"/>
  <c r="P552" i="3"/>
  <c r="Q552" i="3"/>
  <c r="M552" i="3"/>
  <c r="L550" i="3"/>
  <c r="M550" i="3"/>
  <c r="N550" i="3"/>
  <c r="O550" i="3"/>
  <c r="P550" i="3"/>
  <c r="Q550" i="3"/>
  <c r="O773" i="3"/>
  <c r="N773" i="3"/>
  <c r="P773" i="3"/>
  <c r="Q773" i="3"/>
  <c r="L773" i="3"/>
  <c r="M773" i="3"/>
  <c r="N918" i="3"/>
  <c r="L918" i="3"/>
  <c r="M918" i="3"/>
  <c r="O918" i="3"/>
  <c r="P918" i="3"/>
  <c r="Q918" i="3"/>
  <c r="O21" i="3"/>
  <c r="P21" i="3"/>
  <c r="Q21" i="3"/>
  <c r="L21" i="3"/>
  <c r="M21" i="3"/>
  <c r="N21" i="3"/>
  <c r="L551" i="3"/>
  <c r="O551" i="3"/>
  <c r="P551" i="3"/>
  <c r="Q551" i="3"/>
  <c r="M551" i="3"/>
  <c r="N551" i="3"/>
  <c r="P542" i="3"/>
  <c r="Q542" i="3"/>
  <c r="L542" i="3"/>
  <c r="M542" i="3"/>
  <c r="N542" i="3"/>
  <c r="O542" i="3"/>
  <c r="N20" i="3"/>
  <c r="M20" i="3"/>
  <c r="O20" i="3"/>
  <c r="P20" i="3"/>
  <c r="Q20" i="3"/>
  <c r="L20" i="3"/>
  <c r="L309" i="3"/>
  <c r="M309" i="3"/>
  <c r="N309" i="3"/>
  <c r="P309" i="3"/>
  <c r="O309" i="3"/>
  <c r="Q309" i="3"/>
  <c r="P17" i="3"/>
  <c r="Q17" i="3"/>
  <c r="M17" i="3"/>
  <c r="L17" i="3"/>
  <c r="N17" i="3"/>
  <c r="O17" i="3"/>
  <c r="N545" i="3"/>
  <c r="L545" i="3"/>
  <c r="M545" i="3"/>
  <c r="P545" i="3"/>
  <c r="Q545" i="3"/>
  <c r="O545" i="3"/>
  <c r="L915" i="3"/>
  <c r="P915" i="3"/>
  <c r="Q915" i="3"/>
  <c r="M915" i="3"/>
  <c r="N915" i="3"/>
  <c r="O915" i="3"/>
  <c r="N310" i="3"/>
  <c r="O310" i="3"/>
  <c r="P310" i="3"/>
  <c r="Q310" i="3"/>
  <c r="L310" i="3"/>
  <c r="M310" i="3"/>
  <c r="L919" i="3"/>
  <c r="M919" i="3"/>
  <c r="N919" i="3"/>
  <c r="O919" i="3"/>
  <c r="Q919" i="3"/>
  <c r="P919" i="3"/>
  <c r="P137" i="3"/>
  <c r="L137" i="3"/>
  <c r="N137" i="3"/>
  <c r="Q137" i="3"/>
  <c r="M137" i="3"/>
  <c r="O137" i="3"/>
  <c r="N549" i="3"/>
  <c r="O549" i="3"/>
  <c r="P549" i="3"/>
  <c r="Q549" i="3"/>
  <c r="L549" i="3"/>
  <c r="M549" i="3"/>
  <c r="L14" i="3"/>
  <c r="M14" i="3"/>
  <c r="N14" i="3"/>
  <c r="O14" i="3"/>
  <c r="P14" i="3"/>
  <c r="Q14" i="3"/>
  <c r="Q11" i="3"/>
  <c r="L11" i="3"/>
  <c r="M11" i="3"/>
  <c r="N11" i="3"/>
  <c r="O11" i="3"/>
  <c r="P11" i="3"/>
  <c r="P312" i="3"/>
  <c r="N312" i="3"/>
  <c r="O312" i="3"/>
  <c r="Q312" i="3"/>
  <c r="L312" i="3"/>
  <c r="M312" i="3"/>
  <c r="N135" i="3"/>
  <c r="L135" i="3"/>
  <c r="M135" i="3"/>
  <c r="O135" i="3"/>
  <c r="P135" i="3"/>
  <c r="Q135" i="3"/>
  <c r="M546" i="3"/>
  <c r="L546" i="3"/>
  <c r="N546" i="3"/>
  <c r="O546" i="3"/>
  <c r="P546" i="3"/>
  <c r="Q546" i="3"/>
  <c r="L305" i="3"/>
  <c r="P305" i="3"/>
  <c r="Q305" i="3"/>
  <c r="M305" i="3"/>
  <c r="N305" i="3"/>
  <c r="O305" i="3"/>
  <c r="M140" i="3"/>
  <c r="N140" i="3"/>
  <c r="O140" i="3"/>
  <c r="P140" i="3"/>
  <c r="Q140" i="3"/>
  <c r="L140" i="3"/>
  <c r="P306" i="3"/>
  <c r="L306" i="3"/>
  <c r="M306" i="3"/>
  <c r="N306" i="3"/>
  <c r="O306" i="3"/>
  <c r="Q306" i="3"/>
  <c r="L307" i="3"/>
  <c r="M307" i="3"/>
  <c r="N307" i="3"/>
  <c r="O307" i="3"/>
  <c r="P307" i="3"/>
  <c r="Q307" i="3"/>
  <c r="L134" i="3"/>
  <c r="M134" i="3"/>
  <c r="N134" i="3"/>
  <c r="O134" i="3"/>
  <c r="P134" i="3"/>
  <c r="Q134" i="3"/>
  <c r="P912" i="3"/>
  <c r="Q912" i="3"/>
  <c r="N912" i="3"/>
  <c r="O912" i="3"/>
  <c r="L912" i="3"/>
  <c r="M912" i="3"/>
  <c r="N12" i="3"/>
  <c r="O12" i="3"/>
  <c r="L12" i="3"/>
  <c r="M12" i="3"/>
  <c r="P12" i="3"/>
  <c r="Q12" i="3"/>
  <c r="L10" i="3"/>
  <c r="M10" i="3"/>
  <c r="N10" i="3"/>
  <c r="O10" i="3"/>
  <c r="P10" i="3"/>
  <c r="Q10" i="3"/>
  <c r="L913" i="3"/>
  <c r="M913" i="3"/>
  <c r="N913" i="3"/>
  <c r="O913" i="3"/>
  <c r="P913" i="3"/>
  <c r="Q913" i="3"/>
  <c r="P543" i="3"/>
  <c r="Q543" i="3"/>
  <c r="N543" i="3"/>
  <c r="O543" i="3"/>
  <c r="L543" i="3"/>
  <c r="M543" i="3"/>
  <c r="N1004" i="3"/>
  <c r="O1004" i="3"/>
  <c r="L1004" i="3"/>
  <c r="M1004" i="3"/>
  <c r="P1004" i="3"/>
  <c r="Q1004" i="3"/>
  <c r="L537" i="3"/>
  <c r="M537" i="3"/>
  <c r="P537" i="3"/>
  <c r="Q537" i="3"/>
  <c r="N537" i="3"/>
  <c r="O537" i="3"/>
  <c r="L131" i="3"/>
  <c r="M131" i="3"/>
  <c r="N131" i="3"/>
  <c r="O131" i="3"/>
  <c r="P131" i="3"/>
  <c r="Q131" i="3"/>
  <c r="Q541" i="3"/>
  <c r="L541" i="3"/>
  <c r="M541" i="3"/>
  <c r="N541" i="3"/>
  <c r="O541" i="3"/>
  <c r="P541" i="3"/>
  <c r="P769" i="3"/>
  <c r="Q769" i="3"/>
  <c r="N769" i="3"/>
  <c r="O769" i="3"/>
  <c r="L769" i="3"/>
  <c r="M769" i="3"/>
  <c r="N765" i="3"/>
  <c r="O765" i="3"/>
  <c r="L765" i="3"/>
  <c r="M765" i="3"/>
  <c r="P765" i="3"/>
  <c r="Q765" i="3"/>
  <c r="L1005" i="3"/>
  <c r="M1005" i="3"/>
  <c r="P1005" i="3"/>
  <c r="Q1005" i="3"/>
  <c r="N1005" i="3"/>
  <c r="O1005" i="3"/>
  <c r="L1002" i="3"/>
  <c r="M1002" i="3"/>
  <c r="N1002" i="3"/>
  <c r="O1002" i="3"/>
  <c r="P1002" i="3"/>
  <c r="Q1002" i="3"/>
  <c r="P130" i="3"/>
  <c r="Q130" i="3"/>
  <c r="L130" i="3"/>
  <c r="M130" i="3"/>
  <c r="N130" i="3"/>
  <c r="O130" i="3"/>
  <c r="N764" i="3"/>
  <c r="O764" i="3"/>
  <c r="L764" i="3"/>
  <c r="M764" i="3"/>
  <c r="P764" i="3"/>
  <c r="Q764" i="3"/>
  <c r="L539" i="3"/>
  <c r="M539" i="3"/>
  <c r="N539" i="3"/>
  <c r="O539" i="3"/>
  <c r="P539" i="3"/>
  <c r="Q539" i="3"/>
  <c r="L303" i="3"/>
  <c r="O303" i="3"/>
  <c r="P303" i="3"/>
  <c r="Q303" i="3"/>
  <c r="M303" i="3"/>
  <c r="N303" i="3"/>
  <c r="L132" i="3"/>
  <c r="M132" i="3"/>
  <c r="N132" i="3"/>
  <c r="O132" i="3"/>
  <c r="P132" i="3"/>
  <c r="Q132" i="3"/>
  <c r="P911" i="3"/>
  <c r="Q911" i="3"/>
  <c r="L911" i="3"/>
  <c r="M911" i="3"/>
  <c r="N911" i="3"/>
  <c r="O911" i="3"/>
  <c r="N304" i="3"/>
  <c r="O304" i="3"/>
  <c r="L304" i="3"/>
  <c r="M304" i="3"/>
  <c r="P304" i="3"/>
  <c r="Q304" i="3"/>
  <c r="L538" i="3"/>
  <c r="M538" i="3"/>
  <c r="N538" i="3"/>
  <c r="O538" i="3"/>
  <c r="P538" i="3"/>
  <c r="Q538" i="3"/>
  <c r="N762" i="3"/>
  <c r="O762" i="3"/>
  <c r="P762" i="3"/>
  <c r="Q762" i="3"/>
  <c r="L762" i="3"/>
  <c r="M762" i="3"/>
  <c r="P1001" i="3"/>
  <c r="Q1001" i="3"/>
  <c r="L1001" i="3"/>
  <c r="M1001" i="3"/>
  <c r="N1001" i="3"/>
  <c r="O1001" i="3"/>
  <c r="N302" i="3"/>
  <c r="O302" i="3"/>
  <c r="P302" i="3"/>
  <c r="Q302" i="3"/>
  <c r="L302" i="3"/>
  <c r="M302" i="3"/>
  <c r="M763" i="3"/>
  <c r="N763" i="3"/>
  <c r="L763" i="3"/>
  <c r="O763" i="3"/>
  <c r="P763" i="3"/>
  <c r="Q763" i="3"/>
  <c r="O1029" i="3"/>
  <c r="O1025" i="3"/>
  <c r="O1043" i="3"/>
  <c r="O1030" i="3"/>
  <c r="O964" i="3"/>
  <c r="O991" i="3"/>
  <c r="O960" i="3"/>
  <c r="O976" i="3"/>
  <c r="O969" i="3"/>
  <c r="O979" i="3"/>
  <c r="O986" i="3"/>
  <c r="O996" i="3"/>
  <c r="O862" i="3"/>
  <c r="O907" i="3"/>
  <c r="O859" i="3"/>
  <c r="O890" i="3"/>
  <c r="N899" i="3"/>
  <c r="Q858" i="3"/>
  <c r="M879" i="3"/>
  <c r="P896" i="3"/>
  <c r="L878" i="3"/>
  <c r="O885" i="3"/>
  <c r="Q888" i="3"/>
  <c r="N492" i="3"/>
  <c r="P1023" i="3"/>
  <c r="Q1023" i="3"/>
  <c r="M1023" i="3"/>
  <c r="L1023" i="3"/>
  <c r="P1038" i="3"/>
  <c r="Q1038" i="3"/>
  <c r="L1038" i="3"/>
  <c r="M1038" i="3"/>
  <c r="P1039" i="3"/>
  <c r="Q1039" i="3"/>
  <c r="L1039" i="3"/>
  <c r="M1039" i="3"/>
  <c r="P1031" i="3"/>
  <c r="Q1031" i="3"/>
  <c r="L1031" i="3"/>
  <c r="M1031" i="3"/>
  <c r="P984" i="3"/>
  <c r="Q984" i="3"/>
  <c r="L984" i="3"/>
  <c r="M984" i="3"/>
  <c r="P967" i="3"/>
  <c r="Q967" i="3"/>
  <c r="L967" i="3"/>
  <c r="M967" i="3"/>
  <c r="P962" i="3"/>
  <c r="Q962" i="3"/>
  <c r="L962" i="3"/>
  <c r="M962" i="3"/>
  <c r="P994" i="3"/>
  <c r="Q994" i="3"/>
  <c r="L994" i="3"/>
  <c r="M994" i="3"/>
  <c r="P974" i="3"/>
  <c r="Q974" i="3"/>
  <c r="L974" i="3"/>
  <c r="M974" i="3"/>
  <c r="P853" i="3"/>
  <c r="Q853" i="3"/>
  <c r="L853" i="3"/>
  <c r="M853" i="3"/>
  <c r="P864" i="3"/>
  <c r="Q864" i="3"/>
  <c r="L864" i="3"/>
  <c r="M864" i="3"/>
  <c r="L887" i="3"/>
  <c r="M887" i="3"/>
  <c r="N887" i="3"/>
  <c r="O887" i="3"/>
  <c r="P887" i="3"/>
  <c r="L903" i="3"/>
  <c r="M903" i="3"/>
  <c r="N903" i="3"/>
  <c r="O903" i="3"/>
  <c r="P903" i="3"/>
  <c r="Q903" i="3"/>
  <c r="M875" i="3"/>
  <c r="N875" i="3"/>
  <c r="O875" i="3"/>
  <c r="P875" i="3"/>
  <c r="Q875" i="3"/>
  <c r="O854" i="3"/>
  <c r="P854" i="3"/>
  <c r="Q854" i="3"/>
  <c r="L854" i="3"/>
  <c r="O901" i="3"/>
  <c r="P901" i="3"/>
  <c r="Q901" i="3"/>
  <c r="L901" i="3"/>
  <c r="M898" i="3"/>
  <c r="P898" i="3"/>
  <c r="Q898" i="3"/>
  <c r="N898" i="3"/>
  <c r="L898" i="3"/>
  <c r="M870" i="3"/>
  <c r="P870" i="3"/>
  <c r="L870" i="3"/>
  <c r="Q870" i="3"/>
  <c r="N870" i="3"/>
  <c r="O870" i="3"/>
  <c r="M698" i="3"/>
  <c r="P698" i="3"/>
  <c r="L698" i="3"/>
  <c r="N698" i="3"/>
  <c r="O698" i="3"/>
  <c r="Q698" i="3"/>
  <c r="M690" i="3"/>
  <c r="O690" i="3"/>
  <c r="P690" i="3"/>
  <c r="Q690" i="3"/>
  <c r="L690" i="3"/>
  <c r="N690" i="3"/>
  <c r="M709" i="3"/>
  <c r="O709" i="3"/>
  <c r="P709" i="3"/>
  <c r="L709" i="3"/>
  <c r="N709" i="3"/>
  <c r="Q709" i="3"/>
  <c r="M666" i="3"/>
  <c r="N666" i="3"/>
  <c r="O666" i="3"/>
  <c r="P666" i="3"/>
  <c r="Q666" i="3"/>
  <c r="M746" i="3"/>
  <c r="N746" i="3"/>
  <c r="O746" i="3"/>
  <c r="P746" i="3"/>
  <c r="Q746" i="3"/>
  <c r="M725" i="3"/>
  <c r="N725" i="3"/>
  <c r="O725" i="3"/>
  <c r="P725" i="3"/>
  <c r="Q725" i="3"/>
  <c r="M748" i="3"/>
  <c r="N748" i="3"/>
  <c r="O748" i="3"/>
  <c r="P748" i="3"/>
  <c r="Q748" i="3"/>
  <c r="L748" i="3"/>
  <c r="M721" i="3"/>
  <c r="N721" i="3"/>
  <c r="O721" i="3"/>
  <c r="P721" i="3"/>
  <c r="Q721" i="3"/>
  <c r="L721" i="3"/>
  <c r="M647" i="3"/>
  <c r="N647" i="3"/>
  <c r="O647" i="3"/>
  <c r="P647" i="3"/>
  <c r="Q647" i="3"/>
  <c r="L647" i="3"/>
  <c r="O723" i="3"/>
  <c r="P723" i="3"/>
  <c r="L723" i="3"/>
  <c r="M723" i="3"/>
  <c r="N723" i="3"/>
  <c r="Q723" i="3"/>
  <c r="O712" i="3"/>
  <c r="P712" i="3"/>
  <c r="M712" i="3"/>
  <c r="N712" i="3"/>
  <c r="Q712" i="3"/>
  <c r="L712" i="3"/>
  <c r="O750" i="3"/>
  <c r="P750" i="3"/>
  <c r="Q750" i="3"/>
  <c r="L750" i="3"/>
  <c r="M750" i="3"/>
  <c r="O734" i="3"/>
  <c r="P734" i="3"/>
  <c r="Q734" i="3"/>
  <c r="L734" i="3"/>
  <c r="M734" i="3"/>
  <c r="N734" i="3"/>
  <c r="O518" i="3"/>
  <c r="P518" i="3"/>
  <c r="L518" i="3"/>
  <c r="M518" i="3"/>
  <c r="N518" i="3"/>
  <c r="Q518" i="3"/>
  <c r="O451" i="3"/>
  <c r="P451" i="3"/>
  <c r="L451" i="3"/>
  <c r="M451" i="3"/>
  <c r="N451" i="3"/>
  <c r="Q451" i="3"/>
  <c r="O513" i="3"/>
  <c r="P513" i="3"/>
  <c r="M513" i="3"/>
  <c r="N513" i="3"/>
  <c r="Q513" i="3"/>
  <c r="L513" i="3"/>
  <c r="M465" i="3"/>
  <c r="O465" i="3"/>
  <c r="P465" i="3"/>
  <c r="L465" i="3"/>
  <c r="N465" i="3"/>
  <c r="Q465" i="3"/>
  <c r="M417" i="3"/>
  <c r="O417" i="3"/>
  <c r="P417" i="3"/>
  <c r="N417" i="3"/>
  <c r="Q417" i="3"/>
  <c r="L417" i="3"/>
  <c r="M441" i="3"/>
  <c r="O441" i="3"/>
  <c r="P441" i="3"/>
  <c r="L441" i="3"/>
  <c r="N441" i="3"/>
  <c r="Q441" i="3"/>
  <c r="M464" i="3"/>
  <c r="O464" i="3"/>
  <c r="P464" i="3"/>
  <c r="Q464" i="3"/>
  <c r="L464" i="3"/>
  <c r="N464" i="3"/>
  <c r="L468" i="3"/>
  <c r="N468" i="3"/>
  <c r="O468" i="3"/>
  <c r="M468" i="3"/>
  <c r="P468" i="3"/>
  <c r="Q468" i="3"/>
  <c r="N440" i="3"/>
  <c r="P440" i="3"/>
  <c r="Q440" i="3"/>
  <c r="L440" i="3"/>
  <c r="M440" i="3"/>
  <c r="O440" i="3"/>
  <c r="Q463" i="3"/>
  <c r="L463" i="3"/>
  <c r="O463" i="3"/>
  <c r="P463" i="3"/>
  <c r="M463" i="3"/>
  <c r="N463" i="3"/>
  <c r="L477" i="3"/>
  <c r="N477" i="3"/>
  <c r="O477" i="3"/>
  <c r="M477" i="3"/>
  <c r="P477" i="3"/>
  <c r="Q477" i="3"/>
  <c r="N738" i="3"/>
  <c r="P738" i="3"/>
  <c r="Q738" i="3"/>
  <c r="L738" i="3"/>
  <c r="M738" i="3"/>
  <c r="O738" i="3"/>
  <c r="N533" i="3"/>
  <c r="M533" i="3"/>
  <c r="O533" i="3"/>
  <c r="P533" i="3"/>
  <c r="Q533" i="3"/>
  <c r="L533" i="3"/>
  <c r="N526" i="3"/>
  <c r="L526" i="3"/>
  <c r="M526" i="3"/>
  <c r="O526" i="3"/>
  <c r="P526" i="3"/>
  <c r="Q526" i="3"/>
  <c r="N225" i="3"/>
  <c r="Q225" i="3"/>
  <c r="L225" i="3"/>
  <c r="M225" i="3"/>
  <c r="O225" i="3"/>
  <c r="P225" i="3"/>
  <c r="P283" i="3"/>
  <c r="N283" i="3"/>
  <c r="L283" i="3"/>
  <c r="O283" i="3"/>
  <c r="Q283" i="3"/>
  <c r="M283" i="3"/>
  <c r="M232" i="3"/>
  <c r="P232" i="3"/>
  <c r="O232" i="3"/>
  <c r="Q232" i="3"/>
  <c r="L232" i="3"/>
  <c r="N232" i="3"/>
  <c r="N293" i="3"/>
  <c r="Q293" i="3"/>
  <c r="M293" i="3"/>
  <c r="O293" i="3"/>
  <c r="P293" i="3"/>
  <c r="L293" i="3"/>
  <c r="N224" i="3"/>
  <c r="Q224" i="3"/>
  <c r="L224" i="3"/>
  <c r="M224" i="3"/>
  <c r="O224" i="3"/>
  <c r="P224" i="3"/>
  <c r="N226" i="3"/>
  <c r="Q226" i="3"/>
  <c r="P226" i="3"/>
  <c r="L226" i="3"/>
  <c r="M226" i="3"/>
  <c r="O226" i="3"/>
  <c r="L298" i="3"/>
  <c r="O298" i="3"/>
  <c r="N298" i="3"/>
  <c r="P298" i="3"/>
  <c r="Q298" i="3"/>
  <c r="M298" i="3"/>
  <c r="O291" i="3"/>
  <c r="M291" i="3"/>
  <c r="L291" i="3"/>
  <c r="N291" i="3"/>
  <c r="P291" i="3"/>
  <c r="Q291" i="3"/>
  <c r="M285" i="3"/>
  <c r="N285" i="3"/>
  <c r="O285" i="3"/>
  <c r="P285" i="3"/>
  <c r="L285" i="3"/>
  <c r="Q285" i="3"/>
  <c r="L299" i="3"/>
  <c r="O299" i="3"/>
  <c r="P299" i="3"/>
  <c r="Q299" i="3"/>
  <c r="M299" i="3"/>
  <c r="N299" i="3"/>
  <c r="N88" i="3"/>
  <c r="Q88" i="3"/>
  <c r="L88" i="3"/>
  <c r="M88" i="3"/>
  <c r="O88" i="3"/>
  <c r="P88" i="3"/>
  <c r="N89" i="3"/>
  <c r="Q89" i="3"/>
  <c r="L89" i="3"/>
  <c r="M89" i="3"/>
  <c r="O89" i="3"/>
  <c r="P89" i="3"/>
  <c r="O84" i="3"/>
  <c r="L84" i="3"/>
  <c r="M84" i="3"/>
  <c r="N84" i="3"/>
  <c r="P84" i="3"/>
  <c r="Q84" i="3"/>
  <c r="O111" i="3"/>
  <c r="P111" i="3"/>
  <c r="Q111" i="3"/>
  <c r="L111" i="3"/>
  <c r="M111" i="3"/>
  <c r="N111" i="3"/>
  <c r="O83" i="3"/>
  <c r="P83" i="3"/>
  <c r="Q83" i="3"/>
  <c r="L83" i="3"/>
  <c r="M83" i="3"/>
  <c r="N83" i="3"/>
  <c r="Q109" i="3"/>
  <c r="L109" i="3"/>
  <c r="M109" i="3"/>
  <c r="N109" i="3"/>
  <c r="O109" i="3"/>
  <c r="P109" i="3"/>
  <c r="L92" i="3"/>
  <c r="M92" i="3"/>
  <c r="N92" i="3"/>
  <c r="O92" i="3"/>
  <c r="P92" i="3"/>
  <c r="Q92" i="3"/>
  <c r="L836" i="3"/>
  <c r="M836" i="3"/>
  <c r="N836" i="3"/>
  <c r="O836" i="3"/>
  <c r="P836" i="3"/>
  <c r="Q836" i="3"/>
  <c r="M405" i="3"/>
  <c r="N405" i="3"/>
  <c r="O405" i="3"/>
  <c r="P405" i="3"/>
  <c r="Q405" i="3"/>
  <c r="L405" i="3"/>
  <c r="O409" i="3"/>
  <c r="P409" i="3"/>
  <c r="Q409" i="3"/>
  <c r="L409" i="3"/>
  <c r="M409" i="3"/>
  <c r="N409" i="3"/>
  <c r="Q401" i="3"/>
  <c r="L401" i="3"/>
  <c r="M401" i="3"/>
  <c r="N401" i="3"/>
  <c r="O401" i="3"/>
  <c r="P401" i="3"/>
  <c r="L947" i="3"/>
  <c r="M947" i="3"/>
  <c r="N947" i="3"/>
  <c r="O947" i="3"/>
  <c r="P947" i="3"/>
  <c r="Q947" i="3"/>
  <c r="M635" i="3"/>
  <c r="N635" i="3"/>
  <c r="O635" i="3"/>
  <c r="P635" i="3"/>
  <c r="Q635" i="3"/>
  <c r="L635" i="3"/>
  <c r="O396" i="3"/>
  <c r="P396" i="3"/>
  <c r="Q396" i="3"/>
  <c r="L396" i="3"/>
  <c r="M396" i="3"/>
  <c r="N396" i="3"/>
  <c r="L58" i="3"/>
  <c r="M58" i="3"/>
  <c r="N58" i="3"/>
  <c r="O58" i="3"/>
  <c r="P58" i="3"/>
  <c r="Q58" i="3"/>
  <c r="O618" i="3"/>
  <c r="P618" i="3"/>
  <c r="Q618" i="3"/>
  <c r="L618" i="3"/>
  <c r="M618" i="3"/>
  <c r="N618" i="3"/>
  <c r="O819" i="3"/>
  <c r="P819" i="3"/>
  <c r="Q819" i="3"/>
  <c r="L819" i="3"/>
  <c r="M819" i="3"/>
  <c r="N819" i="3"/>
  <c r="L52" i="3"/>
  <c r="M52" i="3"/>
  <c r="N52" i="3"/>
  <c r="O52" i="3"/>
  <c r="P52" i="3"/>
  <c r="Q52" i="3"/>
  <c r="N356" i="3"/>
  <c r="O356" i="3"/>
  <c r="P356" i="3"/>
  <c r="Q356" i="3"/>
  <c r="L356" i="3"/>
  <c r="M356" i="3"/>
  <c r="P41" i="3"/>
  <c r="Q41" i="3"/>
  <c r="L41" i="3"/>
  <c r="M41" i="3"/>
  <c r="N41" i="3"/>
  <c r="O41" i="3"/>
  <c r="P34" i="3"/>
  <c r="Q34" i="3"/>
  <c r="L34" i="3"/>
  <c r="M34" i="3"/>
  <c r="N34" i="3"/>
  <c r="O34" i="3"/>
  <c r="L556" i="3"/>
  <c r="M556" i="3"/>
  <c r="N556" i="3"/>
  <c r="O556" i="3"/>
  <c r="P556" i="3"/>
  <c r="Q556" i="3"/>
  <c r="P828" i="3"/>
  <c r="Q828" i="3"/>
  <c r="L828" i="3"/>
  <c r="M828" i="3"/>
  <c r="N828" i="3"/>
  <c r="O828" i="3"/>
  <c r="L637" i="3"/>
  <c r="M637" i="3"/>
  <c r="N637" i="3"/>
  <c r="O637" i="3"/>
  <c r="P637" i="3"/>
  <c r="Q637" i="3"/>
  <c r="L630" i="3"/>
  <c r="M630" i="3"/>
  <c r="N630" i="3"/>
  <c r="O630" i="3"/>
  <c r="P630" i="3"/>
  <c r="Q630" i="3"/>
  <c r="N622" i="3"/>
  <c r="O622" i="3"/>
  <c r="P622" i="3"/>
  <c r="Q622" i="3"/>
  <c r="L622" i="3"/>
  <c r="M622" i="3"/>
  <c r="P358" i="3"/>
  <c r="Q358" i="3"/>
  <c r="L358" i="3"/>
  <c r="M358" i="3"/>
  <c r="N358" i="3"/>
  <c r="O358" i="3"/>
  <c r="L351" i="3"/>
  <c r="M351" i="3"/>
  <c r="N351" i="3"/>
  <c r="O351" i="3"/>
  <c r="P351" i="3"/>
  <c r="Q351" i="3"/>
  <c r="L355" i="3"/>
  <c r="N355" i="3"/>
  <c r="O355" i="3"/>
  <c r="P355" i="3"/>
  <c r="M355" i="3"/>
  <c r="Q355" i="3"/>
  <c r="O194" i="3"/>
  <c r="P194" i="3"/>
  <c r="L194" i="3"/>
  <c r="M194" i="3"/>
  <c r="N194" i="3"/>
  <c r="Q194" i="3"/>
  <c r="O204" i="3"/>
  <c r="P204" i="3"/>
  <c r="L204" i="3"/>
  <c r="M204" i="3"/>
  <c r="N204" i="3"/>
  <c r="Q204" i="3"/>
  <c r="Q601" i="3"/>
  <c r="L601" i="3"/>
  <c r="M601" i="3"/>
  <c r="N601" i="3"/>
  <c r="O601" i="3"/>
  <c r="P601" i="3"/>
  <c r="M179" i="3"/>
  <c r="N179" i="3"/>
  <c r="O179" i="3"/>
  <c r="P179" i="3"/>
  <c r="Q179" i="3"/>
  <c r="L179" i="3"/>
  <c r="Q344" i="3"/>
  <c r="L344" i="3"/>
  <c r="M344" i="3"/>
  <c r="N344" i="3"/>
  <c r="P344" i="3"/>
  <c r="O344" i="3"/>
  <c r="O563" i="3"/>
  <c r="P563" i="3"/>
  <c r="Q563" i="3"/>
  <c r="L563" i="3"/>
  <c r="M563" i="3"/>
  <c r="N563" i="3"/>
  <c r="L205" i="3"/>
  <c r="M205" i="3"/>
  <c r="N205" i="3"/>
  <c r="O205" i="3"/>
  <c r="P205" i="3"/>
  <c r="Q205" i="3"/>
  <c r="M610" i="3"/>
  <c r="N610" i="3"/>
  <c r="O610" i="3"/>
  <c r="P610" i="3"/>
  <c r="Q610" i="3"/>
  <c r="L610" i="3"/>
  <c r="Q182" i="3"/>
  <c r="L182" i="3"/>
  <c r="M182" i="3"/>
  <c r="N182" i="3"/>
  <c r="O182" i="3"/>
  <c r="P182" i="3"/>
  <c r="Q584" i="3"/>
  <c r="L584" i="3"/>
  <c r="M584" i="3"/>
  <c r="N584" i="3"/>
  <c r="O584" i="3"/>
  <c r="P584" i="3"/>
  <c r="M796" i="3"/>
  <c r="N796" i="3"/>
  <c r="O796" i="3"/>
  <c r="P796" i="3"/>
  <c r="Q796" i="3"/>
  <c r="L796" i="3"/>
  <c r="M38" i="3"/>
  <c r="N38" i="3"/>
  <c r="O38" i="3"/>
  <c r="P38" i="3"/>
  <c r="Q38" i="3"/>
  <c r="L38" i="3"/>
  <c r="M801" i="3"/>
  <c r="N801" i="3"/>
  <c r="O801" i="3"/>
  <c r="P801" i="3"/>
  <c r="Q801" i="3"/>
  <c r="L801" i="3"/>
  <c r="M569" i="3"/>
  <c r="N569" i="3"/>
  <c r="P569" i="3"/>
  <c r="L569" i="3"/>
  <c r="O569" i="3"/>
  <c r="Q569" i="3"/>
  <c r="Q348" i="3"/>
  <c r="L348" i="3"/>
  <c r="M348" i="3"/>
  <c r="N348" i="3"/>
  <c r="O348" i="3"/>
  <c r="P348" i="3"/>
  <c r="O557" i="3"/>
  <c r="P557" i="3"/>
  <c r="N557" i="3"/>
  <c r="Q557" i="3"/>
  <c r="L557" i="3"/>
  <c r="M557" i="3"/>
  <c r="M347" i="3"/>
  <c r="N347" i="3"/>
  <c r="O347" i="3"/>
  <c r="P347" i="3"/>
  <c r="Q347" i="3"/>
  <c r="L347" i="3"/>
  <c r="Q799" i="3"/>
  <c r="L799" i="3"/>
  <c r="M799" i="3"/>
  <c r="N799" i="3"/>
  <c r="O799" i="3"/>
  <c r="P799" i="3"/>
  <c r="O783" i="3"/>
  <c r="P783" i="3"/>
  <c r="Q783" i="3"/>
  <c r="L783" i="3"/>
  <c r="M783" i="3"/>
  <c r="N783" i="3"/>
  <c r="M168" i="3"/>
  <c r="N168" i="3"/>
  <c r="O168" i="3"/>
  <c r="P168" i="3"/>
  <c r="Q168" i="3"/>
  <c r="L168" i="3"/>
  <c r="Q30" i="3"/>
  <c r="L30" i="3"/>
  <c r="M30" i="3"/>
  <c r="N30" i="3"/>
  <c r="O30" i="3"/>
  <c r="P30" i="3"/>
  <c r="Q787" i="3"/>
  <c r="L787" i="3"/>
  <c r="M787" i="3"/>
  <c r="N787" i="3"/>
  <c r="O787" i="3"/>
  <c r="P787" i="3"/>
  <c r="Q136" i="3"/>
  <c r="L136" i="3"/>
  <c r="M136" i="3"/>
  <c r="N136" i="3"/>
  <c r="O136" i="3"/>
  <c r="P136" i="3"/>
  <c r="M792" i="3"/>
  <c r="P792" i="3"/>
  <c r="Q792" i="3"/>
  <c r="L792" i="3"/>
  <c r="N792" i="3"/>
  <c r="O792" i="3"/>
  <c r="L33" i="3"/>
  <c r="M33" i="3"/>
  <c r="N33" i="3"/>
  <c r="O33" i="3"/>
  <c r="P33" i="3"/>
  <c r="Q33" i="3"/>
  <c r="O777" i="3"/>
  <c r="L777" i="3"/>
  <c r="M777" i="3"/>
  <c r="N777" i="3"/>
  <c r="P777" i="3"/>
  <c r="Q777" i="3"/>
  <c r="L324" i="3"/>
  <c r="M324" i="3"/>
  <c r="N324" i="3"/>
  <c r="O324" i="3"/>
  <c r="P324" i="3"/>
  <c r="Q324" i="3"/>
  <c r="P922" i="3"/>
  <c r="M922" i="3"/>
  <c r="N922" i="3"/>
  <c r="O922" i="3"/>
  <c r="Q922" i="3"/>
  <c r="L922" i="3"/>
  <c r="N1023" i="3"/>
  <c r="N1043" i="3"/>
  <c r="N1031" i="3"/>
  <c r="N979" i="3"/>
  <c r="N994" i="3"/>
  <c r="Q887" i="3"/>
  <c r="N885" i="3"/>
  <c r="P1028" i="3"/>
  <c r="Q1028" i="3"/>
  <c r="L1028" i="3"/>
  <c r="M1028" i="3"/>
  <c r="P1026" i="3"/>
  <c r="Q1026" i="3"/>
  <c r="L1026" i="3"/>
  <c r="M1026" i="3"/>
  <c r="P997" i="3"/>
  <c r="Q997" i="3"/>
  <c r="L997" i="3"/>
  <c r="M997" i="3"/>
  <c r="P975" i="3"/>
  <c r="Q975" i="3"/>
  <c r="L975" i="3"/>
  <c r="M975" i="3"/>
  <c r="P976" i="3"/>
  <c r="Q976" i="3"/>
  <c r="L976" i="3"/>
  <c r="M976" i="3"/>
  <c r="P998" i="3"/>
  <c r="Q998" i="3"/>
  <c r="L998" i="3"/>
  <c r="M998" i="3"/>
  <c r="P993" i="3"/>
  <c r="Q993" i="3"/>
  <c r="L993" i="3"/>
  <c r="M993" i="3"/>
  <c r="P987" i="3"/>
  <c r="Q987" i="3"/>
  <c r="L987" i="3"/>
  <c r="M987" i="3"/>
  <c r="P889" i="3"/>
  <c r="Q889" i="3"/>
  <c r="L889" i="3"/>
  <c r="M889" i="3"/>
  <c r="P890" i="3"/>
  <c r="Q890" i="3"/>
  <c r="L890" i="3"/>
  <c r="M890" i="3"/>
  <c r="Q882" i="3"/>
  <c r="L882" i="3"/>
  <c r="M882" i="3"/>
  <c r="N882" i="3"/>
  <c r="L858" i="3"/>
  <c r="M858" i="3"/>
  <c r="N858" i="3"/>
  <c r="O858" i="3"/>
  <c r="L894" i="3"/>
  <c r="M894" i="3"/>
  <c r="N894" i="3"/>
  <c r="O894" i="3"/>
  <c r="L883" i="3"/>
  <c r="M883" i="3"/>
  <c r="N883" i="3"/>
  <c r="O883" i="3"/>
  <c r="P883" i="3"/>
  <c r="L849" i="3"/>
  <c r="M849" i="3"/>
  <c r="N849" i="3"/>
  <c r="O849" i="3"/>
  <c r="P849" i="3"/>
  <c r="M852" i="3"/>
  <c r="P852" i="3"/>
  <c r="L852" i="3"/>
  <c r="N852" i="3"/>
  <c r="O852" i="3"/>
  <c r="Q852" i="3"/>
  <c r="M707" i="3"/>
  <c r="P707" i="3"/>
  <c r="Q707" i="3"/>
  <c r="N707" i="3"/>
  <c r="L707" i="3"/>
  <c r="M672" i="3"/>
  <c r="O672" i="3"/>
  <c r="P672" i="3"/>
  <c r="L672" i="3"/>
  <c r="N672" i="3"/>
  <c r="Q672" i="3"/>
  <c r="M727" i="3"/>
  <c r="O727" i="3"/>
  <c r="P727" i="3"/>
  <c r="L727" i="3"/>
  <c r="N727" i="3"/>
  <c r="Q727" i="3"/>
  <c r="M681" i="3"/>
  <c r="N681" i="3"/>
  <c r="O681" i="3"/>
  <c r="P681" i="3"/>
  <c r="Q681" i="3"/>
  <c r="L681" i="3"/>
  <c r="M689" i="3"/>
  <c r="N689" i="3"/>
  <c r="O689" i="3"/>
  <c r="P689" i="3"/>
  <c r="Q689" i="3"/>
  <c r="L689" i="3"/>
  <c r="M753" i="3"/>
  <c r="N753" i="3"/>
  <c r="O753" i="3"/>
  <c r="P753" i="3"/>
  <c r="Q753" i="3"/>
  <c r="L753" i="3"/>
  <c r="M693" i="3"/>
  <c r="N693" i="3"/>
  <c r="O693" i="3"/>
  <c r="P693" i="3"/>
  <c r="Q693" i="3"/>
  <c r="L693" i="3"/>
  <c r="M699" i="3"/>
  <c r="N699" i="3"/>
  <c r="O699" i="3"/>
  <c r="P699" i="3"/>
  <c r="Q699" i="3"/>
  <c r="L699" i="3"/>
  <c r="M728" i="3"/>
  <c r="N728" i="3"/>
  <c r="O728" i="3"/>
  <c r="P728" i="3"/>
  <c r="Q728" i="3"/>
  <c r="L728" i="3"/>
  <c r="M701" i="3"/>
  <c r="N701" i="3"/>
  <c r="O701" i="3"/>
  <c r="P701" i="3"/>
  <c r="Q701" i="3"/>
  <c r="L701" i="3"/>
  <c r="O742" i="3"/>
  <c r="P742" i="3"/>
  <c r="Q742" i="3"/>
  <c r="L742" i="3"/>
  <c r="M742" i="3"/>
  <c r="N742" i="3"/>
  <c r="O743" i="3"/>
  <c r="P743" i="3"/>
  <c r="L743" i="3"/>
  <c r="M743" i="3"/>
  <c r="N743" i="3"/>
  <c r="Q743" i="3"/>
  <c r="O741" i="3"/>
  <c r="P741" i="3"/>
  <c r="L741" i="3"/>
  <c r="M741" i="3"/>
  <c r="N741" i="3"/>
  <c r="Q741" i="3"/>
  <c r="O460" i="3"/>
  <c r="P460" i="3"/>
  <c r="L460" i="3"/>
  <c r="M460" i="3"/>
  <c r="N460" i="3"/>
  <c r="Q460" i="3"/>
  <c r="O508" i="3"/>
  <c r="P508" i="3"/>
  <c r="M508" i="3"/>
  <c r="N508" i="3"/>
  <c r="Q508" i="3"/>
  <c r="L508" i="3"/>
  <c r="O450" i="3"/>
  <c r="P450" i="3"/>
  <c r="L450" i="3"/>
  <c r="M450" i="3"/>
  <c r="N450" i="3"/>
  <c r="Q450" i="3"/>
  <c r="O497" i="3"/>
  <c r="P497" i="3"/>
  <c r="L497" i="3"/>
  <c r="M497" i="3"/>
  <c r="N497" i="3"/>
  <c r="Q497" i="3"/>
  <c r="M445" i="3"/>
  <c r="O445" i="3"/>
  <c r="P445" i="3"/>
  <c r="L445" i="3"/>
  <c r="N445" i="3"/>
  <c r="Q445" i="3"/>
  <c r="M412" i="3"/>
  <c r="O412" i="3"/>
  <c r="P412" i="3"/>
  <c r="L412" i="3"/>
  <c r="N412" i="3"/>
  <c r="Q412" i="3"/>
  <c r="M435" i="3"/>
  <c r="O435" i="3"/>
  <c r="P435" i="3"/>
  <c r="N435" i="3"/>
  <c r="Q435" i="3"/>
  <c r="L435" i="3"/>
  <c r="M530" i="3"/>
  <c r="O530" i="3"/>
  <c r="P530" i="3"/>
  <c r="L530" i="3"/>
  <c r="N530" i="3"/>
  <c r="Q530" i="3"/>
  <c r="L519" i="3"/>
  <c r="M519" i="3"/>
  <c r="N519" i="3"/>
  <c r="O519" i="3"/>
  <c r="P519" i="3"/>
  <c r="Q519" i="3"/>
  <c r="M485" i="3"/>
  <c r="N485" i="3"/>
  <c r="L485" i="3"/>
  <c r="O485" i="3"/>
  <c r="P485" i="3"/>
  <c r="Q485" i="3"/>
  <c r="N517" i="3"/>
  <c r="P517" i="3"/>
  <c r="Q517" i="3"/>
  <c r="O517" i="3"/>
  <c r="L517" i="3"/>
  <c r="M517" i="3"/>
  <c r="Q483" i="3"/>
  <c r="L483" i="3"/>
  <c r="M483" i="3"/>
  <c r="N483" i="3"/>
  <c r="O483" i="3"/>
  <c r="P483" i="3"/>
  <c r="L484" i="3"/>
  <c r="N484" i="3"/>
  <c r="O484" i="3"/>
  <c r="M484" i="3"/>
  <c r="P484" i="3"/>
  <c r="Q484" i="3"/>
  <c r="N512" i="3"/>
  <c r="P512" i="3"/>
  <c r="Q512" i="3"/>
  <c r="O512" i="3"/>
  <c r="L512" i="3"/>
  <c r="M512" i="3"/>
  <c r="L447" i="3"/>
  <c r="M447" i="3"/>
  <c r="N447" i="3"/>
  <c r="O447" i="3"/>
  <c r="P447" i="3"/>
  <c r="Q447" i="3"/>
  <c r="O534" i="3"/>
  <c r="M534" i="3"/>
  <c r="N534" i="3"/>
  <c r="P534" i="3"/>
  <c r="Q534" i="3"/>
  <c r="L534" i="3"/>
  <c r="N246" i="3"/>
  <c r="O246" i="3"/>
  <c r="Q246" i="3"/>
  <c r="L246" i="3"/>
  <c r="M246" i="3"/>
  <c r="P246" i="3"/>
  <c r="N274" i="3"/>
  <c r="Q274" i="3"/>
  <c r="L274" i="3"/>
  <c r="M274" i="3"/>
  <c r="O274" i="3"/>
  <c r="P274" i="3"/>
  <c r="P257" i="3"/>
  <c r="N257" i="3"/>
  <c r="L257" i="3"/>
  <c r="M257" i="3"/>
  <c r="O257" i="3"/>
  <c r="Q257" i="3"/>
  <c r="Q228" i="3"/>
  <c r="L228" i="3"/>
  <c r="O228" i="3"/>
  <c r="M228" i="3"/>
  <c r="N228" i="3"/>
  <c r="P228" i="3"/>
  <c r="M249" i="3"/>
  <c r="P249" i="3"/>
  <c r="L249" i="3"/>
  <c r="N249" i="3"/>
  <c r="O249" i="3"/>
  <c r="Q249" i="3"/>
  <c r="M230" i="3"/>
  <c r="P230" i="3"/>
  <c r="L230" i="3"/>
  <c r="N230" i="3"/>
  <c r="O230" i="3"/>
  <c r="Q230" i="3"/>
  <c r="P272" i="3"/>
  <c r="N272" i="3"/>
  <c r="O272" i="3"/>
  <c r="Q272" i="3"/>
  <c r="L272" i="3"/>
  <c r="M272" i="3"/>
  <c r="N282" i="3"/>
  <c r="Q282" i="3"/>
  <c r="L282" i="3"/>
  <c r="M282" i="3"/>
  <c r="O282" i="3"/>
  <c r="P282" i="3"/>
  <c r="N255" i="3"/>
  <c r="O255" i="3"/>
  <c r="P255" i="3"/>
  <c r="Q255" i="3"/>
  <c r="L255" i="3"/>
  <c r="M255" i="3"/>
  <c r="N281" i="3"/>
  <c r="Q281" i="3"/>
  <c r="L281" i="3"/>
  <c r="P281" i="3"/>
  <c r="M281" i="3"/>
  <c r="O281" i="3"/>
  <c r="M267" i="3"/>
  <c r="N267" i="3"/>
  <c r="O267" i="3"/>
  <c r="P267" i="3"/>
  <c r="L267" i="3"/>
  <c r="Q267" i="3"/>
  <c r="N76" i="3"/>
  <c r="Q76" i="3"/>
  <c r="L76" i="3"/>
  <c r="M76" i="3"/>
  <c r="O76" i="3"/>
  <c r="P76" i="3"/>
  <c r="M123" i="3"/>
  <c r="N123" i="3"/>
  <c r="O123" i="3"/>
  <c r="P123" i="3"/>
  <c r="L123" i="3"/>
  <c r="Q123" i="3"/>
  <c r="N97" i="3"/>
  <c r="Q97" i="3"/>
  <c r="L97" i="3"/>
  <c r="M97" i="3"/>
  <c r="O97" i="3"/>
  <c r="P97" i="3"/>
  <c r="L102" i="3"/>
  <c r="O102" i="3"/>
  <c r="P102" i="3"/>
  <c r="Q102" i="3"/>
  <c r="M102" i="3"/>
  <c r="N102" i="3"/>
  <c r="L85" i="3"/>
  <c r="M85" i="3"/>
  <c r="N85" i="3"/>
  <c r="O85" i="3"/>
  <c r="P85" i="3"/>
  <c r="Q85" i="3"/>
  <c r="M87" i="3"/>
  <c r="N87" i="3"/>
  <c r="O87" i="3"/>
  <c r="P87" i="3"/>
  <c r="Q87" i="3"/>
  <c r="L87" i="3"/>
  <c r="O95" i="3"/>
  <c r="P95" i="3"/>
  <c r="Q95" i="3"/>
  <c r="L95" i="3"/>
  <c r="M95" i="3"/>
  <c r="N95" i="3"/>
  <c r="M112" i="3"/>
  <c r="N112" i="3"/>
  <c r="O112" i="3"/>
  <c r="P112" i="3"/>
  <c r="Q112" i="3"/>
  <c r="L112" i="3"/>
  <c r="Q646" i="3"/>
  <c r="L646" i="3"/>
  <c r="M646" i="3"/>
  <c r="N646" i="3"/>
  <c r="O646" i="3"/>
  <c r="P646" i="3"/>
  <c r="L209" i="3"/>
  <c r="M209" i="3"/>
  <c r="N209" i="3"/>
  <c r="O209" i="3"/>
  <c r="P209" i="3"/>
  <c r="Q209" i="3"/>
  <c r="M213" i="3"/>
  <c r="N213" i="3"/>
  <c r="O213" i="3"/>
  <c r="P213" i="3"/>
  <c r="Q213" i="3"/>
  <c r="L213" i="3"/>
  <c r="M196" i="3"/>
  <c r="N196" i="3"/>
  <c r="O196" i="3"/>
  <c r="P196" i="3"/>
  <c r="Q196" i="3"/>
  <c r="L196" i="3"/>
  <c r="Q402" i="3"/>
  <c r="L402" i="3"/>
  <c r="M402" i="3"/>
  <c r="N402" i="3"/>
  <c r="O402" i="3"/>
  <c r="P402" i="3"/>
  <c r="L400" i="3"/>
  <c r="M400" i="3"/>
  <c r="N400" i="3"/>
  <c r="O400" i="3"/>
  <c r="P400" i="3"/>
  <c r="Q400" i="3"/>
  <c r="M821" i="3"/>
  <c r="N821" i="3"/>
  <c r="O821" i="3"/>
  <c r="P821" i="3"/>
  <c r="Q821" i="3"/>
  <c r="L821" i="3"/>
  <c r="N48" i="3"/>
  <c r="O48" i="3"/>
  <c r="P48" i="3"/>
  <c r="Q48" i="3"/>
  <c r="L48" i="3"/>
  <c r="M48" i="3"/>
  <c r="L176" i="3"/>
  <c r="M176" i="3"/>
  <c r="N176" i="3"/>
  <c r="O176" i="3"/>
  <c r="P176" i="3"/>
  <c r="Q176" i="3"/>
  <c r="L167" i="3"/>
  <c r="M167" i="3"/>
  <c r="N167" i="3"/>
  <c r="O167" i="3"/>
  <c r="P167" i="3"/>
  <c r="Q167" i="3"/>
  <c r="N161" i="3"/>
  <c r="O161" i="3"/>
  <c r="P161" i="3"/>
  <c r="Q161" i="3"/>
  <c r="L161" i="3"/>
  <c r="M161" i="3"/>
  <c r="P150" i="3"/>
  <c r="Q150" i="3"/>
  <c r="L150" i="3"/>
  <c r="M150" i="3"/>
  <c r="N150" i="3"/>
  <c r="O150" i="3"/>
  <c r="L951" i="3"/>
  <c r="M951" i="3"/>
  <c r="N951" i="3"/>
  <c r="O951" i="3"/>
  <c r="P951" i="3"/>
  <c r="Q951" i="3"/>
  <c r="N827" i="3"/>
  <c r="O827" i="3"/>
  <c r="P827" i="3"/>
  <c r="Q827" i="3"/>
  <c r="L827" i="3"/>
  <c r="M827" i="3"/>
  <c r="L594" i="3"/>
  <c r="M594" i="3"/>
  <c r="N594" i="3"/>
  <c r="O594" i="3"/>
  <c r="P594" i="3"/>
  <c r="Q594" i="3"/>
  <c r="N627" i="3"/>
  <c r="O627" i="3"/>
  <c r="P627" i="3"/>
  <c r="Q627" i="3"/>
  <c r="L627" i="3"/>
  <c r="M627" i="3"/>
  <c r="L621" i="3"/>
  <c r="M621" i="3"/>
  <c r="N621" i="3"/>
  <c r="O621" i="3"/>
  <c r="P621" i="3"/>
  <c r="Q621" i="3"/>
  <c r="N398" i="3"/>
  <c r="O398" i="3"/>
  <c r="P398" i="3"/>
  <c r="Q398" i="3"/>
  <c r="L398" i="3"/>
  <c r="M398" i="3"/>
  <c r="L350" i="3"/>
  <c r="M350" i="3"/>
  <c r="N350" i="3"/>
  <c r="O350" i="3"/>
  <c r="P350" i="3"/>
  <c r="Q350" i="3"/>
  <c r="Q361" i="3"/>
  <c r="L361" i="3"/>
  <c r="M361" i="3"/>
  <c r="N361" i="3"/>
  <c r="P361" i="3"/>
  <c r="O361" i="3"/>
  <c r="M193" i="3"/>
  <c r="N193" i="3"/>
  <c r="P193" i="3"/>
  <c r="Q193" i="3"/>
  <c r="L193" i="3"/>
  <c r="O193" i="3"/>
  <c r="Q54" i="3"/>
  <c r="L54" i="3"/>
  <c r="M54" i="3"/>
  <c r="N54" i="3"/>
  <c r="O54" i="3"/>
  <c r="P54" i="3"/>
  <c r="M811" i="3"/>
  <c r="N811" i="3"/>
  <c r="P811" i="3"/>
  <c r="Q811" i="3"/>
  <c r="L811" i="3"/>
  <c r="O811" i="3"/>
  <c r="L802" i="3"/>
  <c r="M802" i="3"/>
  <c r="N802" i="3"/>
  <c r="O802" i="3"/>
  <c r="P802" i="3"/>
  <c r="Q802" i="3"/>
  <c r="O581" i="3"/>
  <c r="P581" i="3"/>
  <c r="Q581" i="3"/>
  <c r="L581" i="3"/>
  <c r="M581" i="3"/>
  <c r="N581" i="3"/>
  <c r="L791" i="3"/>
  <c r="M791" i="3"/>
  <c r="N791" i="3"/>
  <c r="O791" i="3"/>
  <c r="P791" i="3"/>
  <c r="Q791" i="3"/>
  <c r="O374" i="3"/>
  <c r="P374" i="3"/>
  <c r="Q374" i="3"/>
  <c r="L374" i="3"/>
  <c r="M374" i="3"/>
  <c r="N374" i="3"/>
  <c r="L617" i="3"/>
  <c r="M617" i="3"/>
  <c r="N617" i="3"/>
  <c r="O617" i="3"/>
  <c r="P617" i="3"/>
  <c r="Q617" i="3"/>
  <c r="O50" i="3"/>
  <c r="P50" i="3"/>
  <c r="Q50" i="3"/>
  <c r="L50" i="3"/>
  <c r="M50" i="3"/>
  <c r="N50" i="3"/>
  <c r="L345" i="3"/>
  <c r="M345" i="3"/>
  <c r="N345" i="3"/>
  <c r="O345" i="3"/>
  <c r="P345" i="3"/>
  <c r="Q345" i="3"/>
  <c r="O331" i="3"/>
  <c r="P331" i="3"/>
  <c r="Q331" i="3"/>
  <c r="L331" i="3"/>
  <c r="M331" i="3"/>
  <c r="N331" i="3"/>
  <c r="L46" i="3"/>
  <c r="M46" i="3"/>
  <c r="N46" i="3"/>
  <c r="O46" i="3"/>
  <c r="P46" i="3"/>
  <c r="Q46" i="3"/>
  <c r="M1019" i="3"/>
  <c r="N1019" i="3"/>
  <c r="O1019" i="3"/>
  <c r="P1019" i="3"/>
  <c r="Q1019" i="3"/>
  <c r="L1019" i="3"/>
  <c r="O169" i="3"/>
  <c r="P169" i="3"/>
  <c r="Q169" i="3"/>
  <c r="L169" i="3"/>
  <c r="M169" i="3"/>
  <c r="N169" i="3"/>
  <c r="O789" i="3"/>
  <c r="P789" i="3"/>
  <c r="L789" i="3"/>
  <c r="M789" i="3"/>
  <c r="N789" i="3"/>
  <c r="Q789" i="3"/>
  <c r="Q1018" i="3"/>
  <c r="L1018" i="3"/>
  <c r="M1018" i="3"/>
  <c r="N1018" i="3"/>
  <c r="O1018" i="3"/>
  <c r="P1018" i="3"/>
  <c r="Q39" i="3"/>
  <c r="L39" i="3"/>
  <c r="M39" i="3"/>
  <c r="N39" i="3"/>
  <c r="O39" i="3"/>
  <c r="P39" i="3"/>
  <c r="Q319" i="3"/>
  <c r="L319" i="3"/>
  <c r="M319" i="3"/>
  <c r="N319" i="3"/>
  <c r="O319" i="3"/>
  <c r="P319" i="3"/>
  <c r="Q544" i="3"/>
  <c r="L544" i="3"/>
  <c r="M544" i="3"/>
  <c r="N544" i="3"/>
  <c r="O544" i="3"/>
  <c r="P544" i="3"/>
  <c r="M899" i="3"/>
  <c r="O1027" i="3"/>
  <c r="O1041" i="3"/>
  <c r="O1035" i="3"/>
  <c r="O1039" i="3"/>
  <c r="O1040" i="3"/>
  <c r="O997" i="3"/>
  <c r="O963" i="3"/>
  <c r="O975" i="3"/>
  <c r="O992" i="3"/>
  <c r="O978" i="3"/>
  <c r="O962" i="3"/>
  <c r="O965" i="3"/>
  <c r="O971" i="3"/>
  <c r="O973" i="3"/>
  <c r="O889" i="3"/>
  <c r="O855" i="3"/>
  <c r="N881" i="3"/>
  <c r="Q872" i="3"/>
  <c r="M863" i="3"/>
  <c r="P837" i="3"/>
  <c r="L875" i="3"/>
  <c r="O902" i="3"/>
  <c r="N901" i="3"/>
  <c r="O898" i="3"/>
  <c r="O707" i="3"/>
  <c r="P1029" i="3"/>
  <c r="Q1029" i="3"/>
  <c r="L1029" i="3"/>
  <c r="M1029" i="3"/>
  <c r="P1036" i="3"/>
  <c r="Q1036" i="3"/>
  <c r="L1036" i="3"/>
  <c r="M1036" i="3"/>
  <c r="P1044" i="3"/>
  <c r="Q1044" i="3"/>
  <c r="L1044" i="3"/>
  <c r="M1044" i="3"/>
  <c r="P972" i="3"/>
  <c r="Q972" i="3"/>
  <c r="L972" i="3"/>
  <c r="M972" i="3"/>
  <c r="P960" i="3"/>
  <c r="Q960" i="3"/>
  <c r="L960" i="3"/>
  <c r="M960" i="3"/>
  <c r="P983" i="3"/>
  <c r="Q983" i="3"/>
  <c r="L983" i="3"/>
  <c r="M983" i="3"/>
  <c r="P988" i="3"/>
  <c r="Q988" i="3"/>
  <c r="L988" i="3"/>
  <c r="M988" i="3"/>
  <c r="P980" i="3"/>
  <c r="Q980" i="3"/>
  <c r="L980" i="3"/>
  <c r="M980" i="3"/>
  <c r="P860" i="3"/>
  <c r="Q860" i="3"/>
  <c r="L860" i="3"/>
  <c r="M860" i="3"/>
  <c r="P859" i="3"/>
  <c r="Q859" i="3"/>
  <c r="L859" i="3"/>
  <c r="M859" i="3"/>
  <c r="M850" i="3"/>
  <c r="N850" i="3"/>
  <c r="O850" i="3"/>
  <c r="P850" i="3"/>
  <c r="Q850" i="3"/>
  <c r="M856" i="3"/>
  <c r="N856" i="3"/>
  <c r="O856" i="3"/>
  <c r="P856" i="3"/>
  <c r="Q856" i="3"/>
  <c r="N879" i="3"/>
  <c r="O879" i="3"/>
  <c r="P879" i="3"/>
  <c r="Q879" i="3"/>
  <c r="N892" i="3"/>
  <c r="O892" i="3"/>
  <c r="P892" i="3"/>
  <c r="Q892" i="3"/>
  <c r="N880" i="3"/>
  <c r="O880" i="3"/>
  <c r="P880" i="3"/>
  <c r="Q880" i="3"/>
  <c r="L880" i="3"/>
  <c r="M897" i="3"/>
  <c r="N897" i="3"/>
  <c r="O897" i="3"/>
  <c r="P897" i="3"/>
  <c r="Q897" i="3"/>
  <c r="M705" i="3"/>
  <c r="P705" i="3"/>
  <c r="L705" i="3"/>
  <c r="N705" i="3"/>
  <c r="O705" i="3"/>
  <c r="Q705" i="3"/>
  <c r="M744" i="3"/>
  <c r="O744" i="3"/>
  <c r="P744" i="3"/>
  <c r="L744" i="3"/>
  <c r="N744" i="3"/>
  <c r="Q744" i="3"/>
  <c r="M740" i="3"/>
  <c r="O740" i="3"/>
  <c r="P740" i="3"/>
  <c r="L740" i="3"/>
  <c r="N740" i="3"/>
  <c r="Q740" i="3"/>
  <c r="M687" i="3"/>
  <c r="N687" i="3"/>
  <c r="O687" i="3"/>
  <c r="P687" i="3"/>
  <c r="Q687" i="3"/>
  <c r="M686" i="3"/>
  <c r="N686" i="3"/>
  <c r="O686" i="3"/>
  <c r="P686" i="3"/>
  <c r="Q686" i="3"/>
  <c r="L686" i="3"/>
  <c r="M737" i="3"/>
  <c r="N737" i="3"/>
  <c r="O737" i="3"/>
  <c r="P737" i="3"/>
  <c r="Q737" i="3"/>
  <c r="L737" i="3"/>
  <c r="M691" i="3"/>
  <c r="N691" i="3"/>
  <c r="O691" i="3"/>
  <c r="P691" i="3"/>
  <c r="Q691" i="3"/>
  <c r="L691" i="3"/>
  <c r="M747" i="3"/>
  <c r="N747" i="3"/>
  <c r="O747" i="3"/>
  <c r="P747" i="3"/>
  <c r="Q747" i="3"/>
  <c r="L747" i="3"/>
  <c r="M716" i="3"/>
  <c r="N716" i="3"/>
  <c r="O716" i="3"/>
  <c r="P716" i="3"/>
  <c r="Q716" i="3"/>
  <c r="M749" i="3"/>
  <c r="N749" i="3"/>
  <c r="O749" i="3"/>
  <c r="P749" i="3"/>
  <c r="Q749" i="3"/>
  <c r="O680" i="3"/>
  <c r="P680" i="3"/>
  <c r="M680" i="3"/>
  <c r="N680" i="3"/>
  <c r="Q680" i="3"/>
  <c r="L680" i="3"/>
  <c r="O729" i="3"/>
  <c r="P729" i="3"/>
  <c r="L729" i="3"/>
  <c r="M729" i="3"/>
  <c r="N729" i="3"/>
  <c r="Q729" i="3"/>
  <c r="O719" i="3"/>
  <c r="P719" i="3"/>
  <c r="L719" i="3"/>
  <c r="M719" i="3"/>
  <c r="N719" i="3"/>
  <c r="Q719" i="3"/>
  <c r="O671" i="3"/>
  <c r="P671" i="3"/>
  <c r="M671" i="3"/>
  <c r="N671" i="3"/>
  <c r="Q671" i="3"/>
  <c r="L671" i="3"/>
  <c r="O522" i="3"/>
  <c r="P522" i="3"/>
  <c r="M522" i="3"/>
  <c r="N522" i="3"/>
  <c r="Q522" i="3"/>
  <c r="L522" i="3"/>
  <c r="O453" i="3"/>
  <c r="P453" i="3"/>
  <c r="M453" i="3"/>
  <c r="N453" i="3"/>
  <c r="Q453" i="3"/>
  <c r="O514" i="3"/>
  <c r="P514" i="3"/>
  <c r="Q514" i="3"/>
  <c r="L514" i="3"/>
  <c r="M514" i="3"/>
  <c r="N514" i="3"/>
  <c r="M488" i="3"/>
  <c r="O488" i="3"/>
  <c r="P488" i="3"/>
  <c r="L488" i="3"/>
  <c r="N488" i="3"/>
  <c r="Q488" i="3"/>
  <c r="M437" i="3"/>
  <c r="O437" i="3"/>
  <c r="P437" i="3"/>
  <c r="Q437" i="3"/>
  <c r="L437" i="3"/>
  <c r="N437" i="3"/>
  <c r="M496" i="3"/>
  <c r="O496" i="3"/>
  <c r="P496" i="3"/>
  <c r="Q496" i="3"/>
  <c r="L496" i="3"/>
  <c r="N496" i="3"/>
  <c r="M481" i="3"/>
  <c r="O481" i="3"/>
  <c r="P481" i="3"/>
  <c r="L481" i="3"/>
  <c r="N481" i="3"/>
  <c r="Q481" i="3"/>
  <c r="M495" i="3"/>
  <c r="O495" i="3"/>
  <c r="P495" i="3"/>
  <c r="L495" i="3"/>
  <c r="N495" i="3"/>
  <c r="Q495" i="3"/>
  <c r="P486" i="3"/>
  <c r="Q486" i="3"/>
  <c r="L486" i="3"/>
  <c r="M486" i="3"/>
  <c r="N486" i="3"/>
  <c r="O486" i="3"/>
  <c r="M511" i="3"/>
  <c r="O511" i="3"/>
  <c r="P511" i="3"/>
  <c r="Q511" i="3"/>
  <c r="L511" i="3"/>
  <c r="N511" i="3"/>
  <c r="P458" i="3"/>
  <c r="L458" i="3"/>
  <c r="M458" i="3"/>
  <c r="N458" i="3"/>
  <c r="O458" i="3"/>
  <c r="Q458" i="3"/>
  <c r="N469" i="3"/>
  <c r="P469" i="3"/>
  <c r="Q469" i="3"/>
  <c r="L469" i="3"/>
  <c r="M469" i="3"/>
  <c r="O469" i="3"/>
  <c r="L490" i="3"/>
  <c r="M490" i="3"/>
  <c r="P490" i="3"/>
  <c r="Q490" i="3"/>
  <c r="N490" i="3"/>
  <c r="O490" i="3"/>
  <c r="L494" i="3"/>
  <c r="M494" i="3"/>
  <c r="N494" i="3"/>
  <c r="O494" i="3"/>
  <c r="P494" i="3"/>
  <c r="Q494" i="3"/>
  <c r="Q524" i="3"/>
  <c r="L524" i="3"/>
  <c r="O524" i="3"/>
  <c r="P524" i="3"/>
  <c r="M524" i="3"/>
  <c r="N524" i="3"/>
  <c r="N244" i="3"/>
  <c r="O244" i="3"/>
  <c r="P244" i="3"/>
  <c r="Q244" i="3"/>
  <c r="L244" i="3"/>
  <c r="M244" i="3"/>
  <c r="M237" i="3"/>
  <c r="P237" i="3"/>
  <c r="L237" i="3"/>
  <c r="N237" i="3"/>
  <c r="O237" i="3"/>
  <c r="Q237" i="3"/>
  <c r="N266" i="3"/>
  <c r="Q266" i="3"/>
  <c r="L266" i="3"/>
  <c r="M266" i="3"/>
  <c r="O266" i="3"/>
  <c r="P266" i="3"/>
  <c r="M238" i="3"/>
  <c r="P238" i="3"/>
  <c r="L238" i="3"/>
  <c r="N238" i="3"/>
  <c r="O238" i="3"/>
  <c r="Q238" i="3"/>
  <c r="O236" i="3"/>
  <c r="M236" i="3"/>
  <c r="L236" i="3"/>
  <c r="N236" i="3"/>
  <c r="P236" i="3"/>
  <c r="Q236" i="3"/>
  <c r="N252" i="3"/>
  <c r="Q252" i="3"/>
  <c r="L252" i="3"/>
  <c r="M252" i="3"/>
  <c r="O252" i="3"/>
  <c r="M264" i="3"/>
  <c r="P264" i="3"/>
  <c r="L264" i="3"/>
  <c r="N264" i="3"/>
  <c r="O264" i="3"/>
  <c r="Q264" i="3"/>
  <c r="P262" i="3"/>
  <c r="N262" i="3"/>
  <c r="M262" i="3"/>
  <c r="O262" i="3"/>
  <c r="Q262" i="3"/>
  <c r="L262" i="3"/>
  <c r="Q295" i="3"/>
  <c r="L295" i="3"/>
  <c r="M295" i="3"/>
  <c r="N295" i="3"/>
  <c r="O295" i="3"/>
  <c r="P295" i="3"/>
  <c r="N294" i="3"/>
  <c r="Q294" i="3"/>
  <c r="L294" i="3"/>
  <c r="O294" i="3"/>
  <c r="P294" i="3"/>
  <c r="M294" i="3"/>
  <c r="N248" i="3"/>
  <c r="Q248" i="3"/>
  <c r="L248" i="3"/>
  <c r="M248" i="3"/>
  <c r="O248" i="3"/>
  <c r="P248" i="3"/>
  <c r="M93" i="3"/>
  <c r="N93" i="3"/>
  <c r="O93" i="3"/>
  <c r="P93" i="3"/>
  <c r="L93" i="3"/>
  <c r="Q93" i="3"/>
  <c r="L82" i="3"/>
  <c r="O82" i="3"/>
  <c r="P82" i="3"/>
  <c r="Q82" i="3"/>
  <c r="M82" i="3"/>
  <c r="N82" i="3"/>
  <c r="M115" i="3"/>
  <c r="N115" i="3"/>
  <c r="O115" i="3"/>
  <c r="P115" i="3"/>
  <c r="L115" i="3"/>
  <c r="Q115" i="3"/>
  <c r="N120" i="3"/>
  <c r="Q120" i="3"/>
  <c r="L120" i="3"/>
  <c r="M120" i="3"/>
  <c r="O120" i="3"/>
  <c r="P120" i="3"/>
  <c r="Q77" i="3"/>
  <c r="L77" i="3"/>
  <c r="M77" i="3"/>
  <c r="N77" i="3"/>
  <c r="O77" i="3"/>
  <c r="P77" i="3"/>
  <c r="M121" i="3"/>
  <c r="N121" i="3"/>
  <c r="O121" i="3"/>
  <c r="P121" i="3"/>
  <c r="Q121" i="3"/>
  <c r="L121" i="3"/>
  <c r="O81" i="3"/>
  <c r="P81" i="3"/>
  <c r="Q81" i="3"/>
  <c r="L81" i="3"/>
  <c r="M81" i="3"/>
  <c r="N81" i="3"/>
  <c r="Q411" i="3"/>
  <c r="L411" i="3"/>
  <c r="M411" i="3"/>
  <c r="N411" i="3"/>
  <c r="O411" i="3"/>
  <c r="P411" i="3"/>
  <c r="L639" i="3"/>
  <c r="M639" i="3"/>
  <c r="N639" i="3"/>
  <c r="O639" i="3"/>
  <c r="P639" i="3"/>
  <c r="Q639" i="3"/>
  <c r="O207" i="3"/>
  <c r="P207" i="3"/>
  <c r="Q207" i="3"/>
  <c r="L207" i="3"/>
  <c r="M207" i="3"/>
  <c r="N207" i="3"/>
  <c r="M625" i="3"/>
  <c r="N625" i="3"/>
  <c r="O625" i="3"/>
  <c r="P625" i="3"/>
  <c r="Q625" i="3"/>
  <c r="L625" i="3"/>
  <c r="O57" i="3"/>
  <c r="P57" i="3"/>
  <c r="Q57" i="3"/>
  <c r="L57" i="3"/>
  <c r="M57" i="3"/>
  <c r="N57" i="3"/>
  <c r="M829" i="3"/>
  <c r="N829" i="3"/>
  <c r="O829" i="3"/>
  <c r="P829" i="3"/>
  <c r="Q829" i="3"/>
  <c r="L829" i="3"/>
  <c r="O395" i="3"/>
  <c r="P395" i="3"/>
  <c r="Q395" i="3"/>
  <c r="L395" i="3"/>
  <c r="M395" i="3"/>
  <c r="N395" i="3"/>
  <c r="Q203" i="3"/>
  <c r="L203" i="3"/>
  <c r="M203" i="3"/>
  <c r="N203" i="3"/>
  <c r="O203" i="3"/>
  <c r="P203" i="3"/>
  <c r="L822" i="3"/>
  <c r="M822" i="3"/>
  <c r="N822" i="3"/>
  <c r="O822" i="3"/>
  <c r="P822" i="3"/>
  <c r="Q822" i="3"/>
  <c r="M190" i="3"/>
  <c r="N190" i="3"/>
  <c r="O190" i="3"/>
  <c r="P190" i="3"/>
  <c r="Q190" i="3"/>
  <c r="L190" i="3"/>
  <c r="L184" i="3"/>
  <c r="M184" i="3"/>
  <c r="N184" i="3"/>
  <c r="O184" i="3"/>
  <c r="P184" i="3"/>
  <c r="Q184" i="3"/>
  <c r="L595" i="3"/>
  <c r="M595" i="3"/>
  <c r="N595" i="3"/>
  <c r="O595" i="3"/>
  <c r="P595" i="3"/>
  <c r="Q595" i="3"/>
  <c r="L40" i="3"/>
  <c r="M40" i="3"/>
  <c r="N40" i="3"/>
  <c r="O40" i="3"/>
  <c r="P40" i="3"/>
  <c r="Q40" i="3"/>
  <c r="L938" i="3"/>
  <c r="M938" i="3"/>
  <c r="N938" i="3"/>
  <c r="O938" i="3"/>
  <c r="P938" i="3"/>
  <c r="Q938" i="3"/>
  <c r="P793" i="3"/>
  <c r="Q793" i="3"/>
  <c r="L793" i="3"/>
  <c r="M793" i="3"/>
  <c r="N793" i="3"/>
  <c r="O793" i="3"/>
  <c r="N1009" i="3"/>
  <c r="O1009" i="3"/>
  <c r="P1009" i="3"/>
  <c r="Q1009" i="3"/>
  <c r="L1009" i="3"/>
  <c r="M1009" i="3"/>
  <c r="P15" i="3"/>
  <c r="Q15" i="3"/>
  <c r="L15" i="3"/>
  <c r="M15" i="3"/>
  <c r="N15" i="3"/>
  <c r="O15" i="3"/>
  <c r="L803" i="3"/>
  <c r="M803" i="3"/>
  <c r="N803" i="3"/>
  <c r="O803" i="3"/>
  <c r="P803" i="3"/>
  <c r="Q803" i="3"/>
  <c r="P833" i="3"/>
  <c r="Q833" i="3"/>
  <c r="L833" i="3"/>
  <c r="M833" i="3"/>
  <c r="N833" i="3"/>
  <c r="O833" i="3"/>
  <c r="L631" i="3"/>
  <c r="M631" i="3"/>
  <c r="N631" i="3"/>
  <c r="O631" i="3"/>
  <c r="P631" i="3"/>
  <c r="Q631" i="3"/>
  <c r="P623" i="3"/>
  <c r="Q623" i="3"/>
  <c r="L623" i="3"/>
  <c r="M623" i="3"/>
  <c r="N623" i="3"/>
  <c r="O623" i="3"/>
  <c r="L360" i="3"/>
  <c r="M360" i="3"/>
  <c r="N360" i="3"/>
  <c r="O360" i="3"/>
  <c r="P360" i="3"/>
  <c r="Q360" i="3"/>
  <c r="P389" i="3"/>
  <c r="Q389" i="3"/>
  <c r="L389" i="3"/>
  <c r="M389" i="3"/>
  <c r="N389" i="3"/>
  <c r="O389" i="3"/>
  <c r="L385" i="3"/>
  <c r="M385" i="3"/>
  <c r="N385" i="3"/>
  <c r="O385" i="3"/>
  <c r="P385" i="3"/>
  <c r="Q385" i="3"/>
  <c r="M202" i="3"/>
  <c r="N202" i="3"/>
  <c r="P202" i="3"/>
  <c r="Q202" i="3"/>
  <c r="L202" i="3"/>
  <c r="O202" i="3"/>
  <c r="Q191" i="3"/>
  <c r="L191" i="3"/>
  <c r="M191" i="3"/>
  <c r="N191" i="3"/>
  <c r="O191" i="3"/>
  <c r="P191" i="3"/>
  <c r="O817" i="3"/>
  <c r="P817" i="3"/>
  <c r="L817" i="3"/>
  <c r="M817" i="3"/>
  <c r="N817" i="3"/>
  <c r="Q817" i="3"/>
  <c r="L362" i="3"/>
  <c r="M362" i="3"/>
  <c r="N362" i="3"/>
  <c r="O362" i="3"/>
  <c r="P362" i="3"/>
  <c r="Q362" i="3"/>
  <c r="M354" i="3"/>
  <c r="N354" i="3"/>
  <c r="O354" i="3"/>
  <c r="P354" i="3"/>
  <c r="Q354" i="3"/>
  <c r="L354" i="3"/>
  <c r="M384" i="3"/>
  <c r="N384" i="3"/>
  <c r="O384" i="3"/>
  <c r="P384" i="3"/>
  <c r="Q384" i="3"/>
  <c r="L384" i="3"/>
  <c r="Q812" i="3"/>
  <c r="L812" i="3"/>
  <c r="M812" i="3"/>
  <c r="N812" i="3"/>
  <c r="O812" i="3"/>
  <c r="P812" i="3"/>
  <c r="N339" i="3"/>
  <c r="O339" i="3"/>
  <c r="P339" i="3"/>
  <c r="Q339" i="3"/>
  <c r="L339" i="3"/>
  <c r="M339" i="3"/>
  <c r="L588" i="3"/>
  <c r="M588" i="3"/>
  <c r="N588" i="3"/>
  <c r="O588" i="3"/>
  <c r="P588" i="3"/>
  <c r="Q588" i="3"/>
  <c r="M337" i="3"/>
  <c r="N337" i="3"/>
  <c r="O337" i="3"/>
  <c r="P337" i="3"/>
  <c r="Q337" i="3"/>
  <c r="L337" i="3"/>
  <c r="M600" i="3"/>
  <c r="N600" i="3"/>
  <c r="O600" i="3"/>
  <c r="P600" i="3"/>
  <c r="Q600" i="3"/>
  <c r="L600" i="3"/>
  <c r="O45" i="3"/>
  <c r="P45" i="3"/>
  <c r="Q45" i="3"/>
  <c r="L45" i="3"/>
  <c r="M45" i="3"/>
  <c r="N45" i="3"/>
  <c r="O932" i="3"/>
  <c r="P932" i="3"/>
  <c r="Q932" i="3"/>
  <c r="L932" i="3"/>
  <c r="M932" i="3"/>
  <c r="N932" i="3"/>
  <c r="Q794" i="3"/>
  <c r="L794" i="3"/>
  <c r="M794" i="3"/>
  <c r="N794" i="3"/>
  <c r="O794" i="3"/>
  <c r="P794" i="3"/>
  <c r="L583" i="3"/>
  <c r="N583" i="3"/>
  <c r="Q583" i="3"/>
  <c r="M583" i="3"/>
  <c r="O583" i="3"/>
  <c r="P583" i="3"/>
  <c r="L323" i="3"/>
  <c r="N323" i="3"/>
  <c r="P323" i="3"/>
  <c r="Q323" i="3"/>
  <c r="M323" i="3"/>
  <c r="O323" i="3"/>
  <c r="Q342" i="3"/>
  <c r="L342" i="3"/>
  <c r="M342" i="3"/>
  <c r="N342" i="3"/>
  <c r="O342" i="3"/>
  <c r="P342" i="3"/>
  <c r="O775" i="3"/>
  <c r="P775" i="3"/>
  <c r="Q775" i="3"/>
  <c r="L775" i="3"/>
  <c r="M775" i="3"/>
  <c r="N775" i="3"/>
  <c r="M174" i="3"/>
  <c r="N174" i="3"/>
  <c r="O174" i="3"/>
  <c r="P174" i="3"/>
  <c r="Q174" i="3"/>
  <c r="L174" i="3"/>
  <c r="Q154" i="3"/>
  <c r="L154" i="3"/>
  <c r="M154" i="3"/>
  <c r="N154" i="3"/>
  <c r="O154" i="3"/>
  <c r="P154" i="3"/>
  <c r="Q171" i="3"/>
  <c r="L171" i="3"/>
  <c r="M171" i="3"/>
  <c r="N171" i="3"/>
  <c r="O171" i="3"/>
  <c r="P171" i="3"/>
  <c r="O766" i="3"/>
  <c r="P766" i="3"/>
  <c r="Q766" i="3"/>
  <c r="L766" i="3"/>
  <c r="M766" i="3"/>
  <c r="N766" i="3"/>
  <c r="M934" i="3"/>
  <c r="N934" i="3"/>
  <c r="O934" i="3"/>
  <c r="P934" i="3"/>
  <c r="Q934" i="3"/>
  <c r="L934" i="3"/>
  <c r="L336" i="3"/>
  <c r="M336" i="3"/>
  <c r="N336" i="3"/>
  <c r="O336" i="3"/>
  <c r="P336" i="3"/>
  <c r="Q336" i="3"/>
  <c r="O936" i="3"/>
  <c r="L936" i="3"/>
  <c r="M936" i="3"/>
  <c r="N936" i="3"/>
  <c r="P936" i="3"/>
  <c r="Q936" i="3"/>
  <c r="O164" i="3"/>
  <c r="P164" i="3"/>
  <c r="Q164" i="3"/>
  <c r="L164" i="3"/>
  <c r="M164" i="3"/>
  <c r="N164" i="3"/>
  <c r="O330" i="3"/>
  <c r="L330" i="3"/>
  <c r="M330" i="3"/>
  <c r="N330" i="3"/>
  <c r="P330" i="3"/>
  <c r="Q330" i="3"/>
  <c r="Q153" i="3"/>
  <c r="L153" i="3"/>
  <c r="M153" i="3"/>
  <c r="N153" i="3"/>
  <c r="O153" i="3"/>
  <c r="P153" i="3"/>
  <c r="Q149" i="3"/>
  <c r="L149" i="3"/>
  <c r="M149" i="3"/>
  <c r="N149" i="3"/>
  <c r="O149" i="3"/>
  <c r="P149" i="3"/>
  <c r="N790" i="3"/>
  <c r="P790" i="3"/>
  <c r="L790" i="3"/>
  <c r="M790" i="3"/>
  <c r="O790" i="3"/>
  <c r="Q790" i="3"/>
  <c r="N786" i="3"/>
  <c r="O786" i="3"/>
  <c r="P786" i="3"/>
  <c r="Q786" i="3"/>
  <c r="L786" i="3"/>
  <c r="M786" i="3"/>
  <c r="L1006" i="3"/>
  <c r="M1006" i="3"/>
  <c r="N1006" i="3"/>
  <c r="O1006" i="3"/>
  <c r="P1006" i="3"/>
  <c r="Q1006" i="3"/>
  <c r="N1039" i="3"/>
  <c r="N997" i="3"/>
  <c r="N975" i="3"/>
  <c r="N973" i="3"/>
  <c r="N889" i="3"/>
  <c r="O837" i="3"/>
  <c r="Q883" i="3"/>
  <c r="M901" i="3"/>
  <c r="L897" i="3"/>
  <c r="L687" i="3"/>
  <c r="L749" i="3"/>
  <c r="P1027" i="3"/>
  <c r="Q1027" i="3"/>
  <c r="L1027" i="3"/>
  <c r="M1027" i="3"/>
  <c r="P1025" i="3"/>
  <c r="Q1025" i="3"/>
  <c r="L1025" i="3"/>
  <c r="M1025" i="3"/>
  <c r="P1034" i="3"/>
  <c r="Q1034" i="3"/>
  <c r="L1034" i="3"/>
  <c r="M1034" i="3"/>
  <c r="P977" i="3"/>
  <c r="Q977" i="3"/>
  <c r="L977" i="3"/>
  <c r="M977" i="3"/>
  <c r="P981" i="3"/>
  <c r="Q981" i="3"/>
  <c r="L981" i="3"/>
  <c r="M981" i="3"/>
  <c r="P978" i="3"/>
  <c r="Q978" i="3"/>
  <c r="L978" i="3"/>
  <c r="M978" i="3"/>
  <c r="P970" i="3"/>
  <c r="Q970" i="3"/>
  <c r="L970" i="3"/>
  <c r="M970" i="3"/>
  <c r="P986" i="3"/>
  <c r="Q986" i="3"/>
  <c r="L986" i="3"/>
  <c r="M986" i="3"/>
  <c r="P985" i="3"/>
  <c r="Q985" i="3"/>
  <c r="L985" i="3"/>
  <c r="M985" i="3"/>
  <c r="P877" i="3"/>
  <c r="Q877" i="3"/>
  <c r="L877" i="3"/>
  <c r="M877" i="3"/>
  <c r="O881" i="3"/>
  <c r="P881" i="3"/>
  <c r="Q881" i="3"/>
  <c r="L881" i="3"/>
  <c r="P895" i="3"/>
  <c r="Q895" i="3"/>
  <c r="L895" i="3"/>
  <c r="M895" i="3"/>
  <c r="P893" i="3"/>
  <c r="Q893" i="3"/>
  <c r="L893" i="3"/>
  <c r="M893" i="3"/>
  <c r="Q896" i="3"/>
  <c r="L896" i="3"/>
  <c r="M896" i="3"/>
  <c r="N896" i="3"/>
  <c r="L873" i="3"/>
  <c r="M873" i="3"/>
  <c r="N873" i="3"/>
  <c r="O873" i="3"/>
  <c r="L866" i="3"/>
  <c r="M866" i="3"/>
  <c r="N866" i="3"/>
  <c r="O866" i="3"/>
  <c r="P866" i="3"/>
  <c r="Q866" i="3"/>
  <c r="M851" i="3"/>
  <c r="P851" i="3"/>
  <c r="L851" i="3"/>
  <c r="N851" i="3"/>
  <c r="O851" i="3"/>
  <c r="M708" i="3"/>
  <c r="P708" i="3"/>
  <c r="L708" i="3"/>
  <c r="N708" i="3"/>
  <c r="O708" i="3"/>
  <c r="Q708" i="3"/>
  <c r="M722" i="3"/>
  <c r="O722" i="3"/>
  <c r="P722" i="3"/>
  <c r="Q722" i="3"/>
  <c r="L722" i="3"/>
  <c r="N722" i="3"/>
  <c r="M731" i="3"/>
  <c r="O731" i="3"/>
  <c r="P731" i="3"/>
  <c r="L731" i="3"/>
  <c r="N731" i="3"/>
  <c r="Q731" i="3"/>
  <c r="M685" i="3"/>
  <c r="N685" i="3"/>
  <c r="O685" i="3"/>
  <c r="P685" i="3"/>
  <c r="Q685" i="3"/>
  <c r="L685" i="3"/>
  <c r="M697" i="3"/>
  <c r="N697" i="3"/>
  <c r="O697" i="3"/>
  <c r="P697" i="3"/>
  <c r="Q697" i="3"/>
  <c r="L697" i="3"/>
  <c r="M754" i="3"/>
  <c r="N754" i="3"/>
  <c r="O754" i="3"/>
  <c r="P754" i="3"/>
  <c r="Q754" i="3"/>
  <c r="L754" i="3"/>
  <c r="M760" i="3"/>
  <c r="N760" i="3"/>
  <c r="O760" i="3"/>
  <c r="P760" i="3"/>
  <c r="Q760" i="3"/>
  <c r="L760" i="3"/>
  <c r="M679" i="3"/>
  <c r="N679" i="3"/>
  <c r="O679" i="3"/>
  <c r="P679" i="3"/>
  <c r="Q679" i="3"/>
  <c r="L679" i="3"/>
  <c r="M758" i="3"/>
  <c r="N758" i="3"/>
  <c r="O758" i="3"/>
  <c r="P758" i="3"/>
  <c r="Q758" i="3"/>
  <c r="L758" i="3"/>
  <c r="O720" i="3"/>
  <c r="P720" i="3"/>
  <c r="Q720" i="3"/>
  <c r="L720" i="3"/>
  <c r="M720" i="3"/>
  <c r="N720" i="3"/>
  <c r="O674" i="3"/>
  <c r="P674" i="3"/>
  <c r="Q674" i="3"/>
  <c r="L674" i="3"/>
  <c r="M674" i="3"/>
  <c r="N674" i="3"/>
  <c r="O733" i="3"/>
  <c r="P733" i="3"/>
  <c r="M733" i="3"/>
  <c r="N733" i="3"/>
  <c r="Q733" i="3"/>
  <c r="L733" i="3"/>
  <c r="O717" i="3"/>
  <c r="P717" i="3"/>
  <c r="Q717" i="3"/>
  <c r="L717" i="3"/>
  <c r="M717" i="3"/>
  <c r="N717" i="3"/>
  <c r="O448" i="3"/>
  <c r="P448" i="3"/>
  <c r="M448" i="3"/>
  <c r="N448" i="3"/>
  <c r="Q448" i="3"/>
  <c r="L448" i="3"/>
  <c r="O515" i="3"/>
  <c r="P515" i="3"/>
  <c r="Q515" i="3"/>
  <c r="L515" i="3"/>
  <c r="M515" i="3"/>
  <c r="N515" i="3"/>
  <c r="O434" i="3"/>
  <c r="P434" i="3"/>
  <c r="Q434" i="3"/>
  <c r="L434" i="3"/>
  <c r="M434" i="3"/>
  <c r="N434" i="3"/>
  <c r="O504" i="3"/>
  <c r="P504" i="3"/>
  <c r="L504" i="3"/>
  <c r="M504" i="3"/>
  <c r="N504" i="3"/>
  <c r="Q504" i="3"/>
  <c r="M449" i="3"/>
  <c r="O449" i="3"/>
  <c r="P449" i="3"/>
  <c r="L449" i="3"/>
  <c r="N449" i="3"/>
  <c r="Q449" i="3"/>
  <c r="M454" i="3"/>
  <c r="O454" i="3"/>
  <c r="P454" i="3"/>
  <c r="L454" i="3"/>
  <c r="N454" i="3"/>
  <c r="M516" i="3"/>
  <c r="O516" i="3"/>
  <c r="P516" i="3"/>
  <c r="L516" i="3"/>
  <c r="N516" i="3"/>
  <c r="Q516" i="3"/>
  <c r="M433" i="3"/>
  <c r="O433" i="3"/>
  <c r="P433" i="3"/>
  <c r="L433" i="3"/>
  <c r="N433" i="3"/>
  <c r="Q433" i="3"/>
  <c r="L480" i="3"/>
  <c r="M480" i="3"/>
  <c r="N480" i="3"/>
  <c r="O480" i="3"/>
  <c r="P480" i="3"/>
  <c r="Q480" i="3"/>
  <c r="Q500" i="3"/>
  <c r="L500" i="3"/>
  <c r="P500" i="3"/>
  <c r="M500" i="3"/>
  <c r="N500" i="3"/>
  <c r="L444" i="3"/>
  <c r="N444" i="3"/>
  <c r="O444" i="3"/>
  <c r="M444" i="3"/>
  <c r="P444" i="3"/>
  <c r="Q444" i="3"/>
  <c r="P525" i="3"/>
  <c r="N525" i="3"/>
  <c r="O525" i="3"/>
  <c r="Q525" i="3"/>
  <c r="L525" i="3"/>
  <c r="M525" i="3"/>
  <c r="L501" i="3"/>
  <c r="M501" i="3"/>
  <c r="Q501" i="3"/>
  <c r="N501" i="3"/>
  <c r="O501" i="3"/>
  <c r="P501" i="3"/>
  <c r="P443" i="3"/>
  <c r="M443" i="3"/>
  <c r="N443" i="3"/>
  <c r="L443" i="3"/>
  <c r="O443" i="3"/>
  <c r="Q443" i="3"/>
  <c r="P521" i="3"/>
  <c r="M521" i="3"/>
  <c r="N521" i="3"/>
  <c r="O521" i="3"/>
  <c r="Q521" i="3"/>
  <c r="L521" i="3"/>
  <c r="Q498" i="3"/>
  <c r="L498" i="3"/>
  <c r="O498" i="3"/>
  <c r="P498" i="3"/>
  <c r="M498" i="3"/>
  <c r="N498" i="3"/>
  <c r="M269" i="3"/>
  <c r="P269" i="3"/>
  <c r="L269" i="3"/>
  <c r="N269" i="3"/>
  <c r="O269" i="3"/>
  <c r="Q269" i="3"/>
  <c r="L288" i="3"/>
  <c r="O288" i="3"/>
  <c r="M288" i="3"/>
  <c r="P288" i="3"/>
  <c r="Q288" i="3"/>
  <c r="N288" i="3"/>
  <c r="N256" i="3"/>
  <c r="Q256" i="3"/>
  <c r="L256" i="3"/>
  <c r="P256" i="3"/>
  <c r="M256" i="3"/>
  <c r="O256" i="3"/>
  <c r="N258" i="3"/>
  <c r="Q258" i="3"/>
  <c r="O258" i="3"/>
  <c r="P258" i="3"/>
  <c r="L258" i="3"/>
  <c r="M258" i="3"/>
  <c r="N231" i="3"/>
  <c r="Q231" i="3"/>
  <c r="L231" i="3"/>
  <c r="M231" i="3"/>
  <c r="O231" i="3"/>
  <c r="P231" i="3"/>
  <c r="Q278" i="3"/>
  <c r="L278" i="3"/>
  <c r="O278" i="3"/>
  <c r="M278" i="3"/>
  <c r="N278" i="3"/>
  <c r="P278" i="3"/>
  <c r="Q275" i="3"/>
  <c r="L275" i="3"/>
  <c r="O275" i="3"/>
  <c r="M275" i="3"/>
  <c r="N275" i="3"/>
  <c r="P275" i="3"/>
  <c r="M289" i="3"/>
  <c r="P289" i="3"/>
  <c r="N289" i="3"/>
  <c r="O289" i="3"/>
  <c r="Q289" i="3"/>
  <c r="L289" i="3"/>
  <c r="O287" i="3"/>
  <c r="L287" i="3"/>
  <c r="M287" i="3"/>
  <c r="N287" i="3"/>
  <c r="P287" i="3"/>
  <c r="Q287" i="3"/>
  <c r="M250" i="3"/>
  <c r="N250" i="3"/>
  <c r="O250" i="3"/>
  <c r="P250" i="3"/>
  <c r="L250" i="3"/>
  <c r="Q250" i="3"/>
  <c r="L279" i="3"/>
  <c r="O279" i="3"/>
  <c r="P279" i="3"/>
  <c r="Q279" i="3"/>
  <c r="M279" i="3"/>
  <c r="N279" i="3"/>
  <c r="P86" i="3"/>
  <c r="L86" i="3"/>
  <c r="M86" i="3"/>
  <c r="N86" i="3"/>
  <c r="O86" i="3"/>
  <c r="Q86" i="3"/>
  <c r="P125" i="3"/>
  <c r="L125" i="3"/>
  <c r="M125" i="3"/>
  <c r="N125" i="3"/>
  <c r="O125" i="3"/>
  <c r="Q125" i="3"/>
  <c r="L98" i="3"/>
  <c r="O98" i="3"/>
  <c r="P98" i="3"/>
  <c r="Q98" i="3"/>
  <c r="M98" i="3"/>
  <c r="N98" i="3"/>
  <c r="Q126" i="3"/>
  <c r="L126" i="3"/>
  <c r="M126" i="3"/>
  <c r="N126" i="3"/>
  <c r="O126" i="3"/>
  <c r="P126" i="3"/>
  <c r="L113" i="3"/>
  <c r="M113" i="3"/>
  <c r="N113" i="3"/>
  <c r="O113" i="3"/>
  <c r="P113" i="3"/>
  <c r="Q113" i="3"/>
  <c r="Q110" i="3"/>
  <c r="L110" i="3"/>
  <c r="M110" i="3"/>
  <c r="N110" i="3"/>
  <c r="O110" i="3"/>
  <c r="P110" i="3"/>
  <c r="L124" i="3"/>
  <c r="M124" i="3"/>
  <c r="N124" i="3"/>
  <c r="O124" i="3"/>
  <c r="P124" i="3"/>
  <c r="Q124" i="3"/>
  <c r="Q114" i="3"/>
  <c r="L114" i="3"/>
  <c r="M114" i="3"/>
  <c r="N114" i="3"/>
  <c r="O114" i="3"/>
  <c r="P114" i="3"/>
  <c r="O645" i="3"/>
  <c r="P645" i="3"/>
  <c r="Q645" i="3"/>
  <c r="L645" i="3"/>
  <c r="M645" i="3"/>
  <c r="N645" i="3"/>
  <c r="Q208" i="3"/>
  <c r="L208" i="3"/>
  <c r="M208" i="3"/>
  <c r="N208" i="3"/>
  <c r="O208" i="3"/>
  <c r="P208" i="3"/>
  <c r="Q832" i="3"/>
  <c r="L832" i="3"/>
  <c r="M832" i="3"/>
  <c r="N832" i="3"/>
  <c r="O832" i="3"/>
  <c r="P832" i="3"/>
  <c r="Q53" i="3"/>
  <c r="L53" i="3"/>
  <c r="M53" i="3"/>
  <c r="N53" i="3"/>
  <c r="O53" i="3"/>
  <c r="P53" i="3"/>
  <c r="M392" i="3"/>
  <c r="N392" i="3"/>
  <c r="O392" i="3"/>
  <c r="P392" i="3"/>
  <c r="Q392" i="3"/>
  <c r="L392" i="3"/>
  <c r="O198" i="3"/>
  <c r="P198" i="3"/>
  <c r="Q198" i="3"/>
  <c r="L198" i="3"/>
  <c r="M198" i="3"/>
  <c r="N198" i="3"/>
  <c r="L382" i="3"/>
  <c r="M382" i="3"/>
  <c r="N382" i="3"/>
  <c r="O382" i="3"/>
  <c r="P382" i="3"/>
  <c r="Q382" i="3"/>
  <c r="L613" i="3"/>
  <c r="M613" i="3"/>
  <c r="N613" i="3"/>
  <c r="O613" i="3"/>
  <c r="P613" i="3"/>
  <c r="Q613" i="3"/>
  <c r="P189" i="3"/>
  <c r="Q189" i="3"/>
  <c r="L189" i="3"/>
  <c r="M189" i="3"/>
  <c r="N189" i="3"/>
  <c r="O189" i="3"/>
  <c r="L592" i="3"/>
  <c r="M592" i="3"/>
  <c r="N592" i="3"/>
  <c r="O592" i="3"/>
  <c r="P592" i="3"/>
  <c r="Q592" i="3"/>
  <c r="N349" i="3"/>
  <c r="O349" i="3"/>
  <c r="P349" i="3"/>
  <c r="Q349" i="3"/>
  <c r="L349" i="3"/>
  <c r="M349" i="3"/>
  <c r="N1015" i="3"/>
  <c r="O1015" i="3"/>
  <c r="P1015" i="3"/>
  <c r="Q1015" i="3"/>
  <c r="L1015" i="3"/>
  <c r="M1015" i="3"/>
  <c r="N571" i="3"/>
  <c r="O571" i="3"/>
  <c r="P571" i="3"/>
  <c r="Q571" i="3"/>
  <c r="L571" i="3"/>
  <c r="M571" i="3"/>
  <c r="L1012" i="3"/>
  <c r="M1012" i="3"/>
  <c r="N1012" i="3"/>
  <c r="O1012" i="3"/>
  <c r="P1012" i="3"/>
  <c r="Q1012" i="3"/>
  <c r="N145" i="3"/>
  <c r="O145" i="3"/>
  <c r="P145" i="3"/>
  <c r="Q145" i="3"/>
  <c r="L145" i="3"/>
  <c r="M145" i="3"/>
  <c r="P949" i="3"/>
  <c r="Q949" i="3"/>
  <c r="L949" i="3"/>
  <c r="M949" i="3"/>
  <c r="N949" i="3"/>
  <c r="O949" i="3"/>
  <c r="L825" i="3"/>
  <c r="M825" i="3"/>
  <c r="N825" i="3"/>
  <c r="O825" i="3"/>
  <c r="P825" i="3"/>
  <c r="Q825" i="3"/>
  <c r="L624" i="3"/>
  <c r="M624" i="3"/>
  <c r="N624" i="3"/>
  <c r="O624" i="3"/>
  <c r="P624" i="3"/>
  <c r="Q624" i="3"/>
  <c r="L404" i="3"/>
  <c r="M404" i="3"/>
  <c r="N404" i="3"/>
  <c r="O404" i="3"/>
  <c r="P404" i="3"/>
  <c r="Q404" i="3"/>
  <c r="N388" i="3"/>
  <c r="O388" i="3"/>
  <c r="P388" i="3"/>
  <c r="Q388" i="3"/>
  <c r="L388" i="3"/>
  <c r="M388" i="3"/>
  <c r="M383" i="3"/>
  <c r="L383" i="3"/>
  <c r="N383" i="3"/>
  <c r="O383" i="3"/>
  <c r="P383" i="3"/>
  <c r="Q383" i="3"/>
  <c r="Q195" i="3"/>
  <c r="L195" i="3"/>
  <c r="M195" i="3"/>
  <c r="N195" i="3"/>
  <c r="O195" i="3"/>
  <c r="P195" i="3"/>
  <c r="L55" i="3"/>
  <c r="N55" i="3"/>
  <c r="O55" i="3"/>
  <c r="P55" i="3"/>
  <c r="M55" i="3"/>
  <c r="Q55" i="3"/>
  <c r="O365" i="3"/>
  <c r="P365" i="3"/>
  <c r="L365" i="3"/>
  <c r="M365" i="3"/>
  <c r="N365" i="3"/>
  <c r="Q365" i="3"/>
  <c r="Q590" i="3"/>
  <c r="L590" i="3"/>
  <c r="M590" i="3"/>
  <c r="N590" i="3"/>
  <c r="O590" i="3"/>
  <c r="P590" i="3"/>
  <c r="M579" i="3"/>
  <c r="N579" i="3"/>
  <c r="O579" i="3"/>
  <c r="P579" i="3"/>
  <c r="Q579" i="3"/>
  <c r="L579" i="3"/>
  <c r="Q948" i="3"/>
  <c r="L948" i="3"/>
  <c r="M948" i="3"/>
  <c r="N948" i="3"/>
  <c r="O948" i="3"/>
  <c r="P948" i="3"/>
  <c r="Q201" i="3"/>
  <c r="L201" i="3"/>
  <c r="M201" i="3"/>
  <c r="N201" i="3"/>
  <c r="O201" i="3"/>
  <c r="P201" i="3"/>
  <c r="O818" i="3"/>
  <c r="P818" i="3"/>
  <c r="Q818" i="3"/>
  <c r="L818" i="3"/>
  <c r="M818" i="3"/>
  <c r="N818" i="3"/>
  <c r="L175" i="3"/>
  <c r="M175" i="3"/>
  <c r="N175" i="3"/>
  <c r="O175" i="3"/>
  <c r="P175" i="3"/>
  <c r="Q175" i="3"/>
  <c r="Q37" i="3"/>
  <c r="L37" i="3"/>
  <c r="M37" i="3"/>
  <c r="N37" i="3"/>
  <c r="O37" i="3"/>
  <c r="P37" i="3"/>
  <c r="L941" i="3"/>
  <c r="M941" i="3"/>
  <c r="N941" i="3"/>
  <c r="O941" i="3"/>
  <c r="P941" i="3"/>
  <c r="Q941" i="3"/>
  <c r="M177" i="3"/>
  <c r="N177" i="3"/>
  <c r="O177" i="3"/>
  <c r="P177" i="3"/>
  <c r="Q177" i="3"/>
  <c r="L177" i="3"/>
  <c r="M800" i="3"/>
  <c r="N800" i="3"/>
  <c r="P800" i="3"/>
  <c r="L800" i="3"/>
  <c r="O800" i="3"/>
  <c r="Q800" i="3"/>
  <c r="M585" i="3"/>
  <c r="N585" i="3"/>
  <c r="P585" i="3"/>
  <c r="L585" i="3"/>
  <c r="O585" i="3"/>
  <c r="Q585" i="3"/>
  <c r="M308" i="3"/>
  <c r="N308" i="3"/>
  <c r="O308" i="3"/>
  <c r="P308" i="3"/>
  <c r="Q308" i="3"/>
  <c r="L308" i="3"/>
  <c r="L778" i="3"/>
  <c r="M778" i="3"/>
  <c r="N778" i="3"/>
  <c r="O778" i="3"/>
  <c r="P778" i="3"/>
  <c r="Q778" i="3"/>
  <c r="L669" i="3"/>
  <c r="N1041" i="3"/>
  <c r="N963" i="3"/>
  <c r="N962" i="3"/>
  <c r="N970" i="3"/>
  <c r="N860" i="3"/>
  <c r="N855" i="3"/>
  <c r="O1038" i="3"/>
  <c r="O1033" i="3"/>
  <c r="O1026" i="3"/>
  <c r="O1044" i="3"/>
  <c r="O972" i="3"/>
  <c r="O981" i="3"/>
  <c r="O967" i="3"/>
  <c r="O966" i="3"/>
  <c r="O995" i="3"/>
  <c r="O980" i="3"/>
  <c r="O987" i="3"/>
  <c r="O857" i="3"/>
  <c r="O877" i="3"/>
  <c r="O864" i="3"/>
  <c r="P882" i="3"/>
  <c r="L856" i="3"/>
  <c r="O893" i="3"/>
  <c r="N854" i="3"/>
  <c r="Q873" i="3"/>
  <c r="M880" i="3"/>
  <c r="Q851" i="3"/>
  <c r="L666" i="3"/>
  <c r="P1037" i="3"/>
  <c r="Q1037" i="3"/>
  <c r="L1037" i="3"/>
  <c r="M1037" i="3"/>
  <c r="P1035" i="3"/>
  <c r="Q1035" i="3"/>
  <c r="L1035" i="3"/>
  <c r="M1035" i="3"/>
  <c r="P1030" i="3"/>
  <c r="Q1030" i="3"/>
  <c r="L1030" i="3"/>
  <c r="M1030" i="3"/>
  <c r="P989" i="3"/>
  <c r="Q989" i="3"/>
  <c r="L989" i="3"/>
  <c r="M989" i="3"/>
  <c r="P991" i="3"/>
  <c r="Q991" i="3"/>
  <c r="L991" i="3"/>
  <c r="M991" i="3"/>
  <c r="P982" i="3"/>
  <c r="Q982" i="3"/>
  <c r="L982" i="3"/>
  <c r="M982" i="3"/>
  <c r="P961" i="3"/>
  <c r="Q961" i="3"/>
  <c r="L961" i="3"/>
  <c r="M961" i="3"/>
  <c r="P990" i="3"/>
  <c r="Q990" i="3"/>
  <c r="L990" i="3"/>
  <c r="M990" i="3"/>
  <c r="P971" i="3"/>
  <c r="Q971" i="3"/>
  <c r="L971" i="3"/>
  <c r="M971" i="3"/>
  <c r="P862" i="3"/>
  <c r="Q862" i="3"/>
  <c r="L862" i="3"/>
  <c r="M862" i="3"/>
  <c r="P865" i="3"/>
  <c r="Q865" i="3"/>
  <c r="L865" i="3"/>
  <c r="M865" i="3"/>
  <c r="N867" i="3"/>
  <c r="O867" i="3"/>
  <c r="P867" i="3"/>
  <c r="Q867" i="3"/>
  <c r="N863" i="3"/>
  <c r="O863" i="3"/>
  <c r="P863" i="3"/>
  <c r="Q863" i="3"/>
  <c r="O891" i="3"/>
  <c r="P891" i="3"/>
  <c r="Q891" i="3"/>
  <c r="L891" i="3"/>
  <c r="P902" i="3"/>
  <c r="Q902" i="3"/>
  <c r="L902" i="3"/>
  <c r="M902" i="3"/>
  <c r="Q905" i="3"/>
  <c r="L905" i="3"/>
  <c r="M905" i="3"/>
  <c r="N905" i="3"/>
  <c r="Q868" i="3"/>
  <c r="L868" i="3"/>
  <c r="M868" i="3"/>
  <c r="N868" i="3"/>
  <c r="O868" i="3"/>
  <c r="M886" i="3"/>
  <c r="P886" i="3"/>
  <c r="O886" i="3"/>
  <c r="Q886" i="3"/>
  <c r="L886" i="3"/>
  <c r="M688" i="3"/>
  <c r="O688" i="3"/>
  <c r="P688" i="3"/>
  <c r="L688" i="3"/>
  <c r="Q688" i="3"/>
  <c r="N688" i="3"/>
  <c r="M745" i="3"/>
  <c r="O745" i="3"/>
  <c r="P745" i="3"/>
  <c r="L745" i="3"/>
  <c r="Q745" i="3"/>
  <c r="N745" i="3"/>
  <c r="M703" i="3"/>
  <c r="N703" i="3"/>
  <c r="O703" i="3"/>
  <c r="P703" i="3"/>
  <c r="L703" i="3"/>
  <c r="Q703" i="3"/>
  <c r="M724" i="3"/>
  <c r="N724" i="3"/>
  <c r="O724" i="3"/>
  <c r="P724" i="3"/>
  <c r="Q724" i="3"/>
  <c r="L724" i="3"/>
  <c r="M673" i="3"/>
  <c r="N673" i="3"/>
  <c r="O673" i="3"/>
  <c r="P673" i="3"/>
  <c r="Q673" i="3"/>
  <c r="L673" i="3"/>
  <c r="M675" i="3"/>
  <c r="N675" i="3"/>
  <c r="O675" i="3"/>
  <c r="P675" i="3"/>
  <c r="Q675" i="3"/>
  <c r="L675" i="3"/>
  <c r="M695" i="3"/>
  <c r="N695" i="3"/>
  <c r="O695" i="3"/>
  <c r="P695" i="3"/>
  <c r="Q695" i="3"/>
  <c r="M668" i="3"/>
  <c r="N668" i="3"/>
  <c r="O668" i="3"/>
  <c r="P668" i="3"/>
  <c r="Q668" i="3"/>
  <c r="M735" i="3"/>
  <c r="N735" i="3"/>
  <c r="O735" i="3"/>
  <c r="P735" i="3"/>
  <c r="Q735" i="3"/>
  <c r="L735" i="3"/>
  <c r="O726" i="3"/>
  <c r="P726" i="3"/>
  <c r="L726" i="3"/>
  <c r="M726" i="3"/>
  <c r="N726" i="3"/>
  <c r="Q726" i="3"/>
  <c r="O670" i="3"/>
  <c r="P670" i="3"/>
  <c r="M670" i="3"/>
  <c r="N670" i="3"/>
  <c r="Q670" i="3"/>
  <c r="O715" i="3"/>
  <c r="P715" i="3"/>
  <c r="Q715" i="3"/>
  <c r="L715" i="3"/>
  <c r="M715" i="3"/>
  <c r="N715" i="3"/>
  <c r="O759" i="3"/>
  <c r="P759" i="3"/>
  <c r="L759" i="3"/>
  <c r="M759" i="3"/>
  <c r="N759" i="3"/>
  <c r="Q759" i="3"/>
  <c r="O474" i="3"/>
  <c r="P474" i="3"/>
  <c r="L474" i="3"/>
  <c r="M474" i="3"/>
  <c r="N474" i="3"/>
  <c r="Q474" i="3"/>
  <c r="O505" i="3"/>
  <c r="P505" i="3"/>
  <c r="L505" i="3"/>
  <c r="M505" i="3"/>
  <c r="N505" i="3"/>
  <c r="Q505" i="3"/>
  <c r="O473" i="3"/>
  <c r="P473" i="3"/>
  <c r="M473" i="3"/>
  <c r="N473" i="3"/>
  <c r="Q473" i="3"/>
  <c r="L473" i="3"/>
  <c r="M476" i="3"/>
  <c r="O476" i="3"/>
  <c r="P476" i="3"/>
  <c r="L476" i="3"/>
  <c r="N476" i="3"/>
  <c r="Q476" i="3"/>
  <c r="M436" i="3"/>
  <c r="O436" i="3"/>
  <c r="P436" i="3"/>
  <c r="L436" i="3"/>
  <c r="N436" i="3"/>
  <c r="Q436" i="3"/>
  <c r="M459" i="3"/>
  <c r="O459" i="3"/>
  <c r="P459" i="3"/>
  <c r="L459" i="3"/>
  <c r="N459" i="3"/>
  <c r="Q459" i="3"/>
  <c r="M510" i="3"/>
  <c r="O510" i="3"/>
  <c r="P510" i="3"/>
  <c r="L510" i="3"/>
  <c r="N510" i="3"/>
  <c r="Q510" i="3"/>
  <c r="M439" i="3"/>
  <c r="O439" i="3"/>
  <c r="P439" i="3"/>
  <c r="L439" i="3"/>
  <c r="N439" i="3"/>
  <c r="Q439" i="3"/>
  <c r="L475" i="3"/>
  <c r="N475" i="3"/>
  <c r="O475" i="3"/>
  <c r="M475" i="3"/>
  <c r="P475" i="3"/>
  <c r="Q475" i="3"/>
  <c r="O467" i="3"/>
  <c r="Q467" i="3"/>
  <c r="L467" i="3"/>
  <c r="M467" i="3"/>
  <c r="N467" i="3"/>
  <c r="P467" i="3"/>
  <c r="L532" i="3"/>
  <c r="M532" i="3"/>
  <c r="O532" i="3"/>
  <c r="P532" i="3"/>
  <c r="Q532" i="3"/>
  <c r="N532" i="3"/>
  <c r="L506" i="3"/>
  <c r="N506" i="3"/>
  <c r="O506" i="3"/>
  <c r="M506" i="3"/>
  <c r="P506" i="3"/>
  <c r="Q506" i="3"/>
  <c r="N503" i="3"/>
  <c r="P503" i="3"/>
  <c r="Q503" i="3"/>
  <c r="L503" i="3"/>
  <c r="M503" i="3"/>
  <c r="O503" i="3"/>
  <c r="L535" i="3"/>
  <c r="N535" i="3"/>
  <c r="P535" i="3"/>
  <c r="Q535" i="3"/>
  <c r="M535" i="3"/>
  <c r="O535" i="3"/>
  <c r="N487" i="3"/>
  <c r="L487" i="3"/>
  <c r="M487" i="3"/>
  <c r="O487" i="3"/>
  <c r="P487" i="3"/>
  <c r="Q487" i="3"/>
  <c r="M251" i="3"/>
  <c r="P251" i="3"/>
  <c r="L251" i="3"/>
  <c r="N251" i="3"/>
  <c r="O251" i="3"/>
  <c r="Q251" i="3"/>
  <c r="L215" i="3"/>
  <c r="O215" i="3"/>
  <c r="N215" i="3"/>
  <c r="Q215" i="3"/>
  <c r="M215" i="3"/>
  <c r="P215" i="3"/>
  <c r="L263" i="3"/>
  <c r="O263" i="3"/>
  <c r="M263" i="3"/>
  <c r="N263" i="3"/>
  <c r="P263" i="3"/>
  <c r="Q263" i="3"/>
  <c r="O280" i="3"/>
  <c r="M280" i="3"/>
  <c r="P280" i="3"/>
  <c r="Q280" i="3"/>
  <c r="L280" i="3"/>
  <c r="N280" i="3"/>
  <c r="Q268" i="3"/>
  <c r="L268" i="3"/>
  <c r="O268" i="3"/>
  <c r="M268" i="3"/>
  <c r="N268" i="3"/>
  <c r="P268" i="3"/>
  <c r="L247" i="3"/>
  <c r="O247" i="3"/>
  <c r="M247" i="3"/>
  <c r="N247" i="3"/>
  <c r="P247" i="3"/>
  <c r="Q247" i="3"/>
  <c r="N253" i="3"/>
  <c r="Q253" i="3"/>
  <c r="O253" i="3"/>
  <c r="P253" i="3"/>
  <c r="L253" i="3"/>
  <c r="M253" i="3"/>
  <c r="N265" i="3"/>
  <c r="Q265" i="3"/>
  <c r="L265" i="3"/>
  <c r="M265" i="3"/>
  <c r="O265" i="3"/>
  <c r="P265" i="3"/>
  <c r="M240" i="3"/>
  <c r="P240" i="3"/>
  <c r="Q240" i="3"/>
  <c r="L240" i="3"/>
  <c r="N240" i="3"/>
  <c r="O240" i="3"/>
  <c r="P261" i="3"/>
  <c r="L261" i="3"/>
  <c r="M261" i="3"/>
  <c r="N261" i="3"/>
  <c r="O261" i="3"/>
  <c r="Q261" i="3"/>
  <c r="M292" i="3"/>
  <c r="N292" i="3"/>
  <c r="O292" i="3"/>
  <c r="P292" i="3"/>
  <c r="L292" i="3"/>
  <c r="Q292" i="3"/>
  <c r="P234" i="3"/>
  <c r="L234" i="3"/>
  <c r="M234" i="3"/>
  <c r="N234" i="3"/>
  <c r="Q234" i="3"/>
  <c r="O234" i="3"/>
  <c r="P106" i="3"/>
  <c r="L106" i="3"/>
  <c r="M106" i="3"/>
  <c r="N106" i="3"/>
  <c r="O106" i="3"/>
  <c r="Q106" i="3"/>
  <c r="L117" i="3"/>
  <c r="O117" i="3"/>
  <c r="P117" i="3"/>
  <c r="Q117" i="3"/>
  <c r="N117" i="3"/>
  <c r="M117" i="3"/>
  <c r="P127" i="3"/>
  <c r="L127" i="3"/>
  <c r="M127" i="3"/>
  <c r="N127" i="3"/>
  <c r="Q127" i="3"/>
  <c r="O127" i="3"/>
  <c r="O101" i="3"/>
  <c r="P101" i="3"/>
  <c r="Q101" i="3"/>
  <c r="L101" i="3"/>
  <c r="M101" i="3"/>
  <c r="N101" i="3"/>
  <c r="O105" i="3"/>
  <c r="P105" i="3"/>
  <c r="Q105" i="3"/>
  <c r="L105" i="3"/>
  <c r="M105" i="3"/>
  <c r="N105" i="3"/>
  <c r="Q103" i="3"/>
  <c r="L103" i="3"/>
  <c r="M103" i="3"/>
  <c r="N103" i="3"/>
  <c r="O103" i="3"/>
  <c r="P103" i="3"/>
  <c r="L122" i="3"/>
  <c r="M122" i="3"/>
  <c r="N122" i="3"/>
  <c r="O122" i="3"/>
  <c r="P122" i="3"/>
  <c r="Q122" i="3"/>
  <c r="M643" i="3"/>
  <c r="N643" i="3"/>
  <c r="O643" i="3"/>
  <c r="P643" i="3"/>
  <c r="Q643" i="3"/>
  <c r="L643" i="3"/>
  <c r="M206" i="3"/>
  <c r="N206" i="3"/>
  <c r="O206" i="3"/>
  <c r="P206" i="3"/>
  <c r="Q206" i="3"/>
  <c r="L206" i="3"/>
  <c r="O824" i="3"/>
  <c r="P824" i="3"/>
  <c r="Q824" i="3"/>
  <c r="L824" i="3"/>
  <c r="M824" i="3"/>
  <c r="N824" i="3"/>
  <c r="L61" i="3"/>
  <c r="M61" i="3"/>
  <c r="N61" i="3"/>
  <c r="O61" i="3"/>
  <c r="P61" i="3"/>
  <c r="Q61" i="3"/>
  <c r="Q629" i="3"/>
  <c r="L629" i="3"/>
  <c r="M629" i="3"/>
  <c r="N629" i="3"/>
  <c r="O629" i="3"/>
  <c r="P629" i="3"/>
  <c r="Q390" i="3"/>
  <c r="L390" i="3"/>
  <c r="M390" i="3"/>
  <c r="N390" i="3"/>
  <c r="O390" i="3"/>
  <c r="P390" i="3"/>
  <c r="Q56" i="3"/>
  <c r="L56" i="3"/>
  <c r="M56" i="3"/>
  <c r="N56" i="3"/>
  <c r="O56" i="3"/>
  <c r="P56" i="3"/>
  <c r="Q945" i="3"/>
  <c r="L945" i="3"/>
  <c r="M945" i="3"/>
  <c r="N945" i="3"/>
  <c r="O945" i="3"/>
  <c r="P945" i="3"/>
  <c r="L156" i="3"/>
  <c r="M156" i="3"/>
  <c r="N156" i="3"/>
  <c r="O156" i="3"/>
  <c r="P156" i="3"/>
  <c r="Q156" i="3"/>
  <c r="N172" i="3"/>
  <c r="O172" i="3"/>
  <c r="P172" i="3"/>
  <c r="Q172" i="3"/>
  <c r="L172" i="3"/>
  <c r="M172" i="3"/>
  <c r="P940" i="3"/>
  <c r="Q940" i="3"/>
  <c r="L940" i="3"/>
  <c r="M940" i="3"/>
  <c r="N940" i="3"/>
  <c r="O940" i="3"/>
  <c r="L576" i="3"/>
  <c r="M576" i="3"/>
  <c r="N576" i="3"/>
  <c r="O576" i="3"/>
  <c r="P576" i="3"/>
  <c r="Q576" i="3"/>
  <c r="L166" i="3"/>
  <c r="M166" i="3"/>
  <c r="N166" i="3"/>
  <c r="O166" i="3"/>
  <c r="P166" i="3"/>
  <c r="Q166" i="3"/>
  <c r="L28" i="3"/>
  <c r="M28" i="3"/>
  <c r="N28" i="3"/>
  <c r="O28" i="3"/>
  <c r="P28" i="3"/>
  <c r="Q28" i="3"/>
  <c r="L921" i="3"/>
  <c r="M921" i="3"/>
  <c r="N921" i="3"/>
  <c r="O921" i="3"/>
  <c r="P921" i="3"/>
  <c r="Q921" i="3"/>
  <c r="L950" i="3"/>
  <c r="M950" i="3"/>
  <c r="N950" i="3"/>
  <c r="O950" i="3"/>
  <c r="P950" i="3"/>
  <c r="Q950" i="3"/>
  <c r="L826" i="3"/>
  <c r="M826" i="3"/>
  <c r="N826" i="3"/>
  <c r="O826" i="3"/>
  <c r="P826" i="3"/>
  <c r="Q826" i="3"/>
  <c r="P633" i="3"/>
  <c r="Q633" i="3"/>
  <c r="L633" i="3"/>
  <c r="M633" i="3"/>
  <c r="N633" i="3"/>
  <c r="O633" i="3"/>
  <c r="L626" i="3"/>
  <c r="M626" i="3"/>
  <c r="N626" i="3"/>
  <c r="O626" i="3"/>
  <c r="P626" i="3"/>
  <c r="Q626" i="3"/>
  <c r="N597" i="3"/>
  <c r="O597" i="3"/>
  <c r="P597" i="3"/>
  <c r="Q597" i="3"/>
  <c r="L597" i="3"/>
  <c r="M597" i="3"/>
  <c r="L353" i="3"/>
  <c r="M353" i="3"/>
  <c r="N353" i="3"/>
  <c r="O353" i="3"/>
  <c r="P353" i="3"/>
  <c r="Q353" i="3"/>
  <c r="P387" i="3"/>
  <c r="Q387" i="3"/>
  <c r="L387" i="3"/>
  <c r="M387" i="3"/>
  <c r="N387" i="3"/>
  <c r="O387" i="3"/>
  <c r="O399" i="3"/>
  <c r="P399" i="3"/>
  <c r="L399" i="3"/>
  <c r="M399" i="3"/>
  <c r="N399" i="3"/>
  <c r="Q399" i="3"/>
  <c r="L192" i="3"/>
  <c r="N192" i="3"/>
  <c r="O192" i="3"/>
  <c r="P192" i="3"/>
  <c r="Q192" i="3"/>
  <c r="M192" i="3"/>
  <c r="M373" i="3"/>
  <c r="N373" i="3"/>
  <c r="P373" i="3"/>
  <c r="Q373" i="3"/>
  <c r="O373" i="3"/>
  <c r="L373" i="3"/>
  <c r="Q599" i="3"/>
  <c r="L599" i="3"/>
  <c r="M599" i="3"/>
  <c r="N599" i="3"/>
  <c r="O599" i="3"/>
  <c r="P599" i="3"/>
  <c r="O357" i="3"/>
  <c r="P357" i="3"/>
  <c r="Q357" i="3"/>
  <c r="L357" i="3"/>
  <c r="M357" i="3"/>
  <c r="N357" i="3"/>
  <c r="L566" i="3"/>
  <c r="M566" i="3"/>
  <c r="N566" i="3"/>
  <c r="O566" i="3"/>
  <c r="P566" i="3"/>
  <c r="Q566" i="3"/>
  <c r="O946" i="3"/>
  <c r="P946" i="3"/>
  <c r="Q946" i="3"/>
  <c r="L946" i="3"/>
  <c r="M946" i="3"/>
  <c r="N946" i="3"/>
  <c r="L165" i="3"/>
  <c r="M165" i="3"/>
  <c r="N165" i="3"/>
  <c r="O165" i="3"/>
  <c r="P165" i="3"/>
  <c r="Q165" i="3"/>
  <c r="O377" i="3"/>
  <c r="P377" i="3"/>
  <c r="Q377" i="3"/>
  <c r="L377" i="3"/>
  <c r="M377" i="3"/>
  <c r="N377" i="3"/>
  <c r="M591" i="3"/>
  <c r="N591" i="3"/>
  <c r="O591" i="3"/>
  <c r="P591" i="3"/>
  <c r="Q591" i="3"/>
  <c r="L591" i="3"/>
  <c r="O578" i="3"/>
  <c r="P578" i="3"/>
  <c r="Q578" i="3"/>
  <c r="L578" i="3"/>
  <c r="M578" i="3"/>
  <c r="N578" i="3"/>
  <c r="O806" i="3"/>
  <c r="P806" i="3"/>
  <c r="Q806" i="3"/>
  <c r="L806" i="3"/>
  <c r="M806" i="3"/>
  <c r="N806" i="3"/>
  <c r="Q939" i="3"/>
  <c r="L939" i="3"/>
  <c r="M939" i="3"/>
  <c r="N939" i="3"/>
  <c r="O939" i="3"/>
  <c r="P939" i="3"/>
  <c r="L352" i="3"/>
  <c r="M352" i="3"/>
  <c r="N352" i="3"/>
  <c r="O352" i="3"/>
  <c r="P352" i="3"/>
  <c r="Q352" i="3"/>
  <c r="L334" i="3"/>
  <c r="N334" i="3"/>
  <c r="M334" i="3"/>
  <c r="O334" i="3"/>
  <c r="P334" i="3"/>
  <c r="Q334" i="3"/>
  <c r="M577" i="3"/>
  <c r="N577" i="3"/>
  <c r="P577" i="3"/>
  <c r="L577" i="3"/>
  <c r="O577" i="3"/>
  <c r="Q577" i="3"/>
  <c r="O341" i="3"/>
  <c r="P341" i="3"/>
  <c r="L341" i="3"/>
  <c r="M341" i="3"/>
  <c r="N341" i="3"/>
  <c r="Q341" i="3"/>
  <c r="M152" i="3"/>
  <c r="N152" i="3"/>
  <c r="O152" i="3"/>
  <c r="P152" i="3"/>
  <c r="Q152" i="3"/>
  <c r="L152" i="3"/>
  <c r="Q315" i="3"/>
  <c r="L315" i="3"/>
  <c r="M315" i="3"/>
  <c r="N315" i="3"/>
  <c r="O315" i="3"/>
  <c r="P315" i="3"/>
  <c r="O575" i="3"/>
  <c r="P575" i="3"/>
  <c r="Q575" i="3"/>
  <c r="L575" i="3"/>
  <c r="M575" i="3"/>
  <c r="N575" i="3"/>
  <c r="O562" i="3"/>
  <c r="P562" i="3"/>
  <c r="Q562" i="3"/>
  <c r="L562" i="3"/>
  <c r="M562" i="3"/>
  <c r="N562" i="3"/>
  <c r="O930" i="3"/>
  <c r="P930" i="3"/>
  <c r="Q930" i="3"/>
  <c r="L930" i="3"/>
  <c r="M930" i="3"/>
  <c r="N930" i="3"/>
  <c r="M326" i="3"/>
  <c r="N326" i="3"/>
  <c r="O326" i="3"/>
  <c r="P326" i="3"/>
  <c r="Q326" i="3"/>
  <c r="L326" i="3"/>
  <c r="Q570" i="3"/>
  <c r="L570" i="3"/>
  <c r="M570" i="3"/>
  <c r="N570" i="3"/>
  <c r="O570" i="3"/>
  <c r="P570" i="3"/>
  <c r="Q1013" i="3"/>
  <c r="O1013" i="3"/>
  <c r="P1013" i="3"/>
  <c r="L1013" i="3"/>
  <c r="M1013" i="3"/>
  <c r="N1013" i="3"/>
  <c r="O26" i="3"/>
  <c r="P26" i="3"/>
  <c r="Q26" i="3"/>
  <c r="L26" i="3"/>
  <c r="M26" i="3"/>
  <c r="N26" i="3"/>
  <c r="L25" i="3"/>
  <c r="M25" i="3"/>
  <c r="N25" i="3"/>
  <c r="O25" i="3"/>
  <c r="P25" i="3"/>
  <c r="Q25" i="3"/>
  <c r="M328" i="3"/>
  <c r="L328" i="3"/>
  <c r="N328" i="3"/>
  <c r="O328" i="3"/>
  <c r="P328" i="3"/>
  <c r="Q328" i="3"/>
  <c r="P158" i="3"/>
  <c r="O158" i="3"/>
  <c r="L158" i="3"/>
  <c r="M158" i="3"/>
  <c r="N158" i="3"/>
  <c r="Q158" i="3"/>
  <c r="N18" i="3"/>
  <c r="L18" i="3"/>
  <c r="M18" i="3"/>
  <c r="O18" i="3"/>
  <c r="P18" i="3"/>
  <c r="Q18" i="3"/>
  <c r="N1037" i="3"/>
  <c r="N1044" i="3"/>
  <c r="N981" i="3"/>
  <c r="N967" i="3"/>
  <c r="N961" i="3"/>
  <c r="N990" i="3"/>
  <c r="N995" i="3"/>
  <c r="N980" i="3"/>
  <c r="N987" i="3"/>
  <c r="N857" i="3"/>
  <c r="N877" i="3"/>
  <c r="N864" i="3"/>
  <c r="L867" i="3"/>
  <c r="O882" i="3"/>
  <c r="N893" i="3"/>
  <c r="Q906" i="3"/>
  <c r="M854" i="3"/>
  <c r="P873" i="3"/>
  <c r="O884" i="3"/>
  <c r="L739" i="3"/>
  <c r="N750" i="3"/>
  <c r="M489" i="3"/>
  <c r="P1032" i="3"/>
  <c r="Q1032" i="3"/>
  <c r="L1032" i="3"/>
  <c r="M1032" i="3"/>
  <c r="P1033" i="3"/>
  <c r="Q1033" i="3"/>
  <c r="L1033" i="3"/>
  <c r="M1033" i="3"/>
  <c r="P1040" i="3"/>
  <c r="Q1040" i="3"/>
  <c r="L1040" i="3"/>
  <c r="M1040" i="3"/>
  <c r="P964" i="3"/>
  <c r="Q964" i="3"/>
  <c r="L964" i="3"/>
  <c r="M964" i="3"/>
  <c r="P992" i="3"/>
  <c r="Q992" i="3"/>
  <c r="L992" i="3"/>
  <c r="M992" i="3"/>
  <c r="P969" i="3"/>
  <c r="Q969" i="3"/>
  <c r="L969" i="3"/>
  <c r="M969" i="3"/>
  <c r="P965" i="3"/>
  <c r="Q965" i="3"/>
  <c r="L965" i="3"/>
  <c r="M965" i="3"/>
  <c r="P996" i="3"/>
  <c r="Q996" i="3"/>
  <c r="L996" i="3"/>
  <c r="M996" i="3"/>
  <c r="P907" i="3"/>
  <c r="Q907" i="3"/>
  <c r="L907" i="3"/>
  <c r="M907" i="3"/>
  <c r="P869" i="3"/>
  <c r="Q869" i="3"/>
  <c r="L869" i="3"/>
  <c r="M869" i="3"/>
  <c r="L872" i="3"/>
  <c r="M872" i="3"/>
  <c r="N872" i="3"/>
  <c r="O872" i="3"/>
  <c r="L900" i="3"/>
  <c r="M900" i="3"/>
  <c r="N900" i="3"/>
  <c r="O900" i="3"/>
  <c r="P900" i="3"/>
  <c r="L871" i="3"/>
  <c r="M871" i="3"/>
  <c r="N871" i="3"/>
  <c r="O871" i="3"/>
  <c r="P871" i="3"/>
  <c r="Q871" i="3"/>
  <c r="L904" i="3"/>
  <c r="M904" i="3"/>
  <c r="N904" i="3"/>
  <c r="O904" i="3"/>
  <c r="P904" i="3"/>
  <c r="Q904" i="3"/>
  <c r="M861" i="3"/>
  <c r="N861" i="3"/>
  <c r="O861" i="3"/>
  <c r="P861" i="3"/>
  <c r="Q861" i="3"/>
  <c r="M874" i="3"/>
  <c r="L874" i="3"/>
  <c r="N874" i="3"/>
  <c r="O874" i="3"/>
  <c r="P874" i="3"/>
  <c r="Q874" i="3"/>
  <c r="M682" i="3"/>
  <c r="P682" i="3"/>
  <c r="O682" i="3"/>
  <c r="L682" i="3"/>
  <c r="N682" i="3"/>
  <c r="M730" i="3"/>
  <c r="O730" i="3"/>
  <c r="P730" i="3"/>
  <c r="L730" i="3"/>
  <c r="N730" i="3"/>
  <c r="Q730" i="3"/>
  <c r="M714" i="3"/>
  <c r="O714" i="3"/>
  <c r="P714" i="3"/>
  <c r="Q714" i="3"/>
  <c r="L714" i="3"/>
  <c r="N714" i="3"/>
  <c r="M678" i="3"/>
  <c r="N678" i="3"/>
  <c r="O678" i="3"/>
  <c r="P678" i="3"/>
  <c r="Q678" i="3"/>
  <c r="L678" i="3"/>
  <c r="M692" i="3"/>
  <c r="N692" i="3"/>
  <c r="O692" i="3"/>
  <c r="P692" i="3"/>
  <c r="Q692" i="3"/>
  <c r="L692" i="3"/>
  <c r="M755" i="3"/>
  <c r="N755" i="3"/>
  <c r="O755" i="3"/>
  <c r="P755" i="3"/>
  <c r="Q755" i="3"/>
  <c r="L755" i="3"/>
  <c r="M684" i="3"/>
  <c r="N684" i="3"/>
  <c r="O684" i="3"/>
  <c r="P684" i="3"/>
  <c r="Q684" i="3"/>
  <c r="L684" i="3"/>
  <c r="M718" i="3"/>
  <c r="N718" i="3"/>
  <c r="O718" i="3"/>
  <c r="P718" i="3"/>
  <c r="Q718" i="3"/>
  <c r="L718" i="3"/>
  <c r="M713" i="3"/>
  <c r="N713" i="3"/>
  <c r="O713" i="3"/>
  <c r="P713" i="3"/>
  <c r="Q713" i="3"/>
  <c r="L713" i="3"/>
  <c r="O756" i="3"/>
  <c r="P756" i="3"/>
  <c r="L756" i="3"/>
  <c r="M756" i="3"/>
  <c r="N756" i="3"/>
  <c r="Q756" i="3"/>
  <c r="O667" i="3"/>
  <c r="P667" i="3"/>
  <c r="L667" i="3"/>
  <c r="M667" i="3"/>
  <c r="N667" i="3"/>
  <c r="Q667" i="3"/>
  <c r="O751" i="3"/>
  <c r="P751" i="3"/>
  <c r="L751" i="3"/>
  <c r="M751" i="3"/>
  <c r="N751" i="3"/>
  <c r="Q751" i="3"/>
  <c r="O696" i="3"/>
  <c r="P696" i="3"/>
  <c r="L696" i="3"/>
  <c r="M696" i="3"/>
  <c r="N696" i="3"/>
  <c r="Q696" i="3"/>
  <c r="O455" i="3"/>
  <c r="P455" i="3"/>
  <c r="Q455" i="3"/>
  <c r="L455" i="3"/>
  <c r="M455" i="3"/>
  <c r="N455" i="3"/>
  <c r="O499" i="3"/>
  <c r="P499" i="3"/>
  <c r="L499" i="3"/>
  <c r="M499" i="3"/>
  <c r="N499" i="3"/>
  <c r="Q499" i="3"/>
  <c r="O466" i="3"/>
  <c r="P466" i="3"/>
  <c r="L466" i="3"/>
  <c r="M466" i="3"/>
  <c r="N466" i="3"/>
  <c r="Q466" i="3"/>
  <c r="M472" i="3"/>
  <c r="O472" i="3"/>
  <c r="P472" i="3"/>
  <c r="N472" i="3"/>
  <c r="Q472" i="3"/>
  <c r="L472" i="3"/>
  <c r="M420" i="3"/>
  <c r="O420" i="3"/>
  <c r="P420" i="3"/>
  <c r="L420" i="3"/>
  <c r="N420" i="3"/>
  <c r="Q420" i="3"/>
  <c r="M446" i="3"/>
  <c r="O446" i="3"/>
  <c r="P446" i="3"/>
  <c r="L446" i="3"/>
  <c r="N446" i="3"/>
  <c r="Q446" i="3"/>
  <c r="M438" i="3"/>
  <c r="O438" i="3"/>
  <c r="P438" i="3"/>
  <c r="L438" i="3"/>
  <c r="N438" i="3"/>
  <c r="Q438" i="3"/>
  <c r="P493" i="3"/>
  <c r="L493" i="3"/>
  <c r="M493" i="3"/>
  <c r="N493" i="3"/>
  <c r="O493" i="3"/>
  <c r="Q493" i="3"/>
  <c r="M470" i="3"/>
  <c r="N470" i="3"/>
  <c r="L470" i="3"/>
  <c r="O470" i="3"/>
  <c r="P470" i="3"/>
  <c r="Q470" i="3"/>
  <c r="N528" i="3"/>
  <c r="P528" i="3"/>
  <c r="Q528" i="3"/>
  <c r="M528" i="3"/>
  <c r="O528" i="3"/>
  <c r="L528" i="3"/>
  <c r="L456" i="3"/>
  <c r="M456" i="3"/>
  <c r="N456" i="3"/>
  <c r="O456" i="3"/>
  <c r="P456" i="3"/>
  <c r="P529" i="3"/>
  <c r="Q529" i="3"/>
  <c r="N529" i="3"/>
  <c r="O529" i="3"/>
  <c r="L529" i="3"/>
  <c r="M529" i="3"/>
  <c r="O509" i="3"/>
  <c r="L509" i="3"/>
  <c r="M509" i="3"/>
  <c r="N509" i="3"/>
  <c r="P509" i="3"/>
  <c r="Q509" i="3"/>
  <c r="O273" i="3"/>
  <c r="M273" i="3"/>
  <c r="P273" i="3"/>
  <c r="Q273" i="3"/>
  <c r="L273" i="3"/>
  <c r="N273" i="3"/>
  <c r="M286" i="3"/>
  <c r="P286" i="3"/>
  <c r="L286" i="3"/>
  <c r="N286" i="3"/>
  <c r="Q286" i="3"/>
  <c r="O286" i="3"/>
  <c r="L235" i="3"/>
  <c r="O235" i="3"/>
  <c r="M235" i="3"/>
  <c r="N235" i="3"/>
  <c r="P235" i="3"/>
  <c r="Q235" i="3"/>
  <c r="O270" i="3"/>
  <c r="M270" i="3"/>
  <c r="N270" i="3"/>
  <c r="P270" i="3"/>
  <c r="Q270" i="3"/>
  <c r="L270" i="3"/>
  <c r="P233" i="3"/>
  <c r="N233" i="3"/>
  <c r="L233" i="3"/>
  <c r="M233" i="3"/>
  <c r="O233" i="3"/>
  <c r="Q233" i="3"/>
  <c r="Q243" i="3"/>
  <c r="L243" i="3"/>
  <c r="O243" i="3"/>
  <c r="M243" i="3"/>
  <c r="N243" i="3"/>
  <c r="P243" i="3"/>
  <c r="M297" i="3"/>
  <c r="P297" i="3"/>
  <c r="L297" i="3"/>
  <c r="N297" i="3"/>
  <c r="O297" i="3"/>
  <c r="Q297" i="3"/>
  <c r="N245" i="3"/>
  <c r="O245" i="3"/>
  <c r="P245" i="3"/>
  <c r="Q245" i="3"/>
  <c r="M245" i="3"/>
  <c r="L245" i="3"/>
  <c r="P290" i="3"/>
  <c r="L290" i="3"/>
  <c r="M290" i="3"/>
  <c r="N290" i="3"/>
  <c r="O290" i="3"/>
  <c r="Q290" i="3"/>
  <c r="L91" i="3"/>
  <c r="O91" i="3"/>
  <c r="P91" i="3"/>
  <c r="Q91" i="3"/>
  <c r="M91" i="3"/>
  <c r="N91" i="3"/>
  <c r="Q107" i="3"/>
  <c r="L107" i="3"/>
  <c r="M107" i="3"/>
  <c r="N107" i="3"/>
  <c r="O107" i="3"/>
  <c r="P107" i="3"/>
  <c r="L79" i="3"/>
  <c r="M79" i="3"/>
  <c r="N79" i="3"/>
  <c r="O79" i="3"/>
  <c r="P79" i="3"/>
  <c r="Q79" i="3"/>
  <c r="Q108" i="3"/>
  <c r="L108" i="3"/>
  <c r="M108" i="3"/>
  <c r="N108" i="3"/>
  <c r="O108" i="3"/>
  <c r="P108" i="3"/>
  <c r="L80" i="3"/>
  <c r="M80" i="3"/>
  <c r="N80" i="3"/>
  <c r="O80" i="3"/>
  <c r="P80" i="3"/>
  <c r="Q80" i="3"/>
  <c r="M100" i="3"/>
  <c r="N100" i="3"/>
  <c r="O100" i="3"/>
  <c r="P100" i="3"/>
  <c r="Q100" i="3"/>
  <c r="L100" i="3"/>
  <c r="O952" i="3"/>
  <c r="P952" i="3"/>
  <c r="Q952" i="3"/>
  <c r="L952" i="3"/>
  <c r="M952" i="3"/>
  <c r="N952" i="3"/>
  <c r="O598" i="3"/>
  <c r="P598" i="3"/>
  <c r="Q598" i="3"/>
  <c r="L598" i="3"/>
  <c r="M598" i="3"/>
  <c r="N598" i="3"/>
  <c r="Q644" i="3"/>
  <c r="L644" i="3"/>
  <c r="M644" i="3"/>
  <c r="N644" i="3"/>
  <c r="O644" i="3"/>
  <c r="P644" i="3"/>
  <c r="L619" i="3"/>
  <c r="M619" i="3"/>
  <c r="N619" i="3"/>
  <c r="O619" i="3"/>
  <c r="P619" i="3"/>
  <c r="Q619" i="3"/>
  <c r="M1021" i="3"/>
  <c r="N1021" i="3"/>
  <c r="O1021" i="3"/>
  <c r="P1021" i="3"/>
  <c r="Q1021" i="3"/>
  <c r="L1021" i="3"/>
  <c r="L634" i="3"/>
  <c r="M634" i="3"/>
  <c r="N634" i="3"/>
  <c r="O634" i="3"/>
  <c r="P634" i="3"/>
  <c r="Q634" i="3"/>
  <c r="M403" i="3"/>
  <c r="N403" i="3"/>
  <c r="O403" i="3"/>
  <c r="P403" i="3"/>
  <c r="Q403" i="3"/>
  <c r="L403" i="3"/>
  <c r="O59" i="3"/>
  <c r="P59" i="3"/>
  <c r="Q59" i="3"/>
  <c r="L59" i="3"/>
  <c r="M59" i="3"/>
  <c r="N59" i="3"/>
  <c r="Q381" i="3"/>
  <c r="L381" i="3"/>
  <c r="M381" i="3"/>
  <c r="N381" i="3"/>
  <c r="O381" i="3"/>
  <c r="P381" i="3"/>
  <c r="L614" i="3"/>
  <c r="M614" i="3"/>
  <c r="N614" i="3"/>
  <c r="O614" i="3"/>
  <c r="P614" i="3"/>
  <c r="Q614" i="3"/>
  <c r="L51" i="3"/>
  <c r="M51" i="3"/>
  <c r="N51" i="3"/>
  <c r="O51" i="3"/>
  <c r="P51" i="3"/>
  <c r="Q51" i="3"/>
  <c r="L43" i="3"/>
  <c r="M43" i="3"/>
  <c r="N43" i="3"/>
  <c r="O43" i="3"/>
  <c r="P43" i="3"/>
  <c r="Q43" i="3"/>
  <c r="N1017" i="3"/>
  <c r="O1017" i="3"/>
  <c r="P1017" i="3"/>
  <c r="Q1017" i="3"/>
  <c r="L1017" i="3"/>
  <c r="M1017" i="3"/>
  <c r="L573" i="3"/>
  <c r="M573" i="3"/>
  <c r="N573" i="3"/>
  <c r="O573" i="3"/>
  <c r="P573" i="3"/>
  <c r="Q573" i="3"/>
  <c r="L333" i="3"/>
  <c r="M333" i="3"/>
  <c r="N333" i="3"/>
  <c r="O333" i="3"/>
  <c r="P333" i="3"/>
  <c r="Q333" i="3"/>
  <c r="P325" i="3"/>
  <c r="Q325" i="3"/>
  <c r="L325" i="3"/>
  <c r="M325" i="3"/>
  <c r="N325" i="3"/>
  <c r="O325" i="3"/>
  <c r="L1007" i="3"/>
  <c r="M1007" i="3"/>
  <c r="N1007" i="3"/>
  <c r="O1007" i="3"/>
  <c r="P1007" i="3"/>
  <c r="Q1007" i="3"/>
  <c r="P628" i="3"/>
  <c r="Q628" i="3"/>
  <c r="L628" i="3"/>
  <c r="M628" i="3"/>
  <c r="N628" i="3"/>
  <c r="O628" i="3"/>
  <c r="L620" i="3"/>
  <c r="M620" i="3"/>
  <c r="N620" i="3"/>
  <c r="O620" i="3"/>
  <c r="P620" i="3"/>
  <c r="Q620" i="3"/>
  <c r="L397" i="3"/>
  <c r="M397" i="3"/>
  <c r="N397" i="3"/>
  <c r="O397" i="3"/>
  <c r="P397" i="3"/>
  <c r="Q397" i="3"/>
  <c r="N386" i="3"/>
  <c r="O386" i="3"/>
  <c r="P386" i="3"/>
  <c r="Q386" i="3"/>
  <c r="L386" i="3"/>
  <c r="M386" i="3"/>
  <c r="L197" i="3"/>
  <c r="N197" i="3"/>
  <c r="O197" i="3"/>
  <c r="P197" i="3"/>
  <c r="M197" i="3"/>
  <c r="Q197" i="3"/>
  <c r="M60" i="3"/>
  <c r="N60" i="3"/>
  <c r="P60" i="3"/>
  <c r="Q60" i="3"/>
  <c r="L60" i="3"/>
  <c r="O60" i="3"/>
  <c r="L810" i="3"/>
  <c r="N810" i="3"/>
  <c r="O810" i="3"/>
  <c r="P810" i="3"/>
  <c r="M810" i="3"/>
  <c r="Q810" i="3"/>
  <c r="O805" i="3"/>
  <c r="P805" i="3"/>
  <c r="Q805" i="3"/>
  <c r="L805" i="3"/>
  <c r="M805" i="3"/>
  <c r="N805" i="3"/>
  <c r="L359" i="3"/>
  <c r="M359" i="3"/>
  <c r="N359" i="3"/>
  <c r="O359" i="3"/>
  <c r="P359" i="3"/>
  <c r="Q359" i="3"/>
  <c r="M572" i="3"/>
  <c r="N572" i="3"/>
  <c r="O572" i="3"/>
  <c r="P572" i="3"/>
  <c r="Q572" i="3"/>
  <c r="L572" i="3"/>
  <c r="M364" i="3"/>
  <c r="N364" i="3"/>
  <c r="O364" i="3"/>
  <c r="P364" i="3"/>
  <c r="Q364" i="3"/>
  <c r="L364" i="3"/>
  <c r="Q804" i="3"/>
  <c r="L804" i="3"/>
  <c r="M804" i="3"/>
  <c r="N804" i="3"/>
  <c r="O804" i="3"/>
  <c r="P804" i="3"/>
  <c r="L809" i="3"/>
  <c r="M809" i="3"/>
  <c r="N809" i="3"/>
  <c r="O809" i="3"/>
  <c r="P809" i="3"/>
  <c r="Q809" i="3"/>
  <c r="L170" i="3"/>
  <c r="M170" i="3"/>
  <c r="N170" i="3"/>
  <c r="O170" i="3"/>
  <c r="P170" i="3"/>
  <c r="Q170" i="3"/>
  <c r="L44" i="3"/>
  <c r="M44" i="3"/>
  <c r="N44" i="3"/>
  <c r="O44" i="3"/>
  <c r="P44" i="3"/>
  <c r="Q44" i="3"/>
  <c r="L925" i="3"/>
  <c r="M925" i="3"/>
  <c r="N925" i="3"/>
  <c r="O925" i="3"/>
  <c r="P925" i="3"/>
  <c r="Q925" i="3"/>
  <c r="N1038" i="3"/>
  <c r="N1026" i="3"/>
  <c r="N989" i="3"/>
  <c r="N972" i="3"/>
  <c r="N966" i="3"/>
  <c r="O1024" i="3"/>
  <c r="O1032" i="3"/>
  <c r="O1028" i="3"/>
  <c r="O1036" i="3"/>
  <c r="O1034" i="3"/>
  <c r="O1042" i="3"/>
  <c r="O977" i="3"/>
  <c r="O984" i="3"/>
  <c r="O968" i="3"/>
  <c r="O982" i="3"/>
  <c r="O983" i="3"/>
  <c r="O998" i="3"/>
  <c r="O988" i="3"/>
  <c r="O993" i="3"/>
  <c r="O974" i="3"/>
  <c r="O985" i="3"/>
  <c r="O853" i="3"/>
  <c r="O865" i="3"/>
  <c r="O869" i="3"/>
  <c r="L850" i="3"/>
  <c r="O895" i="3"/>
  <c r="N891" i="3"/>
  <c r="Q894" i="3"/>
  <c r="M892" i="3"/>
  <c r="P905" i="3"/>
  <c r="L746" i="3"/>
  <c r="P252" i="3"/>
  <c r="L6" i="3"/>
  <c r="P301" i="3"/>
  <c r="N129" i="3"/>
  <c r="L909" i="3"/>
  <c r="Q1000" i="3"/>
  <c r="O301" i="3"/>
  <c r="M129" i="3"/>
  <c r="Q910" i="3"/>
  <c r="P1000" i="3"/>
  <c r="N301" i="3"/>
  <c r="L129" i="3"/>
  <c r="P910" i="3"/>
  <c r="Q6" i="3"/>
  <c r="O1000" i="3"/>
  <c r="M301" i="3"/>
  <c r="Q909" i="3"/>
  <c r="O910" i="3"/>
  <c r="N910" i="3"/>
  <c r="P6" i="3"/>
  <c r="N1000" i="3"/>
  <c r="P909" i="3"/>
  <c r="O6" i="3"/>
  <c r="M1000" i="3"/>
  <c r="Q129" i="3"/>
  <c r="O909" i="3"/>
  <c r="X5" i="3"/>
  <c r="K2112" i="2" l="1"/>
  <c r="K582" i="3"/>
  <c r="J835" i="3"/>
  <c r="K96" i="3"/>
  <c r="J259" i="3"/>
  <c r="K830" i="3"/>
  <c r="K589" i="3"/>
  <c r="J254" i="3"/>
  <c r="J320" i="3"/>
  <c r="J471" i="3"/>
  <c r="J1453" i="2"/>
  <c r="J2102" i="2"/>
  <c r="J2064" i="2"/>
  <c r="K1969" i="2"/>
  <c r="K895" i="2"/>
  <c r="K1391" i="2"/>
  <c r="J1362" i="2"/>
  <c r="K1546" i="2"/>
  <c r="K944" i="2"/>
  <c r="K104" i="3"/>
  <c r="J197" i="3"/>
  <c r="J235" i="3"/>
  <c r="J528" i="3"/>
  <c r="J25" i="3"/>
  <c r="J562" i="3"/>
  <c r="J127" i="3"/>
  <c r="J145" i="3"/>
  <c r="K511" i="3"/>
  <c r="K801" i="3"/>
  <c r="K204" i="3"/>
  <c r="J622" i="3"/>
  <c r="K111" i="3"/>
  <c r="J307" i="3"/>
  <c r="J11" i="3"/>
  <c r="J17" i="3"/>
  <c r="J542" i="3"/>
  <c r="K784" i="3"/>
  <c r="J780" i="3"/>
  <c r="K779" i="3"/>
  <c r="K139" i="3"/>
  <c r="K178" i="3"/>
  <c r="J812" i="3"/>
  <c r="J314" i="3"/>
  <c r="K366" i="3"/>
  <c r="J90" i="3"/>
  <c r="K241" i="3"/>
  <c r="K452" i="3"/>
  <c r="K835" i="3"/>
  <c r="J276" i="3"/>
  <c r="K2312" i="2"/>
  <c r="K1002" i="2"/>
  <c r="J325" i="2"/>
  <c r="K846" i="2"/>
  <c r="K327" i="2"/>
  <c r="J1028" i="2"/>
  <c r="K1982" i="2"/>
  <c r="J1946" i="2"/>
  <c r="J394" i="2"/>
  <c r="J1215" i="2"/>
  <c r="J1388" i="2"/>
  <c r="J2290" i="2"/>
  <c r="K392" i="2"/>
  <c r="J1353" i="2"/>
  <c r="K556" i="3"/>
  <c r="J225" i="3"/>
  <c r="J620" i="3"/>
  <c r="J577" i="3"/>
  <c r="J215" i="3"/>
  <c r="K818" i="3"/>
  <c r="J250" i="3"/>
  <c r="K443" i="3"/>
  <c r="J15" i="3"/>
  <c r="J716" i="3"/>
  <c r="J178" i="3"/>
  <c r="J373" i="3"/>
  <c r="J633" i="3"/>
  <c r="J206" i="3"/>
  <c r="K53" i="3"/>
  <c r="J279" i="3"/>
  <c r="J521" i="3"/>
  <c r="K803" i="3"/>
  <c r="K484" i="3"/>
  <c r="K826" i="3"/>
  <c r="J588" i="3"/>
  <c r="J28" i="3"/>
  <c r="K195" i="3"/>
  <c r="J793" i="3"/>
  <c r="J262" i="3"/>
  <c r="K519" i="3"/>
  <c r="J819" i="3"/>
  <c r="K259" i="3"/>
  <c r="J44" i="3"/>
  <c r="J573" i="3"/>
  <c r="K599" i="3"/>
  <c r="K579" i="3"/>
  <c r="K645" i="3"/>
  <c r="K275" i="3"/>
  <c r="J193" i="3"/>
  <c r="K123" i="3"/>
  <c r="J1020" i="3"/>
  <c r="K418" i="2"/>
  <c r="K1526" i="2"/>
  <c r="J1528" i="2"/>
  <c r="J2106" i="2"/>
  <c r="J1495" i="2"/>
  <c r="J968" i="2"/>
  <c r="K263" i="2"/>
  <c r="K305" i="2"/>
  <c r="K447" i="2"/>
  <c r="K1564" i="2"/>
  <c r="K2058" i="2"/>
  <c r="K1960" i="2"/>
  <c r="K812" i="2"/>
  <c r="K1372" i="2"/>
  <c r="K2039" i="2"/>
  <c r="K2307" i="2"/>
  <c r="K860" i="2"/>
  <c r="J788" i="2"/>
  <c r="J1935" i="2"/>
  <c r="K900" i="2"/>
  <c r="K288" i="2"/>
  <c r="K923" i="2"/>
  <c r="K2480" i="2"/>
  <c r="J812" i="2"/>
  <c r="K2055" i="2"/>
  <c r="K2319" i="2"/>
  <c r="J960" i="2"/>
  <c r="K254" i="2"/>
  <c r="J2485" i="2"/>
  <c r="J2010" i="2"/>
  <c r="J384" i="2"/>
  <c r="J2470" i="2"/>
  <c r="K945" i="2"/>
  <c r="K883" i="2"/>
  <c r="K1931" i="2"/>
  <c r="J1607" i="2"/>
  <c r="J884" i="2"/>
  <c r="K2330" i="2"/>
  <c r="J1604" i="2"/>
  <c r="K801" i="2"/>
  <c r="K1528" i="2"/>
  <c r="K957" i="2"/>
  <c r="K1413" i="2"/>
  <c r="K2602" i="2"/>
  <c r="K1568" i="2"/>
  <c r="K2106" i="2"/>
  <c r="K2110" i="2"/>
  <c r="K1411" i="2"/>
  <c r="K1405" i="2"/>
  <c r="J2068" i="2"/>
  <c r="K947" i="2"/>
  <c r="K1423" i="2"/>
  <c r="K2342" i="2"/>
  <c r="J929" i="2"/>
  <c r="J1980" i="2"/>
  <c r="K2329" i="2"/>
  <c r="K1617" i="2"/>
  <c r="K2597" i="2"/>
  <c r="J1432" i="2"/>
  <c r="K311" i="2"/>
  <c r="K1530" i="2"/>
  <c r="J383" i="2"/>
  <c r="K1488" i="2"/>
  <c r="K1505" i="2"/>
  <c r="K1548" i="2"/>
  <c r="K869" i="2"/>
  <c r="K2064" i="2"/>
  <c r="J2399" i="2"/>
  <c r="K2356" i="2"/>
  <c r="K1607" i="2"/>
  <c r="J1370" i="2"/>
  <c r="K1930" i="2"/>
  <c r="K1946" i="2"/>
  <c r="K6" i="2"/>
  <c r="J6" i="2"/>
  <c r="J1960" i="2"/>
  <c r="J1002" i="2"/>
  <c r="J2289" i="2"/>
  <c r="J1452" i="2"/>
  <c r="J1568" i="2"/>
  <c r="J947" i="2"/>
  <c r="K896" i="2"/>
  <c r="K2030" i="2"/>
  <c r="J2013" i="2"/>
  <c r="K2013" i="2"/>
  <c r="J2099" i="2"/>
  <c r="K743" i="2"/>
  <c r="K1927" i="2"/>
  <c r="J1412" i="2"/>
  <c r="J1666" i="2"/>
  <c r="K471" i="2"/>
  <c r="K1823" i="2"/>
  <c r="K620" i="2"/>
  <c r="K1805" i="2"/>
  <c r="J1804" i="2"/>
  <c r="J1216" i="2"/>
  <c r="K1215" i="2"/>
  <c r="K513" i="2"/>
  <c r="K2141" i="2"/>
  <c r="K1096" i="2"/>
  <c r="K1685" i="2"/>
  <c r="K1836" i="2"/>
  <c r="K1231" i="2"/>
  <c r="J132" i="2"/>
  <c r="J1802" i="2"/>
  <c r="J1213" i="2"/>
  <c r="K2570" i="2"/>
  <c r="J1799" i="2"/>
  <c r="K2131" i="2"/>
  <c r="K2153" i="2"/>
  <c r="J1068" i="2"/>
  <c r="K1154" i="2"/>
  <c r="K175" i="2"/>
  <c r="K2353" i="2"/>
  <c r="J2323" i="2"/>
  <c r="K2065" i="2"/>
  <c r="K1552" i="2"/>
  <c r="J1558" i="2"/>
  <c r="K1973" i="2"/>
  <c r="J995" i="2"/>
  <c r="K1418" i="2"/>
  <c r="K827" i="2"/>
  <c r="K1378" i="2"/>
  <c r="K1495" i="2"/>
  <c r="K839" i="2"/>
  <c r="J2366" i="2"/>
  <c r="J1943" i="2"/>
  <c r="J1385" i="2"/>
  <c r="K2102" i="2"/>
  <c r="K2069" i="2"/>
  <c r="K1436" i="2"/>
  <c r="K277" i="2"/>
  <c r="K1452" i="2"/>
  <c r="J2316" i="2"/>
  <c r="K1542" i="2"/>
  <c r="K2092" i="2"/>
  <c r="K2008" i="2"/>
  <c r="J2335" i="2"/>
  <c r="K2295" i="2"/>
  <c r="K2517" i="2"/>
  <c r="K1414" i="2"/>
  <c r="K1644" i="2"/>
  <c r="J2028" i="2"/>
  <c r="K2000" i="2"/>
  <c r="J2519" i="2"/>
  <c r="J896" i="2"/>
  <c r="J2112" i="2"/>
  <c r="K324" i="2"/>
  <c r="K773" i="2"/>
  <c r="K394" i="2"/>
  <c r="J907" i="2"/>
  <c r="K933" i="2"/>
  <c r="J826" i="2"/>
  <c r="K388" i="2"/>
  <c r="K1639" i="2"/>
  <c r="J944" i="2"/>
  <c r="K1477" i="2"/>
  <c r="J770" i="2"/>
  <c r="K990" i="2"/>
  <c r="K897" i="2"/>
  <c r="K2359" i="2"/>
  <c r="J1585" i="2"/>
  <c r="J2030" i="2"/>
  <c r="J874" i="2"/>
  <c r="K1453" i="2"/>
  <c r="K1388" i="2"/>
  <c r="J1372" i="2"/>
  <c r="J1996" i="2"/>
  <c r="K2277" i="2"/>
  <c r="K1978" i="2"/>
  <c r="J391" i="2"/>
  <c r="J371" i="2"/>
  <c r="J1987" i="2"/>
  <c r="K1438" i="2"/>
  <c r="J878" i="2"/>
  <c r="J1524" i="2"/>
  <c r="J2045" i="2"/>
  <c r="K414" i="2"/>
  <c r="K1958" i="2"/>
  <c r="J1518" i="2"/>
  <c r="K2521" i="2"/>
  <c r="J446" i="2"/>
  <c r="J447" i="2"/>
  <c r="K2324" i="2"/>
  <c r="J302" i="2"/>
  <c r="K2366" i="2"/>
  <c r="J2330" i="2"/>
  <c r="K2292" i="2"/>
  <c r="J2279" i="2"/>
  <c r="K2485" i="2"/>
  <c r="K2414" i="2"/>
  <c r="K2433" i="2"/>
  <c r="K2519" i="2"/>
  <c r="J2522" i="2"/>
  <c r="J2407" i="2"/>
  <c r="J1805" i="2"/>
  <c r="J2008" i="2"/>
  <c r="K2028" i="2"/>
  <c r="J2055" i="2"/>
  <c r="J1477" i="2"/>
  <c r="J1411" i="2"/>
  <c r="K1385" i="2"/>
  <c r="K2316" i="2"/>
  <c r="J1958" i="2"/>
  <c r="K2352" i="2"/>
  <c r="J1517" i="2"/>
  <c r="J357" i="2"/>
  <c r="K1948" i="2"/>
  <c r="J2303" i="2"/>
  <c r="K1433" i="2"/>
  <c r="K1537" i="2"/>
  <c r="K1489" i="2"/>
  <c r="K1627" i="2"/>
  <c r="K415" i="2"/>
  <c r="K2273" i="2"/>
  <c r="K446" i="2"/>
  <c r="K2215" i="2"/>
  <c r="K1799" i="2"/>
  <c r="K1797" i="2"/>
  <c r="K2399" i="2"/>
  <c r="K1088" i="2"/>
  <c r="J2557" i="2"/>
  <c r="K572" i="2"/>
  <c r="K2441" i="2"/>
  <c r="J2433" i="2"/>
  <c r="K674" i="2"/>
  <c r="J1392" i="2"/>
  <c r="K1406" i="2"/>
  <c r="K132" i="2"/>
  <c r="J1644" i="2"/>
  <c r="J1423" i="2"/>
  <c r="K1804" i="2"/>
  <c r="K2335" i="2"/>
  <c r="K960" i="2"/>
  <c r="J388" i="2"/>
  <c r="J1405" i="2"/>
  <c r="J1931" i="2"/>
  <c r="K770" i="2"/>
  <c r="J1436" i="2"/>
  <c r="K884" i="2"/>
  <c r="K1604" i="2"/>
  <c r="K2129" i="2"/>
  <c r="K2151" i="2"/>
  <c r="J1057" i="2"/>
  <c r="J2172" i="2"/>
  <c r="K797" i="2"/>
  <c r="K2470" i="2"/>
  <c r="K1213" i="2"/>
  <c r="J254" i="2"/>
  <c r="J2319" i="2"/>
  <c r="K2068" i="2"/>
  <c r="K1943" i="2"/>
  <c r="K2124" i="2"/>
  <c r="J2389" i="2"/>
  <c r="K1056" i="2"/>
  <c r="K1731" i="2"/>
  <c r="K1106" i="2"/>
  <c r="K634" i="2"/>
  <c r="K137" i="2"/>
  <c r="K627" i="2"/>
  <c r="K1514" i="2"/>
  <c r="J897" i="2"/>
  <c r="J288" i="2"/>
  <c r="J1413" i="2"/>
  <c r="J933" i="2"/>
  <c r="K1585" i="2"/>
  <c r="K1518" i="2"/>
  <c r="K601" i="2"/>
  <c r="K1928" i="2"/>
  <c r="J2057" i="2"/>
  <c r="J2082" i="2"/>
  <c r="K406" i="2"/>
  <c r="J2021" i="2"/>
  <c r="J372" i="2"/>
  <c r="J2308" i="2"/>
  <c r="K1536" i="2"/>
  <c r="K2364" i="2"/>
  <c r="K2255" i="2"/>
  <c r="J2340" i="2"/>
  <c r="K1510" i="2"/>
  <c r="K968" i="2"/>
  <c r="K2580" i="2"/>
  <c r="J1466" i="2"/>
  <c r="K946" i="2"/>
  <c r="K2073" i="2"/>
  <c r="K309" i="2"/>
  <c r="J2322" i="2"/>
  <c r="J1978" i="2"/>
  <c r="K1426" i="2"/>
  <c r="J792" i="2"/>
  <c r="K893" i="2"/>
  <c r="J972" i="2"/>
  <c r="K2298" i="2"/>
  <c r="J2367" i="2"/>
  <c r="J776" i="2"/>
  <c r="K836" i="2"/>
  <c r="K2004" i="2"/>
  <c r="J444" i="2"/>
  <c r="J1949" i="2"/>
  <c r="J997" i="2"/>
  <c r="K2089" i="2"/>
  <c r="K2054" i="2"/>
  <c r="K582" i="2"/>
  <c r="K315" i="2"/>
  <c r="K803" i="2"/>
  <c r="K1484" i="2"/>
  <c r="K1983" i="2"/>
  <c r="K1352" i="2"/>
  <c r="K1618" i="2"/>
  <c r="J1613" i="2"/>
  <c r="J1601" i="2"/>
  <c r="J964" i="2"/>
  <c r="K937" i="2"/>
  <c r="J1976" i="2"/>
  <c r="J807" i="2"/>
  <c r="K1381" i="2"/>
  <c r="J2499" i="2"/>
  <c r="K1632" i="2"/>
  <c r="K1987" i="2"/>
  <c r="K1399" i="2"/>
  <c r="K2584" i="2"/>
  <c r="K2037" i="2"/>
  <c r="J305" i="2"/>
  <c r="J1438" i="2"/>
  <c r="K878" i="2"/>
  <c r="J2090" i="2"/>
  <c r="K1356" i="2"/>
  <c r="J1619" i="2"/>
  <c r="K2593" i="2"/>
  <c r="J796" i="2"/>
  <c r="J781" i="2"/>
  <c r="K253" i="2"/>
  <c r="J1582" i="2"/>
  <c r="J313" i="2"/>
  <c r="K2351" i="2"/>
  <c r="K2045" i="2"/>
  <c r="J875" i="2"/>
  <c r="K785" i="2"/>
  <c r="K297" i="2"/>
  <c r="J2094" i="2"/>
  <c r="J892" i="2"/>
  <c r="K767" i="2"/>
  <c r="J1461" i="2"/>
  <c r="K1956" i="2"/>
  <c r="K1620" i="2"/>
  <c r="K963" i="2"/>
  <c r="K2049" i="2"/>
  <c r="J918" i="2"/>
  <c r="J890" i="2"/>
  <c r="K1410" i="2"/>
  <c r="J1534" i="2"/>
  <c r="J945" i="2"/>
  <c r="K2116" i="2"/>
  <c r="K2036" i="2"/>
  <c r="K448" i="2"/>
  <c r="J919" i="3"/>
  <c r="J928" i="3"/>
  <c r="K931" i="3"/>
  <c r="K1020" i="3"/>
  <c r="K290" i="3"/>
  <c r="J172" i="3"/>
  <c r="J56" i="3"/>
  <c r="J103" i="3"/>
  <c r="J1015" i="3"/>
  <c r="K382" i="3"/>
  <c r="J256" i="3"/>
  <c r="K360" i="3"/>
  <c r="J938" i="3"/>
  <c r="K238" i="3"/>
  <c r="J238" i="3"/>
  <c r="J827" i="3"/>
  <c r="J402" i="3"/>
  <c r="K281" i="3"/>
  <c r="J358" i="3"/>
  <c r="J828" i="3"/>
  <c r="J34" i="3"/>
  <c r="J88" i="3"/>
  <c r="K298" i="3"/>
  <c r="K232" i="3"/>
  <c r="K305" i="3"/>
  <c r="J305" i="3"/>
  <c r="J148" i="3"/>
  <c r="K148" i="3"/>
  <c r="K239" i="3"/>
  <c r="J239" i="3"/>
  <c r="J479" i="3"/>
  <c r="K479" i="3"/>
  <c r="J909" i="3"/>
  <c r="J386" i="3"/>
  <c r="J261" i="3"/>
  <c r="J941" i="3"/>
  <c r="J175" i="3"/>
  <c r="K932" i="3"/>
  <c r="K249" i="3"/>
  <c r="K170" i="3"/>
  <c r="J804" i="3"/>
  <c r="J628" i="3"/>
  <c r="J100" i="3"/>
  <c r="J108" i="3"/>
  <c r="J286" i="3"/>
  <c r="K114" i="3"/>
  <c r="J114" i="3"/>
  <c r="K403" i="3"/>
  <c r="K562" i="3"/>
  <c r="J575" i="3"/>
  <c r="J806" i="3"/>
  <c r="K28" i="3"/>
  <c r="J824" i="3"/>
  <c r="K106" i="3"/>
  <c r="K247" i="3"/>
  <c r="J503" i="3"/>
  <c r="K475" i="3"/>
  <c r="J592" i="3"/>
  <c r="J382" i="3"/>
  <c r="K126" i="3"/>
  <c r="K256" i="3"/>
  <c r="K498" i="3"/>
  <c r="J1006" i="3"/>
  <c r="K936" i="3"/>
  <c r="K171" i="3"/>
  <c r="J342" i="3"/>
  <c r="K323" i="3"/>
  <c r="J191" i="3"/>
  <c r="J360" i="3"/>
  <c r="K829" i="3"/>
  <c r="J77" i="3"/>
  <c r="K524" i="3"/>
  <c r="J469" i="3"/>
  <c r="J458" i="3"/>
  <c r="J39" i="3"/>
  <c r="J1019" i="3"/>
  <c r="K193" i="3"/>
  <c r="J621" i="3"/>
  <c r="J951" i="3"/>
  <c r="J400" i="3"/>
  <c r="J209" i="3"/>
  <c r="J112" i="3"/>
  <c r="J87" i="3"/>
  <c r="J97" i="3"/>
  <c r="K255" i="3"/>
  <c r="K230" i="3"/>
  <c r="J519" i="3"/>
  <c r="K33" i="3"/>
  <c r="K783" i="3"/>
  <c r="K557" i="3"/>
  <c r="J584" i="3"/>
  <c r="J610" i="3"/>
  <c r="K635" i="3"/>
  <c r="K401" i="3"/>
  <c r="J533" i="3"/>
  <c r="J132" i="3"/>
  <c r="J130" i="3"/>
  <c r="J1005" i="3"/>
  <c r="J769" i="3"/>
  <c r="J1004" i="3"/>
  <c r="J12" i="3"/>
  <c r="J137" i="3"/>
  <c r="K919" i="3"/>
  <c r="J144" i="3"/>
  <c r="K146" i="3"/>
  <c r="K159" i="3"/>
  <c r="K788" i="3"/>
  <c r="K774" i="3"/>
  <c r="K173" i="3"/>
  <c r="K596" i="3"/>
  <c r="J831" i="3"/>
  <c r="J1016" i="3"/>
  <c r="J636" i="3"/>
  <c r="J200" i="3"/>
  <c r="J99" i="3"/>
  <c r="J96" i="3"/>
  <c r="J94" i="3"/>
  <c r="J241" i="3"/>
  <c r="J271" i="3"/>
  <c r="K276" i="3"/>
  <c r="K277" i="3"/>
  <c r="K245" i="3"/>
  <c r="K165" i="3"/>
  <c r="J940" i="3"/>
  <c r="J308" i="3"/>
  <c r="J579" i="3"/>
  <c r="J624" i="3"/>
  <c r="J208" i="3"/>
  <c r="K279" i="3"/>
  <c r="K444" i="3"/>
  <c r="K588" i="3"/>
  <c r="K817" i="3"/>
  <c r="J190" i="3"/>
  <c r="J829" i="3"/>
  <c r="J639" i="3"/>
  <c r="K486" i="3"/>
  <c r="K345" i="3"/>
  <c r="J791" i="3"/>
  <c r="J54" i="3"/>
  <c r="J534" i="3"/>
  <c r="K347" i="3"/>
  <c r="J470" i="3"/>
  <c r="K51" i="3"/>
  <c r="K215" i="3"/>
  <c r="K122" i="3"/>
  <c r="J809" i="3"/>
  <c r="K572" i="3"/>
  <c r="K386" i="3"/>
  <c r="K620" i="3"/>
  <c r="K1007" i="3"/>
  <c r="J1017" i="3"/>
  <c r="J381" i="3"/>
  <c r="J403" i="3"/>
  <c r="J1021" i="3"/>
  <c r="J598" i="3"/>
  <c r="K952" i="3"/>
  <c r="K79" i="3"/>
  <c r="J91" i="3"/>
  <c r="K243" i="3"/>
  <c r="K286" i="3"/>
  <c r="J509" i="3"/>
  <c r="J493" i="3"/>
  <c r="K328" i="3"/>
  <c r="K26" i="3"/>
  <c r="K930" i="3"/>
  <c r="K315" i="3"/>
  <c r="K577" i="3"/>
  <c r="K334" i="3"/>
  <c r="K352" i="3"/>
  <c r="J165" i="3"/>
  <c r="K946" i="3"/>
  <c r="J387" i="3"/>
  <c r="J353" i="3"/>
  <c r="K56" i="3"/>
  <c r="K103" i="3"/>
  <c r="J117" i="3"/>
  <c r="K261" i="3"/>
  <c r="J475" i="3"/>
  <c r="K941" i="3"/>
  <c r="K175" i="3"/>
  <c r="J195" i="3"/>
  <c r="J383" i="3"/>
  <c r="J825" i="3"/>
  <c r="K145" i="3"/>
  <c r="K349" i="3"/>
  <c r="J362" i="3"/>
  <c r="K385" i="3"/>
  <c r="J803" i="3"/>
  <c r="J1009" i="3"/>
  <c r="K938" i="3"/>
  <c r="K595" i="3"/>
  <c r="J93" i="3"/>
  <c r="K262" i="3"/>
  <c r="K50" i="3"/>
  <c r="J581" i="3"/>
  <c r="K95" i="3"/>
  <c r="J123" i="3"/>
  <c r="K228" i="3"/>
  <c r="J512" i="3"/>
  <c r="J33" i="3"/>
  <c r="K30" i="3"/>
  <c r="K799" i="3"/>
  <c r="J569" i="3"/>
  <c r="K796" i="3"/>
  <c r="K584" i="3"/>
  <c r="K182" i="3"/>
  <c r="J563" i="3"/>
  <c r="J344" i="3"/>
  <c r="J204" i="3"/>
  <c r="K358" i="3"/>
  <c r="K34" i="3"/>
  <c r="K819" i="3"/>
  <c r="K405" i="3"/>
  <c r="J83" i="3"/>
  <c r="K89" i="3"/>
  <c r="K88" i="3"/>
  <c r="K463" i="3"/>
  <c r="J910" i="3"/>
  <c r="K569" i="3"/>
  <c r="J799" i="3"/>
  <c r="J50" i="3"/>
  <c r="K83" i="3"/>
  <c r="J405" i="3"/>
  <c r="K910" i="3"/>
  <c r="K44" i="3"/>
  <c r="J397" i="3"/>
  <c r="J333" i="3"/>
  <c r="J614" i="3"/>
  <c r="J80" i="3"/>
  <c r="K39" i="3"/>
  <c r="K563" i="3"/>
  <c r="K1016" i="3"/>
  <c r="J936" i="3"/>
  <c r="J349" i="3"/>
  <c r="K301" i="3"/>
  <c r="J59" i="3"/>
  <c r="K270" i="3"/>
  <c r="J695" i="3"/>
  <c r="K879" i="3"/>
  <c r="J26" i="3"/>
  <c r="K387" i="3"/>
  <c r="K809" i="3"/>
  <c r="J599" i="3"/>
  <c r="J506" i="3"/>
  <c r="K573" i="3"/>
  <c r="K621" i="3"/>
  <c r="K209" i="3"/>
  <c r="K93" i="3"/>
  <c r="J932" i="3"/>
  <c r="K99" i="3"/>
  <c r="K271" i="3"/>
  <c r="K521" i="3"/>
  <c r="K129" i="3"/>
  <c r="J670" i="3"/>
  <c r="K670" i="3"/>
  <c r="J301" i="3"/>
  <c r="J774" i="3"/>
  <c r="K342" i="3"/>
  <c r="K172" i="3"/>
  <c r="K636" i="3"/>
  <c r="J444" i="3"/>
  <c r="J325" i="3"/>
  <c r="K333" i="3"/>
  <c r="J297" i="3"/>
  <c r="K117" i="3"/>
  <c r="J247" i="3"/>
  <c r="K503" i="3"/>
  <c r="J643" i="3"/>
  <c r="J805" i="3"/>
  <c r="J51" i="3"/>
  <c r="K108" i="3"/>
  <c r="K251" i="3"/>
  <c r="J364" i="3"/>
  <c r="J644" i="3"/>
  <c r="J290" i="3"/>
  <c r="K493" i="3"/>
  <c r="J788" i="3"/>
  <c r="K575" i="3"/>
  <c r="J524" i="3"/>
  <c r="K633" i="3"/>
  <c r="K77" i="3"/>
  <c r="J1000" i="3"/>
  <c r="K132" i="3"/>
  <c r="K1019" i="3"/>
  <c r="K308" i="3"/>
  <c r="K624" i="3"/>
  <c r="K831" i="3"/>
  <c r="K581" i="3"/>
  <c r="K639" i="3"/>
  <c r="J452" i="3"/>
  <c r="J6" i="3"/>
  <c r="K806" i="3"/>
  <c r="K828" i="3"/>
  <c r="K191" i="3"/>
  <c r="K951" i="3"/>
  <c r="K190" i="3"/>
  <c r="K87" i="3"/>
  <c r="K892" i="3"/>
  <c r="K107" i="3"/>
  <c r="K861" i="3"/>
  <c r="K824" i="3"/>
  <c r="J778" i="3"/>
  <c r="J585" i="3"/>
  <c r="J800" i="3"/>
  <c r="J177" i="3"/>
  <c r="J37" i="3"/>
  <c r="J818" i="3"/>
  <c r="J201" i="3"/>
  <c r="J948" i="3"/>
  <c r="J590" i="3"/>
  <c r="J365" i="3"/>
  <c r="J55" i="3"/>
  <c r="K383" i="3"/>
  <c r="J388" i="3"/>
  <c r="J404" i="3"/>
  <c r="K825" i="3"/>
  <c r="J949" i="3"/>
  <c r="J1012" i="3"/>
  <c r="J571" i="3"/>
  <c r="K1015" i="3"/>
  <c r="K592" i="3"/>
  <c r="J189" i="3"/>
  <c r="J613" i="3"/>
  <c r="J198" i="3"/>
  <c r="K392" i="3"/>
  <c r="K832" i="3"/>
  <c r="K208" i="3"/>
  <c r="J645" i="3"/>
  <c r="J124" i="3"/>
  <c r="J110" i="3"/>
  <c r="J113" i="3"/>
  <c r="K98" i="3"/>
  <c r="J125" i="3"/>
  <c r="J86" i="3"/>
  <c r="K250" i="3"/>
  <c r="K287" i="3"/>
  <c r="K289" i="3"/>
  <c r="K278" i="3"/>
  <c r="K231" i="3"/>
  <c r="J258" i="3"/>
  <c r="J288" i="3"/>
  <c r="J269" i="3"/>
  <c r="J498" i="3"/>
  <c r="J443" i="3"/>
  <c r="K501" i="3"/>
  <c r="J525" i="3"/>
  <c r="J500" i="3"/>
  <c r="J480" i="3"/>
  <c r="K786" i="3"/>
  <c r="K153" i="3"/>
  <c r="J330" i="3"/>
  <c r="J164" i="3"/>
  <c r="K336" i="3"/>
  <c r="K934" i="3"/>
  <c r="J766" i="3"/>
  <c r="J154" i="3"/>
  <c r="J174" i="3"/>
  <c r="J775" i="3"/>
  <c r="J323" i="3"/>
  <c r="J583" i="3"/>
  <c r="J794" i="3"/>
  <c r="J45" i="3"/>
  <c r="J600" i="3"/>
  <c r="J337" i="3"/>
  <c r="K339" i="3"/>
  <c r="K812" i="3"/>
  <c r="J384" i="3"/>
  <c r="J354" i="3"/>
  <c r="K362" i="3"/>
  <c r="J817" i="3"/>
  <c r="J202" i="3"/>
  <c r="J385" i="3"/>
  <c r="J389" i="3"/>
  <c r="J623" i="3"/>
  <c r="J631" i="3"/>
  <c r="J833" i="3"/>
  <c r="K15" i="3"/>
  <c r="K1009" i="3"/>
  <c r="K793" i="3"/>
  <c r="J40" i="3"/>
  <c r="J595" i="3"/>
  <c r="J184" i="3"/>
  <c r="J822" i="3"/>
  <c r="J203" i="3"/>
  <c r="J395" i="3"/>
  <c r="J57" i="3"/>
  <c r="J625" i="3"/>
  <c r="J207" i="3"/>
  <c r="J411" i="3"/>
  <c r="J81" i="3"/>
  <c r="J121" i="3"/>
  <c r="K120" i="3"/>
  <c r="K115" i="3"/>
  <c r="J82" i="3"/>
  <c r="J248" i="3"/>
  <c r="K294" i="3"/>
  <c r="K295" i="3"/>
  <c r="K264" i="3"/>
  <c r="K252" i="3"/>
  <c r="K236" i="3"/>
  <c r="J266" i="3"/>
  <c r="J237" i="3"/>
  <c r="K244" i="3"/>
  <c r="J494" i="3"/>
  <c r="J490" i="3"/>
  <c r="J511" i="3"/>
  <c r="J486" i="3"/>
  <c r="J495" i="3"/>
  <c r="J453" i="3"/>
  <c r="K319" i="3"/>
  <c r="J1018" i="3"/>
  <c r="J789" i="3"/>
  <c r="J169" i="3"/>
  <c r="J46" i="3"/>
  <c r="J331" i="3"/>
  <c r="J345" i="3"/>
  <c r="J617" i="3"/>
  <c r="J374" i="3"/>
  <c r="K791" i="3"/>
  <c r="J802" i="3"/>
  <c r="J811" i="3"/>
  <c r="K54" i="3"/>
  <c r="J361" i="3"/>
  <c r="J350" i="3"/>
  <c r="J398" i="3"/>
  <c r="J627" i="3"/>
  <c r="J594" i="3"/>
  <c r="K827" i="3"/>
  <c r="J150" i="3"/>
  <c r="J161" i="3"/>
  <c r="J167" i="3"/>
  <c r="J176" i="3"/>
  <c r="J48" i="3"/>
  <c r="J821" i="3"/>
  <c r="K400" i="3"/>
  <c r="J170" i="3"/>
  <c r="K364" i="3"/>
  <c r="J572" i="3"/>
  <c r="J359" i="3"/>
  <c r="J810" i="3"/>
  <c r="J60" i="3"/>
  <c r="K197" i="3"/>
  <c r="J1007" i="3"/>
  <c r="K325" i="3"/>
  <c r="K1017" i="3"/>
  <c r="J43" i="3"/>
  <c r="K381" i="3"/>
  <c r="K59" i="3"/>
  <c r="J634" i="3"/>
  <c r="K1021" i="3"/>
  <c r="J619" i="3"/>
  <c r="J952" i="3"/>
  <c r="K100" i="3"/>
  <c r="J107" i="3"/>
  <c r="K297" i="3"/>
  <c r="J233" i="3"/>
  <c r="K235" i="3"/>
  <c r="J273" i="3"/>
  <c r="K529" i="3"/>
  <c r="J18" i="3"/>
  <c r="J158" i="3"/>
  <c r="K25" i="3"/>
  <c r="K1013" i="3"/>
  <c r="K570" i="3"/>
  <c r="K326" i="3"/>
  <c r="J930" i="3"/>
  <c r="J315" i="3"/>
  <c r="J152" i="3"/>
  <c r="J341" i="3"/>
  <c r="J334" i="3"/>
  <c r="J352" i="3"/>
  <c r="J939" i="3"/>
  <c r="J578" i="3"/>
  <c r="J591" i="3"/>
  <c r="J946" i="3"/>
  <c r="J566" i="3"/>
  <c r="J357" i="3"/>
  <c r="K373" i="3"/>
  <c r="J192" i="3"/>
  <c r="J399" i="3"/>
  <c r="K353" i="3"/>
  <c r="J597" i="3"/>
  <c r="J626" i="3"/>
  <c r="J826" i="3"/>
  <c r="J950" i="3"/>
  <c r="J921" i="3"/>
  <c r="J166" i="3"/>
  <c r="J576" i="3"/>
  <c r="K940" i="3"/>
  <c r="J156" i="3"/>
  <c r="J945" i="3"/>
  <c r="J390" i="3"/>
  <c r="K629" i="3"/>
  <c r="J61" i="3"/>
  <c r="K206" i="3"/>
  <c r="K643" i="3"/>
  <c r="J122" i="3"/>
  <c r="J105" i="3"/>
  <c r="J101" i="3"/>
  <c r="K127" i="3"/>
  <c r="J106" i="3"/>
  <c r="J234" i="3"/>
  <c r="J292" i="3"/>
  <c r="K240" i="3"/>
  <c r="J265" i="3"/>
  <c r="K253" i="3"/>
  <c r="K268" i="3"/>
  <c r="K280" i="3"/>
  <c r="J263" i="3"/>
  <c r="J251" i="3"/>
  <c r="J487" i="3"/>
  <c r="J535" i="3"/>
  <c r="J532" i="3"/>
  <c r="J467" i="3"/>
  <c r="J668" i="3"/>
  <c r="J126" i="3"/>
  <c r="J149" i="3"/>
  <c r="J171" i="3"/>
  <c r="K1001" i="3"/>
  <c r="J304" i="3"/>
  <c r="J911" i="3"/>
  <c r="J303" i="3"/>
  <c r="J539" i="3"/>
  <c r="K764" i="3"/>
  <c r="J1002" i="3"/>
  <c r="K765" i="3"/>
  <c r="J543" i="3"/>
  <c r="K913" i="3"/>
  <c r="J10" i="3"/>
  <c r="J306" i="3"/>
  <c r="J140" i="3"/>
  <c r="J14" i="3"/>
  <c r="J549" i="3"/>
  <c r="J545" i="3"/>
  <c r="J309" i="3"/>
  <c r="J20" i="3"/>
  <c r="K542" i="3"/>
  <c r="K196" i="3"/>
  <c r="J213" i="3"/>
  <c r="J646" i="3"/>
  <c r="K112" i="3"/>
  <c r="J95" i="3"/>
  <c r="J85" i="3"/>
  <c r="K102" i="3"/>
  <c r="K97" i="3"/>
  <c r="J76" i="3"/>
  <c r="J267" i="3"/>
  <c r="J281" i="3"/>
  <c r="K282" i="3"/>
  <c r="K272" i="3"/>
  <c r="J230" i="3"/>
  <c r="J228" i="3"/>
  <c r="K257" i="3"/>
  <c r="J274" i="3"/>
  <c r="J447" i="3"/>
  <c r="K512" i="3"/>
  <c r="J483" i="3"/>
  <c r="J517" i="3"/>
  <c r="K485" i="3"/>
  <c r="J922" i="3"/>
  <c r="K324" i="3"/>
  <c r="K777" i="3"/>
  <c r="K792" i="3"/>
  <c r="K136" i="3"/>
  <c r="K787" i="3"/>
  <c r="K168" i="3"/>
  <c r="J783" i="3"/>
  <c r="J347" i="3"/>
  <c r="J557" i="3"/>
  <c r="J348" i="3"/>
  <c r="J801" i="3"/>
  <c r="J38" i="3"/>
  <c r="J796" i="3"/>
  <c r="J182" i="3"/>
  <c r="K610" i="3"/>
  <c r="J205" i="3"/>
  <c r="K344" i="3"/>
  <c r="J179" i="3"/>
  <c r="J601" i="3"/>
  <c r="J194" i="3"/>
  <c r="J355" i="3"/>
  <c r="J351" i="3"/>
  <c r="K622" i="3"/>
  <c r="J630" i="3"/>
  <c r="J637" i="3"/>
  <c r="J556" i="3"/>
  <c r="J41" i="3"/>
  <c r="J356" i="3"/>
  <c r="J52" i="3"/>
  <c r="J618" i="3"/>
  <c r="J58" i="3"/>
  <c r="J396" i="3"/>
  <c r="K947" i="3"/>
  <c r="J409" i="3"/>
  <c r="J836" i="3"/>
  <c r="J92" i="3"/>
  <c r="J109" i="3"/>
  <c r="J111" i="3"/>
  <c r="K84" i="3"/>
  <c r="J89" i="3"/>
  <c r="J299" i="3"/>
  <c r="K285" i="3"/>
  <c r="K291" i="3"/>
  <c r="J226" i="3"/>
  <c r="K224" i="3"/>
  <c r="K293" i="3"/>
  <c r="J283" i="3"/>
  <c r="K225" i="3"/>
  <c r="K526" i="3"/>
  <c r="J738" i="3"/>
  <c r="J477" i="3"/>
  <c r="J440" i="3"/>
  <c r="J468" i="3"/>
  <c r="K725" i="3"/>
  <c r="K130" i="3"/>
  <c r="K17" i="3"/>
  <c r="K928" i="3"/>
  <c r="K863" i="3"/>
  <c r="J255" i="3"/>
  <c r="J246" i="3"/>
  <c r="J232" i="3"/>
  <c r="J725" i="3"/>
  <c r="J21" i="3"/>
  <c r="J918" i="3"/>
  <c r="K550" i="3"/>
  <c r="J552" i="3"/>
  <c r="J311" i="3"/>
  <c r="K926" i="3"/>
  <c r="J784" i="3"/>
  <c r="J770" i="3"/>
  <c r="K916" i="3"/>
  <c r="J147" i="3"/>
  <c r="J917" i="3"/>
  <c r="J316" i="3"/>
  <c r="K22" i="3"/>
  <c r="J553" i="3"/>
  <c r="J923" i="3"/>
  <c r="J151" i="3"/>
  <c r="J779" i="3"/>
  <c r="K314" i="3"/>
  <c r="K555" i="3"/>
  <c r="J19" i="3"/>
  <c r="J1011" i="3"/>
  <c r="J31" i="3"/>
  <c r="K16" i="3"/>
  <c r="K561" i="3"/>
  <c r="K163" i="3"/>
  <c r="K568" i="3"/>
  <c r="J139" i="3"/>
  <c r="K933" i="3"/>
  <c r="J920" i="3"/>
  <c r="K157" i="3"/>
  <c r="J564" i="3"/>
  <c r="J332" i="3"/>
  <c r="J143" i="3"/>
  <c r="J343" i="3"/>
  <c r="J346" i="3"/>
  <c r="J173" i="3"/>
  <c r="J937" i="3"/>
  <c r="J596" i="3"/>
  <c r="J582" i="3"/>
  <c r="J589" i="3"/>
  <c r="J366" i="3"/>
  <c r="J587" i="3"/>
  <c r="K320" i="3"/>
  <c r="J32" i="3"/>
  <c r="J1014" i="3"/>
  <c r="J586" i="3"/>
  <c r="J363" i="3"/>
  <c r="J376" i="3"/>
  <c r="J823" i="3"/>
  <c r="J199" i="3"/>
  <c r="J391" i="3"/>
  <c r="K200" i="3"/>
  <c r="J214" i="3"/>
  <c r="J638" i="3"/>
  <c r="J119" i="3"/>
  <c r="J104" i="3"/>
  <c r="J116" i="3"/>
  <c r="J78" i="3"/>
  <c r="K118" i="3"/>
  <c r="K90" i="3"/>
  <c r="K94" i="3"/>
  <c r="K254" i="3"/>
  <c r="K284" i="3"/>
  <c r="K242" i="3"/>
  <c r="K296" i="3"/>
  <c r="K227" i="3"/>
  <c r="K229" i="3"/>
  <c r="J260" i="3"/>
  <c r="J277" i="3"/>
  <c r="K471" i="3"/>
  <c r="K489" i="3"/>
  <c r="K461" i="3"/>
  <c r="J457" i="3"/>
  <c r="J491" i="3"/>
  <c r="K482" i="3"/>
  <c r="K2499" i="2"/>
  <c r="K2308" i="2"/>
  <c r="J2580" i="2"/>
  <c r="J2037" i="2"/>
  <c r="K2322" i="2"/>
  <c r="K444" i="2"/>
  <c r="K1461" i="2"/>
  <c r="J2054" i="2"/>
  <c r="J2004" i="2"/>
  <c r="J1381" i="2"/>
  <c r="J1507" i="2"/>
  <c r="K1507" i="2"/>
  <c r="K2375" i="2"/>
  <c r="J2375" i="2"/>
  <c r="K1619" i="2"/>
  <c r="J1356" i="2"/>
  <c r="K2367" i="2"/>
  <c r="K781" i="2"/>
  <c r="K1582" i="2"/>
  <c r="J1530" i="2"/>
  <c r="K877" i="2"/>
  <c r="J877" i="2"/>
  <c r="K764" i="2"/>
  <c r="J764" i="2"/>
  <c r="K1648" i="2"/>
  <c r="J1648" i="2"/>
  <c r="J2374" i="2"/>
  <c r="K2374" i="2"/>
  <c r="K2340" i="2"/>
  <c r="J2584" i="2"/>
  <c r="K972" i="2"/>
  <c r="K2090" i="2"/>
  <c r="K796" i="2"/>
  <c r="K1613" i="2"/>
  <c r="J963" i="2"/>
  <c r="K313" i="2"/>
  <c r="J2351" i="2"/>
  <c r="K1444" i="2"/>
  <c r="J1444" i="2"/>
  <c r="J1399" i="2"/>
  <c r="K964" i="2"/>
  <c r="J1173" i="2"/>
  <c r="K1173" i="2"/>
  <c r="K1466" i="2"/>
  <c r="K892" i="2"/>
  <c r="K918" i="2"/>
  <c r="K875" i="2"/>
  <c r="J315" i="2"/>
  <c r="K272" i="2"/>
  <c r="J272" i="2"/>
  <c r="K2557" i="2"/>
  <c r="J1632" i="2"/>
  <c r="J836" i="2"/>
  <c r="J803" i="2"/>
  <c r="K890" i="2"/>
  <c r="K2094" i="2"/>
  <c r="J451" i="2"/>
  <c r="J1007" i="2"/>
  <c r="K2528" i="2"/>
  <c r="J2524" i="2"/>
  <c r="J2390" i="2"/>
  <c r="K2127" i="2"/>
  <c r="J458" i="2"/>
  <c r="J2133" i="2"/>
  <c r="J15" i="2"/>
  <c r="J464" i="2"/>
  <c r="K23" i="2"/>
  <c r="K467" i="2"/>
  <c r="K466" i="2"/>
  <c r="K19" i="2"/>
  <c r="J2129" i="2"/>
  <c r="K2147" i="2"/>
  <c r="K32" i="2"/>
  <c r="K2526" i="2"/>
  <c r="J2396" i="2"/>
  <c r="K2406" i="2"/>
  <c r="K1038" i="2"/>
  <c r="K2143" i="2"/>
  <c r="J2151" i="2"/>
  <c r="K2545" i="2"/>
  <c r="J2398" i="2"/>
  <c r="K1052" i="2"/>
  <c r="K2158" i="2"/>
  <c r="K33" i="2"/>
  <c r="K1683" i="2"/>
  <c r="K2401" i="2"/>
  <c r="J2155" i="2"/>
  <c r="K2142" i="2"/>
  <c r="K1040" i="2"/>
  <c r="K1682" i="2"/>
  <c r="K505" i="2"/>
  <c r="K1057" i="2"/>
  <c r="J490" i="2"/>
  <c r="K489" i="2"/>
  <c r="K2555" i="2"/>
  <c r="K2537" i="2"/>
  <c r="K41" i="2"/>
  <c r="J1678" i="2"/>
  <c r="K506" i="2"/>
  <c r="K2152" i="2"/>
  <c r="J1096" i="2"/>
  <c r="K1104" i="2"/>
  <c r="K1115" i="2"/>
  <c r="J532" i="2"/>
  <c r="K1020" i="2"/>
  <c r="K1697" i="2"/>
  <c r="K86" i="2"/>
  <c r="K79" i="2"/>
  <c r="K2173" i="2"/>
  <c r="K116" i="2"/>
  <c r="K1159" i="2"/>
  <c r="J588" i="2"/>
  <c r="J1773" i="2"/>
  <c r="K115" i="2"/>
  <c r="K2205" i="2"/>
  <c r="K494" i="2"/>
  <c r="K571" i="2"/>
  <c r="K570" i="2"/>
  <c r="K1152" i="2"/>
  <c r="J1075" i="2"/>
  <c r="K2188" i="2"/>
  <c r="K127" i="2"/>
  <c r="J614" i="2"/>
  <c r="K2214" i="2"/>
  <c r="K1090" i="2"/>
  <c r="K1206" i="2"/>
  <c r="K611" i="2"/>
  <c r="K125" i="2"/>
  <c r="J608" i="2"/>
  <c r="K1199" i="2"/>
  <c r="K509" i="2"/>
  <c r="K1196" i="2"/>
  <c r="K508" i="2"/>
  <c r="K1193" i="2"/>
  <c r="K1794" i="2"/>
  <c r="K1191" i="2"/>
  <c r="J2139" i="2"/>
  <c r="K2539" i="2"/>
  <c r="K36" i="2"/>
  <c r="K2145" i="2"/>
  <c r="J2542" i="2"/>
  <c r="K2543" i="2"/>
  <c r="K2547" i="2"/>
  <c r="K45" i="2"/>
  <c r="K1708" i="2"/>
  <c r="J520" i="2"/>
  <c r="J2413" i="2"/>
  <c r="K76" i="2"/>
  <c r="J533" i="2"/>
  <c r="K2202" i="2"/>
  <c r="J589" i="2"/>
  <c r="K2562" i="2"/>
  <c r="K1750" i="2"/>
  <c r="K2561" i="2"/>
  <c r="K1187" i="2"/>
  <c r="K600" i="2"/>
  <c r="K1786" i="2"/>
  <c r="K2566" i="2"/>
  <c r="K2431" i="2"/>
  <c r="K2394" i="2"/>
  <c r="J596" i="2"/>
  <c r="J1849" i="2"/>
  <c r="J628" i="2"/>
  <c r="J2227" i="2"/>
  <c r="J2441" i="2"/>
  <c r="J1818" i="2"/>
  <c r="K2438" i="2"/>
  <c r="K635" i="2"/>
  <c r="K630" i="2"/>
  <c r="K2439" i="2"/>
  <c r="K1838" i="2"/>
  <c r="K517" i="2"/>
  <c r="K1217" i="2"/>
  <c r="K663" i="2"/>
  <c r="K167" i="2"/>
  <c r="K1278" i="2"/>
  <c r="K678" i="2"/>
  <c r="K170" i="2"/>
  <c r="K1286" i="2"/>
  <c r="K2244" i="2"/>
  <c r="K1291" i="2"/>
  <c r="K1288" i="2"/>
  <c r="K1882" i="2"/>
  <c r="K1876" i="2"/>
  <c r="J1873" i="2"/>
  <c r="K661" i="2"/>
  <c r="K160" i="2"/>
  <c r="K1265" i="2"/>
  <c r="J1857" i="2"/>
  <c r="K1261" i="2"/>
  <c r="K1259" i="2"/>
  <c r="K648" i="2"/>
  <c r="K525" i="2"/>
  <c r="K2232" i="2"/>
  <c r="K147" i="2"/>
  <c r="J1302" i="2"/>
  <c r="K1117" i="2"/>
  <c r="K1894" i="2"/>
  <c r="K1606" i="2"/>
  <c r="K306" i="2"/>
  <c r="K2600" i="2"/>
  <c r="K1541" i="2"/>
  <c r="K2509" i="2"/>
  <c r="K922" i="2"/>
  <c r="K2505" i="2"/>
  <c r="K266" i="2"/>
  <c r="K325" i="2"/>
  <c r="K1454" i="2"/>
  <c r="K2502" i="2"/>
  <c r="J377" i="2"/>
  <c r="J367" i="2"/>
  <c r="K1590" i="2"/>
  <c r="K903" i="2"/>
  <c r="J1932" i="2"/>
  <c r="J2023" i="2"/>
  <c r="J2065" i="2"/>
  <c r="K2497" i="2"/>
  <c r="J317" i="2"/>
  <c r="J284" i="2"/>
  <c r="K359" i="2"/>
  <c r="J2067" i="2"/>
  <c r="K2290" i="2"/>
  <c r="K1359" i="2"/>
  <c r="K2078" i="2"/>
  <c r="J2034" i="2"/>
  <c r="J370" i="2"/>
  <c r="J1608" i="2"/>
  <c r="J1623" i="2"/>
  <c r="J425" i="2"/>
  <c r="J2281" i="2"/>
  <c r="K2511" i="2"/>
  <c r="K2326" i="2"/>
  <c r="J1449" i="2"/>
  <c r="K262" i="2"/>
  <c r="K1558" i="2"/>
  <c r="K1523" i="2"/>
  <c r="K2309" i="2"/>
  <c r="K113" i="2"/>
  <c r="K298" i="2"/>
  <c r="J1520" i="2"/>
  <c r="K2017" i="2"/>
  <c r="J1973" i="2"/>
  <c r="K2479" i="2"/>
  <c r="K1437" i="2"/>
  <c r="K2279" i="2"/>
  <c r="K364" i="2"/>
  <c r="K2486" i="2"/>
  <c r="J429" i="2"/>
  <c r="J954" i="2"/>
  <c r="K786" i="2"/>
  <c r="J2015" i="2"/>
  <c r="J1440" i="2"/>
  <c r="K822" i="2"/>
  <c r="J2334" i="2"/>
  <c r="K268" i="2"/>
  <c r="J1462" i="2"/>
  <c r="K304" i="2"/>
  <c r="K1621" i="2"/>
  <c r="J1602" i="2"/>
  <c r="K1581" i="2"/>
  <c r="K880" i="2"/>
  <c r="J1473" i="2"/>
  <c r="K1964" i="2"/>
  <c r="K780" i="2"/>
  <c r="K761" i="2"/>
  <c r="K2016" i="2"/>
  <c r="K989" i="2"/>
  <c r="K2285" i="2"/>
  <c r="K442" i="2"/>
  <c r="J840" i="2"/>
  <c r="K950" i="2"/>
  <c r="J1549" i="2"/>
  <c r="J2050" i="2"/>
  <c r="K2350" i="2"/>
  <c r="K784" i="2"/>
  <c r="K934" i="2"/>
  <c r="J1434" i="2"/>
  <c r="K2093" i="2"/>
  <c r="J2332" i="2"/>
  <c r="K1383" i="2"/>
  <c r="K1615" i="2"/>
  <c r="J2091" i="2"/>
  <c r="J2456" i="2"/>
  <c r="K2020" i="2"/>
  <c r="J1637" i="2"/>
  <c r="K291" i="2"/>
  <c r="J1573" i="2"/>
  <c r="K1538" i="2"/>
  <c r="K1408" i="2"/>
  <c r="J307" i="2"/>
  <c r="K795" i="2"/>
  <c r="J799" i="2"/>
  <c r="J2001" i="2"/>
  <c r="J783" i="2"/>
  <c r="K1531" i="2"/>
  <c r="K393" i="2"/>
  <c r="K879" i="2"/>
  <c r="K276" i="2"/>
  <c r="K2354" i="2"/>
  <c r="K969" i="2"/>
  <c r="K427" i="2"/>
  <c r="K1533" i="2"/>
  <c r="J2472" i="2"/>
  <c r="J2521" i="2"/>
  <c r="J448" i="2"/>
  <c r="K30" i="2"/>
  <c r="J30" i="2"/>
  <c r="K1067" i="2"/>
  <c r="J1067" i="2"/>
  <c r="K1194" i="2"/>
  <c r="J1194" i="2"/>
  <c r="J1095" i="2"/>
  <c r="K1095" i="2"/>
  <c r="K2355" i="2"/>
  <c r="J2355" i="2"/>
  <c r="K970" i="2"/>
  <c r="J970" i="2"/>
  <c r="J1501" i="2"/>
  <c r="K1501" i="2"/>
  <c r="J494" i="2"/>
  <c r="K588" i="2"/>
  <c r="J2543" i="2"/>
  <c r="J611" i="2"/>
  <c r="K1517" i="2"/>
  <c r="J364" i="2"/>
  <c r="K317" i="2"/>
  <c r="J2020" i="2"/>
  <c r="K799" i="2"/>
  <c r="J822" i="2"/>
  <c r="J1523" i="2"/>
  <c r="J1006" i="2"/>
  <c r="J460" i="2"/>
  <c r="K2389" i="2"/>
  <c r="J19" i="2"/>
  <c r="K2530" i="2"/>
  <c r="J1052" i="2"/>
  <c r="J2158" i="2"/>
  <c r="K1678" i="2"/>
  <c r="K2162" i="2"/>
  <c r="J1685" i="2"/>
  <c r="J503" i="2"/>
  <c r="K503" i="2"/>
  <c r="K1478" i="2"/>
  <c r="J1478" i="2"/>
  <c r="J2127" i="2"/>
  <c r="J2147" i="2"/>
  <c r="J79" i="2"/>
  <c r="J508" i="2"/>
  <c r="J45" i="2"/>
  <c r="K429" i="2"/>
  <c r="J1621" i="2"/>
  <c r="J262" i="2"/>
  <c r="J1489" i="2"/>
  <c r="K425" i="2"/>
  <c r="K2546" i="2"/>
  <c r="J2546" i="2"/>
  <c r="K62" i="2"/>
  <c r="J62" i="2"/>
  <c r="J753" i="2"/>
  <c r="K753" i="2"/>
  <c r="J779" i="2"/>
  <c r="K779" i="2"/>
  <c r="J2604" i="2"/>
  <c r="K2604" i="2"/>
  <c r="J1971" i="2"/>
  <c r="K1971" i="2"/>
  <c r="K2524" i="2"/>
  <c r="J2539" i="2"/>
  <c r="K1873" i="2"/>
  <c r="K1637" i="2"/>
  <c r="K367" i="2"/>
  <c r="K1440" i="2"/>
  <c r="K1602" i="2"/>
  <c r="J1964" i="2"/>
  <c r="J2528" i="2"/>
  <c r="J12" i="2"/>
  <c r="J457" i="2"/>
  <c r="J2392" i="2"/>
  <c r="J23" i="2"/>
  <c r="J32" i="2"/>
  <c r="J2143" i="2"/>
  <c r="J1104" i="2"/>
  <c r="J116" i="2"/>
  <c r="K123" i="2"/>
  <c r="J123" i="2"/>
  <c r="J2165" i="2"/>
  <c r="K2165" i="2"/>
  <c r="J816" i="2"/>
  <c r="K816" i="2"/>
  <c r="K1513" i="2"/>
  <c r="J1513" i="2"/>
  <c r="J1386" i="2"/>
  <c r="K1386" i="2"/>
  <c r="K1544" i="2"/>
  <c r="J1544" i="2"/>
  <c r="K1993" i="2"/>
  <c r="J1993" i="2"/>
  <c r="J467" i="2"/>
  <c r="K2396" i="2"/>
  <c r="K2133" i="2"/>
  <c r="J1152" i="2"/>
  <c r="K1075" i="2"/>
  <c r="J1794" i="2"/>
  <c r="K520" i="2"/>
  <c r="K1857" i="2"/>
  <c r="K377" i="2"/>
  <c r="J2017" i="2"/>
  <c r="J268" i="2"/>
  <c r="J1948" i="2"/>
  <c r="J465" i="2"/>
  <c r="K465" i="2"/>
  <c r="K609" i="2"/>
  <c r="J609" i="2"/>
  <c r="K42" i="2"/>
  <c r="J42" i="2"/>
  <c r="J2320" i="2"/>
  <c r="K2320" i="2"/>
  <c r="K2461" i="2"/>
  <c r="J2461" i="2"/>
  <c r="K426" i="2"/>
  <c r="J426" i="2"/>
  <c r="J376" i="2"/>
  <c r="K376" i="2"/>
  <c r="J953" i="2"/>
  <c r="K953" i="2"/>
  <c r="J2048" i="2"/>
  <c r="K2048" i="2"/>
  <c r="J985" i="2"/>
  <c r="K985" i="2"/>
  <c r="J1424" i="2"/>
  <c r="K1424" i="2"/>
  <c r="J466" i="2"/>
  <c r="J2545" i="2"/>
  <c r="K614" i="2"/>
  <c r="K2413" i="2"/>
  <c r="K1302" i="2"/>
  <c r="J922" i="2"/>
  <c r="J903" i="2"/>
  <c r="J1627" i="2"/>
  <c r="K1449" i="2"/>
  <c r="K1623" i="2"/>
  <c r="J1030" i="2"/>
  <c r="K1030" i="2"/>
  <c r="K1694" i="2"/>
  <c r="J1694" i="2"/>
  <c r="J2391" i="2"/>
  <c r="K2391" i="2"/>
  <c r="J1689" i="2"/>
  <c r="K1689" i="2"/>
  <c r="J2585" i="2"/>
  <c r="K2585" i="2"/>
  <c r="J2267" i="2"/>
  <c r="K2267" i="2"/>
  <c r="K334" i="2"/>
  <c r="J334" i="2"/>
  <c r="K1379" i="2"/>
  <c r="J1379" i="2"/>
  <c r="K2325" i="2"/>
  <c r="J2325" i="2"/>
  <c r="J2406" i="2"/>
  <c r="J1683" i="2"/>
  <c r="J509" i="2"/>
  <c r="J76" i="2"/>
  <c r="J2505" i="2"/>
  <c r="K2067" i="2"/>
  <c r="K307" i="2"/>
  <c r="J786" i="2"/>
  <c r="K1462" i="2"/>
  <c r="K65" i="2"/>
  <c r="J65" i="2"/>
  <c r="K511" i="2"/>
  <c r="J511" i="2"/>
  <c r="J1839" i="2"/>
  <c r="K1839" i="2"/>
  <c r="K2066" i="2"/>
  <c r="J2066" i="2"/>
  <c r="K2301" i="2"/>
  <c r="J2301" i="2"/>
  <c r="J2583" i="2"/>
  <c r="K2583" i="2"/>
  <c r="J1040" i="2"/>
  <c r="J2142" i="2"/>
  <c r="K596" i="2"/>
  <c r="K2456" i="2"/>
  <c r="K2023" i="2"/>
  <c r="K1473" i="2"/>
  <c r="K1006" i="2"/>
  <c r="K460" i="2"/>
  <c r="J5" i="2"/>
  <c r="J1004" i="2"/>
  <c r="J1003" i="2"/>
  <c r="J1009" i="2"/>
  <c r="J8" i="2"/>
  <c r="J2120" i="2"/>
  <c r="J1650" i="2"/>
  <c r="J2121" i="2"/>
  <c r="J452" i="2"/>
  <c r="K1653" i="2"/>
  <c r="J1654" i="2"/>
  <c r="J2523" i="2"/>
  <c r="K450" i="2"/>
  <c r="J2124" i="2"/>
  <c r="K13" i="2"/>
  <c r="J1011" i="2"/>
  <c r="J2132" i="2"/>
  <c r="J453" i="2"/>
  <c r="K2384" i="2"/>
  <c r="J2381" i="2"/>
  <c r="K1013" i="2"/>
  <c r="J2380" i="2"/>
  <c r="J2126" i="2"/>
  <c r="J454" i="2"/>
  <c r="J2382" i="2"/>
  <c r="J2378" i="2"/>
  <c r="J18" i="2"/>
  <c r="K1656" i="2"/>
  <c r="J1657" i="2"/>
  <c r="J2128" i="2"/>
  <c r="K2532" i="2"/>
  <c r="J1012" i="2"/>
  <c r="J17" i="2"/>
  <c r="K2385" i="2"/>
  <c r="K1010" i="2"/>
  <c r="J1001" i="2"/>
  <c r="J2137" i="2"/>
  <c r="J2525" i="2"/>
  <c r="J1655" i="2"/>
  <c r="J16" i="2"/>
  <c r="J463" i="2"/>
  <c r="J1025" i="2"/>
  <c r="J2531" i="2"/>
  <c r="J1658" i="2"/>
  <c r="K2393" i="2"/>
  <c r="J2379" i="2"/>
  <c r="J1017" i="2"/>
  <c r="J1661" i="2"/>
  <c r="J1019" i="2"/>
  <c r="J2534" i="2"/>
  <c r="K1662" i="2"/>
  <c r="K20" i="2"/>
  <c r="K1016" i="2"/>
  <c r="K1660" i="2"/>
  <c r="K2140" i="2"/>
  <c r="J2135" i="2"/>
  <c r="K27" i="2"/>
  <c r="K2386" i="2"/>
  <c r="K1008" i="2"/>
  <c r="K1663" i="2"/>
  <c r="J1669" i="2"/>
  <c r="J2138" i="2"/>
  <c r="J462" i="2"/>
  <c r="K2387" i="2"/>
  <c r="K2536" i="2"/>
  <c r="K2538" i="2"/>
  <c r="J35" i="2"/>
  <c r="J2400" i="2"/>
  <c r="J1679" i="2"/>
  <c r="J21" i="2"/>
  <c r="K1028" i="2"/>
  <c r="J1034" i="2"/>
  <c r="K2404" i="2"/>
  <c r="J2526" i="2"/>
  <c r="K1022" i="2"/>
  <c r="J2141" i="2"/>
  <c r="J2144" i="2"/>
  <c r="J25" i="2"/>
  <c r="J1671" i="2"/>
  <c r="K1050" i="2"/>
  <c r="J472" i="2"/>
  <c r="J1038" i="2"/>
  <c r="J2530" i="2"/>
  <c r="J2136" i="2"/>
  <c r="J1041" i="2"/>
  <c r="K1054" i="2"/>
  <c r="K2407" i="2"/>
  <c r="J2388" i="2"/>
  <c r="J1024" i="2"/>
  <c r="K26" i="2"/>
  <c r="J479" i="2"/>
  <c r="J2408" i="2"/>
  <c r="J1692" i="2"/>
  <c r="K1666" i="2"/>
  <c r="K1670" i="2"/>
  <c r="K1018" i="2"/>
  <c r="K24" i="2"/>
  <c r="K1049" i="2"/>
  <c r="J28" i="2"/>
  <c r="K1047" i="2"/>
  <c r="J1044" i="2"/>
  <c r="K1684" i="2"/>
  <c r="J484" i="2"/>
  <c r="K1029" i="2"/>
  <c r="K2410" i="2"/>
  <c r="K1664" i="2"/>
  <c r="J2401" i="2"/>
  <c r="K1065" i="2"/>
  <c r="K1690" i="2"/>
  <c r="J1715" i="2"/>
  <c r="K1043" i="2"/>
  <c r="K1036" i="2"/>
  <c r="J40" i="2"/>
  <c r="K487" i="2"/>
  <c r="J1046" i="2"/>
  <c r="K1686" i="2"/>
  <c r="J1079" i="2"/>
  <c r="J469" i="2"/>
  <c r="K2163" i="2"/>
  <c r="K504" i="2"/>
  <c r="K523" i="2"/>
  <c r="K490" i="2"/>
  <c r="J514" i="2"/>
  <c r="K1716" i="2"/>
  <c r="K1027" i="2"/>
  <c r="K1091" i="2"/>
  <c r="J488" i="2"/>
  <c r="J41" i="2"/>
  <c r="K51" i="2"/>
  <c r="K1665" i="2"/>
  <c r="K2402" i="2"/>
  <c r="J1042" i="2"/>
  <c r="J2405" i="2"/>
  <c r="K1691" i="2"/>
  <c r="K481" i="2"/>
  <c r="K53" i="2"/>
  <c r="K502" i="2"/>
  <c r="J506" i="2"/>
  <c r="K507" i="2"/>
  <c r="K75" i="2"/>
  <c r="K70" i="2"/>
  <c r="K532" i="2"/>
  <c r="J1697" i="2"/>
  <c r="J50" i="2"/>
  <c r="K1063" i="2"/>
  <c r="K516" i="2"/>
  <c r="J1058" i="2"/>
  <c r="K1107" i="2"/>
  <c r="K77" i="2"/>
  <c r="K1726" i="2"/>
  <c r="J1081" i="2"/>
  <c r="J1707" i="2"/>
  <c r="K1160" i="2"/>
  <c r="K1704" i="2"/>
  <c r="K1778" i="2"/>
  <c r="K1773" i="2"/>
  <c r="K1174" i="2"/>
  <c r="K59" i="2"/>
  <c r="K515" i="2"/>
  <c r="J571" i="2"/>
  <c r="K2161" i="2"/>
  <c r="K565" i="2"/>
  <c r="K2191" i="2"/>
  <c r="K55" i="2"/>
  <c r="K1074" i="2"/>
  <c r="K1142" i="2"/>
  <c r="K499" i="2"/>
  <c r="J560" i="2"/>
  <c r="J1701" i="2"/>
  <c r="K557" i="2"/>
  <c r="J556" i="2"/>
  <c r="J1195" i="2"/>
  <c r="J478" i="2"/>
  <c r="J1668" i="2"/>
  <c r="J1112" i="2"/>
  <c r="K2411" i="2"/>
  <c r="J80" i="2"/>
  <c r="K1118" i="2"/>
  <c r="J2420" i="2"/>
  <c r="J2179" i="2"/>
  <c r="J1733" i="2"/>
  <c r="J1122" i="2"/>
  <c r="K1120" i="2"/>
  <c r="J1066" i="2"/>
  <c r="K56" i="2"/>
  <c r="J61" i="2"/>
  <c r="K2203" i="2"/>
  <c r="J1709" i="2"/>
  <c r="K1162" i="2"/>
  <c r="J2177" i="2"/>
  <c r="K568" i="2"/>
  <c r="J567" i="2"/>
  <c r="K1749" i="2"/>
  <c r="J1086" i="2"/>
  <c r="K1243" i="2"/>
  <c r="J1102" i="2"/>
  <c r="J2440" i="2"/>
  <c r="J1242" i="2"/>
  <c r="K1240" i="2"/>
  <c r="K1237" i="2"/>
  <c r="K1233" i="2"/>
  <c r="K1831" i="2"/>
  <c r="J634" i="2"/>
  <c r="K1230" i="2"/>
  <c r="K1821" i="2"/>
  <c r="K623" i="2"/>
  <c r="K1808" i="2"/>
  <c r="K133" i="2"/>
  <c r="K2195" i="2"/>
  <c r="K2435" i="2"/>
  <c r="K1222" i="2"/>
  <c r="K618" i="2"/>
  <c r="K131" i="2"/>
  <c r="K129" i="2"/>
  <c r="K1092" i="2"/>
  <c r="J2160" i="2"/>
  <c r="K1216" i="2"/>
  <c r="K128" i="2"/>
  <c r="K1802" i="2"/>
  <c r="J615" i="2"/>
  <c r="K512" i="2"/>
  <c r="K1211" i="2"/>
  <c r="K1209" i="2"/>
  <c r="J2215" i="2"/>
  <c r="K1801" i="2"/>
  <c r="J1800" i="2"/>
  <c r="K2213" i="2"/>
  <c r="K613" i="2"/>
  <c r="J1090" i="2"/>
  <c r="K612" i="2"/>
  <c r="K126" i="2"/>
  <c r="K1204" i="2"/>
  <c r="K610" i="2"/>
  <c r="K2212" i="2"/>
  <c r="J1797" i="2"/>
  <c r="K2432" i="2"/>
  <c r="K124" i="2"/>
  <c r="K608" i="2"/>
  <c r="K1201" i="2"/>
  <c r="J510" i="2"/>
  <c r="K1200" i="2"/>
  <c r="K1796" i="2"/>
  <c r="K122" i="2"/>
  <c r="K606" i="2"/>
  <c r="K1198" i="2"/>
  <c r="K1197" i="2"/>
  <c r="K68" i="2"/>
  <c r="J1795" i="2"/>
  <c r="K67" i="2"/>
  <c r="K604" i="2"/>
  <c r="J1089" i="2"/>
  <c r="J1193" i="2"/>
  <c r="K602" i="2"/>
  <c r="K2567" i="2"/>
  <c r="K1793" i="2"/>
  <c r="J601" i="2"/>
  <c r="J36" i="2"/>
  <c r="J474" i="2"/>
  <c r="K1677" i="2"/>
  <c r="J2540" i="2"/>
  <c r="K2542" i="2"/>
  <c r="J2403" i="2"/>
  <c r="K2150" i="2"/>
  <c r="J482" i="2"/>
  <c r="K1687" i="2"/>
  <c r="K47" i="2"/>
  <c r="J1693" i="2"/>
  <c r="J2153" i="2"/>
  <c r="K2550" i="2"/>
  <c r="K495" i="2"/>
  <c r="K2157" i="2"/>
  <c r="K1068" i="2"/>
  <c r="K497" i="2"/>
  <c r="J1708" i="2"/>
  <c r="J1713" i="2"/>
  <c r="J1088" i="2"/>
  <c r="J2553" i="2"/>
  <c r="J63" i="2"/>
  <c r="J66" i="2"/>
  <c r="K2169" i="2"/>
  <c r="K1724" i="2"/>
  <c r="J530" i="2"/>
  <c r="K83" i="2"/>
  <c r="J1105" i="2"/>
  <c r="J85" i="2"/>
  <c r="K2178" i="2"/>
  <c r="J2563" i="2"/>
  <c r="K2428" i="2"/>
  <c r="K584" i="2"/>
  <c r="K60" i="2"/>
  <c r="K589" i="2"/>
  <c r="K2424" i="2"/>
  <c r="K585" i="2"/>
  <c r="K106" i="2"/>
  <c r="J600" i="2"/>
  <c r="K598" i="2"/>
  <c r="J1786" i="2"/>
  <c r="K2565" i="2"/>
  <c r="K2209" i="2"/>
  <c r="J2431" i="2"/>
  <c r="K2176" i="2"/>
  <c r="K117" i="2"/>
  <c r="K590" i="2"/>
  <c r="K1788" i="2"/>
  <c r="J2571" i="2"/>
  <c r="J2572" i="2"/>
  <c r="J2228" i="2"/>
  <c r="J1250" i="2"/>
  <c r="J631" i="2"/>
  <c r="J2231" i="2"/>
  <c r="K2227" i="2"/>
  <c r="J1828" i="2"/>
  <c r="J632" i="2"/>
  <c r="K1818" i="2"/>
  <c r="K2569" i="2"/>
  <c r="K136" i="2"/>
  <c r="K135" i="2"/>
  <c r="K1806" i="2"/>
  <c r="J1245" i="2"/>
  <c r="K2225" i="2"/>
  <c r="K1834" i="2"/>
  <c r="K142" i="2"/>
  <c r="K637" i="2"/>
  <c r="K1848" i="2"/>
  <c r="K1846" i="2"/>
  <c r="K2442" i="2"/>
  <c r="K1829" i="2"/>
  <c r="K1820" i="2"/>
  <c r="K626" i="2"/>
  <c r="K617" i="2"/>
  <c r="K1220" i="2"/>
  <c r="J1218" i="2"/>
  <c r="K1798" i="2"/>
  <c r="K2443" i="2"/>
  <c r="K165" i="2"/>
  <c r="K2239" i="2"/>
  <c r="K1026" i="2"/>
  <c r="K168" i="2"/>
  <c r="J1874" i="2"/>
  <c r="K672" i="2"/>
  <c r="K1880" i="2"/>
  <c r="K1275" i="2"/>
  <c r="K1298" i="2"/>
  <c r="K1292" i="2"/>
  <c r="K2211" i="2"/>
  <c r="K1672" i="2"/>
  <c r="K496" i="2"/>
  <c r="K541" i="2"/>
  <c r="J2358" i="2"/>
  <c r="K347" i="2"/>
  <c r="K758" i="2"/>
  <c r="K1450" i="2"/>
  <c r="K1363" i="2"/>
  <c r="J2324" i="2"/>
  <c r="K1370" i="2"/>
  <c r="J2075" i="2"/>
  <c r="K293" i="2"/>
  <c r="K336" i="2"/>
  <c r="K2318" i="2"/>
  <c r="K1483" i="2"/>
  <c r="K1402" i="2"/>
  <c r="K386" i="2"/>
  <c r="J797" i="2"/>
  <c r="K1502" i="2"/>
  <c r="K1967" i="2"/>
  <c r="K1599" i="2"/>
  <c r="K891" i="2"/>
  <c r="K1951" i="2"/>
  <c r="K2336" i="2"/>
  <c r="K809" i="2"/>
  <c r="K2338" i="2"/>
  <c r="K260" i="2"/>
  <c r="K2596" i="2"/>
  <c r="J800" i="2"/>
  <c r="J2370" i="2"/>
  <c r="K929" i="2"/>
  <c r="J31" i="2"/>
  <c r="K1980" i="2"/>
  <c r="J769" i="2"/>
  <c r="K971" i="2"/>
  <c r="K2057" i="2"/>
  <c r="J1539" i="2"/>
  <c r="J1406" i="2"/>
  <c r="K1595" i="2"/>
  <c r="K1562" i="2"/>
  <c r="K363" i="2"/>
  <c r="J2329" i="2"/>
  <c r="K2082" i="2"/>
  <c r="J406" i="2"/>
  <c r="K372" i="2"/>
  <c r="K166" i="2"/>
  <c r="K669" i="2"/>
  <c r="J665" i="2"/>
  <c r="K171" i="2"/>
  <c r="J2242" i="2"/>
  <c r="K169" i="2"/>
  <c r="K1871" i="2"/>
  <c r="K1299" i="2"/>
  <c r="K1893" i="2"/>
  <c r="K682" i="2"/>
  <c r="K1289" i="2"/>
  <c r="K1884" i="2"/>
  <c r="J2240" i="2"/>
  <c r="K1883" i="2"/>
  <c r="K1285" i="2"/>
  <c r="K1875" i="2"/>
  <c r="K1280" i="2"/>
  <c r="K1277" i="2"/>
  <c r="K673" i="2"/>
  <c r="K1872" i="2"/>
  <c r="K667" i="2"/>
  <c r="K666" i="2"/>
  <c r="K162" i="2"/>
  <c r="K1272" i="2"/>
  <c r="K660" i="2"/>
  <c r="K1268" i="2"/>
  <c r="K1859" i="2"/>
  <c r="K154" i="2"/>
  <c r="K153" i="2"/>
  <c r="J152" i="2"/>
  <c r="K1263" i="2"/>
  <c r="K1855" i="2"/>
  <c r="K150" i="2"/>
  <c r="K1262" i="2"/>
  <c r="K78" i="2"/>
  <c r="K1853" i="2"/>
  <c r="K149" i="2"/>
  <c r="K148" i="2"/>
  <c r="K1852" i="2"/>
  <c r="K2171" i="2"/>
  <c r="J525" i="2"/>
  <c r="K645" i="2"/>
  <c r="K646" i="2"/>
  <c r="J147" i="2"/>
  <c r="K145" i="2"/>
  <c r="K173" i="2"/>
  <c r="K1300" i="2"/>
  <c r="K404" i="2"/>
  <c r="K2503" i="2"/>
  <c r="J831" i="2"/>
  <c r="K981" i="2"/>
  <c r="J2515" i="2"/>
  <c r="J2299" i="2"/>
  <c r="J2352" i="2"/>
  <c r="K2603" i="2"/>
  <c r="K2495" i="2"/>
  <c r="K335" i="2"/>
  <c r="K2607" i="2"/>
  <c r="K1579" i="2"/>
  <c r="K1435" i="2"/>
  <c r="K2084" i="2"/>
  <c r="K1636" i="2"/>
  <c r="K1640" i="2"/>
  <c r="J2265" i="2"/>
  <c r="J409" i="2"/>
  <c r="K1584" i="2"/>
  <c r="K1498" i="2"/>
  <c r="K1598" i="2"/>
  <c r="K1938" i="2"/>
  <c r="K1635" i="2"/>
  <c r="J2327" i="2"/>
  <c r="J327" i="2"/>
  <c r="K2481" i="2"/>
  <c r="K991" i="2"/>
  <c r="K976" i="2"/>
  <c r="K2294" i="2"/>
  <c r="K1941" i="2"/>
  <c r="K2303" i="2"/>
  <c r="K2333" i="2"/>
  <c r="J1933" i="2"/>
  <c r="K2288" i="2"/>
  <c r="J767" i="2"/>
  <c r="K2494" i="2"/>
  <c r="K2491" i="2"/>
  <c r="J1391" i="2"/>
  <c r="K1996" i="2"/>
  <c r="J2277" i="2"/>
  <c r="K281" i="2"/>
  <c r="K2086" i="2"/>
  <c r="K2466" i="2"/>
  <c r="K901" i="2"/>
  <c r="J439" i="2"/>
  <c r="J743" i="2"/>
  <c r="K863" i="2"/>
  <c r="J1927" i="2"/>
  <c r="K842" i="2"/>
  <c r="K1577" i="2"/>
  <c r="K851" i="2"/>
  <c r="K2473" i="2"/>
  <c r="K1412" i="2"/>
  <c r="J414" i="2"/>
  <c r="J113" i="2"/>
  <c r="K2293" i="2"/>
  <c r="K2282" i="2"/>
  <c r="K2269" i="2"/>
  <c r="K2041" i="2"/>
  <c r="K928" i="2"/>
  <c r="K1600" i="2"/>
  <c r="K1534" i="2"/>
  <c r="K2595" i="2"/>
  <c r="J1416" i="2"/>
  <c r="J1975" i="2"/>
  <c r="J2343" i="2"/>
  <c r="J2087" i="2"/>
  <c r="K352" i="2"/>
  <c r="K2100" i="2"/>
  <c r="K2056" i="2"/>
  <c r="J2384" i="2"/>
  <c r="J2387" i="2"/>
  <c r="J663" i="2"/>
  <c r="J170" i="2"/>
  <c r="J1291" i="2"/>
  <c r="J1013" i="2"/>
  <c r="J1656" i="2"/>
  <c r="K1087" i="2"/>
  <c r="K2175" i="2"/>
  <c r="K2180" i="2"/>
  <c r="J1698" i="2"/>
  <c r="K143" i="2"/>
  <c r="J1191" i="2"/>
  <c r="J678" i="2"/>
  <c r="J1882" i="2"/>
  <c r="K2534" i="2"/>
  <c r="K1009" i="2"/>
  <c r="K17" i="2"/>
  <c r="K1652" i="2"/>
  <c r="K2392" i="2"/>
  <c r="J2562" i="2"/>
  <c r="K2135" i="2"/>
  <c r="K1669" i="2"/>
  <c r="K1881" i="2"/>
  <c r="J1303" i="2"/>
  <c r="K688" i="2"/>
  <c r="K974" i="2"/>
  <c r="K2588" i="2"/>
  <c r="J400" i="2"/>
  <c r="K2024" i="2"/>
  <c r="K2489" i="2"/>
  <c r="K2025" i="2"/>
  <c r="K2021" i="2"/>
  <c r="K1959" i="2"/>
  <c r="J766" i="2"/>
  <c r="K1962" i="2"/>
  <c r="J1985" i="2"/>
  <c r="J2359" i="2"/>
  <c r="K1631" i="2"/>
  <c r="K2032" i="2"/>
  <c r="J2344" i="2"/>
  <c r="J2475" i="2"/>
  <c r="K2104" i="2"/>
  <c r="K2083" i="2"/>
  <c r="K856" i="2"/>
  <c r="K2514" i="2"/>
  <c r="K998" i="2"/>
  <c r="K2605" i="2"/>
  <c r="K353" i="2"/>
  <c r="K2311" i="2"/>
  <c r="J266" i="2"/>
  <c r="K2101" i="2"/>
  <c r="K760" i="2"/>
  <c r="J1409" i="2"/>
  <c r="J2307" i="2"/>
  <c r="K2275" i="2"/>
  <c r="K283" i="2"/>
  <c r="K2287" i="2"/>
  <c r="K788" i="2"/>
  <c r="J837" i="2"/>
  <c r="K322" i="2"/>
  <c r="K2362" i="2"/>
  <c r="K2469" i="2"/>
  <c r="K2323" i="2"/>
  <c r="K1932" i="2"/>
  <c r="J1546" i="2"/>
  <c r="J2328" i="2"/>
  <c r="K1935" i="2"/>
  <c r="K916" i="2"/>
  <c r="J1359" i="2"/>
  <c r="J1515" i="2"/>
  <c r="J1415" i="2"/>
  <c r="J1552" i="2"/>
  <c r="J2062" i="2"/>
  <c r="J1493" i="2"/>
  <c r="K829" i="2"/>
  <c r="K2047" i="2"/>
  <c r="K1417" i="2"/>
  <c r="K2281" i="2"/>
  <c r="J1564" i="2"/>
  <c r="K1999" i="2"/>
  <c r="K1545" i="2"/>
  <c r="J2356" i="2"/>
  <c r="J973" i="2"/>
  <c r="K967" i="2"/>
  <c r="K965" i="2"/>
  <c r="K948" i="2"/>
  <c r="K919" i="2"/>
  <c r="J2309" i="2"/>
  <c r="J830" i="2"/>
  <c r="K284" i="2"/>
  <c r="K1516" i="2"/>
  <c r="K1419" i="2"/>
  <c r="K2490" i="2"/>
  <c r="J900" i="2"/>
  <c r="K2590" i="2"/>
  <c r="K1924" i="2"/>
  <c r="K1520" i="2"/>
  <c r="K2015" i="2"/>
  <c r="J1374" i="2"/>
  <c r="K995" i="2"/>
  <c r="K959" i="2"/>
  <c r="K2334" i="2"/>
  <c r="K2003" i="2"/>
  <c r="K318" i="2"/>
  <c r="J1537" i="2"/>
  <c r="J1418" i="2"/>
  <c r="K2302" i="2"/>
  <c r="K1981" i="2"/>
  <c r="K2053" i="2"/>
  <c r="K2493" i="2"/>
  <c r="K2046" i="2"/>
  <c r="K1529" i="2"/>
  <c r="K1992" i="2"/>
  <c r="J827" i="2"/>
  <c r="K806" i="2"/>
  <c r="J1378" i="2"/>
  <c r="K2260" i="2"/>
  <c r="J1425" i="2"/>
  <c r="K907" i="2"/>
  <c r="J1639" i="2"/>
  <c r="K1571" i="2"/>
  <c r="J1590" i="2"/>
  <c r="K2576" i="2"/>
  <c r="K844" i="2"/>
  <c r="J1437" i="2"/>
  <c r="J1433" i="2"/>
  <c r="K1425" i="2"/>
  <c r="K302" i="2"/>
  <c r="K271" i="2"/>
  <c r="K874" i="2"/>
  <c r="K1985" i="2"/>
  <c r="K2114" i="2"/>
  <c r="J2597" i="2"/>
  <c r="K381" i="2"/>
  <c r="J1510" i="2"/>
  <c r="K413" i="2"/>
  <c r="K289" i="2"/>
  <c r="K2492" i="2"/>
  <c r="K886" i="2"/>
  <c r="K792" i="2"/>
  <c r="K935" i="2"/>
  <c r="K742" i="2"/>
  <c r="J1398" i="2"/>
  <c r="J1393" i="2"/>
  <c r="K378" i="2"/>
  <c r="K1353" i="2"/>
  <c r="J2089" i="2"/>
  <c r="K848" i="2"/>
  <c r="K1432" i="2"/>
  <c r="K1376" i="2"/>
  <c r="K432" i="2"/>
  <c r="J311" i="2"/>
  <c r="J1618" i="2"/>
  <c r="K1601" i="2"/>
  <c r="K2488" i="2"/>
  <c r="K383" i="2"/>
  <c r="K371" i="2"/>
  <c r="K868" i="2"/>
  <c r="K1469" i="2"/>
  <c r="K820" i="2"/>
  <c r="J1488" i="2"/>
  <c r="K2347" i="2"/>
  <c r="K1373" i="2"/>
  <c r="K2108" i="2"/>
  <c r="K1506" i="2"/>
  <c r="K2459" i="2"/>
  <c r="K887" i="2"/>
  <c r="J1505" i="2"/>
  <c r="K1394" i="2"/>
  <c r="K2259" i="2"/>
  <c r="J2593" i="2"/>
  <c r="J2371" i="2"/>
  <c r="J387" i="2"/>
  <c r="J253" i="2"/>
  <c r="J2312" i="2"/>
  <c r="J2300" i="2"/>
  <c r="K436" i="2"/>
  <c r="K1974" i="2"/>
  <c r="J785" i="2"/>
  <c r="K747" i="2"/>
  <c r="K1527" i="2"/>
  <c r="K337" i="2"/>
  <c r="K1482" i="2"/>
  <c r="J1956" i="2"/>
  <c r="K2085" i="2"/>
  <c r="J895" i="2"/>
  <c r="K1451" i="2"/>
  <c r="K2516" i="2"/>
  <c r="K2091" i="2"/>
  <c r="K2592" i="2"/>
  <c r="J798" i="2"/>
  <c r="J396" i="2"/>
  <c r="K1367" i="2"/>
  <c r="K369" i="2"/>
  <c r="K2579" i="2"/>
  <c r="K899" i="2"/>
  <c r="K1573" i="2"/>
  <c r="K992" i="2"/>
  <c r="J1538" i="2"/>
  <c r="K1380" i="2"/>
  <c r="J1408" i="2"/>
  <c r="K2096" i="2"/>
  <c r="K301" i="2"/>
  <c r="J366" i="2"/>
  <c r="J2484" i="2"/>
  <c r="K2001" i="2"/>
  <c r="J375" i="2"/>
  <c r="K783" i="2"/>
  <c r="J2581" i="2"/>
  <c r="K1624" i="2"/>
  <c r="J393" i="2"/>
  <c r="J879" i="2"/>
  <c r="K329" i="2"/>
  <c r="K1611" i="2"/>
  <c r="K424" i="2"/>
  <c r="K2472" i="2"/>
  <c r="J821" i="2"/>
  <c r="J1383" i="2"/>
  <c r="K2496" i="2"/>
  <c r="K1976" i="2"/>
  <c r="J2293" i="2"/>
  <c r="K1360" i="2"/>
  <c r="K2513" i="2"/>
  <c r="K2504" i="2"/>
  <c r="K1401" i="2"/>
  <c r="K250" i="2"/>
  <c r="K2474" i="2"/>
  <c r="J2016" i="2"/>
  <c r="K1591" i="2"/>
  <c r="J989" i="2"/>
  <c r="J2285" i="2"/>
  <c r="J442" i="2"/>
  <c r="K1522" i="2"/>
  <c r="K1422" i="2"/>
  <c r="K2478" i="2"/>
  <c r="J398" i="2"/>
  <c r="J925" i="2"/>
  <c r="J1642" i="2"/>
  <c r="J950" i="2"/>
  <c r="J1494" i="2"/>
  <c r="J2005" i="2"/>
  <c r="J2063" i="2"/>
  <c r="J784" i="2"/>
  <c r="J934" i="2"/>
  <c r="K904" i="2"/>
  <c r="J2273" i="2"/>
  <c r="K853" i="2"/>
  <c r="J2093" i="2"/>
  <c r="K2071" i="2"/>
  <c r="K2332" i="2"/>
  <c r="K932" i="2"/>
  <c r="J1994" i="2"/>
  <c r="J2292" i="2"/>
  <c r="J2271" i="2"/>
  <c r="K294" i="2"/>
  <c r="J2255" i="2"/>
  <c r="K357" i="2"/>
  <c r="J880" i="2"/>
  <c r="J923" i="2"/>
  <c r="J957" i="2"/>
  <c r="K2358" i="2"/>
  <c r="J347" i="2"/>
  <c r="K1042" i="2"/>
  <c r="K18" i="2"/>
  <c r="J2393" i="2"/>
  <c r="J450" i="2"/>
  <c r="J1663" i="2"/>
  <c r="J2385" i="2"/>
  <c r="J1050" i="2"/>
  <c r="K2408" i="2"/>
  <c r="J2410" i="2"/>
  <c r="J1716" i="2"/>
  <c r="J59" i="2"/>
  <c r="J1029" i="2"/>
  <c r="K469" i="2"/>
  <c r="J502" i="2"/>
  <c r="K1707" i="2"/>
  <c r="K1044" i="2"/>
  <c r="J2212" i="2"/>
  <c r="K1795" i="2"/>
  <c r="K1242" i="2"/>
  <c r="K1089" i="2"/>
  <c r="J1209" i="2"/>
  <c r="J2567" i="2"/>
  <c r="K1693" i="2"/>
  <c r="J83" i="2"/>
  <c r="J2169" i="2"/>
  <c r="K632" i="2"/>
  <c r="J585" i="2"/>
  <c r="J2070" i="2"/>
  <c r="K2070" i="2"/>
  <c r="K850" i="2"/>
  <c r="J850" i="2"/>
  <c r="J1625" i="2"/>
  <c r="K1625" i="2"/>
  <c r="K2508" i="2"/>
  <c r="J2508" i="2"/>
  <c r="J1583" i="2"/>
  <c r="K1583" i="2"/>
  <c r="K2305" i="2"/>
  <c r="J2305" i="2"/>
  <c r="K349" i="2"/>
  <c r="J349" i="2"/>
  <c r="K2501" i="2"/>
  <c r="J2501" i="2"/>
  <c r="J983" i="2"/>
  <c r="K983" i="2"/>
  <c r="K980" i="2"/>
  <c r="J980" i="2"/>
  <c r="K2465" i="2"/>
  <c r="J2465" i="2"/>
  <c r="K1979" i="2"/>
  <c r="J1979" i="2"/>
  <c r="K1490" i="2"/>
  <c r="J1490" i="2"/>
  <c r="K975" i="2"/>
  <c r="J975" i="2"/>
  <c r="J872" i="2"/>
  <c r="K872" i="2"/>
  <c r="J2080" i="2"/>
  <c r="K2080" i="2"/>
  <c r="K360" i="2"/>
  <c r="J360" i="2"/>
  <c r="J938" i="2"/>
  <c r="K938" i="2"/>
  <c r="K295" i="2"/>
  <c r="J295" i="2"/>
  <c r="K1939" i="2"/>
  <c r="J1939" i="2"/>
  <c r="K978" i="2"/>
  <c r="J978" i="2"/>
  <c r="K905" i="2"/>
  <c r="J905" i="2"/>
  <c r="K1463" i="2"/>
  <c r="J1463" i="2"/>
  <c r="J1576" i="2"/>
  <c r="K1576" i="2"/>
  <c r="K296" i="2"/>
  <c r="J296" i="2"/>
  <c r="J1476" i="2"/>
  <c r="K1476" i="2"/>
  <c r="J2018" i="2"/>
  <c r="K2018" i="2"/>
  <c r="J2098" i="2"/>
  <c r="K2098" i="2"/>
  <c r="K2357" i="2"/>
  <c r="J2357" i="2"/>
  <c r="J2051" i="2"/>
  <c r="K2051" i="2"/>
  <c r="K774" i="2"/>
  <c r="J774" i="2"/>
  <c r="K859" i="2"/>
  <c r="J859" i="2"/>
  <c r="K2363" i="2"/>
  <c r="J2363" i="2"/>
  <c r="K894" i="2"/>
  <c r="J894" i="2"/>
  <c r="K881" i="2"/>
  <c r="J881" i="2"/>
  <c r="K1430" i="2"/>
  <c r="J1430" i="2"/>
  <c r="J261" i="2"/>
  <c r="K261" i="2"/>
  <c r="K1407" i="2"/>
  <c r="J1407" i="2"/>
  <c r="K2031" i="2"/>
  <c r="J2031" i="2"/>
  <c r="K1966" i="2"/>
  <c r="J1966" i="2"/>
  <c r="K778" i="2"/>
  <c r="J778" i="2"/>
  <c r="K2306" i="2"/>
  <c r="J2306" i="2"/>
  <c r="J852" i="2"/>
  <c r="K852" i="2"/>
  <c r="K752" i="2"/>
  <c r="J752" i="2"/>
  <c r="K996" i="2"/>
  <c r="J996" i="2"/>
  <c r="K428" i="2"/>
  <c r="J428" i="2"/>
  <c r="K1572" i="2"/>
  <c r="J1572" i="2"/>
  <c r="K1561" i="2"/>
  <c r="J1561" i="2"/>
  <c r="K1480" i="2"/>
  <c r="J1480" i="2"/>
  <c r="J1968" i="2"/>
  <c r="K1968" i="2"/>
  <c r="J789" i="2"/>
  <c r="K789" i="2"/>
  <c r="K1991" i="2"/>
  <c r="J1991" i="2"/>
  <c r="K811" i="2"/>
  <c r="J811" i="2"/>
  <c r="K834" i="2"/>
  <c r="J834" i="2"/>
  <c r="K9" i="2"/>
  <c r="J9" i="2"/>
  <c r="K455" i="2"/>
  <c r="J455" i="2"/>
  <c r="K1039" i="2"/>
  <c r="J1039" i="2"/>
  <c r="J2552" i="2"/>
  <c r="K2552" i="2"/>
  <c r="K39" i="2"/>
  <c r="J39" i="2"/>
  <c r="K480" i="2"/>
  <c r="J480" i="2"/>
  <c r="K46" i="2"/>
  <c r="J46" i="2"/>
  <c r="J1667" i="2"/>
  <c r="K1667" i="2"/>
  <c r="K14" i="2"/>
  <c r="J14" i="2"/>
  <c r="K2412" i="2"/>
  <c r="J2412" i="2"/>
  <c r="K1085" i="2"/>
  <c r="J1085" i="2"/>
  <c r="K1083" i="2"/>
  <c r="J1083" i="2"/>
  <c r="K491" i="2"/>
  <c r="J491" i="2"/>
  <c r="K1254" i="2"/>
  <c r="J1254" i="2"/>
  <c r="K1830" i="2"/>
  <c r="J1830" i="2"/>
  <c r="K2229" i="2"/>
  <c r="J2229" i="2"/>
  <c r="K1843" i="2"/>
  <c r="J1843" i="2"/>
  <c r="K1842" i="2"/>
  <c r="J1842" i="2"/>
  <c r="K2574" i="2"/>
  <c r="J2574" i="2"/>
  <c r="K1827" i="2"/>
  <c r="J1827" i="2"/>
  <c r="J1814" i="2"/>
  <c r="K1814" i="2"/>
  <c r="K1803" i="2"/>
  <c r="J1803" i="2"/>
  <c r="K1212" i="2"/>
  <c r="J1212" i="2"/>
  <c r="K29" i="2"/>
  <c r="J29" i="2"/>
  <c r="K1202" i="2"/>
  <c r="J1202" i="2"/>
  <c r="K607" i="2"/>
  <c r="J607" i="2"/>
  <c r="K2210" i="2"/>
  <c r="J2210" i="2"/>
  <c r="K605" i="2"/>
  <c r="J605" i="2"/>
  <c r="K603" i="2"/>
  <c r="J603" i="2"/>
  <c r="K1192" i="2"/>
  <c r="J1192" i="2"/>
  <c r="J1035" i="2"/>
  <c r="K1035" i="2"/>
  <c r="K1696" i="2"/>
  <c r="J1696" i="2"/>
  <c r="J1077" i="2"/>
  <c r="K1077" i="2"/>
  <c r="J2167" i="2"/>
  <c r="K2167" i="2"/>
  <c r="J2170" i="2"/>
  <c r="K2170" i="2"/>
  <c r="J2166" i="2"/>
  <c r="K2166" i="2"/>
  <c r="J2556" i="2"/>
  <c r="K2556" i="2"/>
  <c r="J1735" i="2"/>
  <c r="K1735" i="2"/>
  <c r="J580" i="2"/>
  <c r="K580" i="2"/>
  <c r="J1165" i="2"/>
  <c r="K1165" i="2"/>
  <c r="J2426" i="2"/>
  <c r="K2426" i="2"/>
  <c r="J1790" i="2"/>
  <c r="K1790" i="2"/>
  <c r="J597" i="2"/>
  <c r="K597" i="2"/>
  <c r="J120" i="2"/>
  <c r="K120" i="2"/>
  <c r="J1792" i="2"/>
  <c r="K1792" i="2"/>
  <c r="J1189" i="2"/>
  <c r="K1189" i="2"/>
  <c r="J1785" i="2"/>
  <c r="K1785" i="2"/>
  <c r="J2430" i="2"/>
  <c r="K2430" i="2"/>
  <c r="K1186" i="2"/>
  <c r="J1186" i="2"/>
  <c r="J1787" i="2"/>
  <c r="K1787" i="2"/>
  <c r="K2564" i="2"/>
  <c r="J2564" i="2"/>
  <c r="J139" i="2"/>
  <c r="K139" i="2"/>
  <c r="J636" i="2"/>
  <c r="K636" i="2"/>
  <c r="K140" i="2"/>
  <c r="J140" i="2"/>
  <c r="J1837" i="2"/>
  <c r="K1837" i="2"/>
  <c r="J616" i="2"/>
  <c r="K616" i="2"/>
  <c r="J671" i="2"/>
  <c r="K671" i="2"/>
  <c r="J1284" i="2"/>
  <c r="K1284" i="2"/>
  <c r="K1276" i="2"/>
  <c r="J1276" i="2"/>
  <c r="J172" i="2"/>
  <c r="K172" i="2"/>
  <c r="J1890" i="2"/>
  <c r="K1890" i="2"/>
  <c r="J1888" i="2"/>
  <c r="K1888" i="2"/>
  <c r="K2243" i="2"/>
  <c r="J2243" i="2"/>
  <c r="J1287" i="2"/>
  <c r="K1287" i="2"/>
  <c r="K1879" i="2"/>
  <c r="J1879" i="2"/>
  <c r="J677" i="2"/>
  <c r="K677" i="2"/>
  <c r="K1281" i="2"/>
  <c r="J1281" i="2"/>
  <c r="J668" i="2"/>
  <c r="K668" i="2"/>
  <c r="J1269" i="2"/>
  <c r="K1269" i="2"/>
  <c r="J156" i="2"/>
  <c r="K156" i="2"/>
  <c r="J650" i="2"/>
  <c r="K650" i="2"/>
  <c r="J174" i="2"/>
  <c r="K174" i="2"/>
  <c r="K1304" i="2"/>
  <c r="J1304" i="2"/>
  <c r="J2587" i="2"/>
  <c r="K2587" i="2"/>
  <c r="K2002" i="2"/>
  <c r="J2002" i="2"/>
  <c r="J2262" i="2"/>
  <c r="K2262" i="2"/>
  <c r="K2341" i="2"/>
  <c r="J2341" i="2"/>
  <c r="K2360" i="2"/>
  <c r="J2360" i="2"/>
  <c r="K2105" i="2"/>
  <c r="J2105" i="2"/>
  <c r="K434" i="2"/>
  <c r="J434" i="2"/>
  <c r="J2027" i="2"/>
  <c r="K2027" i="2"/>
  <c r="K2483" i="2"/>
  <c r="J2483" i="2"/>
  <c r="K2518" i="2"/>
  <c r="J2518" i="2"/>
  <c r="K320" i="2"/>
  <c r="J320" i="2"/>
  <c r="K2365" i="2"/>
  <c r="J2365" i="2"/>
  <c r="K2264" i="2"/>
  <c r="J2264" i="2"/>
  <c r="J2272" i="2"/>
  <c r="K2272" i="2"/>
  <c r="K1470" i="2"/>
  <c r="J1470" i="2"/>
  <c r="J2455" i="2"/>
  <c r="K2455" i="2"/>
  <c r="K385" i="2"/>
  <c r="J385" i="2"/>
  <c r="K2266" i="2"/>
  <c r="J2266" i="2"/>
  <c r="K956" i="2"/>
  <c r="J956" i="2"/>
  <c r="K2458" i="2"/>
  <c r="J2458" i="2"/>
  <c r="K1934" i="2"/>
  <c r="J1934" i="2"/>
  <c r="J1508" i="2"/>
  <c r="K1508" i="2"/>
  <c r="K2268" i="2"/>
  <c r="J2268" i="2"/>
  <c r="K312" i="2"/>
  <c r="J312" i="2"/>
  <c r="J1950" i="2"/>
  <c r="K1950" i="2"/>
  <c r="K321" i="2"/>
  <c r="J321" i="2"/>
  <c r="K793" i="2"/>
  <c r="J793" i="2"/>
  <c r="J906" i="2"/>
  <c r="K906" i="2"/>
  <c r="J346" i="2"/>
  <c r="K346" i="2"/>
  <c r="J805" i="2"/>
  <c r="K805" i="2"/>
  <c r="K943" i="2"/>
  <c r="J943" i="2"/>
  <c r="K2512" i="2"/>
  <c r="J2512" i="2"/>
  <c r="K1540" i="2"/>
  <c r="J1540" i="2"/>
  <c r="J1557" i="2"/>
  <c r="K1557" i="2"/>
  <c r="K419" i="2"/>
  <c r="J419" i="2"/>
  <c r="J403" i="2"/>
  <c r="K403" i="2"/>
  <c r="J802" i="2"/>
  <c r="K802" i="2"/>
  <c r="J2026" i="2"/>
  <c r="K2026" i="2"/>
  <c r="J344" i="2"/>
  <c r="K344" i="2"/>
  <c r="J772" i="2"/>
  <c r="K772" i="2"/>
  <c r="J299" i="2"/>
  <c r="K299" i="2"/>
  <c r="K2510" i="2"/>
  <c r="J2510" i="2"/>
  <c r="K1612" i="2"/>
  <c r="J1612" i="2"/>
  <c r="J431" i="2"/>
  <c r="K431" i="2"/>
  <c r="K1554" i="2"/>
  <c r="J1554" i="2"/>
  <c r="K1465" i="2"/>
  <c r="J1465" i="2"/>
  <c r="K270" i="2"/>
  <c r="J270" i="2"/>
  <c r="K898" i="2"/>
  <c r="J898" i="2"/>
  <c r="J1371" i="2"/>
  <c r="K1371" i="2"/>
  <c r="J1485" i="2"/>
  <c r="K1485" i="2"/>
  <c r="J1427" i="2"/>
  <c r="K1427" i="2"/>
  <c r="J2060" i="2"/>
  <c r="K2060" i="2"/>
  <c r="J1512" i="2"/>
  <c r="K1512" i="2"/>
  <c r="J2468" i="2"/>
  <c r="K2468" i="2"/>
  <c r="J782" i="2"/>
  <c r="K782" i="2"/>
  <c r="K1351" i="2"/>
  <c r="J1351" i="2"/>
  <c r="K768" i="2"/>
  <c r="J768" i="2"/>
  <c r="K1995" i="2"/>
  <c r="J1995" i="2"/>
  <c r="K2029" i="2"/>
  <c r="J2029" i="2"/>
  <c r="K2009" i="2"/>
  <c r="J2009" i="2"/>
  <c r="K1487" i="2"/>
  <c r="J1487" i="2"/>
  <c r="K1400" i="2"/>
  <c r="J1400" i="2"/>
  <c r="J1384" i="2"/>
  <c r="K1384" i="2"/>
  <c r="K832" i="2"/>
  <c r="J832" i="2"/>
  <c r="J2280" i="2"/>
  <c r="K2280" i="2"/>
  <c r="J1556" i="2"/>
  <c r="K1556" i="2"/>
  <c r="J2463" i="2"/>
  <c r="K2463" i="2"/>
  <c r="K749" i="2"/>
  <c r="J749" i="2"/>
  <c r="J1609" i="2"/>
  <c r="K1609" i="2"/>
  <c r="J342" i="2"/>
  <c r="K342" i="2"/>
  <c r="K1439" i="2"/>
  <c r="J1439" i="2"/>
  <c r="J407" i="2"/>
  <c r="K407" i="2"/>
  <c r="K2361" i="2"/>
  <c r="J2361" i="2"/>
  <c r="K1456" i="2"/>
  <c r="J1456" i="2"/>
  <c r="K368" i="2"/>
  <c r="J368" i="2"/>
  <c r="J252" i="2"/>
  <c r="K252" i="2"/>
  <c r="K1390" i="2"/>
  <c r="J1390" i="2"/>
  <c r="J1643" i="2"/>
  <c r="K1643" i="2"/>
  <c r="J1550" i="2"/>
  <c r="K1550" i="2"/>
  <c r="K1555" i="2"/>
  <c r="J1555" i="2"/>
  <c r="J2345" i="2"/>
  <c r="K2345" i="2"/>
  <c r="J401" i="2"/>
  <c r="K401" i="2"/>
  <c r="K328" i="2"/>
  <c r="J328" i="2"/>
  <c r="K1361" i="2"/>
  <c r="J1361" i="2"/>
  <c r="K1622" i="2"/>
  <c r="J1622" i="2"/>
  <c r="J2019" i="2"/>
  <c r="K2019" i="2"/>
  <c r="J355" i="2"/>
  <c r="K355" i="2"/>
  <c r="J775" i="2"/>
  <c r="K775" i="2"/>
  <c r="K2109" i="2"/>
  <c r="J2109" i="2"/>
  <c r="K1563" i="2"/>
  <c r="J1563" i="2"/>
  <c r="K927" i="2"/>
  <c r="J927" i="2"/>
  <c r="K902" i="2"/>
  <c r="J902" i="2"/>
  <c r="J1375" i="2"/>
  <c r="K1375" i="2"/>
  <c r="J1645" i="2"/>
  <c r="K1645" i="2"/>
  <c r="K441" i="2"/>
  <c r="J441" i="2"/>
  <c r="J1614" i="2"/>
  <c r="K1614" i="2"/>
  <c r="J2081" i="2"/>
  <c r="K2081" i="2"/>
  <c r="K961" i="2"/>
  <c r="J961" i="2"/>
  <c r="K408" i="2"/>
  <c r="J408" i="2"/>
  <c r="J2022" i="2"/>
  <c r="K2022" i="2"/>
  <c r="J1504" i="2"/>
  <c r="K1504" i="2"/>
  <c r="J1403" i="2"/>
  <c r="K1403" i="2"/>
  <c r="K1565" i="2"/>
  <c r="J1565" i="2"/>
  <c r="J2260" i="2"/>
  <c r="J13" i="2"/>
  <c r="K2381" i="2"/>
  <c r="K2525" i="2"/>
  <c r="J2536" i="2"/>
  <c r="K2144" i="2"/>
  <c r="K2531" i="2"/>
  <c r="J1662" i="2"/>
  <c r="J2538" i="2"/>
  <c r="K1671" i="2"/>
  <c r="J26" i="2"/>
  <c r="K462" i="2"/>
  <c r="J2404" i="2"/>
  <c r="J1054" i="2"/>
  <c r="J1043" i="2"/>
  <c r="J1063" i="2"/>
  <c r="K1041" i="2"/>
  <c r="K514" i="2"/>
  <c r="J1018" i="2"/>
  <c r="J1027" i="2"/>
  <c r="J2191" i="2"/>
  <c r="K40" i="2"/>
  <c r="K1058" i="2"/>
  <c r="J512" i="2"/>
  <c r="J68" i="2"/>
  <c r="J2432" i="2"/>
  <c r="K2403" i="2"/>
  <c r="K2160" i="2"/>
  <c r="J2550" i="2"/>
  <c r="K530" i="2"/>
  <c r="K2553" i="2"/>
  <c r="K2299" i="2"/>
  <c r="K2475" i="2"/>
  <c r="K837" i="2"/>
  <c r="J1483" i="2"/>
  <c r="J336" i="2"/>
  <c r="K2328" i="2"/>
  <c r="J378" i="2"/>
  <c r="K973" i="2"/>
  <c r="K1715" i="2"/>
  <c r="K1657" i="2"/>
  <c r="K2137" i="2"/>
  <c r="J2532" i="2"/>
  <c r="K1001" i="2"/>
  <c r="K35" i="2"/>
  <c r="K1679" i="2"/>
  <c r="J1022" i="2"/>
  <c r="K1024" i="2"/>
  <c r="J1074" i="2"/>
  <c r="K2388" i="2"/>
  <c r="K488" i="2"/>
  <c r="K50" i="2"/>
  <c r="K1079" i="2"/>
  <c r="K1081" i="2"/>
  <c r="J131" i="2"/>
  <c r="J1200" i="2"/>
  <c r="J618" i="2"/>
  <c r="K66" i="2"/>
  <c r="J2157" i="2"/>
  <c r="K85" i="2"/>
  <c r="K2571" i="2"/>
  <c r="J117" i="2"/>
  <c r="J606" i="2"/>
  <c r="J888" i="2"/>
  <c r="K888" i="2"/>
  <c r="J765" i="2"/>
  <c r="K765" i="2"/>
  <c r="K2059" i="2"/>
  <c r="J2059" i="2"/>
  <c r="J2314" i="2"/>
  <c r="K2314" i="2"/>
  <c r="K854" i="2"/>
  <c r="J854" i="2"/>
  <c r="J2283" i="2"/>
  <c r="K2283" i="2"/>
  <c r="K2337" i="2"/>
  <c r="J2337" i="2"/>
  <c r="K979" i="2"/>
  <c r="J979" i="2"/>
  <c r="K2315" i="2"/>
  <c r="J2315" i="2"/>
  <c r="K402" i="2"/>
  <c r="J402" i="2"/>
  <c r="K1479" i="2"/>
  <c r="J1479" i="2"/>
  <c r="K433" i="2"/>
  <c r="J433" i="2"/>
  <c r="K1503" i="2"/>
  <c r="J1503" i="2"/>
  <c r="K382" i="2"/>
  <c r="J382" i="2"/>
  <c r="J2038" i="2"/>
  <c r="K2038" i="2"/>
  <c r="J2482" i="2"/>
  <c r="K2482" i="2"/>
  <c r="J1626" i="2"/>
  <c r="K1626" i="2"/>
  <c r="J2591" i="2"/>
  <c r="K2591" i="2"/>
  <c r="J876" i="2"/>
  <c r="K876" i="2"/>
  <c r="K430" i="2"/>
  <c r="J430" i="2"/>
  <c r="J2464" i="2"/>
  <c r="K2464" i="2"/>
  <c r="K982" i="2"/>
  <c r="J982" i="2"/>
  <c r="K1551" i="2"/>
  <c r="J1551" i="2"/>
  <c r="K921" i="2"/>
  <c r="J921" i="2"/>
  <c r="J2117" i="2"/>
  <c r="K2117" i="2"/>
  <c r="J1586" i="2"/>
  <c r="K1586" i="2"/>
  <c r="K2035" i="2"/>
  <c r="J2035" i="2"/>
  <c r="K864" i="2"/>
  <c r="J864" i="2"/>
  <c r="K962" i="2"/>
  <c r="J962" i="2"/>
  <c r="K2061" i="2"/>
  <c r="J2061" i="2"/>
  <c r="K942" i="2"/>
  <c r="J942" i="2"/>
  <c r="K908" i="2"/>
  <c r="J908" i="2"/>
  <c r="K2006" i="2"/>
  <c r="J2006" i="2"/>
  <c r="K416" i="2"/>
  <c r="J416" i="2"/>
  <c r="J936" i="2"/>
  <c r="K936" i="2"/>
  <c r="J373" i="2"/>
  <c r="K373" i="2"/>
  <c r="K1377" i="2"/>
  <c r="J1377" i="2"/>
  <c r="K1953" i="2"/>
  <c r="J1953" i="2"/>
  <c r="K1634" i="2"/>
  <c r="J1634" i="2"/>
  <c r="J2074" i="2"/>
  <c r="K2074" i="2"/>
  <c r="K421" i="2"/>
  <c r="J421" i="2"/>
  <c r="K1566" i="2"/>
  <c r="J1566" i="2"/>
  <c r="K405" i="2"/>
  <c r="J405" i="2"/>
  <c r="J1521" i="2"/>
  <c r="K1521" i="2"/>
  <c r="K319" i="2"/>
  <c r="J319" i="2"/>
  <c r="J762" i="2"/>
  <c r="K762" i="2"/>
  <c r="K332" i="2"/>
  <c r="J332" i="2"/>
  <c r="K1496" i="2"/>
  <c r="J1496" i="2"/>
  <c r="J411" i="2"/>
  <c r="K411" i="2"/>
  <c r="K955" i="2"/>
  <c r="J955" i="2"/>
  <c r="K746" i="2"/>
  <c r="J746" i="2"/>
  <c r="K1475" i="2"/>
  <c r="J1475" i="2"/>
  <c r="K2310" i="2"/>
  <c r="J2310" i="2"/>
  <c r="K994" i="2"/>
  <c r="J994" i="2"/>
  <c r="J1984" i="2"/>
  <c r="K1984" i="2"/>
  <c r="K885" i="2"/>
  <c r="J885" i="2"/>
  <c r="J286" i="2"/>
  <c r="K286" i="2"/>
  <c r="J1605" i="2"/>
  <c r="K1605" i="2"/>
  <c r="K2339" i="2"/>
  <c r="J2339" i="2"/>
  <c r="J2107" i="2"/>
  <c r="K2107" i="2"/>
  <c r="K828" i="2"/>
  <c r="J828" i="2"/>
  <c r="J882" i="2"/>
  <c r="K882" i="2"/>
  <c r="K1569" i="2"/>
  <c r="J1569" i="2"/>
  <c r="K1940" i="2"/>
  <c r="J1940" i="2"/>
  <c r="K2044" i="2"/>
  <c r="J2044" i="2"/>
  <c r="K986" i="2"/>
  <c r="J986" i="2"/>
  <c r="K2348" i="2"/>
  <c r="J2348" i="2"/>
  <c r="J926" i="2"/>
  <c r="K926" i="2"/>
  <c r="K2313" i="2"/>
  <c r="J2313" i="2"/>
  <c r="K2111" i="2"/>
  <c r="J2111" i="2"/>
  <c r="J1629" i="2"/>
  <c r="K1629" i="2"/>
  <c r="J389" i="2"/>
  <c r="K389" i="2"/>
  <c r="K395" i="2"/>
  <c r="J395" i="2"/>
  <c r="K2113" i="2"/>
  <c r="J2113" i="2"/>
  <c r="K1603" i="2"/>
  <c r="J1603" i="2"/>
  <c r="J1589" i="2"/>
  <c r="K1589" i="2"/>
  <c r="K1578" i="2"/>
  <c r="J1578" i="2"/>
  <c r="K913" i="2"/>
  <c r="J913" i="2"/>
  <c r="K2014" i="2"/>
  <c r="J2014" i="2"/>
  <c r="K813" i="2"/>
  <c r="J813" i="2"/>
  <c r="J790" i="2"/>
  <c r="K790" i="2"/>
  <c r="K417" i="2"/>
  <c r="J417" i="2"/>
  <c r="K865" i="2"/>
  <c r="J865" i="2"/>
  <c r="K866" i="2"/>
  <c r="J866" i="2"/>
  <c r="K804" i="2"/>
  <c r="J804" i="2"/>
  <c r="K443" i="2"/>
  <c r="J443" i="2"/>
  <c r="K988" i="2"/>
  <c r="J988" i="2"/>
  <c r="J2076" i="2"/>
  <c r="K2076" i="2"/>
  <c r="K1592" i="2"/>
  <c r="J1592" i="2"/>
  <c r="K1580" i="2"/>
  <c r="J1580" i="2"/>
  <c r="K940" i="2"/>
  <c r="J940" i="2"/>
  <c r="J1519" i="2"/>
  <c r="K1519" i="2"/>
  <c r="K1486" i="2"/>
  <c r="J1486" i="2"/>
  <c r="K810" i="2"/>
  <c r="J810" i="2"/>
  <c r="J1397" i="2"/>
  <c r="K1397" i="2"/>
  <c r="J1382" i="2"/>
  <c r="K1382" i="2"/>
  <c r="K2042" i="2"/>
  <c r="J2042" i="2"/>
  <c r="K1954" i="2"/>
  <c r="J1954" i="2"/>
  <c r="K2126" i="2"/>
  <c r="K452" i="2"/>
  <c r="K2380" i="2"/>
  <c r="K1025" i="2"/>
  <c r="K1655" i="2"/>
  <c r="K472" i="2"/>
  <c r="K25" i="2"/>
  <c r="K2405" i="2"/>
  <c r="J77" i="2"/>
  <c r="K2379" i="2"/>
  <c r="J1049" i="2"/>
  <c r="J1198" i="2"/>
  <c r="K510" i="2"/>
  <c r="K474" i="2"/>
  <c r="J590" i="2"/>
  <c r="K1828" i="2"/>
  <c r="K1409" i="2"/>
  <c r="K1874" i="2"/>
  <c r="J2514" i="2"/>
  <c r="J353" i="2"/>
  <c r="K911" i="2"/>
  <c r="J911" i="2"/>
  <c r="J1764" i="2"/>
  <c r="K1764" i="2"/>
  <c r="K1389" i="2"/>
  <c r="J1389" i="2"/>
  <c r="K794" i="2"/>
  <c r="J794" i="2"/>
  <c r="K2467" i="2"/>
  <c r="J2467" i="2"/>
  <c r="K2274" i="2"/>
  <c r="J2274" i="2"/>
  <c r="J858" i="2"/>
  <c r="K858" i="2"/>
  <c r="K422" i="2"/>
  <c r="J422" i="2"/>
  <c r="K915" i="2"/>
  <c r="J915" i="2"/>
  <c r="J1965" i="2"/>
  <c r="K1965" i="2"/>
  <c r="J2586" i="2"/>
  <c r="K2586" i="2"/>
  <c r="J264" i="2"/>
  <c r="K264" i="2"/>
  <c r="J2007" i="2"/>
  <c r="K2007" i="2"/>
  <c r="J1559" i="2"/>
  <c r="K1559" i="2"/>
  <c r="K951" i="2"/>
  <c r="J951" i="2"/>
  <c r="K1593" i="2"/>
  <c r="J1593" i="2"/>
  <c r="K1926" i="2"/>
  <c r="J1926" i="2"/>
  <c r="J437" i="2"/>
  <c r="K437" i="2"/>
  <c r="J1942" i="2"/>
  <c r="K1942" i="2"/>
  <c r="K2276" i="2"/>
  <c r="J2276" i="2"/>
  <c r="K2052" i="2"/>
  <c r="J2052" i="2"/>
  <c r="K399" i="2"/>
  <c r="J399" i="2"/>
  <c r="K2487" i="2"/>
  <c r="J2487" i="2"/>
  <c r="J2476" i="2"/>
  <c r="K2476" i="2"/>
  <c r="K2601" i="2"/>
  <c r="J2601" i="2"/>
  <c r="K871" i="2"/>
  <c r="J871" i="2"/>
  <c r="J1395" i="2"/>
  <c r="K1395" i="2"/>
  <c r="J1547" i="2"/>
  <c r="K1547" i="2"/>
  <c r="K912" i="2"/>
  <c r="J912" i="2"/>
  <c r="J303" i="2"/>
  <c r="K303" i="2"/>
  <c r="K2261" i="2"/>
  <c r="J2261" i="2"/>
  <c r="J1464" i="2"/>
  <c r="K1464" i="2"/>
  <c r="J2258" i="2"/>
  <c r="K2258" i="2"/>
  <c r="J1952" i="2"/>
  <c r="K1952" i="2"/>
  <c r="K2297" i="2"/>
  <c r="J2297" i="2"/>
  <c r="J2278" i="2"/>
  <c r="K2278" i="2"/>
  <c r="K2606" i="2"/>
  <c r="J2606" i="2"/>
  <c r="K2477" i="2"/>
  <c r="J2477" i="2"/>
  <c r="J1511" i="2"/>
  <c r="K1511" i="2"/>
  <c r="J889" i="2"/>
  <c r="K889" i="2"/>
  <c r="J1500" i="2"/>
  <c r="K1500" i="2"/>
  <c r="K862" i="2"/>
  <c r="J862" i="2"/>
  <c r="K1945" i="2"/>
  <c r="J1945" i="2"/>
  <c r="J761" i="2"/>
  <c r="K1499" i="2"/>
  <c r="J1499" i="2"/>
  <c r="K2304" i="2"/>
  <c r="J2304" i="2"/>
  <c r="K1012" i="2"/>
  <c r="K463" i="2"/>
  <c r="J1653" i="2"/>
  <c r="J1010" i="2"/>
  <c r="K21" i="2"/>
  <c r="J1008" i="2"/>
  <c r="K1034" i="2"/>
  <c r="K2136" i="2"/>
  <c r="K2400" i="2"/>
  <c r="K1692" i="2"/>
  <c r="J53" i="2"/>
  <c r="J1704" i="2"/>
  <c r="J1691" i="2"/>
  <c r="K2440" i="2"/>
  <c r="J612" i="2"/>
  <c r="K1800" i="2"/>
  <c r="J1793" i="2"/>
  <c r="J1197" i="2"/>
  <c r="K482" i="2"/>
  <c r="J1724" i="2"/>
  <c r="K1713" i="2"/>
  <c r="K1250" i="2"/>
  <c r="K2228" i="2"/>
  <c r="K1105" i="2"/>
  <c r="K631" i="2"/>
  <c r="K1641" i="2"/>
  <c r="J1641" i="2"/>
  <c r="K1989" i="2"/>
  <c r="J1989" i="2"/>
  <c r="K838" i="2"/>
  <c r="J838" i="2"/>
  <c r="K2291" i="2"/>
  <c r="J2291" i="2"/>
  <c r="J2471" i="2"/>
  <c r="K2471" i="2"/>
  <c r="J1963" i="2"/>
  <c r="K1963" i="2"/>
  <c r="K2012" i="2"/>
  <c r="J2012" i="2"/>
  <c r="K2346" i="2"/>
  <c r="J2346" i="2"/>
  <c r="K390" i="2"/>
  <c r="J390" i="2"/>
  <c r="K2103" i="2"/>
  <c r="J2103" i="2"/>
  <c r="K924" i="2"/>
  <c r="J924" i="2"/>
  <c r="K440" i="2"/>
  <c r="J440" i="2"/>
  <c r="J1955" i="2"/>
  <c r="K1955" i="2"/>
  <c r="K849" i="2"/>
  <c r="J849" i="2"/>
  <c r="J2072" i="2"/>
  <c r="K2072" i="2"/>
  <c r="K1535" i="2"/>
  <c r="J1535" i="2"/>
  <c r="K2097" i="2"/>
  <c r="J2097" i="2"/>
  <c r="J1364" i="2"/>
  <c r="K1364" i="2"/>
  <c r="K412" i="2"/>
  <c r="J412" i="2"/>
  <c r="J1998" i="2"/>
  <c r="K1998" i="2"/>
  <c r="K748" i="2"/>
  <c r="J748" i="2"/>
  <c r="K1447" i="2"/>
  <c r="J1447" i="2"/>
  <c r="K966" i="2"/>
  <c r="J966" i="2"/>
  <c r="J2582" i="2"/>
  <c r="K2582" i="2"/>
  <c r="K1368" i="2"/>
  <c r="J1368" i="2"/>
  <c r="J2598" i="2"/>
  <c r="K2598" i="2"/>
  <c r="J379" i="2"/>
  <c r="K379" i="2"/>
  <c r="K1366" i="2"/>
  <c r="J1366" i="2"/>
  <c r="K987" i="2"/>
  <c r="J987" i="2"/>
  <c r="J1588" i="2"/>
  <c r="K1588" i="2"/>
  <c r="J1491" i="2"/>
  <c r="K1491" i="2"/>
  <c r="J2498" i="2"/>
  <c r="K2498" i="2"/>
  <c r="J339" i="2"/>
  <c r="K339" i="2"/>
  <c r="J763" i="2"/>
  <c r="K763" i="2"/>
  <c r="K1492" i="2"/>
  <c r="J1492" i="2"/>
  <c r="J2040" i="2"/>
  <c r="K2040" i="2"/>
  <c r="K823" i="2"/>
  <c r="J823" i="2"/>
  <c r="K2349" i="2"/>
  <c r="J2349" i="2"/>
  <c r="K861" i="2"/>
  <c r="J861" i="2"/>
  <c r="K1434" i="2"/>
  <c r="K326" i="2"/>
  <c r="J326" i="2"/>
  <c r="K777" i="2"/>
  <c r="J777" i="2"/>
  <c r="K2507" i="2"/>
  <c r="J2507" i="2"/>
  <c r="K977" i="2"/>
  <c r="J977" i="2"/>
  <c r="K1597" i="2"/>
  <c r="J1597" i="2"/>
  <c r="K952" i="2"/>
  <c r="J952" i="2"/>
  <c r="J914" i="2"/>
  <c r="K914" i="2"/>
  <c r="J380" i="2"/>
  <c r="K380" i="2"/>
  <c r="J374" i="2"/>
  <c r="K374" i="2"/>
  <c r="J817" i="2"/>
  <c r="K817" i="2"/>
  <c r="K358" i="2"/>
  <c r="J358" i="2"/>
  <c r="K420" i="2"/>
  <c r="J420" i="2"/>
  <c r="K824" i="2"/>
  <c r="J824" i="2"/>
  <c r="K2138" i="2"/>
  <c r="J504" i="2"/>
  <c r="K615" i="2"/>
  <c r="J604" i="2"/>
  <c r="J1687" i="2"/>
  <c r="K63" i="2"/>
  <c r="K2563" i="2"/>
  <c r="J1788" i="2"/>
  <c r="J2494" i="2"/>
  <c r="K396" i="2"/>
  <c r="J2086" i="2"/>
  <c r="J760" i="2"/>
  <c r="J935" i="2"/>
  <c r="J281" i="2"/>
  <c r="K798" i="2"/>
  <c r="J1640" i="2"/>
  <c r="K2327" i="2"/>
  <c r="J1376" i="2"/>
  <c r="K410" i="2"/>
  <c r="J449" i="2"/>
  <c r="K449" i="2"/>
  <c r="J2122" i="2"/>
  <c r="K2122" i="2"/>
  <c r="K2120" i="2"/>
  <c r="J20" i="2"/>
  <c r="K477" i="2"/>
  <c r="J477" i="2"/>
  <c r="K28" i="2"/>
  <c r="J1036" i="2"/>
  <c r="K1673" i="2"/>
  <c r="J1673" i="2"/>
  <c r="J2555" i="2"/>
  <c r="K1093" i="2"/>
  <c r="J1093" i="2"/>
  <c r="J1091" i="2"/>
  <c r="J1665" i="2"/>
  <c r="K473" i="2"/>
  <c r="J473" i="2"/>
  <c r="J70" i="2"/>
  <c r="J516" i="2"/>
  <c r="K526" i="2"/>
  <c r="J526" i="2"/>
  <c r="J1107" i="2"/>
  <c r="J1726" i="2"/>
  <c r="J1778" i="2"/>
  <c r="J565" i="2"/>
  <c r="J55" i="2"/>
  <c r="J1073" i="2"/>
  <c r="K1073" i="2"/>
  <c r="K500" i="2"/>
  <c r="J500" i="2"/>
  <c r="J557" i="2"/>
  <c r="J1048" i="2"/>
  <c r="K69" i="2"/>
  <c r="K2568" i="2"/>
  <c r="J2395" i="2"/>
  <c r="K2397" i="2"/>
  <c r="K1681" i="2"/>
  <c r="J49" i="2"/>
  <c r="K1688" i="2"/>
  <c r="J1706" i="2"/>
  <c r="K48" i="2"/>
  <c r="K1082" i="2"/>
  <c r="J1100" i="2"/>
  <c r="K2415" i="2"/>
  <c r="K1730" i="2"/>
  <c r="K529" i="2"/>
  <c r="K1729" i="2"/>
  <c r="J1110" i="2"/>
  <c r="K538" i="2"/>
  <c r="K91" i="2"/>
  <c r="K2418" i="2"/>
  <c r="K1119" i="2"/>
  <c r="K1703" i="2"/>
  <c r="K1736" i="2"/>
  <c r="J1120" i="2"/>
  <c r="J56" i="2"/>
  <c r="J2203" i="2"/>
  <c r="J1162" i="2"/>
  <c r="J568" i="2"/>
  <c r="J1749" i="2"/>
  <c r="J1185" i="2"/>
  <c r="J1789" i="2"/>
  <c r="J1243" i="2"/>
  <c r="J1238" i="2"/>
  <c r="K1832" i="2"/>
  <c r="J1832" i="2"/>
  <c r="K141" i="2"/>
  <c r="J141" i="2"/>
  <c r="K1847" i="2"/>
  <c r="J1847" i="2"/>
  <c r="K524" i="2"/>
  <c r="J524" i="2"/>
  <c r="K642" i="2"/>
  <c r="J642" i="2"/>
  <c r="K1723" i="2"/>
  <c r="J1723" i="2"/>
  <c r="K2224" i="2"/>
  <c r="J2224" i="2"/>
  <c r="J1099" i="2"/>
  <c r="K1239" i="2"/>
  <c r="J1233" i="2"/>
  <c r="K1232" i="2"/>
  <c r="J1232" i="2"/>
  <c r="J2220" i="2"/>
  <c r="K2219" i="2"/>
  <c r="K1822" i="2"/>
  <c r="J1822" i="2"/>
  <c r="J1808" i="2"/>
  <c r="J1092" i="2"/>
  <c r="K1214" i="2"/>
  <c r="J1214" i="2"/>
  <c r="J1801" i="2"/>
  <c r="K1203" i="2"/>
  <c r="J1203" i="2"/>
  <c r="J122" i="2"/>
  <c r="K121" i="2"/>
  <c r="J121" i="2"/>
  <c r="J2131" i="2"/>
  <c r="K2139" i="2"/>
  <c r="J2150" i="2"/>
  <c r="J47" i="2"/>
  <c r="J2547" i="2"/>
  <c r="J495" i="2"/>
  <c r="J497" i="2"/>
  <c r="J2178" i="2"/>
  <c r="J106" i="2"/>
  <c r="J598" i="2"/>
  <c r="K2572" i="2"/>
  <c r="J1806" i="2"/>
  <c r="K1825" i="2"/>
  <c r="K1258" i="2"/>
  <c r="J1258" i="2"/>
  <c r="J1840" i="2"/>
  <c r="J1838" i="2"/>
  <c r="K2221" i="2"/>
  <c r="J1820" i="2"/>
  <c r="J664" i="2"/>
  <c r="K1273" i="2"/>
  <c r="K1290" i="2"/>
  <c r="K1295" i="2"/>
  <c r="J1295" i="2"/>
  <c r="J1294" i="2"/>
  <c r="K1297" i="2"/>
  <c r="J1298" i="2"/>
  <c r="J669" i="2"/>
  <c r="J169" i="2"/>
  <c r="K1283" i="2"/>
  <c r="J1283" i="2"/>
  <c r="J1889" i="2"/>
  <c r="J1887" i="2"/>
  <c r="J1289" i="2"/>
  <c r="K679" i="2"/>
  <c r="J1265" i="2"/>
  <c r="J651" i="2"/>
  <c r="K151" i="2"/>
  <c r="J78" i="2"/>
  <c r="J145" i="2"/>
  <c r="K1301" i="2"/>
  <c r="J1301" i="2"/>
  <c r="J1117" i="2"/>
  <c r="K1303" i="2"/>
  <c r="J687" i="2"/>
  <c r="K2321" i="2"/>
  <c r="J2321" i="2"/>
  <c r="J2506" i="2"/>
  <c r="J981" i="2"/>
  <c r="K2344" i="2"/>
  <c r="J2603" i="2"/>
  <c r="J2495" i="2"/>
  <c r="K1369" i="2"/>
  <c r="J1369" i="2"/>
  <c r="K323" i="2"/>
  <c r="J323" i="2"/>
  <c r="J1435" i="2"/>
  <c r="K1493" i="2"/>
  <c r="J1545" i="2"/>
  <c r="J967" i="2"/>
  <c r="J948" i="2"/>
  <c r="K1929" i="2"/>
  <c r="J1929" i="2"/>
  <c r="K867" i="2"/>
  <c r="J867" i="2"/>
  <c r="K1610" i="2"/>
  <c r="J1610" i="2"/>
  <c r="K1525" i="2"/>
  <c r="J1525" i="2"/>
  <c r="K1387" i="2"/>
  <c r="J1387" i="2"/>
  <c r="J1497" i="2"/>
  <c r="K1497" i="2"/>
  <c r="J959" i="2"/>
  <c r="J2058" i="2"/>
  <c r="J318" i="2"/>
  <c r="J1992" i="2"/>
  <c r="K808" i="2"/>
  <c r="J808" i="2"/>
  <c r="K873" i="2"/>
  <c r="J873" i="2"/>
  <c r="K316" i="2"/>
  <c r="J316" i="2"/>
  <c r="K287" i="2"/>
  <c r="J287" i="2"/>
  <c r="K1472" i="2"/>
  <c r="J1472" i="2"/>
  <c r="K280" i="2"/>
  <c r="J280" i="2"/>
  <c r="K814" i="2"/>
  <c r="J814" i="2"/>
  <c r="K1420" i="2"/>
  <c r="J1420" i="2"/>
  <c r="J1422" i="2"/>
  <c r="J2350" i="2"/>
  <c r="K2063" i="2"/>
  <c r="K282" i="2"/>
  <c r="J282" i="2"/>
  <c r="K771" i="2"/>
  <c r="J771" i="2"/>
  <c r="K845" i="2"/>
  <c r="J845" i="2"/>
  <c r="J992" i="2"/>
  <c r="K2087" i="2"/>
  <c r="J2056" i="2"/>
  <c r="K821" i="2"/>
  <c r="K855" i="2"/>
  <c r="J855" i="2"/>
  <c r="K791" i="2"/>
  <c r="J791" i="2"/>
  <c r="J1363" i="2"/>
  <c r="J891" i="2"/>
  <c r="J2336" i="2"/>
  <c r="J809" i="2"/>
  <c r="K2370" i="2"/>
  <c r="K255" i="2"/>
  <c r="J255" i="2"/>
  <c r="K1421" i="2"/>
  <c r="J1421" i="2"/>
  <c r="K1458" i="2"/>
  <c r="J1458" i="2"/>
  <c r="K2317" i="2"/>
  <c r="J2317" i="2"/>
  <c r="J1962" i="2"/>
  <c r="J381" i="2"/>
  <c r="K2079" i="2"/>
  <c r="J2079" i="2"/>
  <c r="J937" i="2"/>
  <c r="K1986" i="2"/>
  <c r="J1986" i="2"/>
  <c r="K2263" i="2"/>
  <c r="J2263" i="2"/>
  <c r="J2347" i="2"/>
  <c r="J1577" i="2"/>
  <c r="J1394" i="2"/>
  <c r="K2371" i="2"/>
  <c r="K246" i="2"/>
  <c r="J246" i="2"/>
  <c r="K350" i="2"/>
  <c r="J350" i="2"/>
  <c r="K2500" i="2"/>
  <c r="J2500" i="2"/>
  <c r="J1450" i="2"/>
  <c r="K1647" i="2"/>
  <c r="K5" i="2"/>
  <c r="K451" i="2"/>
  <c r="K8" i="2"/>
  <c r="K1011" i="2"/>
  <c r="K454" i="2"/>
  <c r="K16" i="2"/>
  <c r="K15" i="2"/>
  <c r="K1017" i="2"/>
  <c r="J2386" i="2"/>
  <c r="K479" i="2"/>
  <c r="J1670" i="2"/>
  <c r="K470" i="2"/>
  <c r="J470" i="2"/>
  <c r="J24" i="2"/>
  <c r="K1033" i="2"/>
  <c r="J1033" i="2"/>
  <c r="K58" i="2"/>
  <c r="J58" i="2"/>
  <c r="J33" i="2"/>
  <c r="J1664" i="2"/>
  <c r="J1682" i="2"/>
  <c r="J505" i="2"/>
  <c r="J2205" i="2"/>
  <c r="J515" i="2"/>
  <c r="J2188" i="2"/>
  <c r="K1742" i="2"/>
  <c r="J558" i="2"/>
  <c r="J1134" i="2"/>
  <c r="J2568" i="2"/>
  <c r="J1681" i="2"/>
  <c r="K1080" i="2"/>
  <c r="J1688" i="2"/>
  <c r="K2154" i="2"/>
  <c r="J1082" i="2"/>
  <c r="J2168" i="2"/>
  <c r="K2416" i="2"/>
  <c r="J2411" i="2"/>
  <c r="J1097" i="2"/>
  <c r="J529" i="2"/>
  <c r="J1729" i="2"/>
  <c r="J91" i="2"/>
  <c r="J1119" i="2"/>
  <c r="K1734" i="2"/>
  <c r="K581" i="2"/>
  <c r="K1170" i="2"/>
  <c r="K1167" i="2"/>
  <c r="K1151" i="2"/>
  <c r="K1149" i="2"/>
  <c r="K638" i="2"/>
  <c r="J1824" i="2"/>
  <c r="K521" i="2"/>
  <c r="J521" i="2"/>
  <c r="K73" i="2"/>
  <c r="J73" i="2"/>
  <c r="J1823" i="2"/>
  <c r="K625" i="2"/>
  <c r="J625" i="2"/>
  <c r="J620" i="2"/>
  <c r="J2195" i="2"/>
  <c r="J1222" i="2"/>
  <c r="K1221" i="2"/>
  <c r="J1221" i="2"/>
  <c r="K1219" i="2"/>
  <c r="J1219" i="2"/>
  <c r="J513" i="2"/>
  <c r="J2214" i="2"/>
  <c r="J126" i="2"/>
  <c r="J1199" i="2"/>
  <c r="J1196" i="2"/>
  <c r="J2145" i="2"/>
  <c r="J1078" i="2"/>
  <c r="K1078" i="2"/>
  <c r="J572" i="2"/>
  <c r="K2172" i="2"/>
  <c r="K1849" i="2"/>
  <c r="K2231" i="2"/>
  <c r="J2438" i="2"/>
  <c r="J135" i="2"/>
  <c r="J1834" i="2"/>
  <c r="J637" i="2"/>
  <c r="J1846" i="2"/>
  <c r="J2434" i="2"/>
  <c r="K163" i="2"/>
  <c r="J163" i="2"/>
  <c r="K662" i="2"/>
  <c r="J662" i="2"/>
  <c r="K164" i="2"/>
  <c r="J1026" i="2"/>
  <c r="J167" i="2"/>
  <c r="K675" i="2"/>
  <c r="J675" i="2"/>
  <c r="K670" i="2"/>
  <c r="K665" i="2"/>
  <c r="J1299" i="2"/>
  <c r="K683" i="2"/>
  <c r="J683" i="2"/>
  <c r="K1293" i="2"/>
  <c r="J1288" i="2"/>
  <c r="J1883" i="2"/>
  <c r="J1876" i="2"/>
  <c r="J1875" i="2"/>
  <c r="K1279" i="2"/>
  <c r="J1279" i="2"/>
  <c r="K1870" i="2"/>
  <c r="J162" i="2"/>
  <c r="J657" i="2"/>
  <c r="K2174" i="2"/>
  <c r="J2174" i="2"/>
  <c r="K651" i="2"/>
  <c r="J1855" i="2"/>
  <c r="J1262" i="2"/>
  <c r="J2171" i="2"/>
  <c r="J645" i="2"/>
  <c r="J646" i="2"/>
  <c r="J146" i="2"/>
  <c r="J2238" i="2"/>
  <c r="K984" i="2"/>
  <c r="J2503" i="2"/>
  <c r="J2024" i="2"/>
  <c r="J1606" i="2"/>
  <c r="K2506" i="2"/>
  <c r="K831" i="2"/>
  <c r="K2515" i="2"/>
  <c r="J2033" i="2"/>
  <c r="J2287" i="2"/>
  <c r="J2607" i="2"/>
  <c r="J2362" i="2"/>
  <c r="K1515" i="2"/>
  <c r="K370" i="2"/>
  <c r="J829" i="2"/>
  <c r="K830" i="2"/>
  <c r="K1445" i="2"/>
  <c r="J1445" i="2"/>
  <c r="K1977" i="2"/>
  <c r="J1977" i="2"/>
  <c r="J2486" i="2"/>
  <c r="J2589" i="2"/>
  <c r="K2589" i="2"/>
  <c r="J2095" i="2"/>
  <c r="K2095" i="2"/>
  <c r="K954" i="2"/>
  <c r="J2003" i="2"/>
  <c r="J1581" i="2"/>
  <c r="J780" i="2"/>
  <c r="K751" i="2"/>
  <c r="J751" i="2"/>
  <c r="K343" i="2"/>
  <c r="J343" i="2"/>
  <c r="K1616" i="2"/>
  <c r="J1616" i="2"/>
  <c r="J2576" i="2"/>
  <c r="J392" i="2"/>
  <c r="K398" i="2"/>
  <c r="K2010" i="2"/>
  <c r="K384" i="2"/>
  <c r="K1494" i="2"/>
  <c r="K750" i="2"/>
  <c r="J750" i="2"/>
  <c r="K435" i="2"/>
  <c r="J435" i="2"/>
  <c r="J2036" i="2"/>
  <c r="K2271" i="2"/>
  <c r="K267" i="2"/>
  <c r="J267" i="2"/>
  <c r="K1897" i="2"/>
  <c r="J1897" i="2"/>
  <c r="K1428" i="2"/>
  <c r="J1428" i="2"/>
  <c r="K1443" i="2"/>
  <c r="J1443" i="2"/>
  <c r="K375" i="2"/>
  <c r="J276" i="2"/>
  <c r="J427" i="2"/>
  <c r="J2481" i="2"/>
  <c r="K1305" i="2"/>
  <c r="J1305" i="2"/>
  <c r="K1937" i="2"/>
  <c r="J1937" i="2"/>
  <c r="K819" i="2"/>
  <c r="J819" i="2"/>
  <c r="J324" i="2"/>
  <c r="J2596" i="2"/>
  <c r="K757" i="2"/>
  <c r="J757" i="2"/>
  <c r="K755" i="2"/>
  <c r="J755" i="2"/>
  <c r="K815" i="2"/>
  <c r="J815" i="2"/>
  <c r="J413" i="2"/>
  <c r="J2073" i="2"/>
  <c r="J2466" i="2"/>
  <c r="J583" i="2"/>
  <c r="K583" i="2"/>
  <c r="K1393" i="2"/>
  <c r="K1362" i="2"/>
  <c r="J582" i="2"/>
  <c r="J2488" i="2"/>
  <c r="K278" i="2"/>
  <c r="J278" i="2"/>
  <c r="K348" i="2"/>
  <c r="J348" i="2"/>
  <c r="K1553" i="2"/>
  <c r="J1553" i="2"/>
  <c r="K1944" i="2"/>
  <c r="J1944" i="2"/>
  <c r="J2108" i="2"/>
  <c r="J851" i="2"/>
  <c r="J297" i="2"/>
  <c r="J1451" i="2"/>
  <c r="K1441" i="2"/>
  <c r="J1441" i="2"/>
  <c r="K1404" i="2"/>
  <c r="J1404" i="2"/>
  <c r="K1481" i="2"/>
  <c r="J1481" i="2"/>
  <c r="J410" i="2"/>
  <c r="J1401" i="2"/>
  <c r="J2377" i="2"/>
  <c r="K2522" i="2"/>
  <c r="K12" i="2"/>
  <c r="K2128" i="2"/>
  <c r="K458" i="2"/>
  <c r="J27" i="2"/>
  <c r="K2398" i="2"/>
  <c r="J51" i="2"/>
  <c r="J1020" i="2"/>
  <c r="J1142" i="2"/>
  <c r="J1702" i="2"/>
  <c r="K560" i="2"/>
  <c r="K555" i="2"/>
  <c r="K1134" i="2"/>
  <c r="J1700" i="2"/>
  <c r="J69" i="2"/>
  <c r="J1031" i="2"/>
  <c r="J1676" i="2"/>
  <c r="J1080" i="2"/>
  <c r="J2154" i="2"/>
  <c r="J1098" i="2"/>
  <c r="J2416" i="2"/>
  <c r="J1114" i="2"/>
  <c r="J1118" i="2"/>
  <c r="K2420" i="2"/>
  <c r="K536" i="2"/>
  <c r="K539" i="2"/>
  <c r="J1703" i="2"/>
  <c r="K540" i="2"/>
  <c r="J1734" i="2"/>
  <c r="K1769" i="2"/>
  <c r="J581" i="2"/>
  <c r="K1172" i="2"/>
  <c r="J1170" i="2"/>
  <c r="K1763" i="2"/>
  <c r="J1167" i="2"/>
  <c r="K109" i="2"/>
  <c r="J1151" i="2"/>
  <c r="K107" i="2"/>
  <c r="J1149" i="2"/>
  <c r="K1833" i="2"/>
  <c r="K641" i="2"/>
  <c r="K629" i="2"/>
  <c r="K1721" i="2"/>
  <c r="J2222" i="2"/>
  <c r="J1237" i="2"/>
  <c r="J519" i="2"/>
  <c r="J1230" i="2"/>
  <c r="K1807" i="2"/>
  <c r="J1807" i="2"/>
  <c r="J2213" i="2"/>
  <c r="J1204" i="2"/>
  <c r="J602" i="2"/>
  <c r="J1176" i="2"/>
  <c r="K1176" i="2"/>
  <c r="J1154" i="2"/>
  <c r="J563" i="2"/>
  <c r="K563" i="2"/>
  <c r="J2561" i="2"/>
  <c r="J1188" i="2"/>
  <c r="K1188" i="2"/>
  <c r="J2394" i="2"/>
  <c r="K628" i="2"/>
  <c r="J2225" i="2"/>
  <c r="K640" i="2"/>
  <c r="J640" i="2"/>
  <c r="K633" i="2"/>
  <c r="J633" i="2"/>
  <c r="K138" i="2"/>
  <c r="J2439" i="2"/>
  <c r="J2221" i="2"/>
  <c r="J1829" i="2"/>
  <c r="K2217" i="2"/>
  <c r="J2217" i="2"/>
  <c r="K130" i="2"/>
  <c r="J130" i="2"/>
  <c r="J1217" i="2"/>
  <c r="K1207" i="2"/>
  <c r="J1207" i="2"/>
  <c r="J164" i="2"/>
  <c r="K684" i="2"/>
  <c r="J684" i="2"/>
  <c r="J1869" i="2"/>
  <c r="J672" i="2"/>
  <c r="J166" i="2"/>
  <c r="J171" i="2"/>
  <c r="K1728" i="2"/>
  <c r="J1293" i="2"/>
  <c r="K1885" i="2"/>
  <c r="J1885" i="2"/>
  <c r="K2240" i="2"/>
  <c r="J1881" i="2"/>
  <c r="J1285" i="2"/>
  <c r="J1113" i="2"/>
  <c r="J660" i="2"/>
  <c r="K657" i="2"/>
  <c r="J153" i="2"/>
  <c r="K152" i="2"/>
  <c r="J2232" i="2"/>
  <c r="K146" i="2"/>
  <c r="K2238" i="2"/>
  <c r="K689" i="2"/>
  <c r="J689" i="2"/>
  <c r="J1300" i="2"/>
  <c r="K2594" i="2"/>
  <c r="J2594" i="2"/>
  <c r="J2588" i="2"/>
  <c r="K400" i="2"/>
  <c r="J306" i="2"/>
  <c r="J1541" i="2"/>
  <c r="K2033" i="2"/>
  <c r="J2275" i="2"/>
  <c r="K1567" i="2"/>
  <c r="J1567" i="2"/>
  <c r="J1636" i="2"/>
  <c r="J1587" i="2"/>
  <c r="K1587" i="2"/>
  <c r="K2265" i="2"/>
  <c r="J1635" i="2"/>
  <c r="K1468" i="2"/>
  <c r="J1468" i="2"/>
  <c r="K941" i="2"/>
  <c r="J941" i="2"/>
  <c r="K1957" i="2"/>
  <c r="J1957" i="2"/>
  <c r="J2479" i="2"/>
  <c r="J976" i="2"/>
  <c r="J1941" i="2"/>
  <c r="J2333" i="2"/>
  <c r="J1981" i="2"/>
  <c r="J2493" i="2"/>
  <c r="K1431" i="2"/>
  <c r="J1431" i="2"/>
  <c r="J869" i="2"/>
  <c r="J1591" i="2"/>
  <c r="K1355" i="2"/>
  <c r="J1355" i="2"/>
  <c r="J839" i="2"/>
  <c r="K925" i="2"/>
  <c r="K1642" i="2"/>
  <c r="K2043" i="2"/>
  <c r="J2043" i="2"/>
  <c r="K1997" i="2"/>
  <c r="J1997" i="2"/>
  <c r="K2457" i="2"/>
  <c r="J2457" i="2"/>
  <c r="J2516" i="2"/>
  <c r="J369" i="2"/>
  <c r="J899" i="2"/>
  <c r="J1380" i="2"/>
  <c r="J2096" i="2"/>
  <c r="J993" i="2"/>
  <c r="K993" i="2"/>
  <c r="K2484" i="2"/>
  <c r="J1624" i="2"/>
  <c r="J424" i="2"/>
  <c r="K2331" i="2"/>
  <c r="J2331" i="2"/>
  <c r="K1448" i="2"/>
  <c r="J1448" i="2"/>
  <c r="K356" i="2"/>
  <c r="J356" i="2"/>
  <c r="J1402" i="2"/>
  <c r="J386" i="2"/>
  <c r="J773" i="2"/>
  <c r="J2338" i="2"/>
  <c r="K1392" i="2"/>
  <c r="K1539" i="2"/>
  <c r="J363" i="2"/>
  <c r="J1617" i="2"/>
  <c r="J2025" i="2"/>
  <c r="K2257" i="2"/>
  <c r="J2257" i="2"/>
  <c r="K333" i="2"/>
  <c r="J333" i="2"/>
  <c r="J2496" i="2"/>
  <c r="J1536" i="2"/>
  <c r="J2491" i="2"/>
  <c r="J1426" i="2"/>
  <c r="J1983" i="2"/>
  <c r="J868" i="2"/>
  <c r="K857" i="2"/>
  <c r="J857" i="2"/>
  <c r="J1506" i="2"/>
  <c r="J2259" i="2"/>
  <c r="J1365" i="2"/>
  <c r="K1365" i="2"/>
  <c r="K2300" i="2"/>
  <c r="K1633" i="2"/>
  <c r="J1633" i="2"/>
  <c r="J1974" i="2"/>
  <c r="J2085" i="2"/>
  <c r="K265" i="2"/>
  <c r="J265" i="2"/>
  <c r="J758" i="2"/>
  <c r="K2377" i="2"/>
  <c r="K1003" i="2"/>
  <c r="K2121" i="2"/>
  <c r="K2523" i="2"/>
  <c r="K1007" i="2"/>
  <c r="K2390" i="2"/>
  <c r="J1660" i="2"/>
  <c r="K2533" i="2"/>
  <c r="J2533" i="2"/>
  <c r="K498" i="2"/>
  <c r="J498" i="2"/>
  <c r="J1056" i="2"/>
  <c r="K1046" i="2"/>
  <c r="J2537" i="2"/>
  <c r="K1101" i="2"/>
  <c r="J1101" i="2"/>
  <c r="K531" i="2"/>
  <c r="J531" i="2"/>
  <c r="J1731" i="2"/>
  <c r="K1780" i="2"/>
  <c r="J1780" i="2"/>
  <c r="J499" i="2"/>
  <c r="K556" i="2"/>
  <c r="K1071" i="2"/>
  <c r="J555" i="2"/>
  <c r="K95" i="2"/>
  <c r="J2211" i="2"/>
  <c r="J1672" i="2"/>
  <c r="J496" i="2"/>
  <c r="J1087" i="2"/>
  <c r="K2168" i="2"/>
  <c r="J1730" i="2"/>
  <c r="J2175" i="2"/>
  <c r="J538" i="2"/>
  <c r="J2180" i="2"/>
  <c r="J536" i="2"/>
  <c r="K87" i="2"/>
  <c r="J539" i="2"/>
  <c r="J541" i="2"/>
  <c r="J540" i="2"/>
  <c r="K1163" i="2"/>
  <c r="J1769" i="2"/>
  <c r="K2206" i="2"/>
  <c r="J1172" i="2"/>
  <c r="K1168" i="2"/>
  <c r="J1763" i="2"/>
  <c r="K1153" i="2"/>
  <c r="J109" i="2"/>
  <c r="K108" i="2"/>
  <c r="J107" i="2"/>
  <c r="J1833" i="2"/>
  <c r="K1844" i="2"/>
  <c r="J629" i="2"/>
  <c r="K643" i="2"/>
  <c r="K1103" i="2"/>
  <c r="J1103" i="2"/>
  <c r="K624" i="2"/>
  <c r="J624" i="2"/>
  <c r="K1257" i="2"/>
  <c r="J1257" i="2"/>
  <c r="K1253" i="2"/>
  <c r="J1253" i="2"/>
  <c r="K1064" i="2"/>
  <c r="J1064" i="2"/>
  <c r="K1248" i="2"/>
  <c r="J1248" i="2"/>
  <c r="J1240" i="2"/>
  <c r="J1836" i="2"/>
  <c r="K2222" i="2"/>
  <c r="J1231" i="2"/>
  <c r="J2219" i="2"/>
  <c r="J137" i="2"/>
  <c r="K519" i="2"/>
  <c r="J1821" i="2"/>
  <c r="J623" i="2"/>
  <c r="K1732" i="2"/>
  <c r="J1732" i="2"/>
  <c r="J128" i="2"/>
  <c r="J127" i="2"/>
  <c r="J613" i="2"/>
  <c r="K1205" i="2"/>
  <c r="J1205" i="2"/>
  <c r="J2424" i="2"/>
  <c r="J2176" i="2"/>
  <c r="J136" i="2"/>
  <c r="J1825" i="2"/>
  <c r="J630" i="2"/>
  <c r="J626" i="2"/>
  <c r="K1218" i="2"/>
  <c r="J1798" i="2"/>
  <c r="K664" i="2"/>
  <c r="J2239" i="2"/>
  <c r="K1868" i="2"/>
  <c r="J1868" i="2"/>
  <c r="J1278" i="2"/>
  <c r="K1869" i="2"/>
  <c r="J1297" i="2"/>
  <c r="J1275" i="2"/>
  <c r="J670" i="2"/>
  <c r="K1296" i="2"/>
  <c r="J1296" i="2"/>
  <c r="J685" i="2"/>
  <c r="J1893" i="2"/>
  <c r="J682" i="2"/>
  <c r="K680" i="2"/>
  <c r="J680" i="2"/>
  <c r="J679" i="2"/>
  <c r="K1282" i="2"/>
  <c r="J1280" i="2"/>
  <c r="K1113" i="2"/>
  <c r="J1872" i="2"/>
  <c r="K158" i="2"/>
  <c r="K155" i="2"/>
  <c r="J155" i="2"/>
  <c r="J154" i="2"/>
  <c r="J150" i="2"/>
  <c r="J149" i="2"/>
  <c r="J148" i="2"/>
  <c r="K644" i="2"/>
  <c r="J644" i="2"/>
  <c r="J1894" i="2"/>
  <c r="J404" i="2"/>
  <c r="K1630" i="2"/>
  <c r="J1630" i="2"/>
  <c r="J2502" i="2"/>
  <c r="J283" i="2"/>
  <c r="J1457" i="2"/>
  <c r="K1457" i="2"/>
  <c r="J1579" i="2"/>
  <c r="K1415" i="2"/>
  <c r="K2062" i="2"/>
  <c r="J1498" i="2"/>
  <c r="J1598" i="2"/>
  <c r="J2326" i="2"/>
  <c r="J298" i="2"/>
  <c r="K744" i="2"/>
  <c r="J744" i="2"/>
  <c r="K917" i="2"/>
  <c r="J917" i="2"/>
  <c r="J991" i="2"/>
  <c r="J1419" i="2"/>
  <c r="J2294" i="2"/>
  <c r="K1374" i="2"/>
  <c r="J2302" i="2"/>
  <c r="J806" i="2"/>
  <c r="K690" i="2"/>
  <c r="J690" i="2"/>
  <c r="K273" i="2"/>
  <c r="J273" i="2"/>
  <c r="K1594" i="2"/>
  <c r="J1594" i="2"/>
  <c r="K1532" i="2"/>
  <c r="J1532" i="2"/>
  <c r="K310" i="2"/>
  <c r="J310" i="2"/>
  <c r="K2005" i="2"/>
  <c r="K2050" i="2"/>
  <c r="K2289" i="2"/>
  <c r="J1969" i="2"/>
  <c r="K2460" i="2"/>
  <c r="J2460" i="2"/>
  <c r="K2088" i="2"/>
  <c r="J2088" i="2"/>
  <c r="K1467" i="2"/>
  <c r="J1467" i="2"/>
  <c r="J1615" i="2"/>
  <c r="J2592" i="2"/>
  <c r="K1975" i="2"/>
  <c r="J2110" i="2"/>
  <c r="J352" i="2"/>
  <c r="J2354" i="2"/>
  <c r="J1611" i="2"/>
  <c r="K257" i="2"/>
  <c r="J257" i="2"/>
  <c r="K1459" i="2"/>
  <c r="J1459" i="2"/>
  <c r="K745" i="2"/>
  <c r="J745" i="2"/>
  <c r="K292" i="2"/>
  <c r="J292" i="2"/>
  <c r="K2270" i="2"/>
  <c r="J2270" i="2"/>
  <c r="K825" i="2"/>
  <c r="J825" i="2"/>
  <c r="J2342" i="2"/>
  <c r="J2295" i="2"/>
  <c r="J2517" i="2"/>
  <c r="J2318" i="2"/>
  <c r="J260" i="2"/>
  <c r="J365" i="2"/>
  <c r="K769" i="2"/>
  <c r="K958" i="2"/>
  <c r="J958" i="2"/>
  <c r="J1930" i="2"/>
  <c r="K338" i="2"/>
  <c r="J338" i="2"/>
  <c r="K438" i="2"/>
  <c r="J438" i="2"/>
  <c r="K1543" i="2"/>
  <c r="J1543" i="2"/>
  <c r="K351" i="2"/>
  <c r="J351" i="2"/>
  <c r="J2114" i="2"/>
  <c r="J2492" i="2"/>
  <c r="J309" i="2"/>
  <c r="J886" i="2"/>
  <c r="J2298" i="2"/>
  <c r="J742" i="2"/>
  <c r="K1398" i="2"/>
  <c r="J1484" i="2"/>
  <c r="K1638" i="2"/>
  <c r="J1638" i="2"/>
  <c r="K423" i="2"/>
  <c r="J423" i="2"/>
  <c r="K249" i="2"/>
  <c r="J249" i="2"/>
  <c r="K330" i="2"/>
  <c r="J330" i="2"/>
  <c r="J2459" i="2"/>
  <c r="J887" i="2"/>
  <c r="J436" i="2"/>
  <c r="J747" i="2"/>
  <c r="J1527" i="2"/>
  <c r="J1482" i="2"/>
  <c r="K1460" i="2"/>
  <c r="J1460" i="2"/>
  <c r="K285" i="2"/>
  <c r="J285" i="2"/>
  <c r="J2288" i="2"/>
  <c r="J250" i="2"/>
  <c r="J2513" i="2"/>
  <c r="K1654" i="2"/>
  <c r="K2132" i="2"/>
  <c r="K453" i="2"/>
  <c r="K2382" i="2"/>
  <c r="K2378" i="2"/>
  <c r="K1658" i="2"/>
  <c r="K1019" i="2"/>
  <c r="K485" i="2"/>
  <c r="J485" i="2"/>
  <c r="K43" i="2"/>
  <c r="J43" i="2"/>
  <c r="K484" i="2"/>
  <c r="K468" i="2"/>
  <c r="J468" i="2"/>
  <c r="K52" i="2"/>
  <c r="J52" i="2"/>
  <c r="K2155" i="2"/>
  <c r="J2402" i="2"/>
  <c r="J2162" i="2"/>
  <c r="J2152" i="2"/>
  <c r="J1115" i="2"/>
  <c r="J1106" i="2"/>
  <c r="J2173" i="2"/>
  <c r="J1160" i="2"/>
  <c r="J1159" i="2"/>
  <c r="J1174" i="2"/>
  <c r="K1702" i="2"/>
  <c r="K558" i="2"/>
  <c r="J1071" i="2"/>
  <c r="K22" i="2"/>
  <c r="K1048" i="2"/>
  <c r="K2395" i="2"/>
  <c r="J2397" i="2"/>
  <c r="K49" i="2"/>
  <c r="K1706" i="2"/>
  <c r="J48" i="2"/>
  <c r="K1100" i="2"/>
  <c r="J2415" i="2"/>
  <c r="K1097" i="2"/>
  <c r="K1110" i="2"/>
  <c r="J2418" i="2"/>
  <c r="J87" i="2"/>
  <c r="K1066" i="2"/>
  <c r="K2199" i="2"/>
  <c r="J1163" i="2"/>
  <c r="K61" i="2"/>
  <c r="K1177" i="2"/>
  <c r="J2206" i="2"/>
  <c r="K1709" i="2"/>
  <c r="K1171" i="2"/>
  <c r="J1168" i="2"/>
  <c r="K2177" i="2"/>
  <c r="K1076" i="2"/>
  <c r="J1153" i="2"/>
  <c r="K567" i="2"/>
  <c r="K1150" i="2"/>
  <c r="J108" i="2"/>
  <c r="K1185" i="2"/>
  <c r="K1244" i="2"/>
  <c r="J1844" i="2"/>
  <c r="K1824" i="2"/>
  <c r="K1252" i="2"/>
  <c r="J643" i="2"/>
  <c r="K1238" i="2"/>
  <c r="K2230" i="2"/>
  <c r="J2230" i="2"/>
  <c r="K522" i="2"/>
  <c r="J522" i="2"/>
  <c r="K1256" i="2"/>
  <c r="J1256" i="2"/>
  <c r="K1247" i="2"/>
  <c r="J1247" i="2"/>
  <c r="K1099" i="2"/>
  <c r="J1239" i="2"/>
  <c r="K1236" i="2"/>
  <c r="J1236" i="2"/>
  <c r="K2220" i="2"/>
  <c r="J1812" i="2"/>
  <c r="J133" i="2"/>
  <c r="J129" i="2"/>
  <c r="K1210" i="2"/>
  <c r="J1210" i="2"/>
  <c r="K1208" i="2"/>
  <c r="J1208" i="2"/>
  <c r="J2559" i="2"/>
  <c r="K2559" i="2"/>
  <c r="J2428" i="2"/>
  <c r="J1757" i="2"/>
  <c r="K1757" i="2"/>
  <c r="J1750" i="2"/>
  <c r="J1190" i="2"/>
  <c r="K1190" i="2"/>
  <c r="J2565" i="2"/>
  <c r="J599" i="2"/>
  <c r="K599" i="2"/>
  <c r="K1245" i="2"/>
  <c r="K639" i="2"/>
  <c r="J138" i="2"/>
  <c r="K1235" i="2"/>
  <c r="J1235" i="2"/>
  <c r="K1826" i="2"/>
  <c r="K2437" i="2"/>
  <c r="J617" i="2"/>
  <c r="K2434" i="2"/>
  <c r="J165" i="2"/>
  <c r="K1294" i="2"/>
  <c r="K1892" i="2"/>
  <c r="J1892" i="2"/>
  <c r="J1880" i="2"/>
  <c r="J1728" i="2"/>
  <c r="J2244" i="2"/>
  <c r="K1891" i="2"/>
  <c r="J1891" i="2"/>
  <c r="K1887" i="2"/>
  <c r="J1884" i="2"/>
  <c r="K676" i="2"/>
  <c r="J673" i="2"/>
  <c r="J1870" i="2"/>
  <c r="J661" i="2"/>
  <c r="J160" i="2"/>
  <c r="J158" i="2"/>
  <c r="K647" i="2"/>
  <c r="J647" i="2"/>
  <c r="K1850" i="2"/>
  <c r="J1850" i="2"/>
  <c r="J688" i="2"/>
  <c r="J173" i="2"/>
  <c r="J984" i="2"/>
  <c r="J1631" i="2"/>
  <c r="J856" i="2"/>
  <c r="J2311" i="2"/>
  <c r="J1454" i="2"/>
  <c r="K361" i="2"/>
  <c r="J361" i="2"/>
  <c r="J2084" i="2"/>
  <c r="J2497" i="2"/>
  <c r="J916" i="2"/>
  <c r="J2078" i="2"/>
  <c r="J847" i="2"/>
  <c r="K847" i="2"/>
  <c r="K409" i="2"/>
  <c r="J1584" i="2"/>
  <c r="K1509" i="2"/>
  <c r="J1509" i="2"/>
  <c r="J1417" i="2"/>
  <c r="J1938" i="2"/>
  <c r="J846" i="2"/>
  <c r="J965" i="2"/>
  <c r="J919" i="2"/>
  <c r="J335" i="2"/>
  <c r="K279" i="2"/>
  <c r="J279" i="2"/>
  <c r="K340" i="2"/>
  <c r="J340" i="2"/>
  <c r="J2590" i="2"/>
  <c r="J1474" i="2"/>
  <c r="K1474" i="2"/>
  <c r="K1933" i="2"/>
  <c r="K274" i="2"/>
  <c r="J274" i="2"/>
  <c r="K1471" i="2"/>
  <c r="J1471" i="2"/>
  <c r="K1446" i="2"/>
  <c r="J1446" i="2"/>
  <c r="K1925" i="2"/>
  <c r="J1925" i="2"/>
  <c r="K354" i="2"/>
  <c r="J354" i="2"/>
  <c r="K1596" i="2"/>
  <c r="J1596" i="2"/>
  <c r="J2474" i="2"/>
  <c r="K1549" i="2"/>
  <c r="K2115" i="2"/>
  <c r="J2115" i="2"/>
  <c r="J860" i="2"/>
  <c r="K1990" i="2"/>
  <c r="J1990" i="2"/>
  <c r="J820" i="2"/>
  <c r="J2282" i="2"/>
  <c r="J2269" i="2"/>
  <c r="J2041" i="2"/>
  <c r="J2602" i="2"/>
  <c r="J795" i="2"/>
  <c r="K366" i="2"/>
  <c r="J2100" i="2"/>
  <c r="J969" i="2"/>
  <c r="J1533" i="2"/>
  <c r="K1455" i="2"/>
  <c r="J1455" i="2"/>
  <c r="K843" i="2"/>
  <c r="J843" i="2"/>
  <c r="K910" i="2"/>
  <c r="J910" i="2"/>
  <c r="J293" i="2"/>
  <c r="J1414" i="2"/>
  <c r="J1514" i="2"/>
  <c r="J1599" i="2"/>
  <c r="K365" i="2"/>
  <c r="K800" i="2"/>
  <c r="K31" i="2"/>
  <c r="K826" i="2"/>
  <c r="J990" i="2"/>
  <c r="J1595" i="2"/>
  <c r="J2489" i="2"/>
  <c r="J289" i="2"/>
  <c r="K776" i="2"/>
  <c r="K997" i="2"/>
  <c r="J432" i="2"/>
  <c r="K251" i="2"/>
  <c r="J251" i="2"/>
  <c r="K300" i="2"/>
  <c r="J300" i="2"/>
  <c r="K259" i="2"/>
  <c r="J259" i="2"/>
  <c r="J1373" i="2"/>
  <c r="J2473" i="2"/>
  <c r="J359" i="2"/>
  <c r="J337" i="2"/>
  <c r="J1410" i="2"/>
  <c r="K1442" i="2"/>
  <c r="J1442" i="2"/>
  <c r="J1571" i="2"/>
  <c r="J7" i="2"/>
  <c r="K7" i="2"/>
  <c r="J1652" i="2"/>
  <c r="K1650" i="2"/>
  <c r="J1023" i="2"/>
  <c r="K1023" i="2"/>
  <c r="K1661" i="2"/>
  <c r="J2140" i="2"/>
  <c r="J1047" i="2"/>
  <c r="K1674" i="2"/>
  <c r="J1674" i="2"/>
  <c r="K1675" i="2"/>
  <c r="J1675" i="2"/>
  <c r="J1686" i="2"/>
  <c r="K1061" i="2"/>
  <c r="J1061" i="2"/>
  <c r="J2163" i="2"/>
  <c r="J523" i="2"/>
  <c r="K1699" i="2"/>
  <c r="J1699" i="2"/>
  <c r="J471" i="2"/>
  <c r="J481" i="2"/>
  <c r="J507" i="2"/>
  <c r="J86" i="2"/>
  <c r="J2161" i="2"/>
  <c r="J570" i="2"/>
  <c r="K2159" i="2"/>
  <c r="J2159" i="2"/>
  <c r="J22" i="2"/>
  <c r="K1700" i="2"/>
  <c r="K1714" i="2"/>
  <c r="K1031" i="2"/>
  <c r="K1055" i="2"/>
  <c r="K1676" i="2"/>
  <c r="K1705" i="2"/>
  <c r="K2156" i="2"/>
  <c r="K1098" i="2"/>
  <c r="K2554" i="2"/>
  <c r="K80" i="2"/>
  <c r="K84" i="2"/>
  <c r="J1121" i="2"/>
  <c r="K534" i="2"/>
  <c r="K1116" i="2"/>
  <c r="J2199" i="2"/>
  <c r="K1767" i="2"/>
  <c r="K2164" i="2"/>
  <c r="J1177" i="2"/>
  <c r="K57" i="2"/>
  <c r="K1772" i="2"/>
  <c r="J1171" i="2"/>
  <c r="K1158" i="2"/>
  <c r="K537" i="2"/>
  <c r="J1076" i="2"/>
  <c r="K1752" i="2"/>
  <c r="K566" i="2"/>
  <c r="J1150" i="2"/>
  <c r="K1784" i="2"/>
  <c r="K1789" i="2"/>
  <c r="J1244" i="2"/>
  <c r="J1252" i="2"/>
  <c r="J1721" i="2"/>
  <c r="K1251" i="2"/>
  <c r="J1251" i="2"/>
  <c r="K1229" i="2"/>
  <c r="J1229" i="2"/>
  <c r="K144" i="2"/>
  <c r="J144" i="2"/>
  <c r="K2226" i="2"/>
  <c r="J2226" i="2"/>
  <c r="K1249" i="2"/>
  <c r="J1249" i="2"/>
  <c r="K1241" i="2"/>
  <c r="J1241" i="2"/>
  <c r="K1720" i="2"/>
  <c r="J1720" i="2"/>
  <c r="K1719" i="2"/>
  <c r="J1719" i="2"/>
  <c r="K518" i="2"/>
  <c r="J518" i="2"/>
  <c r="K1812" i="2"/>
  <c r="J71" i="2"/>
  <c r="J2435" i="2"/>
  <c r="J1211" i="2"/>
  <c r="J125" i="2"/>
  <c r="J124" i="2"/>
  <c r="J1677" i="2"/>
  <c r="J2202" i="2"/>
  <c r="J584" i="2"/>
  <c r="J1791" i="2"/>
  <c r="K1791" i="2"/>
  <c r="J2566" i="2"/>
  <c r="J2569" i="2"/>
  <c r="K1255" i="2"/>
  <c r="J1255" i="2"/>
  <c r="J142" i="2"/>
  <c r="J1848" i="2"/>
  <c r="K2223" i="2"/>
  <c r="J2223" i="2"/>
  <c r="J517" i="2"/>
  <c r="K619" i="2"/>
  <c r="J619" i="2"/>
  <c r="J1273" i="2"/>
  <c r="K2233" i="2"/>
  <c r="J674" i="2"/>
  <c r="K1878" i="2"/>
  <c r="J1878" i="2"/>
  <c r="K2242" i="2"/>
  <c r="K685" i="2"/>
  <c r="K681" i="2"/>
  <c r="J681" i="2"/>
  <c r="K1886" i="2"/>
  <c r="K1877" i="2"/>
  <c r="J1877" i="2"/>
  <c r="J1277" i="2"/>
  <c r="K1274" i="2"/>
  <c r="J1274" i="2"/>
  <c r="K2236" i="2"/>
  <c r="J2236" i="2"/>
  <c r="J1268" i="2"/>
  <c r="J1263" i="2"/>
  <c r="J151" i="2"/>
  <c r="J1261" i="2"/>
  <c r="K1260" i="2"/>
  <c r="J1260" i="2"/>
  <c r="J1259" i="2"/>
  <c r="J1853" i="2"/>
  <c r="K1851" i="2"/>
  <c r="J1851" i="2"/>
  <c r="J648" i="2"/>
  <c r="K687" i="2"/>
  <c r="K2011" i="2"/>
  <c r="J2011" i="2"/>
  <c r="J2032" i="2"/>
  <c r="J2104" i="2"/>
  <c r="J2509" i="2"/>
  <c r="J2039" i="2"/>
  <c r="J2353" i="2"/>
  <c r="J1529" i="2"/>
  <c r="J322" i="2"/>
  <c r="J2469" i="2"/>
  <c r="J418" i="2"/>
  <c r="J1999" i="2"/>
  <c r="K2284" i="2"/>
  <c r="J2284" i="2"/>
  <c r="K1575" i="2"/>
  <c r="J1575" i="2"/>
  <c r="K1560" i="2"/>
  <c r="J1560" i="2"/>
  <c r="J2053" i="2"/>
  <c r="J304" i="2"/>
  <c r="K1628" i="2"/>
  <c r="J1628" i="2"/>
  <c r="K833" i="2"/>
  <c r="J833" i="2"/>
  <c r="J2480" i="2"/>
  <c r="J1522" i="2"/>
  <c r="J2478" i="2"/>
  <c r="K840" i="2"/>
  <c r="J1526" i="2"/>
  <c r="J277" i="2"/>
  <c r="J883" i="2"/>
  <c r="J853" i="2"/>
  <c r="K1994" i="2"/>
  <c r="K275" i="2"/>
  <c r="J275" i="2"/>
  <c r="K1357" i="2"/>
  <c r="J1357" i="2"/>
  <c r="K920" i="2"/>
  <c r="J920" i="2"/>
  <c r="K787" i="2"/>
  <c r="J787" i="2"/>
  <c r="K258" i="2"/>
  <c r="J258" i="2"/>
  <c r="J1542" i="2"/>
  <c r="J291" i="2"/>
  <c r="J801" i="2"/>
  <c r="J1600" i="2"/>
  <c r="J2595" i="2"/>
  <c r="K1416" i="2"/>
  <c r="K2343" i="2"/>
  <c r="J1531" i="2"/>
  <c r="J329" i="2"/>
  <c r="J2092" i="2"/>
  <c r="K759" i="2"/>
  <c r="J759" i="2"/>
  <c r="K1429" i="2"/>
  <c r="J1429" i="2"/>
  <c r="K2077" i="2"/>
  <c r="J2077" i="2"/>
  <c r="K930" i="2"/>
  <c r="J930" i="2"/>
  <c r="K1947" i="2"/>
  <c r="J1947" i="2"/>
  <c r="K341" i="2"/>
  <c r="J341" i="2"/>
  <c r="J2000" i="2"/>
  <c r="J1951" i="2"/>
  <c r="K2286" i="2"/>
  <c r="J2286" i="2"/>
  <c r="J971" i="2"/>
  <c r="K2075" i="2"/>
  <c r="K269" i="2"/>
  <c r="J269" i="2"/>
  <c r="K1988" i="2"/>
  <c r="J1988" i="2"/>
  <c r="J2364" i="2"/>
  <c r="J946" i="2"/>
  <c r="J893" i="2"/>
  <c r="J901" i="2"/>
  <c r="K391" i="2"/>
  <c r="J263" i="2"/>
  <c r="J863" i="2"/>
  <c r="J1469" i="2"/>
  <c r="K807" i="2"/>
  <c r="K308" i="2"/>
  <c r="J308" i="2"/>
  <c r="K931" i="2"/>
  <c r="J931" i="2"/>
  <c r="J2049" i="2"/>
  <c r="K1358" i="2"/>
  <c r="J1358" i="2"/>
  <c r="K2296" i="2"/>
  <c r="J2296" i="2"/>
  <c r="K314" i="2"/>
  <c r="J314" i="2"/>
  <c r="K2369" i="2"/>
  <c r="J2369" i="2"/>
  <c r="K345" i="2"/>
  <c r="J345" i="2"/>
  <c r="K756" i="2"/>
  <c r="J756" i="2"/>
  <c r="J2504" i="2"/>
  <c r="J271" i="2"/>
  <c r="J1360" i="2"/>
  <c r="J844" i="2"/>
  <c r="K1004" i="2"/>
  <c r="K457" i="2"/>
  <c r="K464" i="2"/>
  <c r="J1016" i="2"/>
  <c r="K2527" i="2"/>
  <c r="J2527" i="2"/>
  <c r="J1684" i="2"/>
  <c r="J1065" i="2"/>
  <c r="K1069" i="2"/>
  <c r="J1069" i="2"/>
  <c r="J1690" i="2"/>
  <c r="K486" i="2"/>
  <c r="J486" i="2"/>
  <c r="J487" i="2"/>
  <c r="J489" i="2"/>
  <c r="J75" i="2"/>
  <c r="J115" i="2"/>
  <c r="K1164" i="2"/>
  <c r="J1164" i="2"/>
  <c r="K1148" i="2"/>
  <c r="J1148" i="2"/>
  <c r="J1072" i="2"/>
  <c r="K1072" i="2"/>
  <c r="K54" i="2"/>
  <c r="J54" i="2"/>
  <c r="K1701" i="2"/>
  <c r="J1742" i="2"/>
  <c r="J95" i="2"/>
  <c r="K1195" i="2"/>
  <c r="J1714" i="2"/>
  <c r="K478" i="2"/>
  <c r="J1055" i="2"/>
  <c r="K1668" i="2"/>
  <c r="J1705" i="2"/>
  <c r="K1112" i="2"/>
  <c r="J2156" i="2"/>
  <c r="J2554" i="2"/>
  <c r="K1114" i="2"/>
  <c r="J84" i="2"/>
  <c r="K2179" i="2"/>
  <c r="K1698" i="2"/>
  <c r="K1733" i="2"/>
  <c r="K1122" i="2"/>
  <c r="K1121" i="2"/>
  <c r="J1736" i="2"/>
  <c r="J534" i="2"/>
  <c r="J1116" i="2"/>
  <c r="J1767" i="2"/>
  <c r="J2164" i="2"/>
  <c r="J57" i="2"/>
  <c r="J1772" i="2"/>
  <c r="J1158" i="2"/>
  <c r="J537" i="2"/>
  <c r="J1752" i="2"/>
  <c r="J566" i="2"/>
  <c r="J1784" i="2"/>
  <c r="K1086" i="2"/>
  <c r="J641" i="2"/>
  <c r="J638" i="2"/>
  <c r="K1102" i="2"/>
  <c r="J143" i="2"/>
  <c r="K1722" i="2"/>
  <c r="J1722" i="2"/>
  <c r="K1234" i="2"/>
  <c r="J1234" i="2"/>
  <c r="K1725" i="2"/>
  <c r="J1725" i="2"/>
  <c r="K476" i="2"/>
  <c r="J476" i="2"/>
  <c r="K1845" i="2"/>
  <c r="J1845" i="2"/>
  <c r="K1070" i="2"/>
  <c r="J1070" i="2"/>
  <c r="K74" i="2"/>
  <c r="J74" i="2"/>
  <c r="K1841" i="2"/>
  <c r="J1841" i="2"/>
  <c r="K1246" i="2"/>
  <c r="J1246" i="2"/>
  <c r="J2414" i="2"/>
  <c r="K2573" i="2"/>
  <c r="J2573" i="2"/>
  <c r="K1835" i="2"/>
  <c r="J1835" i="2"/>
  <c r="J1831" i="2"/>
  <c r="J2570" i="2"/>
  <c r="K1718" i="2"/>
  <c r="J1718" i="2"/>
  <c r="J627" i="2"/>
  <c r="K1226" i="2"/>
  <c r="J1226" i="2"/>
  <c r="K71" i="2"/>
  <c r="J1206" i="2"/>
  <c r="J610" i="2"/>
  <c r="J1201" i="2"/>
  <c r="J1796" i="2"/>
  <c r="J67" i="2"/>
  <c r="K2540" i="2"/>
  <c r="K533" i="2"/>
  <c r="J2198" i="2"/>
  <c r="K2198" i="2"/>
  <c r="J60" i="2"/>
  <c r="J2208" i="2"/>
  <c r="K2208" i="2"/>
  <c r="J1187" i="2"/>
  <c r="J2209" i="2"/>
  <c r="K1816" i="2"/>
  <c r="J1816" i="2"/>
  <c r="K2436" i="2"/>
  <c r="J2436" i="2"/>
  <c r="J639" i="2"/>
  <c r="J635" i="2"/>
  <c r="K2575" i="2"/>
  <c r="J2575" i="2"/>
  <c r="J2442" i="2"/>
  <c r="K1840" i="2"/>
  <c r="J1826" i="2"/>
  <c r="K1819" i="2"/>
  <c r="J1819" i="2"/>
  <c r="J2437" i="2"/>
  <c r="J1220" i="2"/>
  <c r="J2443" i="2"/>
  <c r="J1290" i="2"/>
  <c r="J168" i="2"/>
  <c r="K2241" i="2"/>
  <c r="J2241" i="2"/>
  <c r="J2233" i="2"/>
  <c r="K1111" i="2"/>
  <c r="J1111" i="2"/>
  <c r="J1292" i="2"/>
  <c r="J1286" i="2"/>
  <c r="J1871" i="2"/>
  <c r="K1889" i="2"/>
  <c r="J1886" i="2"/>
  <c r="J1282" i="2"/>
  <c r="J676" i="2"/>
  <c r="J667" i="2"/>
  <c r="J666" i="2"/>
  <c r="J1272" i="2"/>
  <c r="J1859" i="2"/>
  <c r="K1854" i="2"/>
  <c r="J1854" i="2"/>
  <c r="K649" i="2"/>
  <c r="J649" i="2"/>
  <c r="J1852" i="2"/>
  <c r="J175" i="2"/>
  <c r="J974" i="2"/>
  <c r="J2600" i="2"/>
  <c r="J2083" i="2"/>
  <c r="J998" i="2"/>
  <c r="J2605" i="2"/>
  <c r="J2101" i="2"/>
  <c r="K362" i="2"/>
  <c r="J362" i="2"/>
  <c r="K870" i="2"/>
  <c r="J870" i="2"/>
  <c r="K2034" i="2"/>
  <c r="K1608" i="2"/>
  <c r="J2047" i="2"/>
  <c r="J2511" i="2"/>
  <c r="K841" i="2"/>
  <c r="J841" i="2"/>
  <c r="K397" i="2"/>
  <c r="J397" i="2"/>
  <c r="J294" i="2"/>
  <c r="J1516" i="2"/>
  <c r="J2490" i="2"/>
  <c r="J1924" i="2"/>
  <c r="J247" i="2"/>
  <c r="K247" i="2"/>
  <c r="J2046" i="2"/>
  <c r="K1354" i="2"/>
  <c r="J1354" i="2"/>
  <c r="K939" i="2"/>
  <c r="J939" i="2"/>
  <c r="K290" i="2"/>
  <c r="J290" i="2"/>
  <c r="K766" i="2"/>
  <c r="J2069" i="2"/>
  <c r="K949" i="2"/>
  <c r="J949" i="2"/>
  <c r="J415" i="2"/>
  <c r="J904" i="2"/>
  <c r="J2116" i="2"/>
  <c r="J2071" i="2"/>
  <c r="J932" i="2"/>
  <c r="K1970" i="2"/>
  <c r="J1970" i="2"/>
  <c r="K2368" i="2"/>
  <c r="J2368" i="2"/>
  <c r="K835" i="2"/>
  <c r="J835" i="2"/>
  <c r="J1367" i="2"/>
  <c r="J2579" i="2"/>
  <c r="J928" i="2"/>
  <c r="J301" i="2"/>
  <c r="K2581" i="2"/>
  <c r="J1982" i="2"/>
  <c r="K818" i="2"/>
  <c r="J818" i="2"/>
  <c r="K2372" i="2"/>
  <c r="J2372" i="2"/>
  <c r="K1574" i="2"/>
  <c r="J1574" i="2"/>
  <c r="K256" i="2"/>
  <c r="J256" i="2"/>
  <c r="K2256" i="2"/>
  <c r="J2256" i="2"/>
  <c r="J1928" i="2"/>
  <c r="J1502" i="2"/>
  <c r="J1967" i="2"/>
  <c r="J1562" i="2"/>
  <c r="J1959" i="2"/>
  <c r="K331" i="2"/>
  <c r="J331" i="2"/>
  <c r="K1961" i="2"/>
  <c r="J1961" i="2"/>
  <c r="K2462" i="2"/>
  <c r="J2462" i="2"/>
  <c r="K1936" i="2"/>
  <c r="J1936" i="2"/>
  <c r="K2099" i="2"/>
  <c r="K1949" i="2"/>
  <c r="K439" i="2"/>
  <c r="J848" i="2"/>
  <c r="J1352" i="2"/>
  <c r="K754" i="2"/>
  <c r="J754" i="2"/>
  <c r="K2599" i="2"/>
  <c r="J2599" i="2"/>
  <c r="K909" i="2"/>
  <c r="J909" i="2"/>
  <c r="K1972" i="2"/>
  <c r="J1972" i="2"/>
  <c r="J842" i="2"/>
  <c r="K1524" i="2"/>
  <c r="K387" i="2"/>
  <c r="J1620" i="2"/>
  <c r="J1548" i="2"/>
  <c r="K1570" i="2"/>
  <c r="J1570" i="2"/>
  <c r="K1396" i="2"/>
  <c r="J1396" i="2"/>
  <c r="K248" i="2"/>
  <c r="J248" i="2"/>
  <c r="J1647" i="2"/>
  <c r="J692" i="3"/>
  <c r="K692" i="3"/>
  <c r="J986" i="3"/>
  <c r="K986" i="3"/>
  <c r="J496" i="3"/>
  <c r="K496" i="3"/>
  <c r="J972" i="3"/>
  <c r="K972" i="3"/>
  <c r="J743" i="3"/>
  <c r="K743" i="3"/>
  <c r="J913" i="3"/>
  <c r="J555" i="3"/>
  <c r="J336" i="3"/>
  <c r="K354" i="3"/>
  <c r="K60" i="3"/>
  <c r="K350" i="3"/>
  <c r="K576" i="3"/>
  <c r="K617" i="3"/>
  <c r="K566" i="3"/>
  <c r="K810" i="3"/>
  <c r="K355" i="3"/>
  <c r="K587" i="3"/>
  <c r="K833" i="3"/>
  <c r="K150" i="3"/>
  <c r="K945" i="3"/>
  <c r="K203" i="3"/>
  <c r="K619" i="3"/>
  <c r="K201" i="3"/>
  <c r="K590" i="3"/>
  <c r="K388" i="3"/>
  <c r="K627" i="3"/>
  <c r="K161" i="3"/>
  <c r="K48" i="3"/>
  <c r="K618" i="3"/>
  <c r="K116" i="3"/>
  <c r="J227" i="3"/>
  <c r="K638" i="3"/>
  <c r="J289" i="3"/>
  <c r="K237" i="3"/>
  <c r="K288" i="3"/>
  <c r="J270" i="3"/>
  <c r="K456" i="3"/>
  <c r="K466" i="3"/>
  <c r="J466" i="3"/>
  <c r="J751" i="3"/>
  <c r="K751" i="3"/>
  <c r="K682" i="3"/>
  <c r="J682" i="3"/>
  <c r="K874" i="3"/>
  <c r="J874" i="3"/>
  <c r="J328" i="3"/>
  <c r="J1013" i="3"/>
  <c r="J570" i="3"/>
  <c r="J629" i="3"/>
  <c r="J439" i="3"/>
  <c r="K439" i="3"/>
  <c r="J476" i="3"/>
  <c r="K476" i="3"/>
  <c r="K703" i="3"/>
  <c r="J703" i="3"/>
  <c r="K902" i="3"/>
  <c r="J902" i="3"/>
  <c r="J865" i="3"/>
  <c r="K865" i="3"/>
  <c r="J971" i="3"/>
  <c r="K971" i="3"/>
  <c r="J961" i="3"/>
  <c r="K961" i="3"/>
  <c r="J991" i="3"/>
  <c r="K991" i="3"/>
  <c r="J1030" i="3"/>
  <c r="K1030" i="3"/>
  <c r="J1037" i="3"/>
  <c r="K1037" i="3"/>
  <c r="J287" i="3"/>
  <c r="K896" i="3"/>
  <c r="J896" i="3"/>
  <c r="K897" i="3"/>
  <c r="J897" i="3"/>
  <c r="J339" i="3"/>
  <c r="K729" i="3"/>
  <c r="J729" i="3"/>
  <c r="K744" i="3"/>
  <c r="J744" i="3"/>
  <c r="J544" i="3"/>
  <c r="K544" i="3"/>
  <c r="J257" i="3"/>
  <c r="J530" i="3"/>
  <c r="K530" i="3"/>
  <c r="J701" i="3"/>
  <c r="K701" i="3"/>
  <c r="J753" i="3"/>
  <c r="K753" i="3"/>
  <c r="K890" i="3"/>
  <c r="J890" i="3"/>
  <c r="J987" i="3"/>
  <c r="K987" i="3"/>
  <c r="J998" i="3"/>
  <c r="K998" i="3"/>
  <c r="J975" i="3"/>
  <c r="K975" i="3"/>
  <c r="J1026" i="3"/>
  <c r="K1026" i="3"/>
  <c r="K922" i="3"/>
  <c r="J792" i="3"/>
  <c r="J136" i="3"/>
  <c r="J401" i="3"/>
  <c r="J84" i="3"/>
  <c r="K440" i="3"/>
  <c r="K723" i="3"/>
  <c r="J723" i="3"/>
  <c r="K887" i="3"/>
  <c r="J887" i="3"/>
  <c r="J764" i="3"/>
  <c r="J537" i="3"/>
  <c r="J134" i="3"/>
  <c r="J310" i="3"/>
  <c r="K310" i="3"/>
  <c r="K309" i="3"/>
  <c r="K20" i="3"/>
  <c r="K311" i="3"/>
  <c r="K770" i="3"/>
  <c r="K147" i="3"/>
  <c r="K391" i="3"/>
  <c r="J442" i="3"/>
  <c r="K442" i="3"/>
  <c r="K520" i="3"/>
  <c r="J520" i="3"/>
  <c r="J694" i="3"/>
  <c r="K694" i="3"/>
  <c r="K752" i="3"/>
  <c r="J752" i="3"/>
  <c r="K906" i="3"/>
  <c r="J906" i="3"/>
  <c r="J855" i="3"/>
  <c r="K855" i="3"/>
  <c r="J973" i="3"/>
  <c r="K973" i="3"/>
  <c r="J979" i="3"/>
  <c r="K979" i="3"/>
  <c r="J968" i="3"/>
  <c r="K968" i="3"/>
  <c r="J1042" i="3"/>
  <c r="K1042" i="3"/>
  <c r="J1041" i="3"/>
  <c r="K1041" i="3"/>
  <c r="J1036" i="3"/>
  <c r="K1036" i="3"/>
  <c r="J1001" i="3"/>
  <c r="K164" i="3"/>
  <c r="K920" i="3"/>
  <c r="J324" i="3"/>
  <c r="J933" i="3"/>
  <c r="K140" i="3"/>
  <c r="K19" i="3"/>
  <c r="K143" i="3"/>
  <c r="K583" i="3"/>
  <c r="K337" i="3"/>
  <c r="K154" i="3"/>
  <c r="K46" i="3"/>
  <c r="K332" i="3"/>
  <c r="K346" i="3"/>
  <c r="K937" i="3"/>
  <c r="K585" i="3"/>
  <c r="K169" i="3"/>
  <c r="K625" i="3"/>
  <c r="K374" i="3"/>
  <c r="K357" i="3"/>
  <c r="K351" i="3"/>
  <c r="K626" i="3"/>
  <c r="K1012" i="3"/>
  <c r="K52" i="3"/>
  <c r="K396" i="3"/>
  <c r="K409" i="3"/>
  <c r="K105" i="3"/>
  <c r="J98" i="3"/>
  <c r="K92" i="3"/>
  <c r="K113" i="3"/>
  <c r="K76" i="3"/>
  <c r="J285" i="3"/>
  <c r="J231" i="3"/>
  <c r="K258" i="3"/>
  <c r="K86" i="3"/>
  <c r="J529" i="3"/>
  <c r="K468" i="3"/>
  <c r="J224" i="3"/>
  <c r="J253" i="3"/>
  <c r="K500" i="3"/>
  <c r="J295" i="3"/>
  <c r="K266" i="3"/>
  <c r="K447" i="3"/>
  <c r="J925" i="3"/>
  <c r="K925" i="3"/>
  <c r="J755" i="3"/>
  <c r="K755" i="3"/>
  <c r="J907" i="3"/>
  <c r="K907" i="3"/>
  <c r="J965" i="3"/>
  <c r="K965" i="3"/>
  <c r="J992" i="3"/>
  <c r="K992" i="3"/>
  <c r="J1040" i="3"/>
  <c r="K1040" i="3"/>
  <c r="J1032" i="3"/>
  <c r="K1032" i="3"/>
  <c r="K487" i="3"/>
  <c r="J759" i="3"/>
  <c r="K759" i="3"/>
  <c r="J724" i="3"/>
  <c r="K724" i="3"/>
  <c r="K886" i="3"/>
  <c r="J886" i="3"/>
  <c r="K868" i="3"/>
  <c r="J868" i="3"/>
  <c r="K480" i="3"/>
  <c r="J434" i="3"/>
  <c r="K434" i="3"/>
  <c r="J758" i="3"/>
  <c r="K758" i="3"/>
  <c r="J697" i="3"/>
  <c r="K697" i="3"/>
  <c r="K851" i="3"/>
  <c r="J851" i="3"/>
  <c r="K866" i="3"/>
  <c r="J866" i="3"/>
  <c r="K1006" i="3"/>
  <c r="K494" i="3"/>
  <c r="J671" i="3"/>
  <c r="K671" i="3"/>
  <c r="J691" i="3"/>
  <c r="K691" i="3"/>
  <c r="J102" i="3"/>
  <c r="K534" i="3"/>
  <c r="J497" i="3"/>
  <c r="K497" i="3"/>
  <c r="K741" i="3"/>
  <c r="J741" i="3"/>
  <c r="J518" i="3"/>
  <c r="K518" i="3"/>
  <c r="J721" i="3"/>
  <c r="K721" i="3"/>
  <c r="K870" i="3"/>
  <c r="J870" i="3"/>
  <c r="K901" i="3"/>
  <c r="J901" i="3"/>
  <c r="J1023" i="3"/>
  <c r="K1023" i="3"/>
  <c r="J763" i="3"/>
  <c r="J302" i="3"/>
  <c r="K538" i="3"/>
  <c r="K304" i="3"/>
  <c r="K1002" i="3"/>
  <c r="K543" i="3"/>
  <c r="J135" i="3"/>
  <c r="K135" i="3"/>
  <c r="K14" i="3"/>
  <c r="K549" i="3"/>
  <c r="K772" i="3"/>
  <c r="J138" i="3"/>
  <c r="K138" i="3"/>
  <c r="K553" i="3"/>
  <c r="J502" i="3"/>
  <c r="K502" i="3"/>
  <c r="J478" i="3"/>
  <c r="K478" i="3"/>
  <c r="J702" i="3"/>
  <c r="K702" i="3"/>
  <c r="J706" i="3"/>
  <c r="K706" i="3"/>
  <c r="J736" i="3"/>
  <c r="K736" i="3"/>
  <c r="K716" i="3"/>
  <c r="K668" i="3"/>
  <c r="J454" i="3"/>
  <c r="K454" i="3"/>
  <c r="J733" i="3"/>
  <c r="K733" i="3"/>
  <c r="K731" i="3"/>
  <c r="J731" i="3"/>
  <c r="J877" i="3"/>
  <c r="K877" i="3"/>
  <c r="J737" i="3"/>
  <c r="K737" i="3"/>
  <c r="J859" i="3"/>
  <c r="K859" i="3"/>
  <c r="J776" i="3"/>
  <c r="K776" i="3"/>
  <c r="J711" i="3"/>
  <c r="K711" i="3"/>
  <c r="J916" i="3"/>
  <c r="J926" i="3"/>
  <c r="J568" i="3"/>
  <c r="K158" i="3"/>
  <c r="K384" i="3"/>
  <c r="K179" i="3"/>
  <c r="K630" i="3"/>
  <c r="K950" i="3"/>
  <c r="K40" i="3"/>
  <c r="K156" i="3"/>
  <c r="K822" i="3"/>
  <c r="K359" i="3"/>
  <c r="K55" i="3"/>
  <c r="K623" i="3"/>
  <c r="K363" i="3"/>
  <c r="K390" i="3"/>
  <c r="K57" i="3"/>
  <c r="K948" i="3"/>
  <c r="K398" i="3"/>
  <c r="K571" i="3"/>
  <c r="K376" i="3"/>
  <c r="J196" i="3"/>
  <c r="K78" i="3"/>
  <c r="J291" i="3"/>
  <c r="K646" i="3"/>
  <c r="K109" i="3"/>
  <c r="K82" i="3"/>
  <c r="K299" i="3"/>
  <c r="K267" i="3"/>
  <c r="K233" i="3"/>
  <c r="K265" i="3"/>
  <c r="K269" i="3"/>
  <c r="J501" i="3"/>
  <c r="J284" i="3"/>
  <c r="J485" i="3"/>
  <c r="J482" i="3"/>
  <c r="J120" i="3"/>
  <c r="K535" i="3"/>
  <c r="K850" i="3"/>
  <c r="J850" i="3"/>
  <c r="J243" i="3"/>
  <c r="K696" i="3"/>
  <c r="J696" i="3"/>
  <c r="K871" i="3"/>
  <c r="J871" i="3"/>
  <c r="J326" i="3"/>
  <c r="J240" i="3"/>
  <c r="K506" i="3"/>
  <c r="K436" i="3"/>
  <c r="J436" i="3"/>
  <c r="J726" i="3"/>
  <c r="K726" i="3"/>
  <c r="K669" i="3"/>
  <c r="J669" i="3"/>
  <c r="J392" i="3"/>
  <c r="J516" i="3"/>
  <c r="K516" i="3"/>
  <c r="K881" i="3"/>
  <c r="J881" i="3"/>
  <c r="J244" i="3"/>
  <c r="K458" i="3"/>
  <c r="J481" i="3"/>
  <c r="K481" i="3"/>
  <c r="J514" i="3"/>
  <c r="K514" i="3"/>
  <c r="K719" i="3"/>
  <c r="J719" i="3"/>
  <c r="K740" i="3"/>
  <c r="J740" i="3"/>
  <c r="J282" i="3"/>
  <c r="J249" i="3"/>
  <c r="K483" i="3"/>
  <c r="J445" i="3"/>
  <c r="K445" i="3"/>
  <c r="J508" i="3"/>
  <c r="K508" i="3"/>
  <c r="J693" i="3"/>
  <c r="K693" i="3"/>
  <c r="K672" i="3"/>
  <c r="J672" i="3"/>
  <c r="K883" i="3"/>
  <c r="J883" i="3"/>
  <c r="K858" i="3"/>
  <c r="J858" i="3"/>
  <c r="J441" i="3"/>
  <c r="K441" i="3"/>
  <c r="J513" i="3"/>
  <c r="K513" i="3"/>
  <c r="J864" i="3"/>
  <c r="K864" i="3"/>
  <c r="J974" i="3"/>
  <c r="K974" i="3"/>
  <c r="J962" i="3"/>
  <c r="K962" i="3"/>
  <c r="J984" i="3"/>
  <c r="K984" i="3"/>
  <c r="J1039" i="3"/>
  <c r="K1039" i="3"/>
  <c r="K878" i="3"/>
  <c r="J878" i="3"/>
  <c r="K763" i="3"/>
  <c r="J538" i="3"/>
  <c r="K539" i="3"/>
  <c r="J131" i="3"/>
  <c r="K131" i="3"/>
  <c r="K11" i="3"/>
  <c r="J915" i="3"/>
  <c r="K915" i="3"/>
  <c r="K21" i="3"/>
  <c r="J773" i="3"/>
  <c r="K773" i="3"/>
  <c r="J550" i="3"/>
  <c r="K144" i="3"/>
  <c r="K457" i="3"/>
  <c r="J462" i="3"/>
  <c r="K462" i="3"/>
  <c r="K677" i="3"/>
  <c r="J677" i="3"/>
  <c r="K704" i="3"/>
  <c r="J704" i="3"/>
  <c r="K700" i="3"/>
  <c r="J700" i="3"/>
  <c r="K884" i="3"/>
  <c r="J884" i="3"/>
  <c r="K888" i="3"/>
  <c r="J888" i="3"/>
  <c r="K685" i="3"/>
  <c r="J685" i="3"/>
  <c r="J978" i="3"/>
  <c r="K978" i="3"/>
  <c r="K687" i="3"/>
  <c r="J687" i="3"/>
  <c r="J980" i="3"/>
  <c r="K980" i="3"/>
  <c r="J712" i="3"/>
  <c r="K712" i="3"/>
  <c r="K766" i="3"/>
  <c r="J16" i="3"/>
  <c r="J157" i="3"/>
  <c r="K31" i="3"/>
  <c r="K38" i="3"/>
  <c r="K1018" i="3"/>
  <c r="K775" i="3"/>
  <c r="K789" i="3"/>
  <c r="K939" i="3"/>
  <c r="K174" i="3"/>
  <c r="K331" i="3"/>
  <c r="K151" i="3"/>
  <c r="K805" i="3"/>
  <c r="K194" i="3"/>
  <c r="K397" i="3"/>
  <c r="K631" i="3"/>
  <c r="K176" i="3"/>
  <c r="K184" i="3"/>
  <c r="K821" i="3"/>
  <c r="K395" i="3"/>
  <c r="K207" i="3"/>
  <c r="K119" i="3"/>
  <c r="K124" i="3"/>
  <c r="K85" i="3"/>
  <c r="J242" i="3"/>
  <c r="K234" i="3"/>
  <c r="J229" i="3"/>
  <c r="J296" i="3"/>
  <c r="J526" i="3"/>
  <c r="K274" i="3"/>
  <c r="K634" i="3"/>
  <c r="J420" i="3"/>
  <c r="K420" i="3"/>
  <c r="J455" i="3"/>
  <c r="K455" i="3"/>
  <c r="J684" i="3"/>
  <c r="K684" i="3"/>
  <c r="K730" i="3"/>
  <c r="J730" i="3"/>
  <c r="K872" i="3"/>
  <c r="J872" i="3"/>
  <c r="J474" i="3"/>
  <c r="K474" i="3"/>
  <c r="J673" i="3"/>
  <c r="K673" i="3"/>
  <c r="K891" i="3"/>
  <c r="J891" i="3"/>
  <c r="K453" i="3"/>
  <c r="K856" i="3"/>
  <c r="J856" i="3"/>
  <c r="J832" i="3"/>
  <c r="K525" i="3"/>
  <c r="J448" i="3"/>
  <c r="K448" i="3"/>
  <c r="J717" i="3"/>
  <c r="K717" i="3"/>
  <c r="J754" i="3"/>
  <c r="K754" i="3"/>
  <c r="K893" i="3"/>
  <c r="J893" i="3"/>
  <c r="J985" i="3"/>
  <c r="K985" i="3"/>
  <c r="J970" i="3"/>
  <c r="K970" i="3"/>
  <c r="J981" i="3"/>
  <c r="K981" i="3"/>
  <c r="J1034" i="3"/>
  <c r="K1034" i="3"/>
  <c r="J1027" i="3"/>
  <c r="K1027" i="3"/>
  <c r="J153" i="3"/>
  <c r="K469" i="3"/>
  <c r="J522" i="3"/>
  <c r="K522" i="3"/>
  <c r="J680" i="3"/>
  <c r="K680" i="3"/>
  <c r="J747" i="3"/>
  <c r="K747" i="3"/>
  <c r="J860" i="3"/>
  <c r="K860" i="3"/>
  <c r="J988" i="3"/>
  <c r="K988" i="3"/>
  <c r="J960" i="3"/>
  <c r="K960" i="3"/>
  <c r="J1044" i="3"/>
  <c r="K1044" i="3"/>
  <c r="J1029" i="3"/>
  <c r="K1029" i="3"/>
  <c r="K460" i="3"/>
  <c r="J460" i="3"/>
  <c r="J947" i="3"/>
  <c r="J298" i="3"/>
  <c r="J464" i="3"/>
  <c r="K464" i="3"/>
  <c r="K451" i="3"/>
  <c r="J451" i="3"/>
  <c r="J750" i="3"/>
  <c r="K750" i="3"/>
  <c r="J647" i="3"/>
  <c r="K647" i="3"/>
  <c r="K690" i="3"/>
  <c r="J690" i="3"/>
  <c r="K698" i="3"/>
  <c r="J698" i="3"/>
  <c r="K903" i="3"/>
  <c r="J903" i="3"/>
  <c r="K911" i="3"/>
  <c r="K769" i="3"/>
  <c r="J541" i="3"/>
  <c r="K541" i="3"/>
  <c r="K537" i="3"/>
  <c r="K307" i="3"/>
  <c r="J546" i="3"/>
  <c r="K546" i="3"/>
  <c r="K137" i="3"/>
  <c r="K545" i="3"/>
  <c r="K918" i="3"/>
  <c r="J914" i="3"/>
  <c r="K914" i="3"/>
  <c r="J772" i="3"/>
  <c r="K780" i="3"/>
  <c r="J159" i="3"/>
  <c r="J163" i="3"/>
  <c r="J830" i="3"/>
  <c r="J683" i="3"/>
  <c r="K683" i="3"/>
  <c r="J710" i="3"/>
  <c r="K710" i="3"/>
  <c r="K837" i="3"/>
  <c r="J837" i="3"/>
  <c r="J879" i="3"/>
  <c r="J861" i="3"/>
  <c r="J472" i="3"/>
  <c r="K472" i="3"/>
  <c r="J515" i="3"/>
  <c r="K515" i="3"/>
  <c r="J679" i="3"/>
  <c r="K679" i="3"/>
  <c r="K895" i="3"/>
  <c r="J895" i="3"/>
  <c r="J1025" i="3"/>
  <c r="K1025" i="3"/>
  <c r="K705" i="3"/>
  <c r="J705" i="3"/>
  <c r="J983" i="3"/>
  <c r="K983" i="3"/>
  <c r="J765" i="3"/>
  <c r="J777" i="3"/>
  <c r="K811" i="3"/>
  <c r="K202" i="3"/>
  <c r="K594" i="3"/>
  <c r="K166" i="3"/>
  <c r="K586" i="3"/>
  <c r="K614" i="3"/>
  <c r="K58" i="3"/>
  <c r="K205" i="3"/>
  <c r="K802" i="3"/>
  <c r="K192" i="3"/>
  <c r="K389" i="3"/>
  <c r="K628" i="3"/>
  <c r="K949" i="3"/>
  <c r="K32" i="3"/>
  <c r="K41" i="3"/>
  <c r="K189" i="3"/>
  <c r="K823" i="3"/>
  <c r="K61" i="3"/>
  <c r="K601" i="3"/>
  <c r="K361" i="3"/>
  <c r="K597" i="3"/>
  <c r="K1014" i="3"/>
  <c r="K356" i="3"/>
  <c r="K198" i="3"/>
  <c r="K213" i="3"/>
  <c r="K121" i="3"/>
  <c r="K644" i="3"/>
  <c r="K411" i="3"/>
  <c r="K110" i="3"/>
  <c r="K91" i="3"/>
  <c r="K292" i="3"/>
  <c r="K260" i="3"/>
  <c r="J268" i="3"/>
  <c r="J252" i="3"/>
  <c r="J746" i="3"/>
  <c r="K746" i="3"/>
  <c r="K470" i="3"/>
  <c r="K756" i="3"/>
  <c r="J756" i="3"/>
  <c r="K714" i="3"/>
  <c r="J714" i="3"/>
  <c r="K904" i="3"/>
  <c r="J904" i="3"/>
  <c r="K18" i="3"/>
  <c r="K377" i="3"/>
  <c r="J377" i="3"/>
  <c r="K532" i="3"/>
  <c r="K467" i="3"/>
  <c r="J459" i="3"/>
  <c r="K459" i="3"/>
  <c r="J473" i="3"/>
  <c r="K473" i="3"/>
  <c r="J862" i="3"/>
  <c r="K862" i="3"/>
  <c r="J990" i="3"/>
  <c r="K990" i="3"/>
  <c r="J982" i="3"/>
  <c r="K982" i="3"/>
  <c r="J989" i="3"/>
  <c r="K989" i="3"/>
  <c r="J1035" i="3"/>
  <c r="K1035" i="3"/>
  <c r="J278" i="3"/>
  <c r="J433" i="3"/>
  <c r="K433" i="3"/>
  <c r="K504" i="3"/>
  <c r="J504" i="3"/>
  <c r="K722" i="3"/>
  <c r="J722" i="3"/>
  <c r="K708" i="3"/>
  <c r="J708" i="3"/>
  <c r="K149" i="3"/>
  <c r="J264" i="3"/>
  <c r="K495" i="3"/>
  <c r="K488" i="3"/>
  <c r="J488" i="3"/>
  <c r="K402" i="3"/>
  <c r="J435" i="3"/>
  <c r="K435" i="3"/>
  <c r="J412" i="3"/>
  <c r="K412" i="3"/>
  <c r="J742" i="3"/>
  <c r="K742" i="3"/>
  <c r="J699" i="3"/>
  <c r="K699" i="3"/>
  <c r="K681" i="3"/>
  <c r="J681" i="3"/>
  <c r="K727" i="3"/>
  <c r="J727" i="3"/>
  <c r="J889" i="3"/>
  <c r="K889" i="3"/>
  <c r="J993" i="3"/>
  <c r="K993" i="3"/>
  <c r="J976" i="3"/>
  <c r="K976" i="3"/>
  <c r="J997" i="3"/>
  <c r="K997" i="3"/>
  <c r="J1028" i="3"/>
  <c r="K1028" i="3"/>
  <c r="J30" i="3"/>
  <c r="K477" i="3"/>
  <c r="J463" i="3"/>
  <c r="K898" i="3"/>
  <c r="J898" i="3"/>
  <c r="K303" i="3"/>
  <c r="J312" i="3"/>
  <c r="K917" i="3"/>
  <c r="J22" i="3"/>
  <c r="K142" i="3"/>
  <c r="K1011" i="3"/>
  <c r="J561" i="3"/>
  <c r="J507" i="3"/>
  <c r="K507" i="3"/>
  <c r="J527" i="3"/>
  <c r="K527" i="3"/>
  <c r="J492" i="3"/>
  <c r="K492" i="3"/>
  <c r="J523" i="3"/>
  <c r="K523" i="3"/>
  <c r="J732" i="3"/>
  <c r="K732" i="3"/>
  <c r="K885" i="3"/>
  <c r="J885" i="3"/>
  <c r="J857" i="3"/>
  <c r="K857" i="3"/>
  <c r="J995" i="3"/>
  <c r="K995" i="3"/>
  <c r="J966" i="3"/>
  <c r="K966" i="3"/>
  <c r="J963" i="3"/>
  <c r="K963" i="3"/>
  <c r="J1043" i="3"/>
  <c r="K1043" i="3"/>
  <c r="J1024" i="3"/>
  <c r="K1024" i="3"/>
  <c r="J713" i="3"/>
  <c r="K713" i="3"/>
  <c r="J977" i="3"/>
  <c r="K977" i="3"/>
  <c r="J450" i="3"/>
  <c r="K450" i="3"/>
  <c r="J748" i="3"/>
  <c r="K748" i="3"/>
  <c r="K330" i="3"/>
  <c r="K923" i="3"/>
  <c r="K564" i="3"/>
  <c r="K343" i="3"/>
  <c r="K177" i="3"/>
  <c r="K600" i="3"/>
  <c r="K591" i="3"/>
  <c r="K348" i="3"/>
  <c r="K341" i="3"/>
  <c r="K794" i="3"/>
  <c r="K37" i="3"/>
  <c r="K804" i="3"/>
  <c r="K152" i="3"/>
  <c r="K800" i="3"/>
  <c r="K45" i="3"/>
  <c r="K578" i="3"/>
  <c r="K365" i="3"/>
  <c r="K399" i="3"/>
  <c r="K404" i="3"/>
  <c r="K637" i="3"/>
  <c r="K921" i="3"/>
  <c r="K167" i="3"/>
  <c r="K43" i="3"/>
  <c r="K613" i="3"/>
  <c r="K199" i="3"/>
  <c r="K598" i="3"/>
  <c r="K81" i="3"/>
  <c r="K101" i="3"/>
  <c r="K214" i="3"/>
  <c r="K836" i="3"/>
  <c r="K80" i="3"/>
  <c r="J118" i="3"/>
  <c r="K248" i="3"/>
  <c r="J272" i="3"/>
  <c r="J79" i="3"/>
  <c r="K226" i="3"/>
  <c r="K125" i="3"/>
  <c r="K517" i="3"/>
  <c r="K263" i="3"/>
  <c r="K283" i="3"/>
  <c r="J456" i="3"/>
  <c r="J245" i="3"/>
  <c r="K528" i="3"/>
  <c r="K446" i="3"/>
  <c r="J446" i="3"/>
  <c r="J718" i="3"/>
  <c r="K718" i="3"/>
  <c r="K678" i="3"/>
  <c r="J678" i="3"/>
  <c r="J869" i="3"/>
  <c r="K869" i="3"/>
  <c r="J996" i="3"/>
  <c r="K996" i="3"/>
  <c r="J969" i="3"/>
  <c r="K969" i="3"/>
  <c r="J964" i="3"/>
  <c r="K964" i="3"/>
  <c r="J1033" i="3"/>
  <c r="K1033" i="3"/>
  <c r="K867" i="3"/>
  <c r="J867" i="3"/>
  <c r="K505" i="3"/>
  <c r="J505" i="3"/>
  <c r="J735" i="3"/>
  <c r="K735" i="3"/>
  <c r="J675" i="3"/>
  <c r="K675" i="3"/>
  <c r="K688" i="3"/>
  <c r="J688" i="3"/>
  <c r="K905" i="3"/>
  <c r="J905" i="3"/>
  <c r="K666" i="3"/>
  <c r="J666" i="3"/>
  <c r="K778" i="3"/>
  <c r="J53" i="3"/>
  <c r="J275" i="3"/>
  <c r="J449" i="3"/>
  <c r="K449" i="3"/>
  <c r="J720" i="3"/>
  <c r="K720" i="3"/>
  <c r="J760" i="3"/>
  <c r="K760" i="3"/>
  <c r="K873" i="3"/>
  <c r="J873" i="3"/>
  <c r="K790" i="3"/>
  <c r="J934" i="3"/>
  <c r="J236" i="3"/>
  <c r="K490" i="3"/>
  <c r="J437" i="3"/>
  <c r="K437" i="3"/>
  <c r="J686" i="3"/>
  <c r="K686" i="3"/>
  <c r="K246" i="3"/>
  <c r="J484" i="3"/>
  <c r="K849" i="3"/>
  <c r="J849" i="3"/>
  <c r="K882" i="3"/>
  <c r="J882" i="3"/>
  <c r="J635" i="3"/>
  <c r="J293" i="3"/>
  <c r="K533" i="3"/>
  <c r="K738" i="3"/>
  <c r="K854" i="3"/>
  <c r="J854" i="3"/>
  <c r="J892" i="3"/>
  <c r="K762" i="3"/>
  <c r="K1005" i="3"/>
  <c r="K1004" i="3"/>
  <c r="K10" i="3"/>
  <c r="K12" i="3"/>
  <c r="K134" i="3"/>
  <c r="K551" i="3"/>
  <c r="J1010" i="3"/>
  <c r="K1010" i="3"/>
  <c r="J321" i="3"/>
  <c r="K321" i="3"/>
  <c r="K141" i="3"/>
  <c r="J142" i="3"/>
  <c r="J931" i="3"/>
  <c r="K491" i="3"/>
  <c r="J676" i="3"/>
  <c r="K676" i="3"/>
  <c r="K899" i="3"/>
  <c r="J899" i="3"/>
  <c r="K695" i="3"/>
  <c r="J863" i="3"/>
  <c r="K438" i="3"/>
  <c r="J438" i="3"/>
  <c r="K900" i="3"/>
  <c r="J900" i="3"/>
  <c r="K745" i="3"/>
  <c r="J745" i="3"/>
  <c r="J674" i="3"/>
  <c r="K674" i="3"/>
  <c r="K880" i="3"/>
  <c r="J880" i="3"/>
  <c r="J489" i="3"/>
  <c r="J461" i="3"/>
  <c r="K273" i="3"/>
  <c r="K509" i="3"/>
  <c r="J499" i="3"/>
  <c r="K499" i="3"/>
  <c r="J667" i="3"/>
  <c r="K667" i="3"/>
  <c r="J739" i="3"/>
  <c r="K739" i="3"/>
  <c r="J280" i="3"/>
  <c r="J510" i="3"/>
  <c r="K510" i="3"/>
  <c r="J715" i="3"/>
  <c r="K715" i="3"/>
  <c r="J749" i="3"/>
  <c r="K749" i="3"/>
  <c r="J786" i="3"/>
  <c r="J790" i="3"/>
  <c r="J115" i="3"/>
  <c r="J294" i="3"/>
  <c r="K875" i="3"/>
  <c r="J875" i="3"/>
  <c r="J319" i="3"/>
  <c r="J728" i="3"/>
  <c r="K728" i="3"/>
  <c r="J689" i="3"/>
  <c r="K689" i="3"/>
  <c r="K707" i="3"/>
  <c r="J707" i="3"/>
  <c r="K852" i="3"/>
  <c r="J852" i="3"/>
  <c r="K894" i="3"/>
  <c r="J894" i="3"/>
  <c r="J787" i="3"/>
  <c r="J168" i="3"/>
  <c r="J417" i="3"/>
  <c r="K417" i="3"/>
  <c r="J465" i="3"/>
  <c r="K465" i="3"/>
  <c r="J734" i="3"/>
  <c r="K734" i="3"/>
  <c r="K709" i="3"/>
  <c r="J709" i="3"/>
  <c r="J853" i="3"/>
  <c r="K853" i="3"/>
  <c r="J994" i="3"/>
  <c r="K994" i="3"/>
  <c r="J967" i="3"/>
  <c r="K967" i="3"/>
  <c r="J1031" i="3"/>
  <c r="K1031" i="3"/>
  <c r="J1038" i="3"/>
  <c r="K1038" i="3"/>
  <c r="K302" i="3"/>
  <c r="J762" i="3"/>
  <c r="J912" i="3"/>
  <c r="K912" i="3"/>
  <c r="K306" i="3"/>
  <c r="K312" i="3"/>
  <c r="J551" i="3"/>
  <c r="K552" i="3"/>
  <c r="J781" i="3"/>
  <c r="K781" i="3"/>
  <c r="K316" i="3"/>
  <c r="J146" i="3"/>
  <c r="J141" i="3"/>
  <c r="J757" i="3"/>
  <c r="K757" i="3"/>
  <c r="K876" i="3"/>
  <c r="J876" i="3"/>
  <c r="K909" i="3"/>
  <c r="K1000" i="3"/>
  <c r="J129" i="3"/>
  <c r="K6" i="3"/>
  <c r="T445" i="2"/>
  <c r="U445" i="2"/>
  <c r="V445" i="2"/>
  <c r="W445" i="2"/>
  <c r="T999" i="2"/>
  <c r="U999" i="2"/>
  <c r="V999" i="2"/>
  <c r="W999" i="2"/>
  <c r="T1000" i="2"/>
  <c r="U1000" i="2"/>
  <c r="V1000" i="2"/>
  <c r="W1000" i="2"/>
  <c r="T1646" i="2"/>
  <c r="U1646" i="2"/>
  <c r="V1646" i="2"/>
  <c r="W1646" i="2"/>
  <c r="T2118" i="2"/>
  <c r="U2118" i="2"/>
  <c r="V2118" i="2"/>
  <c r="W2118" i="2"/>
  <c r="T2373" i="2"/>
  <c r="U2373" i="2"/>
  <c r="V2373" i="2"/>
  <c r="W2373" i="2"/>
  <c r="T2520" i="2"/>
  <c r="U2520" i="2"/>
  <c r="V2520" i="2"/>
  <c r="W2520" i="2"/>
  <c r="T5" i="3"/>
  <c r="U5" i="3"/>
  <c r="V5" i="3"/>
  <c r="W5" i="3"/>
  <c r="T128" i="3"/>
  <c r="U128" i="3"/>
  <c r="V128" i="3"/>
  <c r="W128" i="3"/>
  <c r="T300" i="3"/>
  <c r="U300" i="3"/>
  <c r="V300" i="3"/>
  <c r="W300" i="3"/>
  <c r="T536" i="3"/>
  <c r="U536" i="3"/>
  <c r="V536" i="3"/>
  <c r="W536" i="3"/>
  <c r="T761" i="3"/>
  <c r="U761" i="3"/>
  <c r="V761" i="3"/>
  <c r="W761" i="3"/>
  <c r="T908" i="3"/>
  <c r="U908" i="3"/>
  <c r="V908" i="3"/>
  <c r="W908" i="3"/>
  <c r="T999" i="3"/>
  <c r="U999" i="3"/>
  <c r="V999" i="3"/>
  <c r="W999" i="3"/>
  <c r="X1646" i="2" l="1"/>
  <c r="Y1646" i="2"/>
  <c r="Z1646" i="2"/>
  <c r="AA1646" i="2"/>
  <c r="AA999" i="3" l="1"/>
  <c r="Z999" i="3"/>
  <c r="Y999" i="3"/>
  <c r="X999" i="3"/>
  <c r="AA908" i="3"/>
  <c r="Z908" i="3"/>
  <c r="Y908" i="3"/>
  <c r="X908" i="3"/>
  <c r="AA761" i="3"/>
  <c r="Z761" i="3"/>
  <c r="Y761" i="3"/>
  <c r="X761" i="3"/>
  <c r="AA536" i="3"/>
  <c r="Z536" i="3"/>
  <c r="Y536" i="3"/>
  <c r="X536" i="3"/>
  <c r="AA300" i="3"/>
  <c r="Z300" i="3"/>
  <c r="Y300" i="3"/>
  <c r="X300" i="3"/>
  <c r="AA128" i="3"/>
  <c r="Z128" i="3"/>
  <c r="Y128" i="3"/>
  <c r="X128" i="3"/>
  <c r="AA5" i="3"/>
  <c r="Z5" i="3"/>
  <c r="Y5" i="3"/>
  <c r="J4" i="3"/>
  <c r="AA2520" i="2"/>
  <c r="Z2520" i="2"/>
  <c r="Y2520" i="2"/>
  <c r="X2520" i="2"/>
  <c r="AA2373" i="2"/>
  <c r="Z2373" i="2"/>
  <c r="Y2373" i="2"/>
  <c r="X2373" i="2"/>
  <c r="AA2118" i="2"/>
  <c r="Z2118" i="2"/>
  <c r="Y2118" i="2"/>
  <c r="X2118" i="2"/>
  <c r="AA1000" i="2"/>
  <c r="Z1000" i="2"/>
  <c r="Y1000" i="2"/>
  <c r="X1000" i="2"/>
  <c r="AA999" i="2"/>
  <c r="Z999" i="2"/>
  <c r="Y999" i="2"/>
  <c r="X999" i="2"/>
  <c r="AA445" i="2"/>
  <c r="Z445" i="2"/>
  <c r="Y445" i="2"/>
  <c r="X445" i="2"/>
  <c r="J4" i="2"/>
  <c r="L5" i="3" l="1"/>
  <c r="O5" i="3"/>
  <c r="Q5" i="3"/>
  <c r="P5" i="3"/>
  <c r="M5" i="3"/>
  <c r="N5" i="3"/>
  <c r="O2520" i="2"/>
  <c r="Q128" i="3"/>
  <c r="N128" i="3"/>
  <c r="L300" i="3"/>
  <c r="Q908" i="3"/>
  <c r="P999" i="3"/>
  <c r="M908" i="3"/>
  <c r="Q300" i="3"/>
  <c r="N908" i="3"/>
  <c r="M300" i="3"/>
  <c r="Q999" i="3"/>
  <c r="P1000" i="2"/>
  <c r="M2119" i="2"/>
  <c r="Q445" i="2"/>
  <c r="P999" i="2"/>
  <c r="Q1646" i="2"/>
  <c r="Q1000" i="2"/>
  <c r="O1000" i="2"/>
  <c r="P1646" i="2"/>
  <c r="O1646" i="2"/>
  <c r="M2118" i="2"/>
  <c r="M445" i="2"/>
  <c r="P445" i="2"/>
  <c r="O445" i="2"/>
  <c r="N445" i="2"/>
  <c r="L445" i="2"/>
  <c r="Q999" i="2"/>
  <c r="O999" i="2"/>
  <c r="N999" i="2"/>
  <c r="M999" i="2"/>
  <c r="L999" i="2"/>
  <c r="N1000" i="2"/>
  <c r="L1000" i="2"/>
  <c r="M1000" i="2"/>
  <c r="L1646" i="2"/>
  <c r="M1646" i="2"/>
  <c r="N1646" i="2"/>
  <c r="Q2118" i="2"/>
  <c r="L2118" i="2"/>
  <c r="P2118" i="2"/>
  <c r="P2119" i="2"/>
  <c r="N2118" i="2"/>
  <c r="N2119" i="2"/>
  <c r="O2118" i="2"/>
  <c r="O2119" i="2"/>
  <c r="Q2119" i="2"/>
  <c r="N2373" i="2"/>
  <c r="P2373" i="2"/>
  <c r="M2373" i="2"/>
  <c r="L2373" i="2"/>
  <c r="L2119" i="2"/>
  <c r="Q2373" i="2"/>
  <c r="O2373" i="2"/>
  <c r="Q2520" i="2"/>
  <c r="P2520" i="2"/>
  <c r="N2520" i="2"/>
  <c r="M2520" i="2"/>
  <c r="L2520" i="2"/>
  <c r="P128" i="3"/>
  <c r="L128" i="3"/>
  <c r="M128" i="3"/>
  <c r="O128" i="3"/>
  <c r="N300" i="3"/>
  <c r="O300" i="3"/>
  <c r="P300" i="3"/>
  <c r="Q536" i="3"/>
  <c r="P536" i="3"/>
  <c r="M536" i="3"/>
  <c r="L536" i="3"/>
  <c r="N536" i="3"/>
  <c r="O536" i="3"/>
  <c r="O761" i="3"/>
  <c r="M761" i="3"/>
  <c r="L761" i="3"/>
  <c r="Q761" i="3"/>
  <c r="P761" i="3"/>
  <c r="N761" i="3"/>
  <c r="L908" i="3"/>
  <c r="P908" i="3"/>
  <c r="O908" i="3"/>
  <c r="L999" i="3"/>
  <c r="M999" i="3"/>
  <c r="N999" i="3"/>
  <c r="O999" i="3"/>
  <c r="J5" i="3" l="1"/>
  <c r="K5" i="3"/>
  <c r="J2373" i="2"/>
  <c r="J2119" i="2"/>
  <c r="J1646" i="2"/>
  <c r="J2118" i="2"/>
  <c r="J1000" i="2"/>
  <c r="J2520" i="2"/>
  <c r="J445" i="2"/>
  <c r="J999" i="2"/>
  <c r="J908" i="3"/>
  <c r="J536" i="3"/>
  <c r="J128" i="3"/>
  <c r="J761" i="3"/>
  <c r="J300" i="3"/>
  <c r="J999" i="3"/>
  <c r="K300" i="3"/>
  <c r="K2119" i="2"/>
  <c r="K2118" i="2"/>
  <c r="K761" i="3"/>
  <c r="K2520" i="2"/>
  <c r="K999" i="3"/>
  <c r="K999" i="2"/>
  <c r="K908" i="3"/>
  <c r="K128" i="3"/>
  <c r="K2373" i="2"/>
  <c r="K1646" i="2"/>
  <c r="K1000" i="2"/>
  <c r="K445" i="2"/>
  <c r="K536" i="3"/>
  <c r="F301" i="3" l="1"/>
  <c r="F302" i="3" s="1"/>
  <c r="F1000" i="3"/>
  <c r="F1001" i="3" s="1"/>
  <c r="F909" i="3"/>
  <c r="F910" i="3" s="1"/>
  <c r="F911" i="3" s="1"/>
  <c r="F129" i="3"/>
  <c r="F5" i="3"/>
  <c r="F6" i="3" s="1"/>
  <c r="F303" i="3" l="1"/>
  <c r="F304" i="3" s="1"/>
  <c r="F305" i="3" s="1"/>
  <c r="F306" i="3" l="1"/>
  <c r="F307" i="3" s="1"/>
  <c r="F1000" i="2" l="1"/>
  <c r="F2119" i="2"/>
  <c r="F1647" i="2"/>
  <c r="F1648" i="2" s="1"/>
  <c r="F2374" i="2"/>
  <c r="F2375" i="2" s="1"/>
  <c r="F2521" i="2"/>
  <c r="F2522" i="2" s="1"/>
  <c r="F7" i="3"/>
  <c r="F8" i="3" l="1"/>
  <c r="F9" i="3" s="1"/>
  <c r="F2523" i="2"/>
  <c r="F2524" i="2" s="1"/>
  <c r="F2376" i="2"/>
  <c r="F2377" i="2" s="1"/>
  <c r="F2120" i="2"/>
  <c r="F2121" i="2" s="1"/>
  <c r="F446" i="2" l="1"/>
  <c r="F447" i="2" s="1"/>
  <c r="F448" i="2" s="1"/>
  <c r="F449" i="2" s="1"/>
  <c r="F2122" i="2"/>
  <c r="F2123" i="2" s="1"/>
  <c r="F2124" i="2" s="1"/>
  <c r="F2125" i="2" s="1"/>
  <c r="F2378" i="2"/>
  <c r="F2525" i="2"/>
  <c r="F2526" i="2" s="1"/>
  <c r="F308" i="3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F322" i="3" s="1"/>
  <c r="F323" i="3" s="1"/>
  <c r="F324" i="3" s="1"/>
  <c r="F325" i="3" s="1"/>
  <c r="F326" i="3" s="1"/>
  <c r="F327" i="3" s="1"/>
  <c r="F328" i="3" s="1"/>
  <c r="F329" i="3" s="1"/>
  <c r="F330" i="3" s="1"/>
  <c r="F331" i="3" s="1"/>
  <c r="F332" i="3" s="1"/>
  <c r="F333" i="3" s="1"/>
  <c r="F334" i="3" s="1"/>
  <c r="F335" i="3" s="1"/>
  <c r="F336" i="3" s="1"/>
  <c r="F337" i="3" s="1"/>
  <c r="F338" i="3" s="1"/>
  <c r="F339" i="3" s="1"/>
  <c r="F340" i="3" s="1"/>
  <c r="F341" i="3" s="1"/>
  <c r="F342" i="3" s="1"/>
  <c r="F343" i="3" s="1"/>
  <c r="F344" i="3" s="1"/>
  <c r="F345" i="3" s="1"/>
  <c r="F346" i="3" s="1"/>
  <c r="F347" i="3" s="1"/>
  <c r="F348" i="3" s="1"/>
  <c r="F349" i="3" s="1"/>
  <c r="F350" i="3" s="1"/>
  <c r="F351" i="3" s="1"/>
  <c r="F352" i="3" s="1"/>
  <c r="F353" i="3" s="1"/>
  <c r="F354" i="3" s="1"/>
  <c r="F355" i="3" s="1"/>
  <c r="F356" i="3" s="1"/>
  <c r="F357" i="3" s="1"/>
  <c r="F358" i="3" s="1"/>
  <c r="F359" i="3" s="1"/>
  <c r="F360" i="3" s="1"/>
  <c r="F361" i="3" s="1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 s="1"/>
  <c r="F453" i="3" s="1"/>
  <c r="F454" i="3" s="1"/>
  <c r="F455" i="3" s="1"/>
  <c r="F456" i="3" s="1"/>
  <c r="F457" i="3" s="1"/>
  <c r="F458" i="3" s="1"/>
  <c r="F459" i="3" s="1"/>
  <c r="F460" i="3" s="1"/>
  <c r="F461" i="3" s="1"/>
  <c r="F462" i="3" s="1"/>
  <c r="F463" i="3" s="1"/>
  <c r="F464" i="3" s="1"/>
  <c r="F465" i="3" s="1"/>
  <c r="F466" i="3" s="1"/>
  <c r="F467" i="3" s="1"/>
  <c r="F468" i="3" s="1"/>
  <c r="F469" i="3" s="1"/>
  <c r="F470" i="3" s="1"/>
  <c r="F471" i="3" s="1"/>
  <c r="F472" i="3" s="1"/>
  <c r="F473" i="3" s="1"/>
  <c r="F474" i="3" s="1"/>
  <c r="F475" i="3" s="1"/>
  <c r="F476" i="3" s="1"/>
  <c r="F477" i="3" s="1"/>
  <c r="F478" i="3" s="1"/>
  <c r="F479" i="3" s="1"/>
  <c r="F480" i="3" s="1"/>
  <c r="F481" i="3" s="1"/>
  <c r="F482" i="3" s="1"/>
  <c r="F483" i="3" s="1"/>
  <c r="F484" i="3" s="1"/>
  <c r="F485" i="3" s="1"/>
  <c r="F486" i="3" s="1"/>
  <c r="F487" i="3" s="1"/>
  <c r="F488" i="3" s="1"/>
  <c r="F489" i="3" s="1"/>
  <c r="F490" i="3" s="1"/>
  <c r="F491" i="3" s="1"/>
  <c r="F492" i="3" s="1"/>
  <c r="F493" i="3" s="1"/>
  <c r="F494" i="3" s="1"/>
  <c r="F495" i="3" s="1"/>
  <c r="F496" i="3" s="1"/>
  <c r="F497" i="3" s="1"/>
  <c r="F498" i="3" s="1"/>
  <c r="F499" i="3" s="1"/>
  <c r="F500" i="3" s="1"/>
  <c r="F501" i="3" s="1"/>
  <c r="F502" i="3" s="1"/>
  <c r="F503" i="3" s="1"/>
  <c r="F504" i="3" s="1"/>
  <c r="F505" i="3" s="1"/>
  <c r="F506" i="3" s="1"/>
  <c r="F507" i="3" s="1"/>
  <c r="F508" i="3" s="1"/>
  <c r="F509" i="3" s="1"/>
  <c r="F510" i="3" s="1"/>
  <c r="F511" i="3" s="1"/>
  <c r="F512" i="3" s="1"/>
  <c r="F513" i="3" s="1"/>
  <c r="F514" i="3" s="1"/>
  <c r="F515" i="3" s="1"/>
  <c r="F516" i="3" s="1"/>
  <c r="F517" i="3" s="1"/>
  <c r="F518" i="3" s="1"/>
  <c r="F519" i="3" s="1"/>
  <c r="F520" i="3" s="1"/>
  <c r="F521" i="3" s="1"/>
  <c r="F10" i="3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1002" i="3"/>
  <c r="F1003" i="3" s="1"/>
  <c r="F1004" i="3" s="1"/>
  <c r="F1005" i="3" s="1"/>
  <c r="F1006" i="3" s="1"/>
  <c r="F1007" i="3" s="1"/>
  <c r="F1008" i="3" s="1"/>
  <c r="F1009" i="3" s="1"/>
  <c r="F1010" i="3" s="1"/>
  <c r="F1011" i="3" s="1"/>
  <c r="F1012" i="3" s="1"/>
  <c r="F1013" i="3" s="1"/>
  <c r="F1014" i="3" s="1"/>
  <c r="F1015" i="3" s="1"/>
  <c r="F1016" i="3" s="1"/>
  <c r="F1017" i="3" s="1"/>
  <c r="F1018" i="3" s="1"/>
  <c r="F1019" i="3" s="1"/>
  <c r="F1020" i="3" s="1"/>
  <c r="F1021" i="3" s="1"/>
  <c r="F1022" i="3" s="1"/>
  <c r="F1023" i="3" s="1"/>
  <c r="F1024" i="3" s="1"/>
  <c r="F1025" i="3" s="1"/>
  <c r="F1026" i="3" s="1"/>
  <c r="F1027" i="3" s="1"/>
  <c r="F1028" i="3" s="1"/>
  <c r="F1029" i="3" s="1"/>
  <c r="F1030" i="3" s="1"/>
  <c r="F1031" i="3" s="1"/>
  <c r="F1032" i="3" s="1"/>
  <c r="F1033" i="3" s="1"/>
  <c r="F1034" i="3" s="1"/>
  <c r="F1035" i="3" s="1"/>
  <c r="F1036" i="3" s="1"/>
  <c r="F1037" i="3" s="1"/>
  <c r="F1038" i="3" s="1"/>
  <c r="F1039" i="3" s="1"/>
  <c r="F1040" i="3" s="1"/>
  <c r="F1041" i="3" s="1"/>
  <c r="F1042" i="3" s="1"/>
  <c r="F1043" i="3" s="1"/>
  <c r="F1044" i="3" s="1"/>
  <c r="F523" i="3" l="1"/>
  <c r="F524" i="3" s="1"/>
  <c r="F525" i="3" s="1"/>
  <c r="F526" i="3" s="1"/>
  <c r="F527" i="3" s="1"/>
  <c r="F528" i="3" s="1"/>
  <c r="F529" i="3" s="1"/>
  <c r="F530" i="3" s="1"/>
  <c r="F531" i="3" s="1"/>
  <c r="F532" i="3" s="1"/>
  <c r="F533" i="3" s="1"/>
  <c r="F534" i="3" s="1"/>
  <c r="F535" i="3" s="1"/>
  <c r="F522" i="3"/>
  <c r="F130" i="3"/>
  <c r="F131" i="3" s="1"/>
  <c r="F132" i="3" s="1"/>
  <c r="F133" i="3" s="1"/>
  <c r="F134" i="3" s="1"/>
  <c r="F135" i="3" s="1"/>
  <c r="F136" i="3" s="1"/>
  <c r="F137" i="3" s="1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F232" i="3" s="1"/>
  <c r="F233" i="3" s="1"/>
  <c r="F234" i="3" s="1"/>
  <c r="F235" i="3" s="1"/>
  <c r="F236" i="3" s="1"/>
  <c r="F237" i="3" s="1"/>
  <c r="F238" i="3" s="1"/>
  <c r="F239" i="3" s="1"/>
  <c r="F240" i="3" s="1"/>
  <c r="F241" i="3" s="1"/>
  <c r="F242" i="3" s="1"/>
  <c r="F243" i="3" s="1"/>
  <c r="F244" i="3" s="1"/>
  <c r="F245" i="3" s="1"/>
  <c r="F246" i="3" s="1"/>
  <c r="F247" i="3" s="1"/>
  <c r="F248" i="3" s="1"/>
  <c r="F249" i="3" s="1"/>
  <c r="F250" i="3" s="1"/>
  <c r="F251" i="3" s="1"/>
  <c r="F252" i="3" s="1"/>
  <c r="F253" i="3" s="1"/>
  <c r="F254" i="3" s="1"/>
  <c r="F255" i="3" s="1"/>
  <c r="F256" i="3" s="1"/>
  <c r="F257" i="3" s="1"/>
  <c r="F258" i="3" s="1"/>
  <c r="F259" i="3" s="1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F287" i="3" s="1"/>
  <c r="F288" i="3" s="1"/>
  <c r="F289" i="3" s="1"/>
  <c r="F290" i="3" s="1"/>
  <c r="F291" i="3" s="1"/>
  <c r="F292" i="3" s="1"/>
  <c r="F293" i="3" s="1"/>
  <c r="F294" i="3" s="1"/>
  <c r="F295" i="3" s="1"/>
  <c r="F296" i="3" s="1"/>
  <c r="F297" i="3" s="1"/>
  <c r="F298" i="3" s="1"/>
  <c r="F299" i="3" s="1"/>
  <c r="F762" i="3"/>
  <c r="F763" i="3"/>
  <c r="F764" i="3" s="1"/>
  <c r="F765" i="3" s="1"/>
  <c r="F766" i="3" s="1"/>
  <c r="F767" i="3" s="1"/>
  <c r="F768" i="3" s="1"/>
  <c r="F769" i="3" s="1"/>
  <c r="F770" i="3" s="1"/>
  <c r="F771" i="3" s="1"/>
  <c r="F772" i="3" s="1"/>
  <c r="F773" i="3" s="1"/>
  <c r="F774" i="3" s="1"/>
  <c r="F775" i="3" s="1"/>
  <c r="F776" i="3" s="1"/>
  <c r="F777" i="3" s="1"/>
  <c r="F778" i="3" s="1"/>
  <c r="F779" i="3" s="1"/>
  <c r="F780" i="3" s="1"/>
  <c r="F781" i="3" s="1"/>
  <c r="F782" i="3" s="1"/>
  <c r="F783" i="3" s="1"/>
  <c r="F784" i="3" s="1"/>
  <c r="F785" i="3" s="1"/>
  <c r="F786" i="3" s="1"/>
  <c r="F787" i="3" s="1"/>
  <c r="F788" i="3" s="1"/>
  <c r="F789" i="3" s="1"/>
  <c r="F790" i="3" s="1"/>
  <c r="F791" i="3" s="1"/>
  <c r="F792" i="3" s="1"/>
  <c r="F793" i="3" s="1"/>
  <c r="F794" i="3" s="1"/>
  <c r="F795" i="3" s="1"/>
  <c r="F796" i="3" s="1"/>
  <c r="F797" i="3" s="1"/>
  <c r="F798" i="3" s="1"/>
  <c r="F799" i="3" s="1"/>
  <c r="F800" i="3" s="1"/>
  <c r="F801" i="3" s="1"/>
  <c r="F802" i="3" s="1"/>
  <c r="F803" i="3" s="1"/>
  <c r="F804" i="3" s="1"/>
  <c r="F805" i="3" s="1"/>
  <c r="F806" i="3" s="1"/>
  <c r="F807" i="3" s="1"/>
  <c r="F808" i="3" s="1"/>
  <c r="F809" i="3" s="1"/>
  <c r="F810" i="3" s="1"/>
  <c r="F811" i="3" s="1"/>
  <c r="F812" i="3" s="1"/>
  <c r="F813" i="3" s="1"/>
  <c r="F814" i="3" s="1"/>
  <c r="F815" i="3" s="1"/>
  <c r="F816" i="3" s="1"/>
  <c r="F817" i="3" s="1"/>
  <c r="F818" i="3" s="1"/>
  <c r="F819" i="3" s="1"/>
  <c r="F820" i="3" s="1"/>
  <c r="F821" i="3" s="1"/>
  <c r="F822" i="3" s="1"/>
  <c r="F823" i="3" s="1"/>
  <c r="F824" i="3" s="1"/>
  <c r="F825" i="3" s="1"/>
  <c r="F826" i="3" s="1"/>
  <c r="F827" i="3" s="1"/>
  <c r="F828" i="3" s="1"/>
  <c r="F829" i="3" s="1"/>
  <c r="F830" i="3" s="1"/>
  <c r="F831" i="3" s="1"/>
  <c r="F832" i="3" s="1"/>
  <c r="F833" i="3" s="1"/>
  <c r="F834" i="3" s="1"/>
  <c r="F835" i="3" s="1"/>
  <c r="F836" i="3" s="1"/>
  <c r="F837" i="3" s="1"/>
  <c r="F838" i="3" s="1"/>
  <c r="F839" i="3" s="1"/>
  <c r="F840" i="3" s="1"/>
  <c r="F841" i="3" s="1"/>
  <c r="F842" i="3" s="1"/>
  <c r="F843" i="3" s="1"/>
  <c r="F844" i="3" s="1"/>
  <c r="F845" i="3" s="1"/>
  <c r="F846" i="3" s="1"/>
  <c r="F847" i="3" s="1"/>
  <c r="F848" i="3" s="1"/>
  <c r="F849" i="3" s="1"/>
  <c r="F850" i="3" s="1"/>
  <c r="F851" i="3" s="1"/>
  <c r="F852" i="3" s="1"/>
  <c r="F853" i="3" s="1"/>
  <c r="F854" i="3" s="1"/>
  <c r="F855" i="3" s="1"/>
  <c r="F856" i="3" s="1"/>
  <c r="F857" i="3" s="1"/>
  <c r="F858" i="3" s="1"/>
  <c r="F859" i="3" s="1"/>
  <c r="F860" i="3" s="1"/>
  <c r="F861" i="3" s="1"/>
  <c r="F862" i="3" s="1"/>
  <c r="F863" i="3" s="1"/>
  <c r="F864" i="3" s="1"/>
  <c r="F865" i="3" s="1"/>
  <c r="F866" i="3" s="1"/>
  <c r="F867" i="3" s="1"/>
  <c r="F868" i="3" s="1"/>
  <c r="F869" i="3" s="1"/>
  <c r="F870" i="3" s="1"/>
  <c r="F871" i="3" s="1"/>
  <c r="F872" i="3" s="1"/>
  <c r="F873" i="3" s="1"/>
  <c r="F874" i="3" s="1"/>
  <c r="F875" i="3" s="1"/>
  <c r="F876" i="3" s="1"/>
  <c r="F877" i="3" s="1"/>
  <c r="F878" i="3" s="1"/>
  <c r="F879" i="3" s="1"/>
  <c r="F880" i="3" s="1"/>
  <c r="F881" i="3" s="1"/>
  <c r="F882" i="3" s="1"/>
  <c r="F883" i="3" s="1"/>
  <c r="F884" i="3" s="1"/>
  <c r="F885" i="3" s="1"/>
  <c r="F886" i="3" s="1"/>
  <c r="F887" i="3" s="1"/>
  <c r="F888" i="3" s="1"/>
  <c r="F889" i="3" s="1"/>
  <c r="F890" i="3" s="1"/>
  <c r="F891" i="3" s="1"/>
  <c r="F892" i="3" s="1"/>
  <c r="F893" i="3" s="1"/>
  <c r="F894" i="3" s="1"/>
  <c r="F895" i="3" s="1"/>
  <c r="F896" i="3" s="1"/>
  <c r="F897" i="3" s="1"/>
  <c r="F898" i="3" s="1"/>
  <c r="F899" i="3" s="1"/>
  <c r="F900" i="3" s="1"/>
  <c r="F901" i="3" s="1"/>
  <c r="F902" i="3" s="1"/>
  <c r="F903" i="3" s="1"/>
  <c r="F904" i="3" s="1"/>
  <c r="F905" i="3" s="1"/>
  <c r="F906" i="3" s="1"/>
  <c r="F907" i="3" s="1"/>
  <c r="F2379" i="2"/>
  <c r="F2380" i="2" s="1"/>
  <c r="F2381" i="2" s="1"/>
  <c r="F2382" i="2" s="1"/>
  <c r="F2383" i="2" s="1"/>
  <c r="F2384" i="2" s="1"/>
  <c r="F2385" i="2" s="1"/>
  <c r="F2386" i="2" s="1"/>
  <c r="F2387" i="2" s="1"/>
  <c r="F2388" i="2" s="1"/>
  <c r="F1649" i="2"/>
  <c r="F1650" i="2" s="1"/>
  <c r="F1651" i="2" s="1"/>
  <c r="F1652" i="2" s="1"/>
  <c r="F1653" i="2" s="1"/>
  <c r="F1654" i="2" s="1"/>
  <c r="F1655" i="2" s="1"/>
  <c r="F1656" i="2" s="1"/>
  <c r="F1657" i="2" s="1"/>
  <c r="F47" i="3"/>
  <c r="F48" i="3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001" i="2"/>
  <c r="F1002" i="2" s="1"/>
  <c r="F1003" i="2" s="1"/>
  <c r="F1004" i="2" s="1"/>
  <c r="F1005" i="2" s="1"/>
  <c r="F1006" i="2" s="1"/>
  <c r="F1007" i="2" s="1"/>
  <c r="F1008" i="2" s="1"/>
  <c r="F1009" i="2" s="1"/>
  <c r="F1010" i="2" s="1"/>
  <c r="F1011" i="2" s="1"/>
  <c r="F1012" i="2" s="1"/>
  <c r="F1013" i="2" s="1"/>
  <c r="F1014" i="2" s="1"/>
  <c r="F912" i="3" l="1"/>
  <c r="F913" i="3" s="1"/>
  <c r="F914" i="3" s="1"/>
  <c r="F915" i="3" s="1"/>
  <c r="F916" i="3" s="1"/>
  <c r="F917" i="3" s="1"/>
  <c r="F918" i="3" s="1"/>
  <c r="F919" i="3" s="1"/>
  <c r="F920" i="3" s="1"/>
  <c r="F921" i="3" s="1"/>
  <c r="F922" i="3" s="1"/>
  <c r="F923" i="3" s="1"/>
  <c r="F924" i="3" s="1"/>
  <c r="F925" i="3" s="1"/>
  <c r="F926" i="3" s="1"/>
  <c r="F927" i="3" s="1"/>
  <c r="F928" i="3" s="1"/>
  <c r="F929" i="3" s="1"/>
  <c r="F930" i="3" s="1"/>
  <c r="F931" i="3" s="1"/>
  <c r="F932" i="3" s="1"/>
  <c r="F933" i="3" s="1"/>
  <c r="F934" i="3" s="1"/>
  <c r="F935" i="3" s="1"/>
  <c r="F936" i="3" s="1"/>
  <c r="F937" i="3" s="1"/>
  <c r="F938" i="3" s="1"/>
  <c r="F939" i="3" s="1"/>
  <c r="F940" i="3" s="1"/>
  <c r="F941" i="3" s="1"/>
  <c r="F942" i="3" s="1"/>
  <c r="F943" i="3" s="1"/>
  <c r="F944" i="3" s="1"/>
  <c r="F945" i="3" s="1"/>
  <c r="F946" i="3" s="1"/>
  <c r="F947" i="3" s="1"/>
  <c r="F948" i="3" s="1"/>
  <c r="F949" i="3" s="1"/>
  <c r="F950" i="3" s="1"/>
  <c r="F951" i="3" s="1"/>
  <c r="F952" i="3" s="1"/>
  <c r="F953" i="3" s="1"/>
  <c r="F954" i="3" s="1"/>
  <c r="F955" i="3" s="1"/>
  <c r="F956" i="3" s="1"/>
  <c r="F957" i="3" s="1"/>
  <c r="F958" i="3" s="1"/>
  <c r="F959" i="3" s="1"/>
  <c r="F960" i="3" s="1"/>
  <c r="F961" i="3" s="1"/>
  <c r="F962" i="3" s="1"/>
  <c r="F963" i="3" s="1"/>
  <c r="F964" i="3" s="1"/>
  <c r="F965" i="3" s="1"/>
  <c r="F966" i="3" s="1"/>
  <c r="F967" i="3" s="1"/>
  <c r="F968" i="3" s="1"/>
  <c r="F969" i="3" s="1"/>
  <c r="F970" i="3" s="1"/>
  <c r="F971" i="3" s="1"/>
  <c r="F972" i="3" s="1"/>
  <c r="F973" i="3" s="1"/>
  <c r="F974" i="3" s="1"/>
  <c r="F975" i="3" s="1"/>
  <c r="F976" i="3" s="1"/>
  <c r="F977" i="3" s="1"/>
  <c r="F978" i="3" s="1"/>
  <c r="F979" i="3" s="1"/>
  <c r="F980" i="3" s="1"/>
  <c r="F981" i="3" s="1"/>
  <c r="F982" i="3" s="1"/>
  <c r="F983" i="3" s="1"/>
  <c r="F984" i="3" s="1"/>
  <c r="F985" i="3" s="1"/>
  <c r="F986" i="3" s="1"/>
  <c r="F987" i="3" s="1"/>
  <c r="F988" i="3" s="1"/>
  <c r="F989" i="3" s="1"/>
  <c r="F990" i="3" s="1"/>
  <c r="F991" i="3" s="1"/>
  <c r="F992" i="3" s="1"/>
  <c r="F993" i="3" s="1"/>
  <c r="F994" i="3" s="1"/>
  <c r="F995" i="3" s="1"/>
  <c r="F996" i="3" s="1"/>
  <c r="F997" i="3" s="1"/>
  <c r="F998" i="3" s="1"/>
  <c r="F1658" i="2"/>
  <c r="F1659" i="2"/>
  <c r="F1660" i="2" s="1"/>
  <c r="F1661" i="2" s="1"/>
  <c r="F1662" i="2" s="1"/>
  <c r="F1663" i="2" s="1"/>
  <c r="F1664" i="2" s="1"/>
  <c r="F1665" i="2" s="1"/>
  <c r="F1666" i="2" s="1"/>
  <c r="F1667" i="2" s="1"/>
  <c r="F1668" i="2" s="1"/>
  <c r="F1669" i="2" s="1"/>
  <c r="F1670" i="2" s="1"/>
  <c r="F1671" i="2" s="1"/>
  <c r="F1672" i="2" s="1"/>
  <c r="F1673" i="2" s="1"/>
  <c r="F1674" i="2" s="1"/>
  <c r="F1675" i="2" s="1"/>
  <c r="F1676" i="2" s="1"/>
  <c r="F1677" i="2" s="1"/>
  <c r="F1678" i="2" s="1"/>
  <c r="F1679" i="2" s="1"/>
  <c r="F1680" i="2" s="1"/>
  <c r="F1681" i="2" s="1"/>
  <c r="F1682" i="2" s="1"/>
  <c r="F1683" i="2" s="1"/>
  <c r="F1684" i="2" s="1"/>
  <c r="F1685" i="2" s="1"/>
  <c r="F1686" i="2" s="1"/>
  <c r="F1687" i="2" s="1"/>
  <c r="F1688" i="2" s="1"/>
  <c r="F1689" i="2" s="1"/>
  <c r="F1690" i="2" s="1"/>
  <c r="F1691" i="2" s="1"/>
  <c r="F1692" i="2" s="1"/>
  <c r="F1693" i="2" s="1"/>
  <c r="F1694" i="2" s="1"/>
  <c r="F1695" i="2" s="1"/>
  <c r="F1696" i="2" s="1"/>
  <c r="F1697" i="2" s="1"/>
  <c r="F1698" i="2" s="1"/>
  <c r="F1699" i="2" s="1"/>
  <c r="F1700" i="2" s="1"/>
  <c r="F1701" i="2" s="1"/>
  <c r="F1702" i="2" s="1"/>
  <c r="F1703" i="2" s="1"/>
  <c r="F1704" i="2" s="1"/>
  <c r="F1705" i="2" s="1"/>
  <c r="F1706" i="2" s="1"/>
  <c r="F1707" i="2" s="1"/>
  <c r="F1708" i="2" s="1"/>
  <c r="F1709" i="2" s="1"/>
  <c r="F1710" i="2" s="1"/>
  <c r="F1711" i="2" s="1"/>
  <c r="F1712" i="2" s="1"/>
  <c r="F1713" i="2" s="1"/>
  <c r="F1714" i="2" s="1"/>
  <c r="F1715" i="2" s="1"/>
  <c r="F1716" i="2" s="1"/>
  <c r="F1717" i="2" s="1"/>
  <c r="F1718" i="2" s="1"/>
  <c r="F1719" i="2" s="1"/>
  <c r="F1720" i="2" s="1"/>
  <c r="F1721" i="2" s="1"/>
  <c r="F1722" i="2" s="1"/>
  <c r="F1723" i="2" s="1"/>
  <c r="F1724" i="2" s="1"/>
  <c r="F1725" i="2" s="1"/>
  <c r="F1726" i="2" s="1"/>
  <c r="F1727" i="2" s="1"/>
  <c r="F1728" i="2" s="1"/>
  <c r="F1729" i="2" s="1"/>
  <c r="F1730" i="2" s="1"/>
  <c r="F1731" i="2" s="1"/>
  <c r="F1732" i="2" s="1"/>
  <c r="F1733" i="2" s="1"/>
  <c r="F1734" i="2" s="1"/>
  <c r="F1735" i="2" s="1"/>
  <c r="F1736" i="2" s="1"/>
  <c r="F1737" i="2" s="1"/>
  <c r="F1738" i="2" s="1"/>
  <c r="F1739" i="2" s="1"/>
  <c r="F1740" i="2" s="1"/>
  <c r="F1741" i="2" s="1"/>
  <c r="F1742" i="2" s="1"/>
  <c r="F1743" i="2" s="1"/>
  <c r="F1744" i="2" s="1"/>
  <c r="F1745" i="2" s="1"/>
  <c r="F1746" i="2" s="1"/>
  <c r="F1747" i="2" s="1"/>
  <c r="F1748" i="2" s="1"/>
  <c r="F1749" i="2" s="1"/>
  <c r="F1750" i="2" s="1"/>
  <c r="F1751" i="2" s="1"/>
  <c r="F1752" i="2" s="1"/>
  <c r="F1753" i="2" s="1"/>
  <c r="F1754" i="2" s="1"/>
  <c r="F1755" i="2" s="1"/>
  <c r="F1756" i="2" s="1"/>
  <c r="F1757" i="2" s="1"/>
  <c r="F1758" i="2" s="1"/>
  <c r="F1759" i="2" s="1"/>
  <c r="F1760" i="2" s="1"/>
  <c r="F1761" i="2" s="1"/>
  <c r="F1762" i="2" s="1"/>
  <c r="F1763" i="2" s="1"/>
  <c r="F1764" i="2" s="1"/>
  <c r="F1765" i="2" s="1"/>
  <c r="F1766" i="2" s="1"/>
  <c r="F1767" i="2" s="1"/>
  <c r="F1768" i="2" s="1"/>
  <c r="F1769" i="2" s="1"/>
  <c r="F1770" i="2" s="1"/>
  <c r="F1771" i="2" s="1"/>
  <c r="F1772" i="2" s="1"/>
  <c r="F1773" i="2" s="1"/>
  <c r="F1774" i="2" s="1"/>
  <c r="F1775" i="2" s="1"/>
  <c r="F1776" i="2" s="1"/>
  <c r="F1777" i="2" s="1"/>
  <c r="F1778" i="2" s="1"/>
  <c r="F1779" i="2" s="1"/>
  <c r="F1780" i="2" s="1"/>
  <c r="F1781" i="2" s="1"/>
  <c r="F1782" i="2" s="1"/>
  <c r="F1783" i="2" s="1"/>
  <c r="F1784" i="2" s="1"/>
  <c r="F1785" i="2" s="1"/>
  <c r="F1786" i="2" s="1"/>
  <c r="F1787" i="2" s="1"/>
  <c r="F1788" i="2" s="1"/>
  <c r="F1789" i="2" s="1"/>
  <c r="F1790" i="2" s="1"/>
  <c r="F1791" i="2" s="1"/>
  <c r="F1792" i="2" s="1"/>
  <c r="F1793" i="2" s="1"/>
  <c r="F1794" i="2" s="1"/>
  <c r="F1795" i="2" s="1"/>
  <c r="F1796" i="2" s="1"/>
  <c r="F1797" i="2" s="1"/>
  <c r="F1798" i="2" s="1"/>
  <c r="F1799" i="2" s="1"/>
  <c r="F1800" i="2" s="1"/>
  <c r="F1801" i="2" s="1"/>
  <c r="F1802" i="2" s="1"/>
  <c r="F1803" i="2" s="1"/>
  <c r="F1804" i="2" s="1"/>
  <c r="F1805" i="2" s="1"/>
  <c r="F1806" i="2" s="1"/>
  <c r="F1807" i="2" s="1"/>
  <c r="F1808" i="2" s="1"/>
  <c r="F1809" i="2" s="1"/>
  <c r="F1810" i="2" s="1"/>
  <c r="F1811" i="2" s="1"/>
  <c r="F1812" i="2" s="1"/>
  <c r="F1813" i="2" s="1"/>
  <c r="F1814" i="2" s="1"/>
  <c r="F1815" i="2" s="1"/>
  <c r="F1816" i="2" s="1"/>
  <c r="F1817" i="2" s="1"/>
  <c r="F1818" i="2" s="1"/>
  <c r="F1819" i="2" s="1"/>
  <c r="F1820" i="2" s="1"/>
  <c r="F1821" i="2" s="1"/>
  <c r="F1822" i="2" s="1"/>
  <c r="F1823" i="2" s="1"/>
  <c r="F1824" i="2" s="1"/>
  <c r="F1825" i="2" s="1"/>
  <c r="F1826" i="2" s="1"/>
  <c r="F1827" i="2" s="1"/>
  <c r="F1828" i="2" s="1"/>
  <c r="F1829" i="2" s="1"/>
  <c r="F1830" i="2" s="1"/>
  <c r="F1831" i="2" s="1"/>
  <c r="F1832" i="2" s="1"/>
  <c r="F1833" i="2" s="1"/>
  <c r="F1834" i="2" s="1"/>
  <c r="F1835" i="2" s="1"/>
  <c r="F1836" i="2" s="1"/>
  <c r="F1837" i="2" s="1"/>
  <c r="F1838" i="2" s="1"/>
  <c r="F1839" i="2" s="1"/>
  <c r="F1840" i="2" s="1"/>
  <c r="F1841" i="2" s="1"/>
  <c r="F1842" i="2" s="1"/>
  <c r="F1843" i="2" s="1"/>
  <c r="F1844" i="2" s="1"/>
  <c r="F1845" i="2" s="1"/>
  <c r="F1846" i="2" s="1"/>
  <c r="F1847" i="2" s="1"/>
  <c r="F1848" i="2" s="1"/>
  <c r="F1849" i="2" s="1"/>
  <c r="F1850" i="2" s="1"/>
  <c r="F1851" i="2" s="1"/>
  <c r="F1852" i="2" s="1"/>
  <c r="F1853" i="2" s="1"/>
  <c r="F1854" i="2" s="1"/>
  <c r="F1855" i="2" s="1"/>
  <c r="F1856" i="2" s="1"/>
  <c r="F1857" i="2" s="1"/>
  <c r="F1858" i="2" s="1"/>
  <c r="F1859" i="2" s="1"/>
  <c r="F1860" i="2" s="1"/>
  <c r="F1861" i="2" s="1"/>
  <c r="F1862" i="2" s="1"/>
  <c r="F1863" i="2" s="1"/>
  <c r="F1864" i="2" s="1"/>
  <c r="F1865" i="2" s="1"/>
  <c r="F1866" i="2" s="1"/>
  <c r="F1867" i="2" s="1"/>
  <c r="F1868" i="2" s="1"/>
  <c r="F1869" i="2" s="1"/>
  <c r="F1870" i="2" s="1"/>
  <c r="F1871" i="2" s="1"/>
  <c r="F1872" i="2" s="1"/>
  <c r="F1873" i="2" s="1"/>
  <c r="F1874" i="2" s="1"/>
  <c r="F1875" i="2" s="1"/>
  <c r="F1876" i="2" s="1"/>
  <c r="F1877" i="2" s="1"/>
  <c r="F1878" i="2" s="1"/>
  <c r="F1879" i="2" s="1"/>
  <c r="F1880" i="2" s="1"/>
  <c r="F1881" i="2" s="1"/>
  <c r="F1882" i="2" s="1"/>
  <c r="F1883" i="2" s="1"/>
  <c r="F1884" i="2" s="1"/>
  <c r="F1885" i="2" s="1"/>
  <c r="F1886" i="2" s="1"/>
  <c r="F1887" i="2" s="1"/>
  <c r="F1888" i="2" s="1"/>
  <c r="F1889" i="2" s="1"/>
  <c r="F1890" i="2" s="1"/>
  <c r="F1891" i="2" s="1"/>
  <c r="F1892" i="2" s="1"/>
  <c r="F1893" i="2" s="1"/>
  <c r="F1894" i="2" s="1"/>
  <c r="F1895" i="2" s="1"/>
  <c r="F1896" i="2" s="1"/>
  <c r="F1897" i="2" s="1"/>
  <c r="F1898" i="2" s="1"/>
  <c r="F1899" i="2" s="1"/>
  <c r="F1900" i="2" s="1"/>
  <c r="F1901" i="2" s="1"/>
  <c r="F1902" i="2" s="1"/>
  <c r="F1903" i="2" s="1"/>
  <c r="F1904" i="2" s="1"/>
  <c r="F1905" i="2" s="1"/>
  <c r="F1906" i="2" s="1"/>
  <c r="F1907" i="2" s="1"/>
  <c r="F1908" i="2" s="1"/>
  <c r="F1909" i="2" s="1"/>
  <c r="F1910" i="2" s="1"/>
  <c r="F1911" i="2" s="1"/>
  <c r="F1912" i="2" s="1"/>
  <c r="F1913" i="2" s="1"/>
  <c r="F1914" i="2" s="1"/>
  <c r="F1915" i="2" s="1"/>
  <c r="F1916" i="2" s="1"/>
  <c r="F1917" i="2" s="1"/>
  <c r="F1918" i="2" s="1"/>
  <c r="F1919" i="2" s="1"/>
  <c r="F1920" i="2" s="1"/>
  <c r="F1921" i="2" s="1"/>
  <c r="F1922" i="2" s="1"/>
  <c r="F1923" i="2" s="1"/>
  <c r="F1924" i="2" s="1"/>
  <c r="F1925" i="2" s="1"/>
  <c r="F1926" i="2" s="1"/>
  <c r="F1927" i="2" s="1"/>
  <c r="F1928" i="2" s="1"/>
  <c r="F1929" i="2" s="1"/>
  <c r="F1930" i="2" s="1"/>
  <c r="F1931" i="2" s="1"/>
  <c r="F1932" i="2" s="1"/>
  <c r="F1933" i="2" s="1"/>
  <c r="F1934" i="2" s="1"/>
  <c r="F1935" i="2" s="1"/>
  <c r="F1936" i="2" s="1"/>
  <c r="F1937" i="2" s="1"/>
  <c r="F1938" i="2" s="1"/>
  <c r="F1939" i="2" s="1"/>
  <c r="F1940" i="2" s="1"/>
  <c r="F1941" i="2" s="1"/>
  <c r="F1942" i="2" s="1"/>
  <c r="F1943" i="2" s="1"/>
  <c r="F1944" i="2" s="1"/>
  <c r="F1945" i="2" s="1"/>
  <c r="F1946" i="2" s="1"/>
  <c r="F1947" i="2" s="1"/>
  <c r="F1948" i="2" s="1"/>
  <c r="F1949" i="2" s="1"/>
  <c r="F1950" i="2" s="1"/>
  <c r="F1951" i="2" s="1"/>
  <c r="F1952" i="2" s="1"/>
  <c r="F1953" i="2" s="1"/>
  <c r="F1954" i="2" s="1"/>
  <c r="F1955" i="2" s="1"/>
  <c r="F1956" i="2" s="1"/>
  <c r="F1957" i="2" s="1"/>
  <c r="F1958" i="2" s="1"/>
  <c r="F1959" i="2" s="1"/>
  <c r="F1960" i="2" s="1"/>
  <c r="F1961" i="2" s="1"/>
  <c r="F1962" i="2" s="1"/>
  <c r="F1963" i="2" s="1"/>
  <c r="F1964" i="2" s="1"/>
  <c r="F1965" i="2" s="1"/>
  <c r="F1966" i="2" s="1"/>
  <c r="F1967" i="2" s="1"/>
  <c r="F1968" i="2" s="1"/>
  <c r="F1969" i="2" s="1"/>
  <c r="F1970" i="2" s="1"/>
  <c r="F1971" i="2" s="1"/>
  <c r="F1972" i="2" s="1"/>
  <c r="F1973" i="2" s="1"/>
  <c r="F1974" i="2" s="1"/>
  <c r="F1975" i="2" s="1"/>
  <c r="F1976" i="2" s="1"/>
  <c r="F1977" i="2" s="1"/>
  <c r="F1978" i="2" s="1"/>
  <c r="F1979" i="2" s="1"/>
  <c r="F1980" i="2" s="1"/>
  <c r="F1981" i="2" s="1"/>
  <c r="F1982" i="2" s="1"/>
  <c r="F1983" i="2" s="1"/>
  <c r="F1984" i="2" s="1"/>
  <c r="F1985" i="2" s="1"/>
  <c r="F1986" i="2" s="1"/>
  <c r="F1987" i="2" s="1"/>
  <c r="F1988" i="2" s="1"/>
  <c r="F1989" i="2" s="1"/>
  <c r="F1990" i="2" s="1"/>
  <c r="F1991" i="2" s="1"/>
  <c r="F1992" i="2" s="1"/>
  <c r="F1993" i="2" s="1"/>
  <c r="F1994" i="2" s="1"/>
  <c r="F1995" i="2" s="1"/>
  <c r="F1996" i="2" s="1"/>
  <c r="F1997" i="2" s="1"/>
  <c r="F1998" i="2" s="1"/>
  <c r="F1999" i="2" s="1"/>
  <c r="F2000" i="2" s="1"/>
  <c r="F2001" i="2" s="1"/>
  <c r="F2002" i="2" s="1"/>
  <c r="F2003" i="2" s="1"/>
  <c r="F2004" i="2" s="1"/>
  <c r="F2005" i="2" s="1"/>
  <c r="F2006" i="2" s="1"/>
  <c r="F2007" i="2" s="1"/>
  <c r="F2008" i="2" s="1"/>
  <c r="F2009" i="2" s="1"/>
  <c r="F2010" i="2" s="1"/>
  <c r="F2011" i="2" s="1"/>
  <c r="F2012" i="2" s="1"/>
  <c r="F2013" i="2" s="1"/>
  <c r="F2014" i="2" s="1"/>
  <c r="F2015" i="2" s="1"/>
  <c r="F2016" i="2" s="1"/>
  <c r="F2017" i="2" s="1"/>
  <c r="F2018" i="2" s="1"/>
  <c r="F2019" i="2" s="1"/>
  <c r="F2020" i="2" s="1"/>
  <c r="F2021" i="2" s="1"/>
  <c r="F2022" i="2" s="1"/>
  <c r="F2023" i="2" s="1"/>
  <c r="F2024" i="2" s="1"/>
  <c r="F2025" i="2" s="1"/>
  <c r="F2026" i="2" s="1"/>
  <c r="F2027" i="2" s="1"/>
  <c r="F2028" i="2" s="1"/>
  <c r="F2029" i="2" s="1"/>
  <c r="F2030" i="2" s="1"/>
  <c r="F2031" i="2" s="1"/>
  <c r="F2032" i="2" s="1"/>
  <c r="F2033" i="2" s="1"/>
  <c r="F2034" i="2" s="1"/>
  <c r="F2035" i="2" s="1"/>
  <c r="F2036" i="2" s="1"/>
  <c r="F2037" i="2" s="1"/>
  <c r="F2038" i="2" s="1"/>
  <c r="F2039" i="2" s="1"/>
  <c r="F2040" i="2" s="1"/>
  <c r="F2041" i="2" s="1"/>
  <c r="F2042" i="2" s="1"/>
  <c r="F2043" i="2" s="1"/>
  <c r="F2044" i="2" s="1"/>
  <c r="F2045" i="2" s="1"/>
  <c r="F2046" i="2" s="1"/>
  <c r="F2047" i="2" s="1"/>
  <c r="F2048" i="2" s="1"/>
  <c r="F2049" i="2" s="1"/>
  <c r="F2050" i="2" s="1"/>
  <c r="F2051" i="2" s="1"/>
  <c r="F2052" i="2" s="1"/>
  <c r="F2053" i="2" s="1"/>
  <c r="F2054" i="2" s="1"/>
  <c r="F2055" i="2" s="1"/>
  <c r="F2056" i="2" s="1"/>
  <c r="F2057" i="2" s="1"/>
  <c r="F2058" i="2" s="1"/>
  <c r="F2059" i="2" s="1"/>
  <c r="F2060" i="2" s="1"/>
  <c r="F2061" i="2" s="1"/>
  <c r="F2062" i="2" s="1"/>
  <c r="F2063" i="2" s="1"/>
  <c r="F2064" i="2" s="1"/>
  <c r="F2065" i="2" s="1"/>
  <c r="F2066" i="2" s="1"/>
  <c r="F2067" i="2" s="1"/>
  <c r="F2068" i="2" s="1"/>
  <c r="F2069" i="2" s="1"/>
  <c r="F2070" i="2" s="1"/>
  <c r="F2071" i="2" s="1"/>
  <c r="F2072" i="2" s="1"/>
  <c r="F2073" i="2" s="1"/>
  <c r="F2074" i="2" s="1"/>
  <c r="F2075" i="2" s="1"/>
  <c r="F2076" i="2" s="1"/>
  <c r="F2077" i="2" s="1"/>
  <c r="F2078" i="2" s="1"/>
  <c r="F2079" i="2" s="1"/>
  <c r="F2080" i="2" s="1"/>
  <c r="F2081" i="2" s="1"/>
  <c r="F2082" i="2" s="1"/>
  <c r="F2083" i="2" s="1"/>
  <c r="F2084" i="2" s="1"/>
  <c r="F2085" i="2" s="1"/>
  <c r="F2086" i="2" s="1"/>
  <c r="F2087" i="2" s="1"/>
  <c r="F2088" i="2" s="1"/>
  <c r="F2089" i="2" s="1"/>
  <c r="F2090" i="2" s="1"/>
  <c r="F2091" i="2" s="1"/>
  <c r="F2092" i="2" s="1"/>
  <c r="F2093" i="2" s="1"/>
  <c r="F2094" i="2" s="1"/>
  <c r="F2095" i="2" s="1"/>
  <c r="F2096" i="2" s="1"/>
  <c r="F2097" i="2" s="1"/>
  <c r="F2098" i="2" s="1"/>
  <c r="F2099" i="2" s="1"/>
  <c r="F2100" i="2" s="1"/>
  <c r="F2101" i="2" s="1"/>
  <c r="F2102" i="2" s="1"/>
  <c r="F2103" i="2" s="1"/>
  <c r="F2104" i="2" s="1"/>
  <c r="F2105" i="2" s="1"/>
  <c r="F2106" i="2" s="1"/>
  <c r="F2107" i="2" s="1"/>
  <c r="F2108" i="2" s="1"/>
  <c r="F2109" i="2" s="1"/>
  <c r="F2110" i="2" s="1"/>
  <c r="F2111" i="2" s="1"/>
  <c r="F2112" i="2" s="1"/>
  <c r="F2113" i="2" s="1"/>
  <c r="F2114" i="2" s="1"/>
  <c r="F2115" i="2" s="1"/>
  <c r="F2116" i="2" s="1"/>
  <c r="F2117" i="2" s="1"/>
  <c r="F2389" i="2"/>
  <c r="F2390" i="2" s="1"/>
  <c r="F2391" i="2" s="1"/>
  <c r="F2392" i="2"/>
  <c r="F2393" i="2" s="1"/>
  <c r="F2394" i="2" s="1"/>
  <c r="F2395" i="2" s="1"/>
  <c r="F2396" i="2" s="1"/>
  <c r="F2397" i="2" s="1"/>
  <c r="F2398" i="2" s="1"/>
  <c r="F2399" i="2" s="1"/>
  <c r="F2400" i="2" s="1"/>
  <c r="F2401" i="2" s="1"/>
  <c r="F2402" i="2" s="1"/>
  <c r="F2403" i="2" s="1"/>
  <c r="F2404" i="2" s="1"/>
  <c r="F2405" i="2" s="1"/>
  <c r="F2406" i="2" s="1"/>
  <c r="F2407" i="2" s="1"/>
  <c r="F2408" i="2" s="1"/>
  <c r="F2409" i="2" s="1"/>
  <c r="F2410" i="2" s="1"/>
  <c r="F2411" i="2" s="1"/>
  <c r="F2412" i="2" s="1"/>
  <c r="F2413" i="2" s="1"/>
  <c r="F2414" i="2" s="1"/>
  <c r="F2415" i="2" s="1"/>
  <c r="F2416" i="2" s="1"/>
  <c r="F2417" i="2" s="1"/>
  <c r="F2418" i="2" s="1"/>
  <c r="F2419" i="2" s="1"/>
  <c r="F2420" i="2" s="1"/>
  <c r="F2421" i="2" s="1"/>
  <c r="F2422" i="2" s="1"/>
  <c r="F2423" i="2" s="1"/>
  <c r="F2424" i="2" s="1"/>
  <c r="F2425" i="2" s="1"/>
  <c r="F2426" i="2" s="1"/>
  <c r="F2427" i="2" s="1"/>
  <c r="F2428" i="2" s="1"/>
  <c r="F2429" i="2" s="1"/>
  <c r="F2430" i="2" s="1"/>
  <c r="F2431" i="2" s="1"/>
  <c r="F2432" i="2" s="1"/>
  <c r="F2433" i="2" s="1"/>
  <c r="F2434" i="2" s="1"/>
  <c r="F2435" i="2" s="1"/>
  <c r="F2436" i="2" s="1"/>
  <c r="F2437" i="2" s="1"/>
  <c r="F2438" i="2" s="1"/>
  <c r="F2439" i="2" s="1"/>
  <c r="F2440" i="2" s="1"/>
  <c r="F2441" i="2" s="1"/>
  <c r="F2442" i="2" s="1"/>
  <c r="F2443" i="2" s="1"/>
  <c r="F2444" i="2" s="1"/>
  <c r="F2445" i="2" s="1"/>
  <c r="F2446" i="2" s="1"/>
  <c r="F2447" i="2" s="1"/>
  <c r="F2448" i="2" s="1"/>
  <c r="F2449" i="2" s="1"/>
  <c r="F2450" i="2" s="1"/>
  <c r="F2451" i="2" s="1"/>
  <c r="F2452" i="2" s="1"/>
  <c r="F2453" i="2" s="1"/>
  <c r="F2454" i="2" s="1"/>
  <c r="F2455" i="2" s="1"/>
  <c r="F2456" i="2" s="1"/>
  <c r="F2457" i="2" s="1"/>
  <c r="F2458" i="2" s="1"/>
  <c r="F2459" i="2" s="1"/>
  <c r="F2460" i="2" s="1"/>
  <c r="F2461" i="2" s="1"/>
  <c r="F2462" i="2" s="1"/>
  <c r="F2463" i="2" s="1"/>
  <c r="F2464" i="2" s="1"/>
  <c r="F2465" i="2" s="1"/>
  <c r="F2466" i="2" s="1"/>
  <c r="F2467" i="2" s="1"/>
  <c r="F2468" i="2" s="1"/>
  <c r="F2469" i="2" s="1"/>
  <c r="F2470" i="2" s="1"/>
  <c r="F2471" i="2" s="1"/>
  <c r="F2472" i="2" s="1"/>
  <c r="F2473" i="2" s="1"/>
  <c r="F2474" i="2" s="1"/>
  <c r="F2475" i="2" s="1"/>
  <c r="F2476" i="2" s="1"/>
  <c r="F2477" i="2" s="1"/>
  <c r="F2478" i="2" s="1"/>
  <c r="F2479" i="2" s="1"/>
  <c r="F2480" i="2" s="1"/>
  <c r="F2481" i="2" s="1"/>
  <c r="F2482" i="2" s="1"/>
  <c r="F2483" i="2" s="1"/>
  <c r="F2484" i="2" s="1"/>
  <c r="F2485" i="2" s="1"/>
  <c r="F2486" i="2" s="1"/>
  <c r="F2487" i="2" s="1"/>
  <c r="F2488" i="2" s="1"/>
  <c r="F2489" i="2" s="1"/>
  <c r="F2490" i="2" s="1"/>
  <c r="F2491" i="2" s="1"/>
  <c r="F2492" i="2" s="1"/>
  <c r="F2493" i="2" s="1"/>
  <c r="F2494" i="2" s="1"/>
  <c r="F2495" i="2" s="1"/>
  <c r="F2496" i="2" s="1"/>
  <c r="F2497" i="2" s="1"/>
  <c r="F2498" i="2" s="1"/>
  <c r="F2499" i="2" s="1"/>
  <c r="F2500" i="2" s="1"/>
  <c r="F2501" i="2" s="1"/>
  <c r="F2502" i="2" s="1"/>
  <c r="F2503" i="2" s="1"/>
  <c r="F2504" i="2" s="1"/>
  <c r="F2505" i="2" s="1"/>
  <c r="F2506" i="2" s="1"/>
  <c r="F2507" i="2" s="1"/>
  <c r="F2508" i="2" s="1"/>
  <c r="F2509" i="2" s="1"/>
  <c r="F2510" i="2" s="1"/>
  <c r="F2511" i="2" s="1"/>
  <c r="F2512" i="2" s="1"/>
  <c r="F2513" i="2" s="1"/>
  <c r="F2514" i="2" s="1"/>
  <c r="F2515" i="2" s="1"/>
  <c r="F2516" i="2" s="1"/>
  <c r="F2517" i="2" s="1"/>
  <c r="F2518" i="2" s="1"/>
  <c r="F2519" i="2" s="1"/>
  <c r="F2527" i="2"/>
  <c r="F2528" i="2" s="1"/>
  <c r="F2529" i="2" s="1"/>
  <c r="F2530" i="2" s="1"/>
  <c r="F2531" i="2" s="1"/>
  <c r="F2532" i="2" s="1"/>
  <c r="F2533" i="2" s="1"/>
  <c r="F2534" i="2" s="1"/>
  <c r="F2535" i="2" s="1"/>
  <c r="F2536" i="2" s="1"/>
  <c r="F2537" i="2" s="1"/>
  <c r="F2538" i="2" s="1"/>
  <c r="F2539" i="2" s="1"/>
  <c r="F2540" i="2" s="1"/>
  <c r="F2541" i="2" s="1"/>
  <c r="F2542" i="2" s="1"/>
  <c r="F2543" i="2" s="1"/>
  <c r="F2544" i="2" s="1"/>
  <c r="F2545" i="2" s="1"/>
  <c r="F2546" i="2" s="1"/>
  <c r="F2547" i="2" s="1"/>
  <c r="F2548" i="2" s="1"/>
  <c r="F2549" i="2" s="1"/>
  <c r="F2550" i="2" s="1"/>
  <c r="F2551" i="2" s="1"/>
  <c r="F2552" i="2" s="1"/>
  <c r="F2553" i="2" s="1"/>
  <c r="F2554" i="2" s="1"/>
  <c r="F2555" i="2" s="1"/>
  <c r="F2556" i="2" s="1"/>
  <c r="F2557" i="2" s="1"/>
  <c r="F2558" i="2" s="1"/>
  <c r="F2559" i="2" s="1"/>
  <c r="F2560" i="2" s="1"/>
  <c r="F2561" i="2" s="1"/>
  <c r="F2562" i="2" s="1"/>
  <c r="F2563" i="2" s="1"/>
  <c r="F2564" i="2" s="1"/>
  <c r="F2565" i="2" s="1"/>
  <c r="F2566" i="2" s="1"/>
  <c r="F2567" i="2" s="1"/>
  <c r="F2568" i="2" s="1"/>
  <c r="F2569" i="2" s="1"/>
  <c r="F2570" i="2" s="1"/>
  <c r="F2571" i="2" s="1"/>
  <c r="F2572" i="2" s="1"/>
  <c r="F2573" i="2" s="1"/>
  <c r="F2574" i="2" s="1"/>
  <c r="F2575" i="2" s="1"/>
  <c r="F2576" i="2" s="1"/>
  <c r="F2577" i="2" s="1"/>
  <c r="F2578" i="2" s="1"/>
  <c r="F2579" i="2" s="1"/>
  <c r="F2580" i="2" s="1"/>
  <c r="F2581" i="2" s="1"/>
  <c r="F2582" i="2" s="1"/>
  <c r="F2583" i="2" s="1"/>
  <c r="F2584" i="2" s="1"/>
  <c r="F2585" i="2" s="1"/>
  <c r="F2586" i="2" s="1"/>
  <c r="F2587" i="2" s="1"/>
  <c r="F2588" i="2" s="1"/>
  <c r="F2589" i="2" s="1"/>
  <c r="F2590" i="2" s="1"/>
  <c r="F2591" i="2" s="1"/>
  <c r="F2592" i="2" s="1"/>
  <c r="F2593" i="2" s="1"/>
  <c r="F2594" i="2" s="1"/>
  <c r="F2595" i="2" s="1"/>
  <c r="F2596" i="2" s="1"/>
  <c r="F2597" i="2" s="1"/>
  <c r="F2598" i="2" s="1"/>
  <c r="F2599" i="2" s="1"/>
  <c r="F2600" i="2" s="1"/>
  <c r="F2601" i="2" s="1"/>
  <c r="F2602" i="2" s="1"/>
  <c r="F2603" i="2" s="1"/>
  <c r="F2604" i="2" s="1"/>
  <c r="F2605" i="2" s="1"/>
  <c r="F2606" i="2" s="1"/>
  <c r="F2607" i="2" s="1"/>
  <c r="F2126" i="2"/>
  <c r="F2127" i="2" s="1"/>
  <c r="F2128" i="2" s="1"/>
  <c r="F2129" i="2" s="1"/>
  <c r="F2130" i="2" s="1"/>
  <c r="F2131" i="2" s="1"/>
  <c r="F2132" i="2" s="1"/>
  <c r="F2133" i="2" s="1"/>
  <c r="F2134" i="2" s="1"/>
  <c r="F2135" i="2" s="1"/>
  <c r="F2136" i="2" s="1"/>
  <c r="F2137" i="2" s="1"/>
  <c r="F2138" i="2" s="1"/>
  <c r="F2139" i="2" s="1"/>
  <c r="F2140" i="2" s="1"/>
  <c r="F2141" i="2" s="1"/>
  <c r="F2142" i="2" s="1"/>
  <c r="F2143" i="2" s="1"/>
  <c r="F2144" i="2" s="1"/>
  <c r="F2145" i="2" s="1"/>
  <c r="F2146" i="2" s="1"/>
  <c r="F2147" i="2" s="1"/>
  <c r="F2148" i="2" s="1"/>
  <c r="F2149" i="2" s="1"/>
  <c r="F2150" i="2" s="1"/>
  <c r="F2151" i="2" s="1"/>
  <c r="F2152" i="2" s="1"/>
  <c r="F2153" i="2" s="1"/>
  <c r="F2154" i="2" s="1"/>
  <c r="F2155" i="2" s="1"/>
  <c r="F2156" i="2" s="1"/>
  <c r="F2157" i="2" s="1"/>
  <c r="F2158" i="2" s="1"/>
  <c r="F2159" i="2" s="1"/>
  <c r="F2160" i="2" s="1"/>
  <c r="F2161" i="2" s="1"/>
  <c r="F2162" i="2" s="1"/>
  <c r="F2163" i="2" s="1"/>
  <c r="F2164" i="2" s="1"/>
  <c r="F2165" i="2" s="1"/>
  <c r="F2166" i="2" s="1"/>
  <c r="F2167" i="2" s="1"/>
  <c r="F2168" i="2" s="1"/>
  <c r="F2169" i="2" s="1"/>
  <c r="F2170" i="2" s="1"/>
  <c r="F2171" i="2" s="1"/>
  <c r="F2172" i="2" s="1"/>
  <c r="F2173" i="2" s="1"/>
  <c r="F2174" i="2" s="1"/>
  <c r="F2175" i="2" s="1"/>
  <c r="F2176" i="2" s="1"/>
  <c r="F2177" i="2" s="1"/>
  <c r="F2178" i="2" s="1"/>
  <c r="F2179" i="2" s="1"/>
  <c r="F2180" i="2" s="1"/>
  <c r="F2181" i="2" s="1"/>
  <c r="F2182" i="2" s="1"/>
  <c r="F2183" i="2" s="1"/>
  <c r="F2184" i="2" s="1"/>
  <c r="F2185" i="2" s="1"/>
  <c r="F2186" i="2" s="1"/>
  <c r="F2187" i="2" s="1"/>
  <c r="F2188" i="2" s="1"/>
  <c r="F2189" i="2" s="1"/>
  <c r="F2190" i="2" s="1"/>
  <c r="F2191" i="2" s="1"/>
  <c r="F2192" i="2" s="1"/>
  <c r="F2193" i="2" s="1"/>
  <c r="F2194" i="2" s="1"/>
  <c r="F2195" i="2" s="1"/>
  <c r="F2196" i="2" s="1"/>
  <c r="F2197" i="2" s="1"/>
  <c r="F2198" i="2" s="1"/>
  <c r="F2199" i="2" s="1"/>
  <c r="F2200" i="2" s="1"/>
  <c r="F2201" i="2" s="1"/>
  <c r="F2202" i="2" s="1"/>
  <c r="F2203" i="2" s="1"/>
  <c r="F2204" i="2" s="1"/>
  <c r="F2205" i="2" s="1"/>
  <c r="F2206" i="2" s="1"/>
  <c r="F2207" i="2" s="1"/>
  <c r="F2208" i="2" s="1"/>
  <c r="F2209" i="2" s="1"/>
  <c r="F2210" i="2" s="1"/>
  <c r="F2211" i="2" s="1"/>
  <c r="F2212" i="2" s="1"/>
  <c r="F2213" i="2" s="1"/>
  <c r="F2214" i="2" s="1"/>
  <c r="F2215" i="2" s="1"/>
  <c r="F2216" i="2" s="1"/>
  <c r="F2217" i="2" s="1"/>
  <c r="F2218" i="2" s="1"/>
  <c r="F2219" i="2" s="1"/>
  <c r="F2220" i="2" s="1"/>
  <c r="F2221" i="2" s="1"/>
  <c r="F2222" i="2" s="1"/>
  <c r="F2223" i="2" s="1"/>
  <c r="F2224" i="2" s="1"/>
  <c r="F2225" i="2" s="1"/>
  <c r="F2226" i="2" s="1"/>
  <c r="F2227" i="2" s="1"/>
  <c r="F2228" i="2" s="1"/>
  <c r="F2229" i="2" s="1"/>
  <c r="F2230" i="2" s="1"/>
  <c r="F2231" i="2" s="1"/>
  <c r="F2232" i="2" s="1"/>
  <c r="F2233" i="2" s="1"/>
  <c r="F2234" i="2" s="1"/>
  <c r="F2235" i="2" s="1"/>
  <c r="F2236" i="2" s="1"/>
  <c r="F2237" i="2" s="1"/>
  <c r="F2238" i="2" s="1"/>
  <c r="F2239" i="2" s="1"/>
  <c r="F2240" i="2" s="1"/>
  <c r="F2241" i="2" s="1"/>
  <c r="F2242" i="2" s="1"/>
  <c r="F2243" i="2" s="1"/>
  <c r="F2244" i="2" s="1"/>
  <c r="F2245" i="2" s="1"/>
  <c r="F2246" i="2" s="1"/>
  <c r="F2247" i="2" s="1"/>
  <c r="F2248" i="2" s="1"/>
  <c r="F2249" i="2" s="1"/>
  <c r="F2250" i="2" s="1"/>
  <c r="F2251" i="2" s="1"/>
  <c r="F2252" i="2" s="1"/>
  <c r="F2253" i="2" s="1"/>
  <c r="F2254" i="2" s="1"/>
  <c r="F2255" i="2" s="1"/>
  <c r="F2256" i="2" s="1"/>
  <c r="F2257" i="2" s="1"/>
  <c r="F2258" i="2" s="1"/>
  <c r="F2259" i="2" s="1"/>
  <c r="F2260" i="2" s="1"/>
  <c r="F2261" i="2" s="1"/>
  <c r="F2262" i="2" s="1"/>
  <c r="F2263" i="2" s="1"/>
  <c r="F2264" i="2" s="1"/>
  <c r="F2265" i="2" s="1"/>
  <c r="F2266" i="2" s="1"/>
  <c r="F2267" i="2" s="1"/>
  <c r="F2268" i="2" s="1"/>
  <c r="F2269" i="2" s="1"/>
  <c r="F2270" i="2" s="1"/>
  <c r="F2271" i="2" s="1"/>
  <c r="F2272" i="2" s="1"/>
  <c r="F2273" i="2" s="1"/>
  <c r="F2274" i="2" s="1"/>
  <c r="F2275" i="2" s="1"/>
  <c r="F2276" i="2" s="1"/>
  <c r="F2277" i="2" s="1"/>
  <c r="F2278" i="2" s="1"/>
  <c r="F2279" i="2" s="1"/>
  <c r="F2280" i="2" s="1"/>
  <c r="F2281" i="2" s="1"/>
  <c r="F2282" i="2" s="1"/>
  <c r="F2283" i="2" s="1"/>
  <c r="F2284" i="2" s="1"/>
  <c r="F2285" i="2" s="1"/>
  <c r="F2286" i="2" s="1"/>
  <c r="F2287" i="2" s="1"/>
  <c r="F2288" i="2" s="1"/>
  <c r="F2289" i="2" s="1"/>
  <c r="F2290" i="2" s="1"/>
  <c r="F2291" i="2" s="1"/>
  <c r="F2292" i="2" s="1"/>
  <c r="F2293" i="2" s="1"/>
  <c r="F2294" i="2" s="1"/>
  <c r="F2295" i="2" s="1"/>
  <c r="F2296" i="2" s="1"/>
  <c r="F2297" i="2" s="1"/>
  <c r="F2298" i="2" s="1"/>
  <c r="F2299" i="2" s="1"/>
  <c r="F2300" i="2" s="1"/>
  <c r="F2301" i="2" s="1"/>
  <c r="F2302" i="2" s="1"/>
  <c r="F2303" i="2" s="1"/>
  <c r="F2304" i="2" s="1"/>
  <c r="F2305" i="2" s="1"/>
  <c r="F2306" i="2" s="1"/>
  <c r="F2307" i="2" s="1"/>
  <c r="F2308" i="2" s="1"/>
  <c r="F2309" i="2" s="1"/>
  <c r="F2310" i="2" s="1"/>
  <c r="F2311" i="2" s="1"/>
  <c r="F2312" i="2" s="1"/>
  <c r="F2313" i="2" s="1"/>
  <c r="F2314" i="2" s="1"/>
  <c r="F2315" i="2" s="1"/>
  <c r="F2316" i="2" s="1"/>
  <c r="F2317" i="2" s="1"/>
  <c r="F2318" i="2" s="1"/>
  <c r="F2319" i="2" s="1"/>
  <c r="F2320" i="2" s="1"/>
  <c r="F2321" i="2" s="1"/>
  <c r="F2322" i="2" s="1"/>
  <c r="F2323" i="2" s="1"/>
  <c r="F2324" i="2" s="1"/>
  <c r="F2325" i="2" s="1"/>
  <c r="F2326" i="2" s="1"/>
  <c r="F2327" i="2" s="1"/>
  <c r="F2328" i="2" s="1"/>
  <c r="F2329" i="2" s="1"/>
  <c r="F2330" i="2" s="1"/>
  <c r="F2331" i="2" s="1"/>
  <c r="F2332" i="2" s="1"/>
  <c r="F2333" i="2" s="1"/>
  <c r="F2334" i="2" s="1"/>
  <c r="F2335" i="2" s="1"/>
  <c r="F2336" i="2" s="1"/>
  <c r="F2337" i="2" s="1"/>
  <c r="F2338" i="2" s="1"/>
  <c r="F2339" i="2" s="1"/>
  <c r="F2340" i="2" s="1"/>
  <c r="F2341" i="2" s="1"/>
  <c r="F2342" i="2" s="1"/>
  <c r="F2343" i="2" s="1"/>
  <c r="F2344" i="2" s="1"/>
  <c r="F2345" i="2" s="1"/>
  <c r="F2346" i="2" s="1"/>
  <c r="F2347" i="2" s="1"/>
  <c r="F2348" i="2" s="1"/>
  <c r="F2349" i="2" s="1"/>
  <c r="F2350" i="2" s="1"/>
  <c r="F2351" i="2" s="1"/>
  <c r="F2352" i="2" s="1"/>
  <c r="F2353" i="2" s="1"/>
  <c r="F2354" i="2" s="1"/>
  <c r="F2355" i="2" s="1"/>
  <c r="F2356" i="2" s="1"/>
  <c r="F2357" i="2" s="1"/>
  <c r="F2358" i="2" s="1"/>
  <c r="F2359" i="2" s="1"/>
  <c r="F2360" i="2" s="1"/>
  <c r="F2361" i="2" s="1"/>
  <c r="F2362" i="2" s="1"/>
  <c r="F2363" i="2" s="1"/>
  <c r="F2364" i="2" s="1"/>
  <c r="F2365" i="2" s="1"/>
  <c r="F2366" i="2" s="1"/>
  <c r="F2367" i="2" s="1"/>
  <c r="F2368" i="2" s="1"/>
  <c r="F2369" i="2" s="1"/>
  <c r="F2370" i="2" s="1"/>
  <c r="F2371" i="2" s="1"/>
  <c r="F2372" i="2" s="1"/>
  <c r="F450" i="2"/>
  <c r="F451" i="2" s="1"/>
  <c r="F452" i="2" s="1"/>
  <c r="F453" i="2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F485" i="2" s="1"/>
  <c r="F486" i="2" s="1"/>
  <c r="F487" i="2" s="1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F506" i="2" s="1"/>
  <c r="F507" i="2" s="1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 s="1"/>
  <c r="F524" i="2" s="1"/>
  <c r="F525" i="2" s="1"/>
  <c r="F526" i="2" s="1"/>
  <c r="F527" i="2" s="1"/>
  <c r="F528" i="2" s="1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 s="1"/>
  <c r="F543" i="2" s="1"/>
  <c r="F544" i="2" s="1"/>
  <c r="F545" i="2" s="1"/>
  <c r="F546" i="2" s="1"/>
  <c r="F547" i="2" s="1"/>
  <c r="F548" i="2" s="1"/>
  <c r="F549" i="2" s="1"/>
  <c r="F550" i="2" s="1"/>
  <c r="F551" i="2" s="1"/>
  <c r="F552" i="2" s="1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F566" i="2" s="1"/>
  <c r="F567" i="2" s="1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F586" i="2" s="1"/>
  <c r="F587" i="2" s="1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F606" i="2" s="1"/>
  <c r="F607" i="2" s="1"/>
  <c r="F608" i="2" s="1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F626" i="2" s="1"/>
  <c r="F627" i="2" s="1"/>
  <c r="F628" i="2" s="1"/>
  <c r="F629" i="2" s="1"/>
  <c r="F630" i="2" s="1"/>
  <c r="F631" i="2" s="1"/>
  <c r="F632" i="2" s="1"/>
  <c r="F633" i="2" s="1"/>
  <c r="F634" i="2" s="1"/>
  <c r="F635" i="2" s="1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46" i="2" s="1"/>
  <c r="F647" i="2" s="1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 s="1"/>
  <c r="F661" i="2" s="1"/>
  <c r="F662" i="2" s="1"/>
  <c r="F663" i="2" s="1"/>
  <c r="F664" i="2" s="1"/>
  <c r="F665" i="2" s="1"/>
  <c r="F666" i="2" s="1"/>
  <c r="F667" i="2" s="1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F686" i="2" s="1"/>
  <c r="F687" i="2" s="1"/>
  <c r="F688" i="2" s="1"/>
  <c r="F689" i="2" s="1"/>
  <c r="F690" i="2" s="1"/>
  <c r="F691" i="2" s="1"/>
  <c r="F692" i="2" s="1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705" i="2" s="1"/>
  <c r="F706" i="2" s="1"/>
  <c r="F707" i="2" s="1"/>
  <c r="F708" i="2" s="1"/>
  <c r="F709" i="2" s="1"/>
  <c r="F710" i="2" s="1"/>
  <c r="F711" i="2" s="1"/>
  <c r="F712" i="2" s="1"/>
  <c r="F713" i="2" s="1"/>
  <c r="F714" i="2" s="1"/>
  <c r="F715" i="2" s="1"/>
  <c r="F716" i="2" s="1"/>
  <c r="F717" i="2" s="1"/>
  <c r="F718" i="2" s="1"/>
  <c r="F719" i="2" s="1"/>
  <c r="F720" i="2" s="1"/>
  <c r="F721" i="2" s="1"/>
  <c r="F722" i="2" s="1"/>
  <c r="F723" i="2" s="1"/>
  <c r="F724" i="2" s="1"/>
  <c r="F725" i="2" s="1"/>
  <c r="F726" i="2" s="1"/>
  <c r="F727" i="2" s="1"/>
  <c r="F728" i="2" s="1"/>
  <c r="F729" i="2" s="1"/>
  <c r="F730" i="2" s="1"/>
  <c r="F731" i="2" s="1"/>
  <c r="F732" i="2" s="1"/>
  <c r="F733" i="2" s="1"/>
  <c r="F734" i="2" s="1"/>
  <c r="F735" i="2" s="1"/>
  <c r="F736" i="2" s="1"/>
  <c r="F737" i="2" s="1"/>
  <c r="F738" i="2" s="1"/>
  <c r="F739" i="2" s="1"/>
  <c r="F740" i="2" s="1"/>
  <c r="F741" i="2" s="1"/>
  <c r="F742" i="2" s="1"/>
  <c r="F743" i="2" s="1"/>
  <c r="F744" i="2" s="1"/>
  <c r="F745" i="2" s="1"/>
  <c r="F746" i="2" s="1"/>
  <c r="F747" i="2" s="1"/>
  <c r="F748" i="2" s="1"/>
  <c r="F749" i="2" s="1"/>
  <c r="F750" i="2" s="1"/>
  <c r="F751" i="2" s="1"/>
  <c r="F752" i="2" s="1"/>
  <c r="F753" i="2" s="1"/>
  <c r="F754" i="2" s="1"/>
  <c r="F755" i="2" s="1"/>
  <c r="F756" i="2" s="1"/>
  <c r="F757" i="2" s="1"/>
  <c r="F758" i="2" s="1"/>
  <c r="F759" i="2" s="1"/>
  <c r="F760" i="2" s="1"/>
  <c r="F761" i="2" s="1"/>
  <c r="F762" i="2" s="1"/>
  <c r="F763" i="2" s="1"/>
  <c r="F764" i="2" s="1"/>
  <c r="F765" i="2" s="1"/>
  <c r="F766" i="2" s="1"/>
  <c r="F767" i="2" s="1"/>
  <c r="F768" i="2" s="1"/>
  <c r="F769" i="2" s="1"/>
  <c r="F770" i="2" s="1"/>
  <c r="F771" i="2" s="1"/>
  <c r="F772" i="2" s="1"/>
  <c r="F773" i="2" s="1"/>
  <c r="F774" i="2" s="1"/>
  <c r="F775" i="2" s="1"/>
  <c r="F776" i="2" s="1"/>
  <c r="F777" i="2" s="1"/>
  <c r="F778" i="2" s="1"/>
  <c r="F779" i="2" s="1"/>
  <c r="F780" i="2" s="1"/>
  <c r="F781" i="2" s="1"/>
  <c r="F782" i="2" s="1"/>
  <c r="F783" i="2" s="1"/>
  <c r="F784" i="2" s="1"/>
  <c r="F785" i="2" s="1"/>
  <c r="F786" i="2" s="1"/>
  <c r="F787" i="2" s="1"/>
  <c r="F788" i="2" s="1"/>
  <c r="F789" i="2" s="1"/>
  <c r="F790" i="2" s="1"/>
  <c r="F791" i="2" s="1"/>
  <c r="F792" i="2" s="1"/>
  <c r="F793" i="2" s="1"/>
  <c r="F794" i="2" s="1"/>
  <c r="F795" i="2" s="1"/>
  <c r="F796" i="2" s="1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F810" i="2" s="1"/>
  <c r="F811" i="2" s="1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F838" i="2" s="1"/>
  <c r="F839" i="2" s="1"/>
  <c r="F840" i="2" s="1"/>
  <c r="F841" i="2" s="1"/>
  <c r="F842" i="2" s="1"/>
  <c r="F843" i="2" s="1"/>
  <c r="F844" i="2" s="1"/>
  <c r="F845" i="2" s="1"/>
  <c r="F846" i="2" s="1"/>
  <c r="F847" i="2" s="1"/>
  <c r="F848" i="2" s="1"/>
  <c r="F849" i="2" s="1"/>
  <c r="F850" i="2" s="1"/>
  <c r="F851" i="2" s="1"/>
  <c r="F852" i="2" s="1"/>
  <c r="F853" i="2" s="1"/>
  <c r="F854" i="2" s="1"/>
  <c r="F855" i="2" s="1"/>
  <c r="F856" i="2" s="1"/>
  <c r="F857" i="2" s="1"/>
  <c r="F858" i="2" s="1"/>
  <c r="F859" i="2" s="1"/>
  <c r="F860" i="2" s="1"/>
  <c r="F861" i="2" s="1"/>
  <c r="F862" i="2" s="1"/>
  <c r="F863" i="2" s="1"/>
  <c r="F864" i="2" s="1"/>
  <c r="F865" i="2" s="1"/>
  <c r="F866" i="2" s="1"/>
  <c r="F867" i="2" s="1"/>
  <c r="F868" i="2" s="1"/>
  <c r="F869" i="2" s="1"/>
  <c r="F870" i="2" s="1"/>
  <c r="F871" i="2" s="1"/>
  <c r="F872" i="2" s="1"/>
  <c r="F873" i="2" s="1"/>
  <c r="F874" i="2" s="1"/>
  <c r="F875" i="2" s="1"/>
  <c r="F876" i="2" s="1"/>
  <c r="F877" i="2" s="1"/>
  <c r="F878" i="2" s="1"/>
  <c r="F879" i="2" s="1"/>
  <c r="F880" i="2" s="1"/>
  <c r="F881" i="2" s="1"/>
  <c r="F882" i="2" s="1"/>
  <c r="F883" i="2" s="1"/>
  <c r="F884" i="2" s="1"/>
  <c r="F885" i="2" s="1"/>
  <c r="F886" i="2" s="1"/>
  <c r="F887" i="2" s="1"/>
  <c r="F888" i="2" s="1"/>
  <c r="F889" i="2" s="1"/>
  <c r="F890" i="2" s="1"/>
  <c r="F891" i="2" s="1"/>
  <c r="F892" i="2" s="1"/>
  <c r="F893" i="2" s="1"/>
  <c r="F894" i="2" s="1"/>
  <c r="F895" i="2" s="1"/>
  <c r="F896" i="2" s="1"/>
  <c r="F897" i="2" s="1"/>
  <c r="F898" i="2" s="1"/>
  <c r="F899" i="2" s="1"/>
  <c r="F900" i="2" s="1"/>
  <c r="F901" i="2" s="1"/>
  <c r="F902" i="2" s="1"/>
  <c r="F903" i="2" s="1"/>
  <c r="F904" i="2" s="1"/>
  <c r="F905" i="2" s="1"/>
  <c r="F906" i="2" s="1"/>
  <c r="F907" i="2" s="1"/>
  <c r="F908" i="2" s="1"/>
  <c r="F909" i="2" s="1"/>
  <c r="F910" i="2" s="1"/>
  <c r="F911" i="2" s="1"/>
  <c r="F912" i="2" s="1"/>
  <c r="F913" i="2" s="1"/>
  <c r="F914" i="2" s="1"/>
  <c r="F915" i="2" s="1"/>
  <c r="F916" i="2" s="1"/>
  <c r="F917" i="2" s="1"/>
  <c r="F918" i="2" s="1"/>
  <c r="F919" i="2" s="1"/>
  <c r="F920" i="2" s="1"/>
  <c r="F921" i="2" s="1"/>
  <c r="F922" i="2" s="1"/>
  <c r="F923" i="2" s="1"/>
  <c r="F924" i="2" s="1"/>
  <c r="F925" i="2" s="1"/>
  <c r="F926" i="2" s="1"/>
  <c r="F927" i="2" s="1"/>
  <c r="F928" i="2" s="1"/>
  <c r="F929" i="2" s="1"/>
  <c r="F930" i="2" s="1"/>
  <c r="F931" i="2" s="1"/>
  <c r="F932" i="2" s="1"/>
  <c r="F933" i="2" s="1"/>
  <c r="F934" i="2" s="1"/>
  <c r="F935" i="2" s="1"/>
  <c r="F936" i="2" s="1"/>
  <c r="F937" i="2" s="1"/>
  <c r="F938" i="2" s="1"/>
  <c r="F939" i="2" s="1"/>
  <c r="F940" i="2" s="1"/>
  <c r="F941" i="2" s="1"/>
  <c r="F942" i="2" s="1"/>
  <c r="F943" i="2" s="1"/>
  <c r="F944" i="2" s="1"/>
  <c r="F945" i="2" s="1"/>
  <c r="F946" i="2" s="1"/>
  <c r="F947" i="2" s="1"/>
  <c r="F948" i="2" s="1"/>
  <c r="F949" i="2" s="1"/>
  <c r="F950" i="2" s="1"/>
  <c r="F951" i="2" s="1"/>
  <c r="F952" i="2" s="1"/>
  <c r="F953" i="2" s="1"/>
  <c r="F954" i="2" s="1"/>
  <c r="F955" i="2" s="1"/>
  <c r="F956" i="2" s="1"/>
  <c r="F957" i="2" s="1"/>
  <c r="F958" i="2" s="1"/>
  <c r="F959" i="2" s="1"/>
  <c r="F960" i="2" s="1"/>
  <c r="F961" i="2" s="1"/>
  <c r="F962" i="2" s="1"/>
  <c r="F963" i="2" s="1"/>
  <c r="F964" i="2" s="1"/>
  <c r="F965" i="2" s="1"/>
  <c r="F966" i="2" s="1"/>
  <c r="F967" i="2" s="1"/>
  <c r="F968" i="2" s="1"/>
  <c r="F969" i="2" s="1"/>
  <c r="F970" i="2" s="1"/>
  <c r="F971" i="2" s="1"/>
  <c r="F972" i="2" s="1"/>
  <c r="F973" i="2" s="1"/>
  <c r="F974" i="2" s="1"/>
  <c r="F975" i="2" s="1"/>
  <c r="F976" i="2" s="1"/>
  <c r="F977" i="2" s="1"/>
  <c r="F978" i="2" s="1"/>
  <c r="F979" i="2" s="1"/>
  <c r="F980" i="2" s="1"/>
  <c r="F981" i="2" s="1"/>
  <c r="F982" i="2" s="1"/>
  <c r="F983" i="2" s="1"/>
  <c r="F984" i="2" s="1"/>
  <c r="F985" i="2" s="1"/>
  <c r="F986" i="2" s="1"/>
  <c r="F987" i="2" s="1"/>
  <c r="F988" i="2" s="1"/>
  <c r="F989" i="2" s="1"/>
  <c r="F990" i="2" s="1"/>
  <c r="F991" i="2" s="1"/>
  <c r="F992" i="2" s="1"/>
  <c r="F993" i="2" s="1"/>
  <c r="F994" i="2" s="1"/>
  <c r="F995" i="2" s="1"/>
  <c r="F996" i="2" s="1"/>
  <c r="F997" i="2" s="1"/>
  <c r="F998" i="2" s="1"/>
  <c r="F1015" i="2"/>
  <c r="F1016" i="2"/>
  <c r="F1017" i="2" s="1"/>
  <c r="F1018" i="2" s="1"/>
  <c r="F1019" i="2" s="1"/>
  <c r="F1020" i="2" s="1"/>
  <c r="F1021" i="2" s="1"/>
  <c r="F1022" i="2" s="1"/>
  <c r="F1023" i="2" s="1"/>
  <c r="F1024" i="2" s="1"/>
  <c r="F1025" i="2" s="1"/>
  <c r="F1026" i="2" s="1"/>
  <c r="F1027" i="2" s="1"/>
  <c r="F1028" i="2" s="1"/>
  <c r="F1029" i="2" s="1"/>
  <c r="F1030" i="2" s="1"/>
  <c r="F1031" i="2" s="1"/>
  <c r="F1032" i="2" s="1"/>
  <c r="F1033" i="2" s="1"/>
  <c r="F1034" i="2" s="1"/>
  <c r="F1035" i="2" s="1"/>
  <c r="F1036" i="2" s="1"/>
  <c r="F1037" i="2" s="1"/>
  <c r="F1038" i="2" s="1"/>
  <c r="F1039" i="2" s="1"/>
  <c r="F1040" i="2" s="1"/>
  <c r="F1041" i="2" s="1"/>
  <c r="F1042" i="2" s="1"/>
  <c r="F1043" i="2" s="1"/>
  <c r="F1044" i="2" s="1"/>
  <c r="F1045" i="2" s="1"/>
  <c r="F1046" i="2" s="1"/>
  <c r="F1047" i="2" s="1"/>
  <c r="F1048" i="2" s="1"/>
  <c r="F1049" i="2" s="1"/>
  <c r="F1050" i="2" s="1"/>
  <c r="F1051" i="2" s="1"/>
  <c r="F1052" i="2" s="1"/>
  <c r="F1053" i="2" s="1"/>
  <c r="F1054" i="2" s="1"/>
  <c r="F1055" i="2" s="1"/>
  <c r="F1056" i="2" s="1"/>
  <c r="F1057" i="2" s="1"/>
  <c r="F1058" i="2" s="1"/>
  <c r="F1059" i="2" s="1"/>
  <c r="F1060" i="2" s="1"/>
  <c r="F1061" i="2" s="1"/>
  <c r="F1062" i="2" s="1"/>
  <c r="F1063" i="2" s="1"/>
  <c r="F1064" i="2" s="1"/>
  <c r="F1065" i="2" s="1"/>
  <c r="F1066" i="2" s="1"/>
  <c r="F1067" i="2" s="1"/>
  <c r="F1068" i="2" s="1"/>
  <c r="F1069" i="2" s="1"/>
  <c r="F1070" i="2" s="1"/>
  <c r="F1071" i="2" s="1"/>
  <c r="F1072" i="2" s="1"/>
  <c r="F1073" i="2" s="1"/>
  <c r="F1074" i="2" s="1"/>
  <c r="F1075" i="2" s="1"/>
  <c r="F1076" i="2" s="1"/>
  <c r="F1077" i="2" s="1"/>
  <c r="F1078" i="2" s="1"/>
  <c r="F1079" i="2" s="1"/>
  <c r="F1080" i="2" s="1"/>
  <c r="F1081" i="2" s="1"/>
  <c r="F1082" i="2" s="1"/>
  <c r="F1083" i="2" s="1"/>
  <c r="F1084" i="2" s="1"/>
  <c r="F1085" i="2" s="1"/>
  <c r="F1086" i="2" s="1"/>
  <c r="F1087" i="2" s="1"/>
  <c r="F1088" i="2" s="1"/>
  <c r="F1089" i="2" s="1"/>
  <c r="F1090" i="2" s="1"/>
  <c r="F1091" i="2" s="1"/>
  <c r="F1092" i="2" s="1"/>
  <c r="F1093" i="2" s="1"/>
  <c r="F1094" i="2" s="1"/>
  <c r="F1095" i="2" s="1"/>
  <c r="F1096" i="2" s="1"/>
  <c r="F1097" i="2" s="1"/>
  <c r="F1098" i="2" s="1"/>
  <c r="F1099" i="2" s="1"/>
  <c r="F1100" i="2" s="1"/>
  <c r="F1101" i="2" s="1"/>
  <c r="F1102" i="2" s="1"/>
  <c r="F1103" i="2" s="1"/>
  <c r="F1104" i="2" s="1"/>
  <c r="F1105" i="2" s="1"/>
  <c r="F1106" i="2" s="1"/>
  <c r="F1107" i="2" s="1"/>
  <c r="F1108" i="2" s="1"/>
  <c r="F1109" i="2" s="1"/>
  <c r="F1110" i="2" s="1"/>
  <c r="F1111" i="2" s="1"/>
  <c r="F1112" i="2" s="1"/>
  <c r="F1113" i="2" s="1"/>
  <c r="F1114" i="2" s="1"/>
  <c r="F1115" i="2" s="1"/>
  <c r="F1116" i="2" s="1"/>
  <c r="F1117" i="2" s="1"/>
  <c r="F1118" i="2" s="1"/>
  <c r="F1119" i="2" s="1"/>
  <c r="F1120" i="2" s="1"/>
  <c r="F1121" i="2" s="1"/>
  <c r="F1122" i="2" s="1"/>
  <c r="F1123" i="2" s="1"/>
  <c r="F1124" i="2" s="1"/>
  <c r="F1125" i="2" s="1"/>
  <c r="F1126" i="2" s="1"/>
  <c r="F1127" i="2" s="1"/>
  <c r="F1128" i="2" s="1"/>
  <c r="F1129" i="2" s="1"/>
  <c r="F1130" i="2" s="1"/>
  <c r="F1131" i="2" s="1"/>
  <c r="F1132" i="2" s="1"/>
  <c r="F1133" i="2" s="1"/>
  <c r="F1134" i="2" s="1"/>
  <c r="F1135" i="2" s="1"/>
  <c r="F1136" i="2" s="1"/>
  <c r="F1137" i="2" s="1"/>
  <c r="F1138" i="2" s="1"/>
  <c r="F1139" i="2" s="1"/>
  <c r="F1140" i="2" s="1"/>
  <c r="F1141" i="2" s="1"/>
  <c r="F1142" i="2" s="1"/>
  <c r="F1143" i="2" s="1"/>
  <c r="F1144" i="2" s="1"/>
  <c r="F1145" i="2" s="1"/>
  <c r="F1146" i="2" s="1"/>
  <c r="F1147" i="2" s="1"/>
  <c r="F1148" i="2" s="1"/>
  <c r="F1149" i="2" s="1"/>
  <c r="F1150" i="2" s="1"/>
  <c r="F1151" i="2" s="1"/>
  <c r="F1152" i="2" s="1"/>
  <c r="F1153" i="2" s="1"/>
  <c r="F1154" i="2" s="1"/>
  <c r="F1155" i="2" s="1"/>
  <c r="F1156" i="2" s="1"/>
  <c r="F1157" i="2" s="1"/>
  <c r="F1158" i="2" s="1"/>
  <c r="F1159" i="2" s="1"/>
  <c r="F1160" i="2" s="1"/>
  <c r="F1161" i="2" s="1"/>
  <c r="F1162" i="2" s="1"/>
  <c r="F1163" i="2" s="1"/>
  <c r="F1164" i="2" s="1"/>
  <c r="F1165" i="2" s="1"/>
  <c r="F1166" i="2" s="1"/>
  <c r="F1167" i="2" s="1"/>
  <c r="F1168" i="2" s="1"/>
  <c r="F1169" i="2" s="1"/>
  <c r="F1170" i="2" s="1"/>
  <c r="F1171" i="2" s="1"/>
  <c r="F1172" i="2" s="1"/>
  <c r="F1173" i="2" s="1"/>
  <c r="F1174" i="2" s="1"/>
  <c r="F1175" i="2" s="1"/>
  <c r="F1176" i="2" s="1"/>
  <c r="F1177" i="2" s="1"/>
  <c r="F1178" i="2" s="1"/>
  <c r="F1179" i="2" s="1"/>
  <c r="F1180" i="2" s="1"/>
  <c r="F1181" i="2" s="1"/>
  <c r="F1182" i="2" s="1"/>
  <c r="F1183" i="2" s="1"/>
  <c r="F1184" i="2" s="1"/>
  <c r="F1185" i="2" s="1"/>
  <c r="F1186" i="2" s="1"/>
  <c r="F1187" i="2" s="1"/>
  <c r="F1188" i="2" s="1"/>
  <c r="F1189" i="2" s="1"/>
  <c r="F1190" i="2" s="1"/>
  <c r="F1191" i="2" s="1"/>
  <c r="F1192" i="2" s="1"/>
  <c r="F1193" i="2" s="1"/>
  <c r="F1194" i="2" s="1"/>
  <c r="F1195" i="2" s="1"/>
  <c r="F1196" i="2" s="1"/>
  <c r="F1197" i="2" s="1"/>
  <c r="F1198" i="2" s="1"/>
  <c r="F1199" i="2" s="1"/>
  <c r="F1200" i="2" s="1"/>
  <c r="F1201" i="2" s="1"/>
  <c r="F1202" i="2" s="1"/>
  <c r="F1203" i="2" s="1"/>
  <c r="F1204" i="2" s="1"/>
  <c r="F1205" i="2" s="1"/>
  <c r="F1206" i="2" s="1"/>
  <c r="F1207" i="2" s="1"/>
  <c r="F1208" i="2" s="1"/>
  <c r="F1209" i="2" s="1"/>
  <c r="F1210" i="2" s="1"/>
  <c r="F1211" i="2" s="1"/>
  <c r="F1212" i="2" s="1"/>
  <c r="F1213" i="2" s="1"/>
  <c r="F1214" i="2" s="1"/>
  <c r="F1215" i="2" s="1"/>
  <c r="F1216" i="2" s="1"/>
  <c r="F1217" i="2" s="1"/>
  <c r="F1218" i="2" s="1"/>
  <c r="F1219" i="2" s="1"/>
  <c r="F1220" i="2" s="1"/>
  <c r="F1221" i="2" s="1"/>
  <c r="F1222" i="2" s="1"/>
  <c r="F1223" i="2" s="1"/>
  <c r="F1224" i="2" s="1"/>
  <c r="F1225" i="2" s="1"/>
  <c r="F1226" i="2" s="1"/>
  <c r="F1227" i="2" s="1"/>
  <c r="F1228" i="2" s="1"/>
  <c r="F1229" i="2" s="1"/>
  <c r="F1230" i="2" s="1"/>
  <c r="F1231" i="2" s="1"/>
  <c r="F1232" i="2" s="1"/>
  <c r="F1233" i="2" s="1"/>
  <c r="F1234" i="2" s="1"/>
  <c r="F1235" i="2" s="1"/>
  <c r="F1236" i="2" s="1"/>
  <c r="F1237" i="2" s="1"/>
  <c r="F1238" i="2" s="1"/>
  <c r="F1239" i="2" s="1"/>
  <c r="F1240" i="2" s="1"/>
  <c r="F1241" i="2" s="1"/>
  <c r="F1242" i="2" s="1"/>
  <c r="F1243" i="2" s="1"/>
  <c r="F1244" i="2" s="1"/>
  <c r="F1245" i="2" s="1"/>
  <c r="F1246" i="2" s="1"/>
  <c r="F1247" i="2" s="1"/>
  <c r="F1248" i="2" s="1"/>
  <c r="F1249" i="2" s="1"/>
  <c r="F1250" i="2" s="1"/>
  <c r="F1251" i="2" s="1"/>
  <c r="F1252" i="2" s="1"/>
  <c r="F1253" i="2" s="1"/>
  <c r="F1254" i="2" s="1"/>
  <c r="F1255" i="2" s="1"/>
  <c r="F1256" i="2" s="1"/>
  <c r="F1257" i="2" s="1"/>
  <c r="F1258" i="2" s="1"/>
  <c r="F1259" i="2" s="1"/>
  <c r="F1260" i="2" s="1"/>
  <c r="F1261" i="2" s="1"/>
  <c r="F1262" i="2" s="1"/>
  <c r="F1263" i="2" s="1"/>
  <c r="F1264" i="2" s="1"/>
  <c r="F1265" i="2" s="1"/>
  <c r="F1266" i="2" s="1"/>
  <c r="F1267" i="2" s="1"/>
  <c r="F1268" i="2" s="1"/>
  <c r="F1269" i="2" s="1"/>
  <c r="F1270" i="2" s="1"/>
  <c r="F1271" i="2" s="1"/>
  <c r="F1272" i="2" s="1"/>
  <c r="F1273" i="2" s="1"/>
  <c r="F1274" i="2" s="1"/>
  <c r="F1275" i="2" s="1"/>
  <c r="F1276" i="2" s="1"/>
  <c r="F1277" i="2" s="1"/>
  <c r="F1278" i="2" s="1"/>
  <c r="F1279" i="2" s="1"/>
  <c r="F1280" i="2" s="1"/>
  <c r="F1281" i="2" s="1"/>
  <c r="F1282" i="2" s="1"/>
  <c r="F1283" i="2" s="1"/>
  <c r="F1284" i="2" s="1"/>
  <c r="F1285" i="2" s="1"/>
  <c r="F1286" i="2" s="1"/>
  <c r="F1287" i="2" s="1"/>
  <c r="F1288" i="2" s="1"/>
  <c r="F1289" i="2" s="1"/>
  <c r="F1290" i="2" s="1"/>
  <c r="F1291" i="2" s="1"/>
  <c r="F1292" i="2" s="1"/>
  <c r="F1293" i="2" s="1"/>
  <c r="F1294" i="2" s="1"/>
  <c r="F1295" i="2" s="1"/>
  <c r="F1296" i="2" s="1"/>
  <c r="F1297" i="2" s="1"/>
  <c r="F1298" i="2" s="1"/>
  <c r="F1299" i="2" s="1"/>
  <c r="F1300" i="2" s="1"/>
  <c r="F1301" i="2" s="1"/>
  <c r="F1302" i="2" s="1"/>
  <c r="F1303" i="2" s="1"/>
  <c r="F1304" i="2" s="1"/>
  <c r="F1305" i="2" s="1"/>
  <c r="F1306" i="2" s="1"/>
  <c r="F1307" i="2" s="1"/>
  <c r="F1308" i="2" s="1"/>
  <c r="F1309" i="2" s="1"/>
  <c r="F1310" i="2" s="1"/>
  <c r="F1311" i="2" s="1"/>
  <c r="F1312" i="2" s="1"/>
  <c r="F1313" i="2" s="1"/>
  <c r="F1314" i="2" s="1"/>
  <c r="F1315" i="2" s="1"/>
  <c r="F1316" i="2" s="1"/>
  <c r="F1317" i="2" s="1"/>
  <c r="F1318" i="2" s="1"/>
  <c r="F1319" i="2" s="1"/>
  <c r="F1320" i="2" s="1"/>
  <c r="F1321" i="2" s="1"/>
  <c r="F1322" i="2" s="1"/>
  <c r="F1323" i="2" s="1"/>
  <c r="F1324" i="2" s="1"/>
  <c r="F1325" i="2" s="1"/>
  <c r="F1326" i="2" s="1"/>
  <c r="F1327" i="2" s="1"/>
  <c r="F1328" i="2" s="1"/>
  <c r="F1329" i="2" s="1"/>
  <c r="F1330" i="2" s="1"/>
  <c r="F1331" i="2" s="1"/>
  <c r="F1332" i="2" s="1"/>
  <c r="F1333" i="2" s="1"/>
  <c r="F1334" i="2" s="1"/>
  <c r="F1335" i="2" s="1"/>
  <c r="F1336" i="2" s="1"/>
  <c r="F1337" i="2" s="1"/>
  <c r="F1338" i="2" s="1"/>
  <c r="F1339" i="2" s="1"/>
  <c r="F1340" i="2" s="1"/>
  <c r="F1341" i="2" s="1"/>
  <c r="F1342" i="2" s="1"/>
  <c r="F1343" i="2" s="1"/>
  <c r="F1344" i="2" s="1"/>
  <c r="F1345" i="2" s="1"/>
  <c r="F1346" i="2" s="1"/>
  <c r="F1347" i="2" s="1"/>
  <c r="F1348" i="2" s="1"/>
  <c r="F1349" i="2" s="1"/>
  <c r="F1350" i="2" s="1"/>
  <c r="F1351" i="2" s="1"/>
  <c r="F1352" i="2" s="1"/>
  <c r="F1353" i="2" s="1"/>
  <c r="F1354" i="2" s="1"/>
  <c r="F1355" i="2" s="1"/>
  <c r="F1356" i="2" s="1"/>
  <c r="F1357" i="2" s="1"/>
  <c r="F1358" i="2" s="1"/>
  <c r="F1359" i="2" s="1"/>
  <c r="F1360" i="2" s="1"/>
  <c r="F1361" i="2" s="1"/>
  <c r="F1362" i="2" s="1"/>
  <c r="F1363" i="2" s="1"/>
  <c r="F1364" i="2" s="1"/>
  <c r="F1365" i="2" s="1"/>
  <c r="F1366" i="2" s="1"/>
  <c r="F1367" i="2" s="1"/>
  <c r="F1368" i="2" s="1"/>
  <c r="F1369" i="2" s="1"/>
  <c r="F1370" i="2" s="1"/>
  <c r="F1371" i="2" s="1"/>
  <c r="F1372" i="2" s="1"/>
  <c r="F1373" i="2" s="1"/>
  <c r="F1374" i="2" s="1"/>
  <c r="F1375" i="2" s="1"/>
  <c r="F1376" i="2" s="1"/>
  <c r="F1377" i="2" s="1"/>
  <c r="F1378" i="2" s="1"/>
  <c r="F1379" i="2" s="1"/>
  <c r="F1380" i="2" s="1"/>
  <c r="F1381" i="2" s="1"/>
  <c r="F1382" i="2" s="1"/>
  <c r="F1383" i="2" s="1"/>
  <c r="F1384" i="2" s="1"/>
  <c r="F1385" i="2" s="1"/>
  <c r="F1386" i="2" s="1"/>
  <c r="F1387" i="2" s="1"/>
  <c r="F1388" i="2" s="1"/>
  <c r="F1389" i="2" s="1"/>
  <c r="F1390" i="2" s="1"/>
  <c r="F1391" i="2" s="1"/>
  <c r="F1392" i="2" s="1"/>
  <c r="F1393" i="2" s="1"/>
  <c r="F1394" i="2" s="1"/>
  <c r="F1395" i="2" s="1"/>
  <c r="F1396" i="2" s="1"/>
  <c r="F1397" i="2" s="1"/>
  <c r="F1398" i="2" s="1"/>
  <c r="F1399" i="2" s="1"/>
  <c r="F1400" i="2" s="1"/>
  <c r="F1401" i="2" s="1"/>
  <c r="F1402" i="2" s="1"/>
  <c r="F1403" i="2" s="1"/>
  <c r="F1404" i="2" s="1"/>
  <c r="F1405" i="2" s="1"/>
  <c r="F1406" i="2" s="1"/>
  <c r="F1407" i="2" s="1"/>
  <c r="F1408" i="2" s="1"/>
  <c r="F1409" i="2" s="1"/>
  <c r="F1410" i="2" s="1"/>
  <c r="F1411" i="2" s="1"/>
  <c r="F1412" i="2" s="1"/>
  <c r="F1413" i="2" s="1"/>
  <c r="F1414" i="2" s="1"/>
  <c r="F1415" i="2" s="1"/>
  <c r="F1416" i="2" s="1"/>
  <c r="F1417" i="2" s="1"/>
  <c r="F1418" i="2" s="1"/>
  <c r="F1419" i="2" s="1"/>
  <c r="F1420" i="2" s="1"/>
  <c r="F1421" i="2" s="1"/>
  <c r="F1422" i="2" s="1"/>
  <c r="F1423" i="2" s="1"/>
  <c r="F1424" i="2" s="1"/>
  <c r="F1425" i="2" s="1"/>
  <c r="F1426" i="2" s="1"/>
  <c r="F1427" i="2" s="1"/>
  <c r="F1428" i="2" s="1"/>
  <c r="F1429" i="2" s="1"/>
  <c r="F1430" i="2" s="1"/>
  <c r="F1431" i="2" s="1"/>
  <c r="F1432" i="2" s="1"/>
  <c r="F1433" i="2" s="1"/>
  <c r="F1434" i="2" s="1"/>
  <c r="F1435" i="2" s="1"/>
  <c r="F1436" i="2" s="1"/>
  <c r="F1437" i="2" s="1"/>
  <c r="F1438" i="2" s="1"/>
  <c r="F1439" i="2" s="1"/>
  <c r="F1440" i="2" s="1"/>
  <c r="F1441" i="2" s="1"/>
  <c r="F1442" i="2" s="1"/>
  <c r="F1443" i="2" s="1"/>
  <c r="F1444" i="2" s="1"/>
  <c r="F1445" i="2" s="1"/>
  <c r="F1446" i="2" s="1"/>
  <c r="F1447" i="2" s="1"/>
  <c r="F1448" i="2" s="1"/>
  <c r="F1449" i="2" s="1"/>
  <c r="F1450" i="2" s="1"/>
  <c r="F1451" i="2" s="1"/>
  <c r="F1452" i="2" s="1"/>
  <c r="F1453" i="2" s="1"/>
  <c r="F1454" i="2" s="1"/>
  <c r="F1455" i="2" s="1"/>
  <c r="F1456" i="2" s="1"/>
  <c r="F1457" i="2" s="1"/>
  <c r="F1458" i="2" s="1"/>
  <c r="F1459" i="2" s="1"/>
  <c r="F1460" i="2" s="1"/>
  <c r="F1461" i="2" s="1"/>
  <c r="F1462" i="2" s="1"/>
  <c r="F1463" i="2" s="1"/>
  <c r="F1464" i="2" s="1"/>
  <c r="F1465" i="2" s="1"/>
  <c r="F1466" i="2" s="1"/>
  <c r="F1467" i="2" s="1"/>
  <c r="F1468" i="2" s="1"/>
  <c r="F1469" i="2" s="1"/>
  <c r="F1470" i="2" s="1"/>
  <c r="F1471" i="2" s="1"/>
  <c r="F1472" i="2" s="1"/>
  <c r="F1473" i="2" s="1"/>
  <c r="F1474" i="2" s="1"/>
  <c r="F1475" i="2" s="1"/>
  <c r="F1476" i="2" s="1"/>
  <c r="F1477" i="2" s="1"/>
  <c r="F1478" i="2" s="1"/>
  <c r="F1479" i="2" s="1"/>
  <c r="F1480" i="2" s="1"/>
  <c r="F1481" i="2" s="1"/>
  <c r="F1482" i="2" s="1"/>
  <c r="F1483" i="2" s="1"/>
  <c r="F1484" i="2" s="1"/>
  <c r="F1485" i="2" s="1"/>
  <c r="F1486" i="2" s="1"/>
  <c r="F1487" i="2" s="1"/>
  <c r="F1488" i="2" s="1"/>
  <c r="F1489" i="2" s="1"/>
  <c r="F1490" i="2" s="1"/>
  <c r="F1491" i="2" s="1"/>
  <c r="F1492" i="2" s="1"/>
  <c r="F1493" i="2" s="1"/>
  <c r="F1494" i="2" s="1"/>
  <c r="F1495" i="2" s="1"/>
  <c r="F1496" i="2" s="1"/>
  <c r="F1497" i="2" s="1"/>
  <c r="F1498" i="2" s="1"/>
  <c r="F1499" i="2" s="1"/>
  <c r="F1500" i="2" s="1"/>
  <c r="F1501" i="2" s="1"/>
  <c r="F1502" i="2" s="1"/>
  <c r="F1503" i="2" s="1"/>
  <c r="F1504" i="2" s="1"/>
  <c r="F1505" i="2" s="1"/>
  <c r="F1506" i="2" s="1"/>
  <c r="F1507" i="2" s="1"/>
  <c r="F1508" i="2" s="1"/>
  <c r="F1509" i="2" s="1"/>
  <c r="F1510" i="2" s="1"/>
  <c r="F1511" i="2" s="1"/>
  <c r="F1512" i="2" s="1"/>
  <c r="F1513" i="2" s="1"/>
  <c r="F1514" i="2" s="1"/>
  <c r="F1515" i="2" s="1"/>
  <c r="F1516" i="2" s="1"/>
  <c r="F1517" i="2" s="1"/>
  <c r="F1518" i="2" s="1"/>
  <c r="F1519" i="2" s="1"/>
  <c r="F1520" i="2" s="1"/>
  <c r="F1521" i="2" s="1"/>
  <c r="F1522" i="2" s="1"/>
  <c r="F1523" i="2" s="1"/>
  <c r="F1524" i="2" s="1"/>
  <c r="F1525" i="2" s="1"/>
  <c r="F1526" i="2" s="1"/>
  <c r="F1527" i="2" s="1"/>
  <c r="F1528" i="2" s="1"/>
  <c r="F1529" i="2" s="1"/>
  <c r="F1530" i="2" s="1"/>
  <c r="F1531" i="2" s="1"/>
  <c r="F1532" i="2" s="1"/>
  <c r="F1533" i="2" s="1"/>
  <c r="F1534" i="2" s="1"/>
  <c r="F1535" i="2" s="1"/>
  <c r="F1536" i="2" s="1"/>
  <c r="F1537" i="2" s="1"/>
  <c r="F1538" i="2" s="1"/>
  <c r="F1539" i="2" s="1"/>
  <c r="F1540" i="2" s="1"/>
  <c r="F1541" i="2" s="1"/>
  <c r="F1542" i="2" s="1"/>
  <c r="F1543" i="2" s="1"/>
  <c r="F1544" i="2" s="1"/>
  <c r="F1545" i="2" s="1"/>
  <c r="F1546" i="2" s="1"/>
  <c r="F1547" i="2" s="1"/>
  <c r="F1548" i="2" s="1"/>
  <c r="F1549" i="2" s="1"/>
  <c r="F1550" i="2" s="1"/>
  <c r="F1551" i="2" s="1"/>
  <c r="F1552" i="2" s="1"/>
  <c r="F1553" i="2" s="1"/>
  <c r="F1554" i="2" s="1"/>
  <c r="F1555" i="2" s="1"/>
  <c r="F1556" i="2" s="1"/>
  <c r="F1557" i="2" s="1"/>
  <c r="F1558" i="2" s="1"/>
  <c r="F1559" i="2" s="1"/>
  <c r="F1560" i="2" s="1"/>
  <c r="F1561" i="2" s="1"/>
  <c r="F1562" i="2" s="1"/>
  <c r="F1563" i="2" s="1"/>
  <c r="F1564" i="2" s="1"/>
  <c r="F1565" i="2" s="1"/>
  <c r="F1566" i="2" s="1"/>
  <c r="F1567" i="2" s="1"/>
  <c r="F1568" i="2" s="1"/>
  <c r="F1569" i="2" s="1"/>
  <c r="F1570" i="2" s="1"/>
  <c r="F1571" i="2" s="1"/>
  <c r="F1572" i="2" s="1"/>
  <c r="F1573" i="2" s="1"/>
  <c r="F1574" i="2" s="1"/>
  <c r="F1575" i="2" s="1"/>
  <c r="F1576" i="2" s="1"/>
  <c r="F1577" i="2" s="1"/>
  <c r="F1578" i="2" s="1"/>
  <c r="F1579" i="2" s="1"/>
  <c r="F1580" i="2" s="1"/>
  <c r="F1581" i="2" s="1"/>
  <c r="F1582" i="2" s="1"/>
  <c r="F1583" i="2" s="1"/>
  <c r="F1584" i="2" s="1"/>
  <c r="F1585" i="2" s="1"/>
  <c r="F1586" i="2" s="1"/>
  <c r="F1587" i="2" s="1"/>
  <c r="F1588" i="2" s="1"/>
  <c r="F1589" i="2" s="1"/>
  <c r="F1590" i="2" s="1"/>
  <c r="F1591" i="2" s="1"/>
  <c r="F1592" i="2" s="1"/>
  <c r="F1593" i="2" s="1"/>
  <c r="F1594" i="2" s="1"/>
  <c r="F1595" i="2" s="1"/>
  <c r="F1596" i="2" s="1"/>
  <c r="F1597" i="2" s="1"/>
  <c r="F1598" i="2" s="1"/>
  <c r="F1599" i="2" s="1"/>
  <c r="F1600" i="2" s="1"/>
  <c r="F1601" i="2" s="1"/>
  <c r="F1602" i="2" s="1"/>
  <c r="F1603" i="2" s="1"/>
  <c r="F1604" i="2" s="1"/>
  <c r="F1605" i="2" s="1"/>
  <c r="F1606" i="2" s="1"/>
  <c r="F1607" i="2" s="1"/>
  <c r="F1608" i="2" s="1"/>
  <c r="F1609" i="2" s="1"/>
  <c r="F1610" i="2" s="1"/>
  <c r="F1611" i="2" s="1"/>
  <c r="F1612" i="2" s="1"/>
  <c r="F1613" i="2" s="1"/>
  <c r="F1614" i="2" s="1"/>
  <c r="F1615" i="2" s="1"/>
  <c r="F1616" i="2" s="1"/>
  <c r="F1617" i="2" s="1"/>
  <c r="F1618" i="2" s="1"/>
  <c r="F1619" i="2" s="1"/>
  <c r="F1620" i="2" s="1"/>
  <c r="F1621" i="2" s="1"/>
  <c r="F1622" i="2" s="1"/>
  <c r="F1623" i="2" s="1"/>
  <c r="F1624" i="2" s="1"/>
  <c r="F1625" i="2" s="1"/>
  <c r="F1626" i="2" s="1"/>
  <c r="F1627" i="2" s="1"/>
  <c r="F1628" i="2" s="1"/>
  <c r="F1629" i="2" s="1"/>
  <c r="F1630" i="2" s="1"/>
  <c r="F1631" i="2" s="1"/>
  <c r="F1632" i="2" s="1"/>
  <c r="F1633" i="2" s="1"/>
  <c r="F1634" i="2" s="1"/>
  <c r="F1635" i="2" s="1"/>
  <c r="F1636" i="2" s="1"/>
  <c r="F1637" i="2" s="1"/>
  <c r="F1638" i="2" s="1"/>
  <c r="F1639" i="2" s="1"/>
  <c r="F1640" i="2" s="1"/>
  <c r="F1641" i="2" s="1"/>
  <c r="F1642" i="2" s="1"/>
  <c r="F1643" i="2" s="1"/>
  <c r="F1644" i="2" s="1"/>
  <c r="F1645" i="2" s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59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736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======
ID#AAAAWqeixB0
Autore    (2022-03-08 16:28:21)
ULTIMO ANNO TESSERAMENTO: 2018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d39g1V+N7hxUolCKCayzaVcOQjg=="/>
    </ext>
  </extLst>
</comments>
</file>

<file path=xl/sharedStrings.xml><?xml version="1.0" encoding="utf-8"?>
<sst xmlns="http://schemas.openxmlformats.org/spreadsheetml/2006/main" count="23011" uniqueCount="4354">
  <si>
    <t>Sen / M</t>
  </si>
  <si>
    <t>RANKING</t>
  </si>
  <si>
    <t>NOME</t>
  </si>
  <si>
    <t>COGNOME</t>
  </si>
  <si>
    <t>DATA</t>
  </si>
  <si>
    <t>TOTALE PUNTI</t>
  </si>
  <si>
    <t>Totale migliori 6</t>
  </si>
  <si>
    <t>Miglior risultato</t>
  </si>
  <si>
    <t>2° Miglior risultato</t>
  </si>
  <si>
    <t>3° Miglior risultato</t>
  </si>
  <si>
    <t>4° Miglior risultato</t>
  </si>
  <si>
    <t>5° Miglior risultato</t>
  </si>
  <si>
    <t>6° Miglior risultato</t>
  </si>
  <si>
    <t>Miglior Italiano</t>
  </si>
  <si>
    <t>2° Miglior Italiano</t>
  </si>
  <si>
    <t>3° Miglior Italiano</t>
  </si>
  <si>
    <t>4° Miglior Italiano</t>
  </si>
  <si>
    <t>1° Miglior Estero</t>
  </si>
  <si>
    <t>2°Miglior Estero</t>
  </si>
  <si>
    <t>3° Miglior Estero</t>
  </si>
  <si>
    <t>4° Miglior Estero</t>
  </si>
  <si>
    <t>CAT.</t>
  </si>
  <si>
    <t>Società</t>
  </si>
  <si>
    <t>COD.SOC.</t>
  </si>
  <si>
    <t>REG.</t>
  </si>
  <si>
    <t>-60Kg</t>
  </si>
  <si>
    <t>G.S.FIAMME GIALLE ROMA</t>
  </si>
  <si>
    <t>12RM0122</t>
  </si>
  <si>
    <t>LAZ</t>
  </si>
  <si>
    <t>ANGELO</t>
  </si>
  <si>
    <t>PANTANO</t>
  </si>
  <si>
    <t>G.S.FIAMME ORO ROMA</t>
  </si>
  <si>
    <t>12RM0061</t>
  </si>
  <si>
    <t>BIAGIO</t>
  </si>
  <si>
    <t>D'ANGELO</t>
  </si>
  <si>
    <t>CENTRO SPORTIVO ESERCITO ROMA</t>
  </si>
  <si>
    <t>12RM0134</t>
  </si>
  <si>
    <t>ANDREA</t>
  </si>
  <si>
    <t>CARLINO</t>
  </si>
  <si>
    <t>A.S. DILETTANTISTICA TITANIA CLUB JUDO AIKIDO</t>
  </si>
  <si>
    <t>19CT0493</t>
  </si>
  <si>
    <t>SIC</t>
  </si>
  <si>
    <t>LANZAFAME</t>
  </si>
  <si>
    <t>C.S.CARABINIERI ROMA</t>
  </si>
  <si>
    <t>12RM0084</t>
  </si>
  <si>
    <t>MARIO</t>
  </si>
  <si>
    <t>PETROSINO</t>
  </si>
  <si>
    <t>01TO3258</t>
  </si>
  <si>
    <t>PIE</t>
  </si>
  <si>
    <t>STEFANO</t>
  </si>
  <si>
    <t>MONTICONE</t>
  </si>
  <si>
    <t>ACCADEMIA PRATO A.S.DILETTANTISTICA</t>
  </si>
  <si>
    <t>09PO3614</t>
  </si>
  <si>
    <t>TOS</t>
  </si>
  <si>
    <t>MATTIA</t>
  </si>
  <si>
    <t>MARTELLONI</t>
  </si>
  <si>
    <t>KUMIAI S.S. DILETTANTISTICA A R.L.</t>
  </si>
  <si>
    <t>01TO3089</t>
  </si>
  <si>
    <t>ALESSANDRO</t>
  </si>
  <si>
    <t>ARAMU</t>
  </si>
  <si>
    <t>ANTONIO</t>
  </si>
  <si>
    <t>CORSALE</t>
  </si>
  <si>
    <t>C.R.S. AKIYAMA SOCIETA' SPORTIVA DILETTANTISTICA A R.L.</t>
  </si>
  <si>
    <t>01TO0430</t>
  </si>
  <si>
    <t>LUCA</t>
  </si>
  <si>
    <t>ASSOCIAZIONE SPORTIVA DILETTANTISTICA JUDO CLUB CAPELLETTI</t>
  </si>
  <si>
    <t>03BS1809</t>
  </si>
  <si>
    <t>LOM</t>
  </si>
  <si>
    <t>DAVIDE</t>
  </si>
  <si>
    <t>CORSINI</t>
  </si>
  <si>
    <t>A.S. DILETTANTISTICA FITNESS CLUB NUOVA FLORIDA</t>
  </si>
  <si>
    <t>12RM1604</t>
  </si>
  <si>
    <t>CESARE</t>
  </si>
  <si>
    <t>ZELLI</t>
  </si>
  <si>
    <t>DEL RE</t>
  </si>
  <si>
    <t>ISAO OKANO CLUB 97 ASSOCIAZIONE SPORTIVA DILETTANTISTICA</t>
  </si>
  <si>
    <t>03MI1448</t>
  </si>
  <si>
    <t>YURI</t>
  </si>
  <si>
    <t>ROVATI</t>
  </si>
  <si>
    <t>ANDREJ</t>
  </si>
  <si>
    <t>FERRO</t>
  </si>
  <si>
    <t>G.S. FIAMME AZZURRE</t>
  </si>
  <si>
    <t>12RM1601</t>
  </si>
  <si>
    <t>DIEGO</t>
  </si>
  <si>
    <t>REA</t>
  </si>
  <si>
    <t>NON TESSERATO</t>
  </si>
  <si>
    <t>FERRETTI</t>
  </si>
  <si>
    <t>A.S.DILETTANTISTICA JUDO KODOKAN EMPOLI</t>
  </si>
  <si>
    <t>09FI0231</t>
  </si>
  <si>
    <t>ALESSIO</t>
  </si>
  <si>
    <t>DI CLEMENTE</t>
  </si>
  <si>
    <t>A.S.DILETTANTISTICA PRO RECCO JUDO</t>
  </si>
  <si>
    <t>07GE0173</t>
  </si>
  <si>
    <t>LIG</t>
  </si>
  <si>
    <t>SIMONE</t>
  </si>
  <si>
    <t>CASARETO</t>
  </si>
  <si>
    <t>ASSOCIAZIONE SPORTIVA DILETTANTISTICA JUDO CLUB SEGRATE</t>
  </si>
  <si>
    <t>03MI0728</t>
  </si>
  <si>
    <t>HOSAM</t>
  </si>
  <si>
    <t>WARID</t>
  </si>
  <si>
    <t>GABRIELE</t>
  </si>
  <si>
    <t>GRECO</t>
  </si>
  <si>
    <t>A.S. DILETTANTISTICA STAR JUDO CLUB</t>
  </si>
  <si>
    <t>15NA1406</t>
  </si>
  <si>
    <t>CAM</t>
  </si>
  <si>
    <t>GUGLIELMO</t>
  </si>
  <si>
    <t>IMPERATO</t>
  </si>
  <si>
    <t>19RG0746</t>
  </si>
  <si>
    <t>FILIPPO</t>
  </si>
  <si>
    <t>CICCIARELLA</t>
  </si>
  <si>
    <t>A.S.DILETTANTISTICA KODOKAN GORDIANI</t>
  </si>
  <si>
    <t>12RM4254</t>
  </si>
  <si>
    <t>FORTE</t>
  </si>
  <si>
    <t>BOTTONE</t>
  </si>
  <si>
    <t>ALVISE</t>
  </si>
  <si>
    <t>TOMASELLI</t>
  </si>
  <si>
    <t>ASSOCIAZIONE SPORTIVA DILETTANTISTICA SKORPION CLUB LIBERTAS PORDENONE</t>
  </si>
  <si>
    <t>06PN0282</t>
  </si>
  <si>
    <t>FVG</t>
  </si>
  <si>
    <t>RICCARDO</t>
  </si>
  <si>
    <t>LAGNI</t>
  </si>
  <si>
    <t>GABRIELE PAOLO</t>
  </si>
  <si>
    <t>MASERIN</t>
  </si>
  <si>
    <t>09AR1519</t>
  </si>
  <si>
    <t>CASALINI</t>
  </si>
  <si>
    <t>08BO1093</t>
  </si>
  <si>
    <t>EMI</t>
  </si>
  <si>
    <t>INGRASSIA</t>
  </si>
  <si>
    <t>ASSOCIAZIONE DILETTANTISTICA SPORTIVA CENTRO SPORTIVO OLBIA</t>
  </si>
  <si>
    <t>20SS1532</t>
  </si>
  <si>
    <t>SAR</t>
  </si>
  <si>
    <t>FEDERICO</t>
  </si>
  <si>
    <t>DEIANA</t>
  </si>
  <si>
    <t>15NA3443</t>
  </si>
  <si>
    <t>ROCCO</t>
  </si>
  <si>
    <t>TERRANOVA</t>
  </si>
  <si>
    <t>15CE4029</t>
  </si>
  <si>
    <t>VITTORIO</t>
  </si>
  <si>
    <t>CANTILE</t>
  </si>
  <si>
    <t>15NA2460</t>
  </si>
  <si>
    <t>CARLO EDOARDO</t>
  </si>
  <si>
    <t>FRATICELLI</t>
  </si>
  <si>
    <t>A.S. DILETTANTISTICA BANZAI CORTINA ROMA</t>
  </si>
  <si>
    <t>12RM0162</t>
  </si>
  <si>
    <t>AVERSA</t>
  </si>
  <si>
    <t>MATTEO GIORDANO</t>
  </si>
  <si>
    <t>DE NARDI</t>
  </si>
  <si>
    <t>NO</t>
  </si>
  <si>
    <t>NICOLO'</t>
  </si>
  <si>
    <t>MALARA</t>
  </si>
  <si>
    <t>JUDO CLUB SAKURA OSIMO ASSOCIAZIONE SPORTIVA DILETTANTISTICA</t>
  </si>
  <si>
    <t>11AN0063</t>
  </si>
  <si>
    <t>MAR</t>
  </si>
  <si>
    <t>VERDECCHIA</t>
  </si>
  <si>
    <t>C.S.MARASSI JUDO ASSOCIAZIONE SPORTIVA DILETTANTISTICA</t>
  </si>
  <si>
    <t>07GE0947</t>
  </si>
  <si>
    <t>MAZZETTI</t>
  </si>
  <si>
    <t>A.S.DILETTANTISTICA SPORT TEAM JUDO UDINE</t>
  </si>
  <si>
    <t>06UD1674</t>
  </si>
  <si>
    <t>JARI</t>
  </si>
  <si>
    <t>PATERNO'</t>
  </si>
  <si>
    <t>ASSOCIAZIONE SPORTIVA DILETTANTISTICA JUDO CLUB TORRES</t>
  </si>
  <si>
    <t>20SS0074</t>
  </si>
  <si>
    <t>FABRIZIO</t>
  </si>
  <si>
    <t>SACCU</t>
  </si>
  <si>
    <t>LIBORIO</t>
  </si>
  <si>
    <t>BASIRICO'</t>
  </si>
  <si>
    <t>A.S.DILETTANTISTICA GIROLAMO GIOVINAZZO</t>
  </si>
  <si>
    <t>12RM3376</t>
  </si>
  <si>
    <t>ENZO</t>
  </si>
  <si>
    <t>QUATTROCIOCCHI</t>
  </si>
  <si>
    <t>ASSOCIAZIONE SPORTIVA DILETTANTISTICA JUDOKWAI MESTRE</t>
  </si>
  <si>
    <t>05VE0281</t>
  </si>
  <si>
    <t>VEN</t>
  </si>
  <si>
    <t>RAFANIELLO</t>
  </si>
  <si>
    <t>ASSOCIAZIONE SPORTIVA DILETTANTISTICA NIPPON CLUB</t>
  </si>
  <si>
    <t>15NA1418</t>
  </si>
  <si>
    <t>VINCENZO</t>
  </si>
  <si>
    <t>MANFERLOTTI</t>
  </si>
  <si>
    <t>JUDO OLIMPIC ASTI ASSOCIAZIONE DILETTANTISTICA SPORTIVA</t>
  </si>
  <si>
    <t>01AT2285</t>
  </si>
  <si>
    <t>CHRISTIAN</t>
  </si>
  <si>
    <t>LIMARDI</t>
  </si>
  <si>
    <t>A.S.DILETTANTISTICA KARALIS JUDO</t>
  </si>
  <si>
    <t>20CA2722</t>
  </si>
  <si>
    <t>PETTINAU</t>
  </si>
  <si>
    <t>DANIELE</t>
  </si>
  <si>
    <t>PELLICCIA</t>
  </si>
  <si>
    <t>A.S.DILETTANTISTICA OLIMPIA CLUB MONTEROTONDO</t>
  </si>
  <si>
    <t>12RM1528</t>
  </si>
  <si>
    <t>MATTEO</t>
  </si>
  <si>
    <t>MARTINOIA</t>
  </si>
  <si>
    <t>ASSOCIAZIONE SPORTIVA DILETTANTISTICA POLISPORTIVA TAMAI SEZIONE JUDO LIBERTAS</t>
  </si>
  <si>
    <t>06PN1057</t>
  </si>
  <si>
    <t>NICOLÒ</t>
  </si>
  <si>
    <t>ROSSIT</t>
  </si>
  <si>
    <t>05VE1746</t>
  </si>
  <si>
    <t>DI MUZIO</t>
  </si>
  <si>
    <t>MASSARDO</t>
  </si>
  <si>
    <t>COSTANZO</t>
  </si>
  <si>
    <t>LO GATTO</t>
  </si>
  <si>
    <t>C.U.S. PERUGIA A.S. DILETTANTISTICA</t>
  </si>
  <si>
    <t>10PG0345</t>
  </si>
  <si>
    <t>UMB</t>
  </si>
  <si>
    <t>BRUNON</t>
  </si>
  <si>
    <t>ZDZITOWIECKI</t>
  </si>
  <si>
    <t>MICHELE</t>
  </si>
  <si>
    <t>SORO</t>
  </si>
  <si>
    <t>ASSOCIAZIONE SPORTIVA DILETTANTISTICA SHENTAO SCUOLA ARTI MARZIALI</t>
  </si>
  <si>
    <t>03BG2268</t>
  </si>
  <si>
    <t>MAGGIONI</t>
  </si>
  <si>
    <t>15CE4031</t>
  </si>
  <si>
    <t>VIOLANTE</t>
  </si>
  <si>
    <t>ARTI MARZIALI GIAPPONESI JUDO MURANO ASSOCIAZIONE SPORTIVA DILETTANTISTICA</t>
  </si>
  <si>
    <t>05VE0101</t>
  </si>
  <si>
    <t>LANA</t>
  </si>
  <si>
    <t>LACALAPRICE</t>
  </si>
  <si>
    <t>08PR2831</t>
  </si>
  <si>
    <t>08</t>
  </si>
  <si>
    <t>ZOLESI</t>
  </si>
  <si>
    <t>A.S.DILETTANTISTICA KODOKAN LUCANIA BRIENZA</t>
  </si>
  <si>
    <t>17PZ1743</t>
  </si>
  <si>
    <t>BAS</t>
  </si>
  <si>
    <t>BOTTA</t>
  </si>
  <si>
    <t>A.S.DILETTANTISTICA BUDOKAN ISTITUTE BOLOGNA</t>
  </si>
  <si>
    <t>08BO1292</t>
  </si>
  <si>
    <t>LEONARDO</t>
  </si>
  <si>
    <t>CITTADINI</t>
  </si>
  <si>
    <t>MALAGODI</t>
  </si>
  <si>
    <t>PELLEGRINO</t>
  </si>
  <si>
    <t>CRISTIAN</t>
  </si>
  <si>
    <t>19PA2127</t>
  </si>
  <si>
    <t>GIUSEPPE</t>
  </si>
  <si>
    <t>PUSATERI</t>
  </si>
  <si>
    <t>CADONI</t>
  </si>
  <si>
    <t>A.S. DILETTANTISTICA IPPON JUDO CLUB ENNA</t>
  </si>
  <si>
    <t>19EN1443</t>
  </si>
  <si>
    <t>LORIS</t>
  </si>
  <si>
    <t>STELLA</t>
  </si>
  <si>
    <t>A.S.D. POLISPORTIVA ASTIGIANA</t>
  </si>
  <si>
    <t>01AT4042</t>
  </si>
  <si>
    <t>MALABAILA</t>
  </si>
  <si>
    <t>JORIS, ANTOINE, SILVIO</t>
  </si>
  <si>
    <t>ANTONIOLI</t>
  </si>
  <si>
    <t>BIANCHI</t>
  </si>
  <si>
    <t>16BT1136</t>
  </si>
  <si>
    <t>PUG</t>
  </si>
  <si>
    <t>MARCO</t>
  </si>
  <si>
    <t>SARLENGA</t>
  </si>
  <si>
    <t>ASSOCIAZIONE SPORTIVA DILETTANTISTICA BUDOKAN TORINO</t>
  </si>
  <si>
    <t>01TO0620</t>
  </si>
  <si>
    <t>DOMENICO</t>
  </si>
  <si>
    <t>IAMMARINO</t>
  </si>
  <si>
    <t>A.S.DILETTANTISTICA JUDO WINNER TEAM AVEZZANO</t>
  </si>
  <si>
    <t>13AQ0236</t>
  </si>
  <si>
    <t>ABR</t>
  </si>
  <si>
    <t>DI CARLO</t>
  </si>
  <si>
    <t>ASSOCIAZIONE SPORTIVA DILETTANTISTICA JUDO KUROKI</t>
  </si>
  <si>
    <t>06UD0623</t>
  </si>
  <si>
    <t>BORIS</t>
  </si>
  <si>
    <t>GUBIANI</t>
  </si>
  <si>
    <t>ASSOCIAZIONE SPORTIVA DILETTANTISTICA JUDO CLUB DOJO JIGORO KANO</t>
  </si>
  <si>
    <t>03MI1609</t>
  </si>
  <si>
    <t>ENRICO</t>
  </si>
  <si>
    <t>FORNASA</t>
  </si>
  <si>
    <t>A&amp;R PALESTRE S.S.DILETTANTISTICA A R.L.</t>
  </si>
  <si>
    <t>06TS3610</t>
  </si>
  <si>
    <t>TORRES</t>
  </si>
  <si>
    <t>X2 SOCIETA SPORTIVA DILETTANTISTICA SRL</t>
  </si>
  <si>
    <t>10PG0132</t>
  </si>
  <si>
    <t>NICCOLO'</t>
  </si>
  <si>
    <t>PERINI</t>
  </si>
  <si>
    <t>15SA3689</t>
  </si>
  <si>
    <t>LIONTI</t>
  </si>
  <si>
    <t>CENTRO SPORTIVO VILLAGE ASSOCIAZIONE SPORTIVA DILETTANTISTICA</t>
  </si>
  <si>
    <t>08RA0566</t>
  </si>
  <si>
    <t>CERONI</t>
  </si>
  <si>
    <t>JUDO CLUB SAKURA ARMA DI TAGGIA ASSOCIAZIONE SPORTIVA DILETTANTISTICA</t>
  </si>
  <si>
    <t>07IM0319</t>
  </si>
  <si>
    <t>CICALA</t>
  </si>
  <si>
    <t>GENNARO</t>
  </si>
  <si>
    <t>SANTAGATA</t>
  </si>
  <si>
    <t>01</t>
  </si>
  <si>
    <t>AUDISIO</t>
  </si>
  <si>
    <t>ALEXANDER</t>
  </si>
  <si>
    <t>SALVATORE</t>
  </si>
  <si>
    <t>PUGLIESE</t>
  </si>
  <si>
    <t>05VI1673</t>
  </si>
  <si>
    <t>05</t>
  </si>
  <si>
    <t>JACOPO</t>
  </si>
  <si>
    <t>LORIGIOLA</t>
  </si>
  <si>
    <t>COSTANTINO</t>
  </si>
  <si>
    <t>PATTA</t>
  </si>
  <si>
    <t>12RM2292</t>
  </si>
  <si>
    <t>RUBEN CORRADO</t>
  </si>
  <si>
    <t>CONVERSO</t>
  </si>
  <si>
    <t>ACADEMY JUDO VEGLIE A.S.DILETTANTISTICA</t>
  </si>
  <si>
    <t>16LE3835</t>
  </si>
  <si>
    <t>COSIMO FRANCESCO</t>
  </si>
  <si>
    <t>DINOI</t>
  </si>
  <si>
    <t>FRANCESCO</t>
  </si>
  <si>
    <t>LIPANI</t>
  </si>
  <si>
    <t>MERCURIO</t>
  </si>
  <si>
    <t>SOZIO</t>
  </si>
  <si>
    <t>11AN0740</t>
  </si>
  <si>
    <t>CETRANGOLO</t>
  </si>
  <si>
    <t>JUDO CLUB CANINO A.S.DILETTANTISTICA</t>
  </si>
  <si>
    <t>12VT3622</t>
  </si>
  <si>
    <t>CATANI</t>
  </si>
  <si>
    <t>A.S.DILETTANTISTICA CENTRO JUDO BRA /ARTI MARZIALI</t>
  </si>
  <si>
    <t>01CN0216</t>
  </si>
  <si>
    <t>SAMUEL</t>
  </si>
  <si>
    <t>BAGNATO</t>
  </si>
  <si>
    <t>MORANDI</t>
  </si>
  <si>
    <t>LELLI</t>
  </si>
  <si>
    <t>03MI0219</t>
  </si>
  <si>
    <t>GATTI</t>
  </si>
  <si>
    <t>ACCADEMIA ARTI MARZIALI A.S.DILETTANTISTICA</t>
  </si>
  <si>
    <t>03BG4194</t>
  </si>
  <si>
    <t>RONZONI</t>
  </si>
  <si>
    <t>A.S.Dilettantistica ROBERTO MELONI JUDO ACADEMY</t>
  </si>
  <si>
    <t>12RM4594</t>
  </si>
  <si>
    <t>CAPORILLI</t>
  </si>
  <si>
    <t>ASSOCIAZIONE SPORTIVA DILETTANTISTICA JUDO BERGAMO</t>
  </si>
  <si>
    <t>03BG1886</t>
  </si>
  <si>
    <t>BIFFI</t>
  </si>
  <si>
    <t>ASSOCIAZIONE SPORTIVA DILETTANTISTICA POLISPORTIVA A. CORASSORI</t>
  </si>
  <si>
    <t>08MO0401</t>
  </si>
  <si>
    <t>BONINI</t>
  </si>
  <si>
    <t>A.S.DILETTANTISTICA JUDO TEAM IACOVAZZI</t>
  </si>
  <si>
    <t>16BA3642</t>
  </si>
  <si>
    <t>DE TULLIO</t>
  </si>
  <si>
    <t>SCHIRALDI</t>
  </si>
  <si>
    <t>MERLIN</t>
  </si>
  <si>
    <t>GIOVANNI</t>
  </si>
  <si>
    <t>TROPEA</t>
  </si>
  <si>
    <t>ASSOCIAZIONE SPORTIVA DILETTANTISTICA CENTRO SPORT.G.SIENI</t>
  </si>
  <si>
    <t>20SS1364</t>
  </si>
  <si>
    <t>PIU</t>
  </si>
  <si>
    <t>PAGANO</t>
  </si>
  <si>
    <t>A.S.DILETTANTISTICA POLISPORTIVA DLF UDINE</t>
  </si>
  <si>
    <t>06UD0736</t>
  </si>
  <si>
    <t>PRIBAZ</t>
  </si>
  <si>
    <t>DANILO</t>
  </si>
  <si>
    <t>NARDOZZI</t>
  </si>
  <si>
    <t>PIETRO</t>
  </si>
  <si>
    <t>MATTIOLI</t>
  </si>
  <si>
    <t>A.S.DILETTANTISTICA EQUIPE JUDO CALDOGNO</t>
  </si>
  <si>
    <t>05VI3911</t>
  </si>
  <si>
    <t>EMMANUEL</t>
  </si>
  <si>
    <t>LOPARCO</t>
  </si>
  <si>
    <t>GAMBERA</t>
  </si>
  <si>
    <t>MANUEL</t>
  </si>
  <si>
    <t>SANT'ANGELO</t>
  </si>
  <si>
    <t>MARCOLINI</t>
  </si>
  <si>
    <t>A.S.DILETTANTISTICA JUDO MOVI-MENTE LE SORGIVE</t>
  </si>
  <si>
    <t>03MN3582</t>
  </si>
  <si>
    <t>LEORATI</t>
  </si>
  <si>
    <t>11PU1384</t>
  </si>
  <si>
    <t>ANTONELLO</t>
  </si>
  <si>
    <t>PISTOIA</t>
  </si>
  <si>
    <t>GROSSI</t>
  </si>
  <si>
    <t>DE BARTOLO</t>
  </si>
  <si>
    <t>SIMONETTI</t>
  </si>
  <si>
    <t>CRISTIANO</t>
  </si>
  <si>
    <t>PREJALMINI</t>
  </si>
  <si>
    <t>05VI0079</t>
  </si>
  <si>
    <t>BAGNARA</t>
  </si>
  <si>
    <t>03CO1289</t>
  </si>
  <si>
    <t>MARONE</t>
  </si>
  <si>
    <t>DOJO SDK A.S.DILETTANTISTICA</t>
  </si>
  <si>
    <t>08RE3459</t>
  </si>
  <si>
    <t>FRANCESCHETTI</t>
  </si>
  <si>
    <t>MATHIAS</t>
  </si>
  <si>
    <t>SCATOLINO</t>
  </si>
  <si>
    <t>08MO3965</t>
  </si>
  <si>
    <t>SOIS</t>
  </si>
  <si>
    <t>A.S.DILETTANTISTICA ACCADEMIA SANTENA</t>
  </si>
  <si>
    <t>01TO3413</t>
  </si>
  <si>
    <t>EMANUELE</t>
  </si>
  <si>
    <t>BELCASTRO</t>
  </si>
  <si>
    <t>DARIO</t>
  </si>
  <si>
    <t>ANDREINI</t>
  </si>
  <si>
    <t>SAMUELE</t>
  </si>
  <si>
    <t>MARENCO</t>
  </si>
  <si>
    <t>JUDO CLUB PONTERANICA A.S.DILETTANTISTICA</t>
  </si>
  <si>
    <t>03BG2769</t>
  </si>
  <si>
    <t>LORENZO</t>
  </si>
  <si>
    <t>ROTA</t>
  </si>
  <si>
    <t>12RM0163</t>
  </si>
  <si>
    <t>MULAS</t>
  </si>
  <si>
    <t>MORELLI</t>
  </si>
  <si>
    <t>A.S.DILETTANTISTICA CIRCOLO GUARDIA DI FINANZA COMO SETTORE JUDO</t>
  </si>
  <si>
    <t>03CO2853</t>
  </si>
  <si>
    <t>SANSONE</t>
  </si>
  <si>
    <t>BUSIA</t>
  </si>
  <si>
    <t>LOVATI</t>
  </si>
  <si>
    <t>05VI0775</t>
  </si>
  <si>
    <t>FONTANA</t>
  </si>
  <si>
    <t>A.S.DILETTANTISTICA CENTRO JUDO ALBESE</t>
  </si>
  <si>
    <t>01CN1972</t>
  </si>
  <si>
    <t>MONARDO</t>
  </si>
  <si>
    <t>JUDO SPORT ACADEMY A.S.DILETTANTISTICA</t>
  </si>
  <si>
    <t>15CE3960</t>
  </si>
  <si>
    <t>TROIANO</t>
  </si>
  <si>
    <t>15SA0210</t>
  </si>
  <si>
    <t>SENATORE</t>
  </si>
  <si>
    <t>FILIPPOS</t>
  </si>
  <si>
    <t>PINGANI</t>
  </si>
  <si>
    <t>A.S.DILETTANTISTICA KODOKAN BIELLA</t>
  </si>
  <si>
    <t>01BI3827</t>
  </si>
  <si>
    <t>MOGLIA</t>
  </si>
  <si>
    <t>O.K. CLUB ASSOCIAZIONE SPORTIVA DILETTANTISTICA</t>
  </si>
  <si>
    <t>07IM1526</t>
  </si>
  <si>
    <t>07</t>
  </si>
  <si>
    <t>BERGHI</t>
  </si>
  <si>
    <t>08PR4039</t>
  </si>
  <si>
    <t>FIORE</t>
  </si>
  <si>
    <t>ASD E APS JIGORO KANO TORINO</t>
  </si>
  <si>
    <t>01TO1222</t>
  </si>
  <si>
    <t>ABDESSAMAD</t>
  </si>
  <si>
    <t>SAIMOUNI</t>
  </si>
  <si>
    <t>ASSOCIAZIONE SPORTIVA DILETTANTISTICA REN SHU KAN</t>
  </si>
  <si>
    <t>09LU1413</t>
  </si>
  <si>
    <t>GIACOMO</t>
  </si>
  <si>
    <t>MATTEO FERNANDO</t>
  </si>
  <si>
    <t>BEVILACQUA</t>
  </si>
  <si>
    <t>01TO0388</t>
  </si>
  <si>
    <t>AGGRAVI</t>
  </si>
  <si>
    <t>A.S.DILETTANTISTICA JUDO ALANO DI PIAVE</t>
  </si>
  <si>
    <t>05BL3196</t>
  </si>
  <si>
    <t>VIDORIN</t>
  </si>
  <si>
    <t>09FI0819</t>
  </si>
  <si>
    <t>GABRIEL</t>
  </si>
  <si>
    <t>GALIBERTI</t>
  </si>
  <si>
    <t>09LI1060</t>
  </si>
  <si>
    <t>FAVILLA</t>
  </si>
  <si>
    <t>05VR1810</t>
  </si>
  <si>
    <t>MAZZA</t>
  </si>
  <si>
    <t>SARTORATO</t>
  </si>
  <si>
    <t>A.S.DILETTANTISTICA NSGC JUDO GIARDINETTI ROMA</t>
  </si>
  <si>
    <t>12RM2458</t>
  </si>
  <si>
    <t>SINISCALCO</t>
  </si>
  <si>
    <t>BUDO SEMMON GAKKO ASSOCIAZIONE SPORTIVA DILETTANTISTICA</t>
  </si>
  <si>
    <t>07GE0225</t>
  </si>
  <si>
    <t>CASTAGNOLA</t>
  </si>
  <si>
    <t>16BR1286</t>
  </si>
  <si>
    <t>NICO</t>
  </si>
  <si>
    <t>SPINA</t>
  </si>
  <si>
    <t>04TN0981</t>
  </si>
  <si>
    <t>04</t>
  </si>
  <si>
    <t>TAA</t>
  </si>
  <si>
    <t>MIGUEL</t>
  </si>
  <si>
    <t>ANTORANZ BORONAT</t>
  </si>
  <si>
    <t>ASSOCIAZIONE SPORTIVA DILETTANTISTICA JUDO CLUB LEONE</t>
  </si>
  <si>
    <t>19PA2735</t>
  </si>
  <si>
    <t>ORLANDO</t>
  </si>
  <si>
    <t>RICCI</t>
  </si>
  <si>
    <t>ASSOCIAZIONE SPORTIVA DILETTANTISTICA CENTRO SCUOLE JUDO</t>
  </si>
  <si>
    <t>CRESCENZI</t>
  </si>
  <si>
    <t>16FG0938</t>
  </si>
  <si>
    <t>FRANCESCO PAOLO</t>
  </si>
  <si>
    <t>BELLIFEMINA</t>
  </si>
  <si>
    <t>PORCO</t>
  </si>
  <si>
    <t>DE ANGELI</t>
  </si>
  <si>
    <t>GIANLUCA</t>
  </si>
  <si>
    <t>MORO</t>
  </si>
  <si>
    <t>ENERGY MEDIGLIA PALESTRE S.S. DILETTANTISTICA A R.L.</t>
  </si>
  <si>
    <t>03MI3491</t>
  </si>
  <si>
    <t>SCARPACI</t>
  </si>
  <si>
    <t>05TV3754</t>
  </si>
  <si>
    <t>DIMITRI</t>
  </si>
  <si>
    <t>SPAGNULO</t>
  </si>
  <si>
    <t>ASSOCIAZIONE SPORTIVA DILETTANTISTICA JUDO PEDEMONTANA</t>
  </si>
  <si>
    <t>05TV1525</t>
  </si>
  <si>
    <t>MAZZOCATO</t>
  </si>
  <si>
    <t>AMIRKANOV</t>
  </si>
  <si>
    <t>SANTO EMANUELE</t>
  </si>
  <si>
    <t>AMATO</t>
  </si>
  <si>
    <t>PETRICCIONE</t>
  </si>
  <si>
    <t>PARLATI</t>
  </si>
  <si>
    <t>GONINI</t>
  </si>
  <si>
    <t>FRANCESCO PIO</t>
  </si>
  <si>
    <t>STEFANELLI</t>
  </si>
  <si>
    <t>CALIMAN</t>
  </si>
  <si>
    <t>PIPPA</t>
  </si>
  <si>
    <t>ASSOCIAZIONE SPORTIVA DILETTANTISTICA JUDO VANZAGO</t>
  </si>
  <si>
    <t>03MI3079</t>
  </si>
  <si>
    <t>IAMUNDO</t>
  </si>
  <si>
    <t>PERISSUTTI</t>
  </si>
  <si>
    <t>10PG3508</t>
  </si>
  <si>
    <t>RIOMMI</t>
  </si>
  <si>
    <t>TALENTI SPORTING CLUB 1987 A.S.DILETTANTISTICA</t>
  </si>
  <si>
    <t>12RM3096</t>
  </si>
  <si>
    <t>DI TULLIO</t>
  </si>
  <si>
    <t>20NU2000</t>
  </si>
  <si>
    <t>LUGAS</t>
  </si>
  <si>
    <t>ASSOCIAZIONE SPORTIVA DILETTANTISTICA JUDO SAN</t>
  </si>
  <si>
    <t>04TN2775</t>
  </si>
  <si>
    <t>RENDA</t>
  </si>
  <si>
    <t>DATTERI</t>
  </si>
  <si>
    <t>STUART</t>
  </si>
  <si>
    <t>ATKINSON</t>
  </si>
  <si>
    <t>THEODOR</t>
  </si>
  <si>
    <t>LOCOROTONDO</t>
  </si>
  <si>
    <t>VALMARENOJUDOKAI ASSOCIAZIONE SPORTIVA DILETTANTISTICA</t>
  </si>
  <si>
    <t>05TV1887</t>
  </si>
  <si>
    <t>SEBASTIAN</t>
  </si>
  <si>
    <t>OLIVERA</t>
  </si>
  <si>
    <t>BONANNO</t>
  </si>
  <si>
    <t>EUGENIO</t>
  </si>
  <si>
    <t>TASSOTTO</t>
  </si>
  <si>
    <t>08MO0156</t>
  </si>
  <si>
    <t>VINCENZO DANIEL</t>
  </si>
  <si>
    <t>MONTI</t>
  </si>
  <si>
    <t>HUSEYN</t>
  </si>
  <si>
    <t>MAMMADLI</t>
  </si>
  <si>
    <t>S.S. DILETTANTISTICA JUDO CLUB PAOLA</t>
  </si>
  <si>
    <t>18CS2143</t>
  </si>
  <si>
    <t>CAL</t>
  </si>
  <si>
    <t>DE LUCA</t>
  </si>
  <si>
    <t>VASTOLA</t>
  </si>
  <si>
    <t>A.S.DILETTANTISTICA UNION JUDO BARI</t>
  </si>
  <si>
    <t>16BA3554</t>
  </si>
  <si>
    <t>MAURIZIO</t>
  </si>
  <si>
    <t>CUTRIGNELLI</t>
  </si>
  <si>
    <t>PINNA</t>
  </si>
  <si>
    <t>STANO</t>
  </si>
  <si>
    <t>GUISO</t>
  </si>
  <si>
    <t>SERGHEY</t>
  </si>
  <si>
    <t>ANTENUCCI</t>
  </si>
  <si>
    <t>ZEDDA</t>
  </si>
  <si>
    <t>LADISA</t>
  </si>
  <si>
    <t>PANIGHEL</t>
  </si>
  <si>
    <t>16BA1542</t>
  </si>
  <si>
    <t>PAPARELLA</t>
  </si>
  <si>
    <t>08RN1588</t>
  </si>
  <si>
    <t>PARI</t>
  </si>
  <si>
    <t>DAMIANO</t>
  </si>
  <si>
    <t>VIPHEAK</t>
  </si>
  <si>
    <t>MURADOR</t>
  </si>
  <si>
    <t>08FC0174</t>
  </si>
  <si>
    <t>RECINE</t>
  </si>
  <si>
    <t>12RM3533</t>
  </si>
  <si>
    <t>ACERBI</t>
  </si>
  <si>
    <t>SCANU</t>
  </si>
  <si>
    <t>08MO0446</t>
  </si>
  <si>
    <t>OMAR</t>
  </si>
  <si>
    <t>LAGHRARI</t>
  </si>
  <si>
    <t>PORCEDDU</t>
  </si>
  <si>
    <t>13AQ3762</t>
  </si>
  <si>
    <t>MANFREDO</t>
  </si>
  <si>
    <t>VERNILE</t>
  </si>
  <si>
    <t>01TO2988</t>
  </si>
  <si>
    <t>LUPPINO</t>
  </si>
  <si>
    <t>16LE3573</t>
  </si>
  <si>
    <t>NOCCO</t>
  </si>
  <si>
    <t>12RM1226</t>
  </si>
  <si>
    <t>RAFFAELE</t>
  </si>
  <si>
    <t>ROSSI</t>
  </si>
  <si>
    <t>-66Kg</t>
  </si>
  <si>
    <t>PIRAS</t>
  </si>
  <si>
    <t>MICELI</t>
  </si>
  <si>
    <t>ELIOS MARIA</t>
  </si>
  <si>
    <t>MANZI</t>
  </si>
  <si>
    <t>CARMINE MARIA</t>
  </si>
  <si>
    <t>DI LORETO</t>
  </si>
  <si>
    <t>VALERIANI</t>
  </si>
  <si>
    <t>MANCIOPPI</t>
  </si>
  <si>
    <t>CUNIBERTI</t>
  </si>
  <si>
    <t>CARGNELUTTI</t>
  </si>
  <si>
    <t>FASCINATO</t>
  </si>
  <si>
    <t>LA FAUCI</t>
  </si>
  <si>
    <t>DI CAPUA</t>
  </si>
  <si>
    <t>PROIETTI</t>
  </si>
  <si>
    <t>MARCELLO</t>
  </si>
  <si>
    <t>MUNDULA</t>
  </si>
  <si>
    <t>JUDO KAI SAKURA PESCARA A.S.DILETTANTISTICA</t>
  </si>
  <si>
    <t>13PE1529</t>
  </si>
  <si>
    <t>SANDRO</t>
  </si>
  <si>
    <t>LORITO</t>
  </si>
  <si>
    <t>BERTUZZI</t>
  </si>
  <si>
    <t>CAGGIANO</t>
  </si>
  <si>
    <t>RAIMONDO</t>
  </si>
  <si>
    <t>DEGORTES</t>
  </si>
  <si>
    <t>MARCO VALERIO</t>
  </si>
  <si>
    <t>FELIZIANI</t>
  </si>
  <si>
    <t>ASSOCIAZIONE SPORTIVA DILETTANTISTICA DOJO SACILE</t>
  </si>
  <si>
    <t>06PN1518</t>
  </si>
  <si>
    <t>KAIL</t>
  </si>
  <si>
    <t>BASSET</t>
  </si>
  <si>
    <t>16BT1804</t>
  </si>
  <si>
    <t>FABIO</t>
  </si>
  <si>
    <t>CARBONE</t>
  </si>
  <si>
    <t>FLAVIO</t>
  </si>
  <si>
    <t>PETRUZZELLI</t>
  </si>
  <si>
    <t>BALDASSARRI</t>
  </si>
  <si>
    <t>SANTICCHI</t>
  </si>
  <si>
    <t>MACRÌ</t>
  </si>
  <si>
    <t>ALBARELLO</t>
  </si>
  <si>
    <t>PONTILLO</t>
  </si>
  <si>
    <t>AS.S.JUDO DILETTANTISTICA PIOMBINO</t>
  </si>
  <si>
    <t>09LI0159</t>
  </si>
  <si>
    <t>SCANDURRA</t>
  </si>
  <si>
    <t>CESSELLI</t>
  </si>
  <si>
    <t>ASSOCIAZIONE SPORTIVA DILETTANTISTICA OMNIA SPORTING CENTER</t>
  </si>
  <si>
    <t>19TP3060</t>
  </si>
  <si>
    <t>GRIMAUDO</t>
  </si>
  <si>
    <t>ROSI</t>
  </si>
  <si>
    <t>19ME1053</t>
  </si>
  <si>
    <t>PATRICK</t>
  </si>
  <si>
    <t>CALA' LESINA</t>
  </si>
  <si>
    <t>ASSOCIAZIONE SPORTIVA DILETTANTISTICA JIGORO KANO JUDO CLUB VICENZA</t>
  </si>
  <si>
    <t>GHELLI</t>
  </si>
  <si>
    <t>IACOVELLI</t>
  </si>
  <si>
    <t>PIROLI</t>
  </si>
  <si>
    <t>A.S.DILETTANTISTICA NUOVA OPIDE</t>
  </si>
  <si>
    <t>05PD2767</t>
  </si>
  <si>
    <t>SILVIO</t>
  </si>
  <si>
    <t>DE GIACINTO</t>
  </si>
  <si>
    <t>BIASI</t>
  </si>
  <si>
    <t>PETRELLA</t>
  </si>
  <si>
    <t>EDOARDO</t>
  </si>
  <si>
    <t>OMEDE'</t>
  </si>
  <si>
    <t>16BT4318</t>
  </si>
  <si>
    <t>COZZOLI</t>
  </si>
  <si>
    <t>MATTEO SILVESTRO</t>
  </si>
  <si>
    <t>CATACCHIO</t>
  </si>
  <si>
    <t>NICOLA</t>
  </si>
  <si>
    <t>ASSOCIAZIONE SPORTIVA DILETTANTISTICA JUDO CLUB VENTIMIGLIA</t>
  </si>
  <si>
    <t>07IM0226</t>
  </si>
  <si>
    <t>PAPPALARDO</t>
  </si>
  <si>
    <t>A.S.DILETTANTISTICA JUDOKAN</t>
  </si>
  <si>
    <t>12RM3409</t>
  </si>
  <si>
    <t>GIANMARCO</t>
  </si>
  <si>
    <t>GENTILE</t>
  </si>
  <si>
    <t>SAMIR</t>
  </si>
  <si>
    <t>A.S.DILETTANTISTICA SCUOLA JUDO CERACCHINI</t>
  </si>
  <si>
    <t>20CA2665</t>
  </si>
  <si>
    <t>MELE</t>
  </si>
  <si>
    <t>NIKOLO'</t>
  </si>
  <si>
    <t>HAXHIJA</t>
  </si>
  <si>
    <t>01TO2426</t>
  </si>
  <si>
    <t>VERRONE</t>
  </si>
  <si>
    <t>RUTIGLIANO</t>
  </si>
  <si>
    <t>MIRKO SCOTT</t>
  </si>
  <si>
    <t>CAZZANIGA</t>
  </si>
  <si>
    <t>GEMMELLARO</t>
  </si>
  <si>
    <t>TUDOR MIHAI</t>
  </si>
  <si>
    <t>HAJA</t>
  </si>
  <si>
    <t>VICINO</t>
  </si>
  <si>
    <t>MARCI</t>
  </si>
  <si>
    <t>ASSOCIAZIONE SPORTIVA DILETTANTISTICA MIFUNE JUDO</t>
  </si>
  <si>
    <t>19RG2944</t>
  </si>
  <si>
    <t>SUDANO</t>
  </si>
  <si>
    <t>NICOLAS</t>
  </si>
  <si>
    <t>REBOLDI</t>
  </si>
  <si>
    <t>ALESSIO DOMENICO</t>
  </si>
  <si>
    <t>TOSCANO</t>
  </si>
  <si>
    <t>SANTINI</t>
  </si>
  <si>
    <t>VITTORI</t>
  </si>
  <si>
    <t>MISOAGA</t>
  </si>
  <si>
    <t>03MI3986</t>
  </si>
  <si>
    <t>PIERO</t>
  </si>
  <si>
    <t>EGIDIO</t>
  </si>
  <si>
    <t>SMOCOVICH</t>
  </si>
  <si>
    <t>ASSOCIAZIONE SPORTIVA DILETTANTISTICA JIGORO KANO JUDO CAPIAGO</t>
  </si>
  <si>
    <t>03CO2449</t>
  </si>
  <si>
    <t>CAVALLERI</t>
  </si>
  <si>
    <t>MICHAEL</t>
  </si>
  <si>
    <t>LOMBARDI</t>
  </si>
  <si>
    <t>03VA0767</t>
  </si>
  <si>
    <t>RINALDIN</t>
  </si>
  <si>
    <t>ASSOCIAZIONE SPORTIVA DILETTANTISTICA SAN MAMOLO JUDO</t>
  </si>
  <si>
    <t>08BO1597</t>
  </si>
  <si>
    <t>VENDER</t>
  </si>
  <si>
    <t>ASSOCIAZIONE SPORTIVA DILETTANTISTICA KEN KYU KAI</t>
  </si>
  <si>
    <t>CLAUDIO</t>
  </si>
  <si>
    <t>TOMASINI</t>
  </si>
  <si>
    <t>PASQUALE</t>
  </si>
  <si>
    <t>LUPO</t>
  </si>
  <si>
    <t>MATTEO MARIA</t>
  </si>
  <si>
    <t>DANIEL</t>
  </si>
  <si>
    <t>LOMBARDO</t>
  </si>
  <si>
    <t>VIANI</t>
  </si>
  <si>
    <t>PANATA</t>
  </si>
  <si>
    <t>SCARSELLI</t>
  </si>
  <si>
    <t>MICHELANGELO</t>
  </si>
  <si>
    <t>OTTATI</t>
  </si>
  <si>
    <t>CENTER PARMA A.S.DILETTANTISTICA</t>
  </si>
  <si>
    <t>08PR1187</t>
  </si>
  <si>
    <t>DOLCI</t>
  </si>
  <si>
    <t>STABILE</t>
  </si>
  <si>
    <t>FLAVIANO</t>
  </si>
  <si>
    <t>LEMBO</t>
  </si>
  <si>
    <t>FIORUCCI</t>
  </si>
  <si>
    <t>ANDRENELLI</t>
  </si>
  <si>
    <t>PENZO CAVALDORO</t>
  </si>
  <si>
    <t>CRISTANI</t>
  </si>
  <si>
    <t>ANDREU</t>
  </si>
  <si>
    <t>SAIU</t>
  </si>
  <si>
    <t>ASSOCIAZIONE SPORTIVA DILETTANTISTICA I POETI DEL JUDO</t>
  </si>
  <si>
    <t>10PG2861</t>
  </si>
  <si>
    <t>MANGANELLI</t>
  </si>
  <si>
    <t>A.S.DILETTANTISTICA A.C.R.A.S. JUDO BOLZANO</t>
  </si>
  <si>
    <t>04BZ0988</t>
  </si>
  <si>
    <t>MARTINO GIOVANNI</t>
  </si>
  <si>
    <t>GRANDESSO</t>
  </si>
  <si>
    <t>PALMERINI</t>
  </si>
  <si>
    <t>ZIMBALDI</t>
  </si>
  <si>
    <t>RONIN MONZA S.S.DILETTANTISTICA A R.L.</t>
  </si>
  <si>
    <t>03MB3646</t>
  </si>
  <si>
    <t>BRUNO</t>
  </si>
  <si>
    <t>VILLA</t>
  </si>
  <si>
    <t>KLAJDI</t>
  </si>
  <si>
    <t>BITRI</t>
  </si>
  <si>
    <t>GIANNINI</t>
  </si>
  <si>
    <t>16LE0669</t>
  </si>
  <si>
    <t>INGROSSO</t>
  </si>
  <si>
    <t>MORLINO</t>
  </si>
  <si>
    <t>STAFFOLANI</t>
  </si>
  <si>
    <t>PALADINI</t>
  </si>
  <si>
    <t>DOJO EQUIPE BOLOGNA ASSOCIAZIONE SPORTIVA DILETTANTISTICA</t>
  </si>
  <si>
    <t>ALIBERTI</t>
  </si>
  <si>
    <t>IZUMO SPORT ASSOCIAZIONE SPORTIVA DILETTANTISTICA</t>
  </si>
  <si>
    <t>09AR0325</t>
  </si>
  <si>
    <t>FRESU</t>
  </si>
  <si>
    <t>FRASCA</t>
  </si>
  <si>
    <t>CONTI</t>
  </si>
  <si>
    <t>CASALE</t>
  </si>
  <si>
    <t>BISELLO</t>
  </si>
  <si>
    <t>01AL0516</t>
  </si>
  <si>
    <t>DELAUDI</t>
  </si>
  <si>
    <t>DEMIS</t>
  </si>
  <si>
    <t>NORA</t>
  </si>
  <si>
    <t>PAOLO</t>
  </si>
  <si>
    <t>VALLI</t>
  </si>
  <si>
    <t>KLAK</t>
  </si>
  <si>
    <t>03MI0184</t>
  </si>
  <si>
    <t>YOSHIO</t>
  </si>
  <si>
    <t>KURIHARA</t>
  </si>
  <si>
    <t>SINISA</t>
  </si>
  <si>
    <t>VUKOVIC</t>
  </si>
  <si>
    <t>A.S.DILETTANTISTICA JUDO PRENESTE G. CASTELLO</t>
  </si>
  <si>
    <t>VENITUCCI</t>
  </si>
  <si>
    <t>01TO1881</t>
  </si>
  <si>
    <t>PIERGIOVANNI</t>
  </si>
  <si>
    <t>YAREMA</t>
  </si>
  <si>
    <t>LUKAN</t>
  </si>
  <si>
    <t>PASQUINI</t>
  </si>
  <si>
    <t>SOCIETA' SPORTIVA DILETTANTISTICA DLF ALESSANDRIA JUDO</t>
  </si>
  <si>
    <t>GIULIO</t>
  </si>
  <si>
    <t>ROGGERO</t>
  </si>
  <si>
    <t>A.S.DILETTANTISTICA CLUB KODOKAN JUDO CASERTA</t>
  </si>
  <si>
    <t>15CE0488</t>
  </si>
  <si>
    <t>GESUMARIA</t>
  </si>
  <si>
    <t>GRIMALDI</t>
  </si>
  <si>
    <t>A.S.Dilettantistica Judo Black Belt</t>
  </si>
  <si>
    <t>05TV4129</t>
  </si>
  <si>
    <t>CICI</t>
  </si>
  <si>
    <t>POLISPORTIVA YUBIKAI ASSOCIAZIONE SPORTIVA DILETTANTISTICA</t>
  </si>
  <si>
    <t>12RM0484</t>
  </si>
  <si>
    <t>BOI</t>
  </si>
  <si>
    <t>BIANCO</t>
  </si>
  <si>
    <t>TOMMASO</t>
  </si>
  <si>
    <t>MANENTI</t>
  </si>
  <si>
    <t>ASSOCIAZIONE SPORTIVA DILETTANTISTICA JUDO CLUB ROZZANO</t>
  </si>
  <si>
    <t>03MI0392</t>
  </si>
  <si>
    <t>DE LUCIA</t>
  </si>
  <si>
    <t>09LI0194</t>
  </si>
  <si>
    <t>BERTOZZI</t>
  </si>
  <si>
    <t>03LC0223</t>
  </si>
  <si>
    <t>RIZZA</t>
  </si>
  <si>
    <t>09GR0093</t>
  </si>
  <si>
    <t>SEMION</t>
  </si>
  <si>
    <t>PETCOGLO</t>
  </si>
  <si>
    <t>08PC4357</t>
  </si>
  <si>
    <t>ALEX</t>
  </si>
  <si>
    <t>08BO0189</t>
  </si>
  <si>
    <t>GREGORIO</t>
  </si>
  <si>
    <t>CALLEGATI</t>
  </si>
  <si>
    <t>PIETRO JACOPO</t>
  </si>
  <si>
    <t>DI CIO</t>
  </si>
  <si>
    <t>TUDOR RICCARDO</t>
  </si>
  <si>
    <t>OANEA</t>
  </si>
  <si>
    <t>15NA0265</t>
  </si>
  <si>
    <t>NUNZIO</t>
  </si>
  <si>
    <t>DE SIMONE</t>
  </si>
  <si>
    <t>ASSOCIAZIONE SPORTIVA DILETTANTISTICA IL CENTRO JUDO</t>
  </si>
  <si>
    <t>01TO2664</t>
  </si>
  <si>
    <t>PAGLIARELLO</t>
  </si>
  <si>
    <t>MERLI</t>
  </si>
  <si>
    <t>KYU SHIN DO KAI PARMA ASSOCIAZIONE SPORTIVA DILETTANTISTICA</t>
  </si>
  <si>
    <t>08PR1231</t>
  </si>
  <si>
    <t>CHADI</t>
  </si>
  <si>
    <t>OTAY</t>
  </si>
  <si>
    <t>BINDA</t>
  </si>
  <si>
    <t>20CA1608</t>
  </si>
  <si>
    <t>MELINI</t>
  </si>
  <si>
    <t>NOCENT</t>
  </si>
  <si>
    <t>GUSSONI</t>
  </si>
  <si>
    <t>CUCCU</t>
  </si>
  <si>
    <t>A. S. DILETTANTISTICA SHARIN JUDO</t>
  </si>
  <si>
    <t>07SV2434</t>
  </si>
  <si>
    <t>NICHOLAS</t>
  </si>
  <si>
    <t>OCAMPO</t>
  </si>
  <si>
    <t>VADIM</t>
  </si>
  <si>
    <t>SOVA</t>
  </si>
  <si>
    <t>GENNARO IURI</t>
  </si>
  <si>
    <t>MONACO</t>
  </si>
  <si>
    <t>18CS4728</t>
  </si>
  <si>
    <t>GUIDO</t>
  </si>
  <si>
    <t>SAPORITO</t>
  </si>
  <si>
    <t>MASCHIO</t>
  </si>
  <si>
    <t>06PN4102</t>
  </si>
  <si>
    <t>AXEL</t>
  </si>
  <si>
    <t>ANDRIJCZUK</t>
  </si>
  <si>
    <t>ASS.DILETTANTISTICA SP. JUDO CLUB INOUE</t>
  </si>
  <si>
    <t>01TO3454</t>
  </si>
  <si>
    <t>YOUSSEF</t>
  </si>
  <si>
    <t>BOULAK</t>
  </si>
  <si>
    <t>ACCADEMIA GIAVENO A.S.DILETTANTISTICA</t>
  </si>
  <si>
    <t>01TO4180</t>
  </si>
  <si>
    <t>MANUSIA</t>
  </si>
  <si>
    <t>20SS1371</t>
  </si>
  <si>
    <t>CARLO QUIRICO</t>
  </si>
  <si>
    <t>ALTANA</t>
  </si>
  <si>
    <t>HARMONY CLUB A.S.DILETTANTISTICA</t>
  </si>
  <si>
    <t>12RM4079</t>
  </si>
  <si>
    <t>PALAIA</t>
  </si>
  <si>
    <t>LIN</t>
  </si>
  <si>
    <t>16BA4561</t>
  </si>
  <si>
    <t>SHAKRO</t>
  </si>
  <si>
    <t>SHATIRISHVILI</t>
  </si>
  <si>
    <t>STANISLAV</t>
  </si>
  <si>
    <t>ZORIN</t>
  </si>
  <si>
    <t>NOLLI</t>
  </si>
  <si>
    <t>THOMAS</t>
  </si>
  <si>
    <t>VENABLES</t>
  </si>
  <si>
    <t>ASSOCIAZIONE SPORTIVA DILETTANTISTICA KYU SHIN DO KAI FIDENZA</t>
  </si>
  <si>
    <t>08PR0287</t>
  </si>
  <si>
    <t>DINU</t>
  </si>
  <si>
    <t>CARAUS</t>
  </si>
  <si>
    <t>LE GRAZIE</t>
  </si>
  <si>
    <t>PALMIERI</t>
  </si>
  <si>
    <t>PACCONE</t>
  </si>
  <si>
    <t>ALAA</t>
  </si>
  <si>
    <t>RASTELLAQA</t>
  </si>
  <si>
    <t>CAMPANA</t>
  </si>
  <si>
    <t>BARTALUCCI</t>
  </si>
  <si>
    <t>ALLIBRIO</t>
  </si>
  <si>
    <t>09</t>
  </si>
  <si>
    <t>JUDO CLUB MEZZAROMA A.S. DILETTANTISTICA</t>
  </si>
  <si>
    <t>12RM2293</t>
  </si>
  <si>
    <t>KEVIN RIVERA</t>
  </si>
  <si>
    <t>DANCEL</t>
  </si>
  <si>
    <t>REDAELLI</t>
  </si>
  <si>
    <t>MATTIACCI</t>
  </si>
  <si>
    <t>EUGENIU</t>
  </si>
  <si>
    <t>SERETAN</t>
  </si>
  <si>
    <t>A.S.Dilettantistica JUDO PONTE DI PIAVE</t>
  </si>
  <si>
    <t>05TV1684</t>
  </si>
  <si>
    <t>ALBERTO</t>
  </si>
  <si>
    <t>BOCCATO</t>
  </si>
  <si>
    <t>GIORMANI</t>
  </si>
  <si>
    <t>JUDO CLUB CASTELLANZA ASSOCIAZIONE SPORTIVA DILETTANTISTICA</t>
  </si>
  <si>
    <t>03VA1450</t>
  </si>
  <si>
    <t>D'ALESSANDRO</t>
  </si>
  <si>
    <t>FRANCIOSI</t>
  </si>
  <si>
    <t>LACORTE</t>
  </si>
  <si>
    <t>ELIO</t>
  </si>
  <si>
    <t>VERDE</t>
  </si>
  <si>
    <t>01CN1884</t>
  </si>
  <si>
    <t>MEI</t>
  </si>
  <si>
    <t>FRANCINI</t>
  </si>
  <si>
    <t>ARIGO'</t>
  </si>
  <si>
    <t>CORAZZA</t>
  </si>
  <si>
    <t>VIVARELLI</t>
  </si>
  <si>
    <t>CORTI</t>
  </si>
  <si>
    <t>BALDASSERONI</t>
  </si>
  <si>
    <t>CONDRO'</t>
  </si>
  <si>
    <t>A.S.DILETTANTISTICA ACADEMY MODENA JUDO</t>
  </si>
  <si>
    <t>CARLO</t>
  </si>
  <si>
    <t>GIORGI</t>
  </si>
  <si>
    <t>ANDREA LEONARD</t>
  </si>
  <si>
    <t>KORKEAMAKI</t>
  </si>
  <si>
    <t>JONATHAN</t>
  </si>
  <si>
    <t>SCIARRABBA</t>
  </si>
  <si>
    <t>DI SALVO</t>
  </si>
  <si>
    <t>ASS.SPORTIVA DILETTANTISTICA POLISPORTIVA BESANESE</t>
  </si>
  <si>
    <t>03MI0621</t>
  </si>
  <si>
    <t>PONI</t>
  </si>
  <si>
    <t>GAETANO</t>
  </si>
  <si>
    <t>LO RIGGIO</t>
  </si>
  <si>
    <t>ANGELO RAFFAELE</t>
  </si>
  <si>
    <t>LORUSSO</t>
  </si>
  <si>
    <t>MASONE</t>
  </si>
  <si>
    <t>15NA0135</t>
  </si>
  <si>
    <t>RUSSO</t>
  </si>
  <si>
    <t>PULCINI</t>
  </si>
  <si>
    <t>ASSOCIAZIONE SPORTIVA DILETTANTISTICA TEAM GUERRAZZI</t>
  </si>
  <si>
    <t>ROMANAZZI</t>
  </si>
  <si>
    <t>SIMEONE</t>
  </si>
  <si>
    <t>RUGGIERO</t>
  </si>
  <si>
    <t>CIRO</t>
  </si>
  <si>
    <t>LANZI</t>
  </si>
  <si>
    <t>SCUOLA ARTI MARZIALI DOJO ARASHI A.S.DILETTANTISTICA</t>
  </si>
  <si>
    <t>16LE3531</t>
  </si>
  <si>
    <t>VALERIO</t>
  </si>
  <si>
    <t>DE FILIPPIS</t>
  </si>
  <si>
    <t>ASSOCIAZIONE SPORTIVA DILETTANTISTICA JUDO KODOKAN SAMURAI SPELLO</t>
  </si>
  <si>
    <t>10PG0291</t>
  </si>
  <si>
    <t>FAVA</t>
  </si>
  <si>
    <t>A.S.DILETTANTISTICA JUDO VIRTUS</t>
  </si>
  <si>
    <t>19PA4701</t>
  </si>
  <si>
    <t>FIORENTINO</t>
  </si>
  <si>
    <t>05VE0047</t>
  </si>
  <si>
    <t>JELMONI</t>
  </si>
  <si>
    <t>A.S.DILETTANTISTICA GIOVANI TALENTI</t>
  </si>
  <si>
    <t>15CE3640</t>
  </si>
  <si>
    <t>CAPUANO</t>
  </si>
  <si>
    <t>SALVO</t>
  </si>
  <si>
    <t>ALEXANDRU</t>
  </si>
  <si>
    <t>COMERZAN</t>
  </si>
  <si>
    <t>12RM2888</t>
  </si>
  <si>
    <t>FUSCO</t>
  </si>
  <si>
    <t>GIRARDI</t>
  </si>
  <si>
    <t>SANSON</t>
  </si>
  <si>
    <t>D'AGOSTINO</t>
  </si>
  <si>
    <t>LEONIDA</t>
  </si>
  <si>
    <t>ALBANO</t>
  </si>
  <si>
    <t>SALAROLI</t>
  </si>
  <si>
    <t>MICHELE PIO</t>
  </si>
  <si>
    <t>VITALE</t>
  </si>
  <si>
    <t>CENTRO FITNESS ENERGYM S.S.DILETTANTISTICA A R.L.</t>
  </si>
  <si>
    <t>12RM3420</t>
  </si>
  <si>
    <t>SPARTÀ</t>
  </si>
  <si>
    <t>A.S.DILETTANTISTICA JUDO TIGRE MONTELEPRE</t>
  </si>
  <si>
    <t>19PA4208</t>
  </si>
  <si>
    <t>GIULIANO</t>
  </si>
  <si>
    <t>09PI1811</t>
  </si>
  <si>
    <t>MILIANTI</t>
  </si>
  <si>
    <t>09LU0100</t>
  </si>
  <si>
    <t>MUCCI</t>
  </si>
  <si>
    <t>ASSOCIAZIONE SPORTIVA DILETTANTISTICA KODOKAN CREMONA</t>
  </si>
  <si>
    <t>03CR0218</t>
  </si>
  <si>
    <t>SAMBA</t>
  </si>
  <si>
    <t>MBAYE</t>
  </si>
  <si>
    <t>LUCA DANIEL</t>
  </si>
  <si>
    <t>MITITELU</t>
  </si>
  <si>
    <t>BEGGIO</t>
  </si>
  <si>
    <t>ASSOCIAZIONE SPORTIVA DILETTANTISTICA JUDO CLUB MILANO</t>
  </si>
  <si>
    <t>03MI0561</t>
  </si>
  <si>
    <t>SANZONE</t>
  </si>
  <si>
    <t>MOLINO</t>
  </si>
  <si>
    <t>P.G.F. LIBERTAS A.S.DILETTANTISTICA</t>
  </si>
  <si>
    <t>09FI0013</t>
  </si>
  <si>
    <t>GRAZIANO</t>
  </si>
  <si>
    <t>09GR0702</t>
  </si>
  <si>
    <t>ELISEI</t>
  </si>
  <si>
    <t>IACOBOAEA</t>
  </si>
  <si>
    <t>TOFFANIN</t>
  </si>
  <si>
    <t>C.U.S. COSENZA A.S. DILETTANTISTICA</t>
  </si>
  <si>
    <t>18CS0532</t>
  </si>
  <si>
    <t>SALA</t>
  </si>
  <si>
    <t>MARTELLA</t>
  </si>
  <si>
    <t>AIMAR</t>
  </si>
  <si>
    <t>GROSSO</t>
  </si>
  <si>
    <t>05PD0187</t>
  </si>
  <si>
    <t>DUGNEANU</t>
  </si>
  <si>
    <t>BENENATI</t>
  </si>
  <si>
    <t>RICARDO</t>
  </si>
  <si>
    <t>GARCIA GARCIA</t>
  </si>
  <si>
    <t>VENDRAMINI</t>
  </si>
  <si>
    <t>CENTRO SPORTIVO MONTESACRO BOXE ACADEMY S.S.DILETTANTISTICA A R.L.</t>
  </si>
  <si>
    <t>12RM3052</t>
  </si>
  <si>
    <t>SBARRA</t>
  </si>
  <si>
    <t>CAPONERI</t>
  </si>
  <si>
    <t>PAESANI</t>
  </si>
  <si>
    <t>01TO0766</t>
  </si>
  <si>
    <t>GINO</t>
  </si>
  <si>
    <t>RASO</t>
  </si>
  <si>
    <t>PAGANINI</t>
  </si>
  <si>
    <t>BORSANI</t>
  </si>
  <si>
    <t>12RM2892</t>
  </si>
  <si>
    <t>MASSARI</t>
  </si>
  <si>
    <t>FAETA</t>
  </si>
  <si>
    <t>OLIVERI</t>
  </si>
  <si>
    <t>15NA0364</t>
  </si>
  <si>
    <t>ROSSOMANDO</t>
  </si>
  <si>
    <t>ARTEM</t>
  </si>
  <si>
    <t>BARBIERI</t>
  </si>
  <si>
    <t>NARDER</t>
  </si>
  <si>
    <t>PATAVINA</t>
  </si>
  <si>
    <t>ZAFALON</t>
  </si>
  <si>
    <t>GIORDANO</t>
  </si>
  <si>
    <t>ELIAS</t>
  </si>
  <si>
    <t>CALORE</t>
  </si>
  <si>
    <t>BRUNETTI</t>
  </si>
  <si>
    <t>A.S. DILETTANTISTICA JUDO TEAM GARDOLO-COGNOLA</t>
  </si>
  <si>
    <t>ROSATI</t>
  </si>
  <si>
    <t>DELI</t>
  </si>
  <si>
    <t>CASSANO</t>
  </si>
  <si>
    <t>SAMMACICCIO</t>
  </si>
  <si>
    <t>GIACCARI</t>
  </si>
  <si>
    <t>16LE3623</t>
  </si>
  <si>
    <t>MANGIA</t>
  </si>
  <si>
    <t>ASS. DILETTANTISTICA J.C. SHINTAI SUPERSANO</t>
  </si>
  <si>
    <t>16LE0365</t>
  </si>
  <si>
    <t>ARMANDO RICHARD</t>
  </si>
  <si>
    <t>SANAPO</t>
  </si>
  <si>
    <t>MAICOL</t>
  </si>
  <si>
    <t>TREGHINI</t>
  </si>
  <si>
    <t>A.S.DILETTANTISTICA. JUDO CLUB PROVINCIALE MESSINA</t>
  </si>
  <si>
    <t>19ME0266</t>
  </si>
  <si>
    <t>QUARTARONE</t>
  </si>
  <si>
    <t>-73Kg</t>
  </si>
  <si>
    <t>BASILE</t>
  </si>
  <si>
    <t>ESPOSITO</t>
  </si>
  <si>
    <t>RUBECA</t>
  </si>
  <si>
    <t>MAGNANI</t>
  </si>
  <si>
    <t>SULLI</t>
  </si>
  <si>
    <t>LUIGI</t>
  </si>
  <si>
    <t>BRUDETTI</t>
  </si>
  <si>
    <t>NICOLETTI</t>
  </si>
  <si>
    <t>ZARACA</t>
  </si>
  <si>
    <t>SPICUGLIA</t>
  </si>
  <si>
    <t>MELLA</t>
  </si>
  <si>
    <t>MEDVES</t>
  </si>
  <si>
    <t>AUGUSTO</t>
  </si>
  <si>
    <t>MELONI</t>
  </si>
  <si>
    <t>SCIACOVELLI</t>
  </si>
  <si>
    <t>RENE' MIKAEL</t>
  </si>
  <si>
    <t>VILLANELLO</t>
  </si>
  <si>
    <t>RIPANDELLI</t>
  </si>
  <si>
    <t>COCEANCIGH</t>
  </si>
  <si>
    <t>JUDO GROSSETO A.S.DILETTANTISTICA</t>
  </si>
  <si>
    <t>MAZZI</t>
  </si>
  <si>
    <t>CENTRACCHIO</t>
  </si>
  <si>
    <t>ASSOCIAZIONE SPORTIVA DILETTANTISTICA JUDO TREVISO</t>
  </si>
  <si>
    <t>05TV0076</t>
  </si>
  <si>
    <t>MAGLIONE</t>
  </si>
  <si>
    <t>C.U.S. SIENA ASSOCIAZIONE SPORTIVA DILETTANTISTICA</t>
  </si>
  <si>
    <t>09SI0257</t>
  </si>
  <si>
    <t>MUZZI</t>
  </si>
  <si>
    <t>GIOELE</t>
  </si>
  <si>
    <t>S.G.BRESCIANA FORZA E COSTANZA ASSOCIAZIONE SPORTIVA DILETTANTISTICA</t>
  </si>
  <si>
    <t>03BS0012</t>
  </si>
  <si>
    <t>A.S.Dilettantistica MUSOKAN CLUB-I.S.</t>
  </si>
  <si>
    <t>15NA2747</t>
  </si>
  <si>
    <t>BELMONTE</t>
  </si>
  <si>
    <t>A.P.DILETTANTISTICA GINNASTICA E ARTI MARZIALI TORRE DEL GRECO</t>
  </si>
  <si>
    <t>15NA3936</t>
  </si>
  <si>
    <t>ARMAO</t>
  </si>
  <si>
    <t>GYMNAGAR FUTURA A.S.Dilettantistica</t>
  </si>
  <si>
    <t>15NA1403</t>
  </si>
  <si>
    <t>NASTI</t>
  </si>
  <si>
    <t>MINGOIA</t>
  </si>
  <si>
    <t>POSILLIPO</t>
  </si>
  <si>
    <t>11MC1994</t>
  </si>
  <si>
    <t>GHITARRARI</t>
  </si>
  <si>
    <t>ASCHI</t>
  </si>
  <si>
    <t>VENÈ</t>
  </si>
  <si>
    <t>PISANO</t>
  </si>
  <si>
    <t>A.S.Dilettantistica JUDO CLUB KODOKAN CHIETI</t>
  </si>
  <si>
    <t>13CH0165</t>
  </si>
  <si>
    <t>FRADEANI</t>
  </si>
  <si>
    <t>PLANTERA</t>
  </si>
  <si>
    <t>FREGNAN</t>
  </si>
  <si>
    <t>EDOARDO MARIA</t>
  </si>
  <si>
    <t>DI PIETRANTONIO</t>
  </si>
  <si>
    <t>DI RENZO MANNINO</t>
  </si>
  <si>
    <t>PANIZZA</t>
  </si>
  <si>
    <t>19CT0745</t>
  </si>
  <si>
    <t>STRAZZERI</t>
  </si>
  <si>
    <t>ALDO</t>
  </si>
  <si>
    <t>ROMEO GRIMALDI</t>
  </si>
  <si>
    <t>IVAN</t>
  </si>
  <si>
    <t>GRANDO</t>
  </si>
  <si>
    <t>A.S.DILETTANTISTICA JUDO KODOKAN S.ANGELO</t>
  </si>
  <si>
    <t>BOTTAINI</t>
  </si>
  <si>
    <t>MARSONI</t>
  </si>
  <si>
    <t>JUDO CLUB KEN OTANI-MELEGNANO A.S. DILETTANTISTICA</t>
  </si>
  <si>
    <t>03MI2133</t>
  </si>
  <si>
    <t>CAPERDONI</t>
  </si>
  <si>
    <t>MAXIMILIANO</t>
  </si>
  <si>
    <t>BOZZO</t>
  </si>
  <si>
    <t>SERRAMI</t>
  </si>
  <si>
    <t>TROISI</t>
  </si>
  <si>
    <t>FERRARI</t>
  </si>
  <si>
    <t>FERRAMOSCA</t>
  </si>
  <si>
    <t>RICCARDO RAFFAELE</t>
  </si>
  <si>
    <t>PAMPENA</t>
  </si>
  <si>
    <t>BUDO SANREMO ASSOCIAZIONE SPORTIVA DILETTANTISTICA</t>
  </si>
  <si>
    <t>07IM4404</t>
  </si>
  <si>
    <t>IEZZI</t>
  </si>
  <si>
    <t>JUDO CLUB KOIZUMI SCICLI ASSOCIAZIONE SPORTIVA DILETTANTISTICA</t>
  </si>
  <si>
    <t>MILILLI</t>
  </si>
  <si>
    <t>ANTHONY</t>
  </si>
  <si>
    <t>POLIDORO</t>
  </si>
  <si>
    <t>BRUGNOLI</t>
  </si>
  <si>
    <t>ASSOCIAZIONE SPORTIVA DILETTANTISTICA JUDO ROSIGNANO</t>
  </si>
  <si>
    <t>LANDI</t>
  </si>
  <si>
    <t>GIANFORTE</t>
  </si>
  <si>
    <t>MARINI</t>
  </si>
  <si>
    <t>VIOLA</t>
  </si>
  <si>
    <t>SOCIETA' GINNASTICA TRIESTINA ASSOCIAZIONE SPORTIVA DILETTANTISTICA</t>
  </si>
  <si>
    <t>06TS0002</t>
  </si>
  <si>
    <t>TAMARO</t>
  </si>
  <si>
    <t>MAGNANO</t>
  </si>
  <si>
    <t>GASPARRINI</t>
  </si>
  <si>
    <t>LA SPADA</t>
  </si>
  <si>
    <t>BURRASCANO</t>
  </si>
  <si>
    <t>OSIMANI</t>
  </si>
  <si>
    <t>16BA0238</t>
  </si>
  <si>
    <t>JIMI</t>
  </si>
  <si>
    <t>TCHINTCHARAULI</t>
  </si>
  <si>
    <t>11AP2754</t>
  </si>
  <si>
    <t>AGOSTINI</t>
  </si>
  <si>
    <t>FANTOZZI</t>
  </si>
  <si>
    <t>STRUGARU</t>
  </si>
  <si>
    <t>ASSOCIAZIONE SPORTIVA DILETTANTISTICA JUDO O.K. AREZZO</t>
  </si>
  <si>
    <t>09AR0288</t>
  </si>
  <si>
    <t>MARIGNANI</t>
  </si>
  <si>
    <t>SEBASTA</t>
  </si>
  <si>
    <t>ASSOCIAZIONE SPORTIVA DILETTANTISTICA JUDO CLUB URBISAGLIA</t>
  </si>
  <si>
    <t>SALVUCCI</t>
  </si>
  <si>
    <t>FARALDO</t>
  </si>
  <si>
    <t>BUONCOMPAGNI</t>
  </si>
  <si>
    <t>KALLCHISTA</t>
  </si>
  <si>
    <t>ANGORI</t>
  </si>
  <si>
    <t>A.S.DILETTANTISTICA JUDO JIGORO KANO MOLA</t>
  </si>
  <si>
    <t>16BA3063</t>
  </si>
  <si>
    <t>RASPATELLI</t>
  </si>
  <si>
    <t>TOMA-ALISTAR</t>
  </si>
  <si>
    <t>DAVID</t>
  </si>
  <si>
    <t>ASSOCIAZIONE SPORTIVA DILETTANTISTICA JUDO SEN SHIN SAREZZO</t>
  </si>
  <si>
    <t>03BS1898</t>
  </si>
  <si>
    <t>ERIC</t>
  </si>
  <si>
    <t>MASON</t>
  </si>
  <si>
    <t>KEVIN</t>
  </si>
  <si>
    <t>CENEDESE</t>
  </si>
  <si>
    <t>TRIOLO</t>
  </si>
  <si>
    <t>ASSOCIAZIONE SPORTIVA DILETTANTISTICA JUDO VALPOLICELLA</t>
  </si>
  <si>
    <t>BALDAN</t>
  </si>
  <si>
    <t>A.S.DILETTANTISTICA KODOKAN RHO</t>
  </si>
  <si>
    <t>03MI3974</t>
  </si>
  <si>
    <t>MORENO PLACIDO</t>
  </si>
  <si>
    <t>OLIVA</t>
  </si>
  <si>
    <t>BRUNALDO</t>
  </si>
  <si>
    <t>RENZI</t>
  </si>
  <si>
    <t>A.S.DILETTANTISTICA TEAM ROMAGNA JUDO</t>
  </si>
  <si>
    <t>08RA0356</t>
  </si>
  <si>
    <t>GINO GIANMARCO</t>
  </si>
  <si>
    <t>STEFANEL</t>
  </si>
  <si>
    <t>GREGORIO MATTIA</t>
  </si>
  <si>
    <t>ORLANDI</t>
  </si>
  <si>
    <t>PESAPANE</t>
  </si>
  <si>
    <t>VIRGILIO</t>
  </si>
  <si>
    <t>ZANOTTI</t>
  </si>
  <si>
    <t>SANTORO</t>
  </si>
  <si>
    <t>ASSOCIAZIONE SPORTIVA DILETTANTISTICA JUDO CARUGATE</t>
  </si>
  <si>
    <t>03MI1974</t>
  </si>
  <si>
    <t>COLO'</t>
  </si>
  <si>
    <t>CATANIA</t>
  </si>
  <si>
    <t>A.S.DILETTANTISTICA 'EQUIPE EMILIA JUDO'</t>
  </si>
  <si>
    <t>08RE3460</t>
  </si>
  <si>
    <t>ECABBANE</t>
  </si>
  <si>
    <t>PRUDENTINO</t>
  </si>
  <si>
    <t>ESPOSTO</t>
  </si>
  <si>
    <t>SCONAMILA</t>
  </si>
  <si>
    <t>A.S. DILETTANTISTICO SKORPION TEAM EBOLI</t>
  </si>
  <si>
    <t>15SA3990</t>
  </si>
  <si>
    <t>CARMELO</t>
  </si>
  <si>
    <t>DI STEFANO</t>
  </si>
  <si>
    <t>A.S.DILETTANTISTICA JUDO AZZURRO</t>
  </si>
  <si>
    <t>01TO1988</t>
  </si>
  <si>
    <t>GIANNONE</t>
  </si>
  <si>
    <t>YAN</t>
  </si>
  <si>
    <t>FELLETTI</t>
  </si>
  <si>
    <t>MATTHEW PAUL</t>
  </si>
  <si>
    <t>BARBATO</t>
  </si>
  <si>
    <t>BERTOLI</t>
  </si>
  <si>
    <t>MARVIN KOBLAVI</t>
  </si>
  <si>
    <t>BEDEL</t>
  </si>
  <si>
    <t>CECCARINI</t>
  </si>
  <si>
    <t>CENTRO JUDO COMO ASSOCIAZIONE SPORTIVA DILETTANTISTICA SENZA SCOPO DI LUCRO</t>
  </si>
  <si>
    <t>03CO0434</t>
  </si>
  <si>
    <t>MARIANI</t>
  </si>
  <si>
    <t>ANGILLETTA</t>
  </si>
  <si>
    <t>TOZZA</t>
  </si>
  <si>
    <t>A.S.DILETTANTISTICA JUDO VITTORIO VENETO</t>
  </si>
  <si>
    <t>05TV0734</t>
  </si>
  <si>
    <t>RIVALETTO</t>
  </si>
  <si>
    <t>TRIVISONNI</t>
  </si>
  <si>
    <t>GUARINO</t>
  </si>
  <si>
    <t>ASSOCIAZIONE SPORTIVA DILETTANTISTICA JUDO FRASCATI</t>
  </si>
  <si>
    <t>12RM0360</t>
  </si>
  <si>
    <t>ALFONSO GIOVANNI</t>
  </si>
  <si>
    <t>LICENZIATO MONTI</t>
  </si>
  <si>
    <t>MARTIN</t>
  </si>
  <si>
    <t>TOMASELLA</t>
  </si>
  <si>
    <t>A.POL.DILETTANTISTICA ROBUR ET FIDES</t>
  </si>
  <si>
    <t>03VA0021</t>
  </si>
  <si>
    <t>LIGAS</t>
  </si>
  <si>
    <t>PEDRANI</t>
  </si>
  <si>
    <t>ELIA JOSHUA GEREMIA</t>
  </si>
  <si>
    <t>FRAZZINI</t>
  </si>
  <si>
    <t>BRUNORI</t>
  </si>
  <si>
    <t>ASSOCIAZIONE SPORTIVA DILETTANTISTICA JUDOLIMPIC PERUGIA</t>
  </si>
  <si>
    <t>10PG0232</t>
  </si>
  <si>
    <t>BANI</t>
  </si>
  <si>
    <t>RUGGERO</t>
  </si>
  <si>
    <t>19TP0368</t>
  </si>
  <si>
    <t>SUGAMELE</t>
  </si>
  <si>
    <t>NUNZIATO</t>
  </si>
  <si>
    <t>TOFFOLI</t>
  </si>
  <si>
    <t>OTTAVIANI</t>
  </si>
  <si>
    <t>BALZANA</t>
  </si>
  <si>
    <t>MAURO</t>
  </si>
  <si>
    <t>BOSCHI</t>
  </si>
  <si>
    <t>DANIIL</t>
  </si>
  <si>
    <t>KHARCHENKO</t>
  </si>
  <si>
    <t>DAL ZENNARO</t>
  </si>
  <si>
    <t>BUSETTO</t>
  </si>
  <si>
    <t>SIMONE MARIA</t>
  </si>
  <si>
    <t>CORRAO</t>
  </si>
  <si>
    <t>GAMBINO</t>
  </si>
  <si>
    <t>A.S.Dilettantistica e D.P.S. POLISPORTIVA NIPPON</t>
  </si>
  <si>
    <t>03MI4274</t>
  </si>
  <si>
    <t>SPAZZI</t>
  </si>
  <si>
    <t>ASSOCIAZIONE SPORTIVA DILETTANTISTICA OLIMPICA BELLIZZI</t>
  </si>
  <si>
    <t>15SA1414</t>
  </si>
  <si>
    <t>CARMINE</t>
  </si>
  <si>
    <t>ARBEN</t>
  </si>
  <si>
    <t>MUCA</t>
  </si>
  <si>
    <t>ASSOCIAZIONE SPORTIVA DILETTANTISTICA BUDOKAN JUDO LECCE</t>
  </si>
  <si>
    <t>CASCIARO</t>
  </si>
  <si>
    <t>MARZUCCO</t>
  </si>
  <si>
    <t>12RM0096</t>
  </si>
  <si>
    <t>ROBERTO</t>
  </si>
  <si>
    <t>ERRATH</t>
  </si>
  <si>
    <t>CUGINI</t>
  </si>
  <si>
    <t>DI PIETRO</t>
  </si>
  <si>
    <t>SPADA</t>
  </si>
  <si>
    <t>SMOLARS</t>
  </si>
  <si>
    <t>12LT0951</t>
  </si>
  <si>
    <t>NORBERT</t>
  </si>
  <si>
    <t>BOCZKOWKI</t>
  </si>
  <si>
    <t>ASSOCIAZIONE SPORTIVA DILETTANTISTICA JUDO CLUB KODOKAN MONDOLFO</t>
  </si>
  <si>
    <t>11PU0633</t>
  </si>
  <si>
    <t>FALCIONI</t>
  </si>
  <si>
    <t>MOROLLI</t>
  </si>
  <si>
    <t>ASSOCIAZIONE SPORIVA DILETTANTISTICA JUDO VALLE MAIRA</t>
  </si>
  <si>
    <t>01CN1807</t>
  </si>
  <si>
    <t>GIORGIO</t>
  </si>
  <si>
    <t>BERTOLOTTI</t>
  </si>
  <si>
    <t>NIKO</t>
  </si>
  <si>
    <t>RIZZO</t>
  </si>
  <si>
    <t>AMENDOLA</t>
  </si>
  <si>
    <t>YUJIRO</t>
  </si>
  <si>
    <t>04BZ0395</t>
  </si>
  <si>
    <t>GALLONETTO</t>
  </si>
  <si>
    <t>STEFAN</t>
  </si>
  <si>
    <t>TOMESCU</t>
  </si>
  <si>
    <t>CASTELLANI</t>
  </si>
  <si>
    <t>SORELLI</t>
  </si>
  <si>
    <t>EISHO CLUB MILANO SDD SRL</t>
  </si>
  <si>
    <t>03MI4403</t>
  </si>
  <si>
    <t>TABARINI</t>
  </si>
  <si>
    <t>PACE</t>
  </si>
  <si>
    <t>PREVITALI</t>
  </si>
  <si>
    <t>A.S.Dilettantistica YOSHIN JUDO SARTIRANA</t>
  </si>
  <si>
    <t>03PV3997</t>
  </si>
  <si>
    <t>BASLA</t>
  </si>
  <si>
    <t>A.S.DILETTANTISTICA JUDO CLUB PERGINE</t>
  </si>
  <si>
    <t>04TN1017</t>
  </si>
  <si>
    <t>NIKITA ALESSANDRO</t>
  </si>
  <si>
    <t>VISINTAINER</t>
  </si>
  <si>
    <t>MONTEFIORI</t>
  </si>
  <si>
    <t>TORRONI</t>
  </si>
  <si>
    <t>FAGIOLI</t>
  </si>
  <si>
    <t>16TA2640</t>
  </si>
  <si>
    <t>MARTINO</t>
  </si>
  <si>
    <t>LASELVA</t>
  </si>
  <si>
    <t>GIORGIO ROBERTO</t>
  </si>
  <si>
    <t>SPASARO</t>
  </si>
  <si>
    <t>FACCIO</t>
  </si>
  <si>
    <t>PAPARELLO</t>
  </si>
  <si>
    <t>A.S.DILETTANTISTICA FOCUS</t>
  </si>
  <si>
    <t>15CE4247</t>
  </si>
  <si>
    <t>POSTIGLIONE</t>
  </si>
  <si>
    <t>GIULIODORI</t>
  </si>
  <si>
    <t>FIORI</t>
  </si>
  <si>
    <t>VALENTINO FABIO</t>
  </si>
  <si>
    <t>COLAIANNI</t>
  </si>
  <si>
    <t>DI GUIDA</t>
  </si>
  <si>
    <t>MIGUEL OMAR</t>
  </si>
  <si>
    <t>SUAREZ</t>
  </si>
  <si>
    <t>FELICE</t>
  </si>
  <si>
    <t>DI MONACO</t>
  </si>
  <si>
    <t>FERRANTI</t>
  </si>
  <si>
    <t>GALVAGNO</t>
  </si>
  <si>
    <t>EMILIO</t>
  </si>
  <si>
    <t>MAZZIA</t>
  </si>
  <si>
    <t>JOSEF</t>
  </si>
  <si>
    <t>20NU3244</t>
  </si>
  <si>
    <t>CASULA</t>
  </si>
  <si>
    <t>MANTI</t>
  </si>
  <si>
    <t>17MT3433</t>
  </si>
  <si>
    <t>BENITO</t>
  </si>
  <si>
    <t>MARTINELLI</t>
  </si>
  <si>
    <t>MANGINI</t>
  </si>
  <si>
    <t>CASTRO</t>
  </si>
  <si>
    <t>TURCI</t>
  </si>
  <si>
    <t>ASSOCIAZIONE SPORTIVA DILETTANTISTICA JUDO CLUB SAMURAI LECCO</t>
  </si>
  <si>
    <t>DONIZETTI</t>
  </si>
  <si>
    <t>UMBERTO</t>
  </si>
  <si>
    <t>POLLERI</t>
  </si>
  <si>
    <t>A.S.DILETTANTISTICA JUDO INVORIO</t>
  </si>
  <si>
    <t>01NO0513</t>
  </si>
  <si>
    <t>LUCHETTA</t>
  </si>
  <si>
    <t>DE NICOLA</t>
  </si>
  <si>
    <t>CIARDULLO</t>
  </si>
  <si>
    <t>MINNOZZI</t>
  </si>
  <si>
    <t>A.S.DILETTANTISTICA RONIN LATINA</t>
  </si>
  <si>
    <t>12LT4221</t>
  </si>
  <si>
    <t>MAGGI</t>
  </si>
  <si>
    <t>GENDUSA</t>
  </si>
  <si>
    <t>TOZZI</t>
  </si>
  <si>
    <t>SERRA</t>
  </si>
  <si>
    <t>10PG1134</t>
  </si>
  <si>
    <t>ANDREOLI</t>
  </si>
  <si>
    <t>ASSOCIAZIONE SPORTIVA DILETTANTISTICA KODOKAN JUDO VITTORIO VENETO</t>
  </si>
  <si>
    <t>05TV2431</t>
  </si>
  <si>
    <t>POSOCCO</t>
  </si>
  <si>
    <t>DEZIO</t>
  </si>
  <si>
    <t>SAVERIO</t>
  </si>
  <si>
    <t>ANNUNZIATA</t>
  </si>
  <si>
    <t>KENNY KOMI</t>
  </si>
  <si>
    <t>CAPITANINI</t>
  </si>
  <si>
    <t>COMPAGNONI</t>
  </si>
  <si>
    <t>CAVALIERI</t>
  </si>
  <si>
    <t>03VA3884</t>
  </si>
  <si>
    <t>YAAKOUB</t>
  </si>
  <si>
    <t>BENDIF</t>
  </si>
  <si>
    <t>ASSOCIAZIONE SPORTIVA DILETTANTISTICA JUDO CLUB CONEGLIANO</t>
  </si>
  <si>
    <t>05TV0171</t>
  </si>
  <si>
    <t>MENEGALE</t>
  </si>
  <si>
    <t>SERHIY</t>
  </si>
  <si>
    <t>PYZH</t>
  </si>
  <si>
    <t>LUNARDO</t>
  </si>
  <si>
    <t>BRAVIN</t>
  </si>
  <si>
    <t>BRIGNOLA</t>
  </si>
  <si>
    <t>03VA0760</t>
  </si>
  <si>
    <t>LO PORTO</t>
  </si>
  <si>
    <t>03CO2446</t>
  </si>
  <si>
    <t>TITO</t>
  </si>
  <si>
    <t>BARAGIOLA</t>
  </si>
  <si>
    <t>03MI3230</t>
  </si>
  <si>
    <t>MIRKO</t>
  </si>
  <si>
    <t>MASOTTO</t>
  </si>
  <si>
    <t>FIOCCHI</t>
  </si>
  <si>
    <t>MORATTI</t>
  </si>
  <si>
    <t>GRAVA</t>
  </si>
  <si>
    <t>MARSETTI</t>
  </si>
  <si>
    <t>BUFFON</t>
  </si>
  <si>
    <t>LORENZETTO</t>
  </si>
  <si>
    <t>12RM1893</t>
  </si>
  <si>
    <t>ACCADEMIA KODOKAN JUDO A.S.DILETTANTISTICA</t>
  </si>
  <si>
    <t>08FC1890</t>
  </si>
  <si>
    <t>LUGARESI</t>
  </si>
  <si>
    <t>DYLAN</t>
  </si>
  <si>
    <t>MAMMARELLA</t>
  </si>
  <si>
    <t>FRANCHINA</t>
  </si>
  <si>
    <t>MIHAIL</t>
  </si>
  <si>
    <t>CRISTEI</t>
  </si>
  <si>
    <t>INNOCENTI</t>
  </si>
  <si>
    <t>PANTOVIC</t>
  </si>
  <si>
    <t>MARINO</t>
  </si>
  <si>
    <t>PUTAGGIO</t>
  </si>
  <si>
    <t>NASTASI</t>
  </si>
  <si>
    <t>SANTANGELO</t>
  </si>
  <si>
    <t>BERTINI</t>
  </si>
  <si>
    <t>ASSOCIAZIONE SPORTIVA DILETTANTISTICA GEESINK DUE - SPILAMBERTO</t>
  </si>
  <si>
    <t>NICCOLÒ</t>
  </si>
  <si>
    <t>MATSECHEK</t>
  </si>
  <si>
    <t>MOLLARI</t>
  </si>
  <si>
    <t>MAHLKNECHT</t>
  </si>
  <si>
    <t>CIACCIA</t>
  </si>
  <si>
    <t>ASSOCIAZIONE SPORTIVA DILETTANTISTICA JIGORO KANO FIRENZE</t>
  </si>
  <si>
    <t>09FI2456</t>
  </si>
  <si>
    <t>TIZIANO</t>
  </si>
  <si>
    <t>FONTANELLI</t>
  </si>
  <si>
    <t>RAFFI</t>
  </si>
  <si>
    <t>BRUNI</t>
  </si>
  <si>
    <t>MIRCO</t>
  </si>
  <si>
    <t>BATTAGELLO</t>
  </si>
  <si>
    <t>ERIK</t>
  </si>
  <si>
    <t>FORNETTI</t>
  </si>
  <si>
    <t>VINCELLI</t>
  </si>
  <si>
    <t>CAUSARANO</t>
  </si>
  <si>
    <t>ASSOCIAZIONE SPORTIVA DILETTANTISTICA CENTRO KIAI</t>
  </si>
  <si>
    <t>AMBROSI</t>
  </si>
  <si>
    <t>BALZARETTI</t>
  </si>
  <si>
    <t>DISTASO</t>
  </si>
  <si>
    <t>SOCIETA' SPORTIVA DILETTANTISTICA JUDO BU-SEN BASSANO</t>
  </si>
  <si>
    <t>05VI0119</t>
  </si>
  <si>
    <t>ZILIO</t>
  </si>
  <si>
    <t>A.S.DILETTANTISTICA JUDO CLUB ARCA</t>
  </si>
  <si>
    <t>OBERMAIER</t>
  </si>
  <si>
    <t>ACQUAFRESCA SPORT CENTER A.S.DILETTANTISTICA</t>
  </si>
  <si>
    <t>05VR3937</t>
  </si>
  <si>
    <t>BRIGHENTI</t>
  </si>
  <si>
    <t>MASTROVITO</t>
  </si>
  <si>
    <t>IGLI</t>
  </si>
  <si>
    <t>RAMOSACAJ</t>
  </si>
  <si>
    <t>19ME4295</t>
  </si>
  <si>
    <t>CRISTIAN VINCENZO</t>
  </si>
  <si>
    <t>QUATTROCCHI</t>
  </si>
  <si>
    <t>MATTOGNO</t>
  </si>
  <si>
    <t>BUZZI</t>
  </si>
  <si>
    <t>CAU</t>
  </si>
  <si>
    <t>VALERIU</t>
  </si>
  <si>
    <t>MIRCEA</t>
  </si>
  <si>
    <t>PAVAN</t>
  </si>
  <si>
    <t>A.S.DILETTANTISTICA KUMA</t>
  </si>
  <si>
    <t>FAVRETTO</t>
  </si>
  <si>
    <t>ANZANI</t>
  </si>
  <si>
    <t>FULVIO</t>
  </si>
  <si>
    <t>MONGILE</t>
  </si>
  <si>
    <t>A.S.DILETTANTISTICA JUDO YAMASHITA REGGIO CALABRIA</t>
  </si>
  <si>
    <t>18RC3218</t>
  </si>
  <si>
    <t>PIZZIMENTI</t>
  </si>
  <si>
    <t>PORRO</t>
  </si>
  <si>
    <t>19CT2720</t>
  </si>
  <si>
    <t>SAMUELE FORTUNATO</t>
  </si>
  <si>
    <t>PARADISO</t>
  </si>
  <si>
    <t>ASSOCIAZIONE SPORTIVA DILETTANTISTICA YOSHIN RYU</t>
  </si>
  <si>
    <t>07IM2395</t>
  </si>
  <si>
    <t>SICARI</t>
  </si>
  <si>
    <t>POGACINI</t>
  </si>
  <si>
    <t>MILILLO</t>
  </si>
  <si>
    <t>12RM0809</t>
  </si>
  <si>
    <t>MENCONI</t>
  </si>
  <si>
    <t>ARDUINI</t>
  </si>
  <si>
    <t>FREGNI</t>
  </si>
  <si>
    <t>MASSIMO</t>
  </si>
  <si>
    <t>PEREGO</t>
  </si>
  <si>
    <t>06TS0664</t>
  </si>
  <si>
    <t>PIACENTINI</t>
  </si>
  <si>
    <t>04TN2394</t>
  </si>
  <si>
    <t>ANTONIONI</t>
  </si>
  <si>
    <t>SEBASTIANO</t>
  </si>
  <si>
    <t>PIVA</t>
  </si>
  <si>
    <t>IBBA</t>
  </si>
  <si>
    <t>05VE0732</t>
  </si>
  <si>
    <t>BATTAIOTTO</t>
  </si>
  <si>
    <t>SIDOLI</t>
  </si>
  <si>
    <t>PICIOCCHI</t>
  </si>
  <si>
    <t>LUCIO</t>
  </si>
  <si>
    <t>08MO0005</t>
  </si>
  <si>
    <t>MORGANELLA</t>
  </si>
  <si>
    <t>CAPPIELLO</t>
  </si>
  <si>
    <t>SPIONE</t>
  </si>
  <si>
    <t>DINO</t>
  </si>
  <si>
    <t>CASTAGNER</t>
  </si>
  <si>
    <t>TARANTINI</t>
  </si>
  <si>
    <t>A.S. DILETTANTISTICA JUDO KODOKAN MASERADA SUL PIAVE</t>
  </si>
  <si>
    <t>05TV1133</t>
  </si>
  <si>
    <t>POLO</t>
  </si>
  <si>
    <t>ATHOS</t>
  </si>
  <si>
    <t>LUSSIGNOLI</t>
  </si>
  <si>
    <t>05VR1086</t>
  </si>
  <si>
    <t>MASSIGNAN</t>
  </si>
  <si>
    <t>ZAVARONI</t>
  </si>
  <si>
    <t>SERENELLI</t>
  </si>
  <si>
    <t>GAETANO MANUEL</t>
  </si>
  <si>
    <t>PERROTTA</t>
  </si>
  <si>
    <t>PRESTA</t>
  </si>
  <si>
    <t>DI MAURO</t>
  </si>
  <si>
    <t>QUARTIERI</t>
  </si>
  <si>
    <t>-81Kg</t>
  </si>
  <si>
    <t>PARODI</t>
  </si>
  <si>
    <t>CASAGLIA</t>
  </si>
  <si>
    <t>FALCONE</t>
  </si>
  <si>
    <t>GAMBA</t>
  </si>
  <si>
    <t>BOSIS</t>
  </si>
  <si>
    <t>GISMONDO</t>
  </si>
  <si>
    <t>PROSDOCIMO</t>
  </si>
  <si>
    <t>GALLINA</t>
  </si>
  <si>
    <t>COPPARI</t>
  </si>
  <si>
    <t>DAVIDE DOMENICO</t>
  </si>
  <si>
    <t>NUZZO</t>
  </si>
  <si>
    <t>A.S.DILETTANTISTICA POLISP. CASTELVERDE</t>
  </si>
  <si>
    <t>12RM2459</t>
  </si>
  <si>
    <t>SEPULVERES</t>
  </si>
  <si>
    <t>MASSIMILIANO</t>
  </si>
  <si>
    <t>CAROLLO</t>
  </si>
  <si>
    <t>BOCCOTTI</t>
  </si>
  <si>
    <t>SAGLIOCCOLO</t>
  </si>
  <si>
    <t>D'ARCO</t>
  </si>
  <si>
    <t>PALUMBO</t>
  </si>
  <si>
    <t>BONFILI</t>
  </si>
  <si>
    <t>REGIS</t>
  </si>
  <si>
    <t>DONNINO UBALDO</t>
  </si>
  <si>
    <t>RASTELLI</t>
  </si>
  <si>
    <t>MELLONE</t>
  </si>
  <si>
    <t>SCIVOLETTO</t>
  </si>
  <si>
    <t>ERMES</t>
  </si>
  <si>
    <t>TOSOLINI</t>
  </si>
  <si>
    <t>BRIGHT</t>
  </si>
  <si>
    <t>MADDALONI NOSA</t>
  </si>
  <si>
    <t>PICONI</t>
  </si>
  <si>
    <t>SOCIETA' DI EDUCAZIONE FISICA STAMURA ASSOCIAZIONE SPORTIVA DILETTANTISTICA</t>
  </si>
  <si>
    <t>11AN0024</t>
  </si>
  <si>
    <t>STRAPPA</t>
  </si>
  <si>
    <t>16TA4222</t>
  </si>
  <si>
    <t>CHETRY</t>
  </si>
  <si>
    <t>CAVALCA</t>
  </si>
  <si>
    <t>AGOSTINO</t>
  </si>
  <si>
    <t>PUZELLA</t>
  </si>
  <si>
    <t>VITALIE</t>
  </si>
  <si>
    <t>URSU</t>
  </si>
  <si>
    <t>MARCIANTE</t>
  </si>
  <si>
    <t>ASSOCIAZIONE SPORTIVA DILETTANTISTICA JUDO LUDOVICO PAVONI</t>
  </si>
  <si>
    <t>12RM0123</t>
  </si>
  <si>
    <t>BENVENUTI</t>
  </si>
  <si>
    <t>CEGLIE</t>
  </si>
  <si>
    <t>GRAZIANI</t>
  </si>
  <si>
    <t>CIARDO</t>
  </si>
  <si>
    <t>ZANOTTO</t>
  </si>
  <si>
    <t>COMUZZI</t>
  </si>
  <si>
    <t>PERFETTI</t>
  </si>
  <si>
    <t>JUDO TEAM CAMPI ASSOCIAZIONE SPORTIVA DILETTANTISTICA</t>
  </si>
  <si>
    <t>16LE2462</t>
  </si>
  <si>
    <t>PERRONE</t>
  </si>
  <si>
    <t>BACCHETTA</t>
  </si>
  <si>
    <t>DONZELLA</t>
  </si>
  <si>
    <t>ASSOCIAZIONE SPORTIVA DILETTANTISTICA JUDO AZZANESE</t>
  </si>
  <si>
    <t>06PN0354</t>
  </si>
  <si>
    <t>MORAS</t>
  </si>
  <si>
    <t>NICOLOSI</t>
  </si>
  <si>
    <t>BINUCCI</t>
  </si>
  <si>
    <t>MAZZOTTI</t>
  </si>
  <si>
    <t>MALIRDER</t>
  </si>
  <si>
    <t>BERGAMIN</t>
  </si>
  <si>
    <t>PRAIOTTO</t>
  </si>
  <si>
    <t>MARCONCINI</t>
  </si>
  <si>
    <t>PIROTTA</t>
  </si>
  <si>
    <t>03MI1589</t>
  </si>
  <si>
    <t>DRAGO</t>
  </si>
  <si>
    <t>MURASECCO</t>
  </si>
  <si>
    <t>FELIPE ADRIANO</t>
  </si>
  <si>
    <t>LIPPI GIOSI</t>
  </si>
  <si>
    <t>CAMAIANI</t>
  </si>
  <si>
    <t>PICCOLO</t>
  </si>
  <si>
    <t>CALDERONI</t>
  </si>
  <si>
    <t>STACCONI</t>
  </si>
  <si>
    <t>SOCIETÀ SPORTIVA DILETTANTISTICA JUDO CLUB ALGHERO SRL</t>
  </si>
  <si>
    <t>20SS0335</t>
  </si>
  <si>
    <t>PLACIDI</t>
  </si>
  <si>
    <t>D'AMBROSIO</t>
  </si>
  <si>
    <t>A.S. DILETTANTISTICA SINERGY LODI</t>
  </si>
  <si>
    <t>03LO1672</t>
  </si>
  <si>
    <t>SCARPANTI</t>
  </si>
  <si>
    <t>GALASSO</t>
  </si>
  <si>
    <t>CAPPELLANI</t>
  </si>
  <si>
    <t>PIERLUIGI</t>
  </si>
  <si>
    <t>SETTI</t>
  </si>
  <si>
    <t>A.S.DILETTANTISTICA GINNASTICA PAULLESE</t>
  </si>
  <si>
    <t>EMILIANO</t>
  </si>
  <si>
    <t>SERAFINI</t>
  </si>
  <si>
    <t>APRUZZESI</t>
  </si>
  <si>
    <t>A.S.Dilettantistica KOKORO DAI</t>
  </si>
  <si>
    <t>03VA3241</t>
  </si>
  <si>
    <t>ANDRIANI</t>
  </si>
  <si>
    <t>JONATHA</t>
  </si>
  <si>
    <t>ALTOMARE</t>
  </si>
  <si>
    <t>VARETTO</t>
  </si>
  <si>
    <t>CHIARI</t>
  </si>
  <si>
    <t>LINGUERRI</t>
  </si>
  <si>
    <t>09MS3331</t>
  </si>
  <si>
    <t>MORETTI</t>
  </si>
  <si>
    <t>BOLDINI</t>
  </si>
  <si>
    <t>SOCIETA' GINNASTICA ANGIULLI ASSOCIAZIONE SPORTIVA DILETTANTISTICA</t>
  </si>
  <si>
    <t>16BA0023</t>
  </si>
  <si>
    <t>CAPRIATI</t>
  </si>
  <si>
    <t>LUCARINI</t>
  </si>
  <si>
    <t>BENASSI</t>
  </si>
  <si>
    <t>19PA4045</t>
  </si>
  <si>
    <t>DI CHIARA</t>
  </si>
  <si>
    <t>BELSITO</t>
  </si>
  <si>
    <t>BOTTICELLI</t>
  </si>
  <si>
    <t>TAURISANO</t>
  </si>
  <si>
    <t>CHERUBINI</t>
  </si>
  <si>
    <t>LATELLA</t>
  </si>
  <si>
    <t>ZUNINO</t>
  </si>
  <si>
    <t>PRISCO</t>
  </si>
  <si>
    <t>CASERTANO</t>
  </si>
  <si>
    <t>LUPU</t>
  </si>
  <si>
    <t>SALUCCI</t>
  </si>
  <si>
    <t>POCETTA</t>
  </si>
  <si>
    <t>ABBINANTE</t>
  </si>
  <si>
    <t>MATTIA ANTONIO</t>
  </si>
  <si>
    <t>TANGOCCI</t>
  </si>
  <si>
    <t>BERTOLINI</t>
  </si>
  <si>
    <t>PITTARELLO</t>
  </si>
  <si>
    <t>CORBETTA</t>
  </si>
  <si>
    <t>TOMAS</t>
  </si>
  <si>
    <t>MISSON</t>
  </si>
  <si>
    <t>KODOKAN JUDO BERGAMO A.S.DILETTANTISTICA</t>
  </si>
  <si>
    <t>03BG0986</t>
  </si>
  <si>
    <t>MAINO</t>
  </si>
  <si>
    <t>BERARDI</t>
  </si>
  <si>
    <t>LONGO</t>
  </si>
  <si>
    <t>TRUMINO</t>
  </si>
  <si>
    <t>FEDELI</t>
  </si>
  <si>
    <t>RESTI</t>
  </si>
  <si>
    <t>DANIJEL</t>
  </si>
  <si>
    <t>ROMANO</t>
  </si>
  <si>
    <t>16BA3920</t>
  </si>
  <si>
    <t>EL HADJI BABACAR</t>
  </si>
  <si>
    <t>NIANG</t>
  </si>
  <si>
    <t>07IM0698</t>
  </si>
  <si>
    <t>FERRI</t>
  </si>
  <si>
    <t>ASSOCIAZIONE SPORTIVA DILETTANTISTICA DOJO KENSHIRO ABBE</t>
  </si>
  <si>
    <t>11MC0634</t>
  </si>
  <si>
    <t>CIRILLI</t>
  </si>
  <si>
    <t>MAIKOL</t>
  </si>
  <si>
    <t>CORREA DOMINGUEZ</t>
  </si>
  <si>
    <t>RADION</t>
  </si>
  <si>
    <t>SEREMET</t>
  </si>
  <si>
    <t>MARCOLIN</t>
  </si>
  <si>
    <t>D'ALFONSO</t>
  </si>
  <si>
    <t>MAFFEO</t>
  </si>
  <si>
    <t>STEFANI</t>
  </si>
  <si>
    <t>CRUCITTI</t>
  </si>
  <si>
    <t>RUBINI</t>
  </si>
  <si>
    <t>SICA</t>
  </si>
  <si>
    <t>BIAGETTI</t>
  </si>
  <si>
    <t>VIADENATI</t>
  </si>
  <si>
    <t>SARTOR</t>
  </si>
  <si>
    <t>DA DALT</t>
  </si>
  <si>
    <t>PALATO</t>
  </si>
  <si>
    <t>KLEDIS</t>
  </si>
  <si>
    <t>LUANAJ</t>
  </si>
  <si>
    <t>CAVALERI</t>
  </si>
  <si>
    <t>JUDO KARATE CLUB CASTENASO Associazione Sportiva Dilettantistica</t>
  </si>
  <si>
    <t>08BO0228</t>
  </si>
  <si>
    <t>AYMERIC RENE'</t>
  </si>
  <si>
    <t>VANSTEENKISTE</t>
  </si>
  <si>
    <t>18KR2425</t>
  </si>
  <si>
    <t>ANTONIO PIO</t>
  </si>
  <si>
    <t>LEQUOQUE</t>
  </si>
  <si>
    <t>IACOPO</t>
  </si>
  <si>
    <t>BARDUS</t>
  </si>
  <si>
    <t>GIANEDOARDO MARIA</t>
  </si>
  <si>
    <t>PIERGIROLAMI</t>
  </si>
  <si>
    <t>DEMIAN</t>
  </si>
  <si>
    <t>CUNI</t>
  </si>
  <si>
    <t>VICI</t>
  </si>
  <si>
    <t>GIBERTINI</t>
  </si>
  <si>
    <t>TARTAGLINI</t>
  </si>
  <si>
    <t>COMANDO PROVINCIALE VIGILI DEL FUOCO CAGLIARI</t>
  </si>
  <si>
    <t>20CA4030</t>
  </si>
  <si>
    <t>RUBEN</t>
  </si>
  <si>
    <t>GULINELLO</t>
  </si>
  <si>
    <t>MARIO PALERMO A.S.DILETTANTISTICA</t>
  </si>
  <si>
    <t>15NA3174</t>
  </si>
  <si>
    <t>PALERMO CERRONE</t>
  </si>
  <si>
    <t>MARTIRE</t>
  </si>
  <si>
    <t>SCIMIA</t>
  </si>
  <si>
    <t>NICOLI</t>
  </si>
  <si>
    <t>08FE3078</t>
  </si>
  <si>
    <t>VOLTA</t>
  </si>
  <si>
    <t>FURLANI</t>
  </si>
  <si>
    <t>SPANIO</t>
  </si>
  <si>
    <t>ALAN</t>
  </si>
  <si>
    <t>BONATO</t>
  </si>
  <si>
    <t>PIRAINO</t>
  </si>
  <si>
    <t>MOLETTIERI</t>
  </si>
  <si>
    <t>LAZIOSI</t>
  </si>
  <si>
    <t>TRAMONTANO</t>
  </si>
  <si>
    <t>MERCOGLIANO</t>
  </si>
  <si>
    <t>BUMBACA</t>
  </si>
  <si>
    <t>12RM2977</t>
  </si>
  <si>
    <t>CILLOCO</t>
  </si>
  <si>
    <t>FORTUNATO</t>
  </si>
  <si>
    <t>GRAPPUTO</t>
  </si>
  <si>
    <t>ASSOCIAZIONE SPORTIVA DILETTANTISTICA JUDO CLUB JIGORO KANO RONCADE</t>
  </si>
  <si>
    <t>05TV0731</t>
  </si>
  <si>
    <t>LEONARDI</t>
  </si>
  <si>
    <t>POZZOLI</t>
  </si>
  <si>
    <t>03CO0519</t>
  </si>
  <si>
    <t>COGLIATI</t>
  </si>
  <si>
    <t>BONI</t>
  </si>
  <si>
    <t>17MT4107</t>
  </si>
  <si>
    <t>CRISTOFORI</t>
  </si>
  <si>
    <t>MAIOLI</t>
  </si>
  <si>
    <t>GATTO</t>
  </si>
  <si>
    <t>FAIEL DATTILO</t>
  </si>
  <si>
    <t>19PA1098</t>
  </si>
  <si>
    <t>CRIVELLO</t>
  </si>
  <si>
    <t>05RO1417</t>
  </si>
  <si>
    <t>MEREUTA</t>
  </si>
  <si>
    <t>BERGAMINI</t>
  </si>
  <si>
    <t>GELLI</t>
  </si>
  <si>
    <t>FERRARA</t>
  </si>
  <si>
    <t>PLACCI</t>
  </si>
  <si>
    <t>SCIACCA</t>
  </si>
  <si>
    <t>BATTISTA</t>
  </si>
  <si>
    <t>CASTELLI</t>
  </si>
  <si>
    <t>RAIA</t>
  </si>
  <si>
    <t>RASINI</t>
  </si>
  <si>
    <t>A.S.DILETTANTISTICA NEW TOP LINE</t>
  </si>
  <si>
    <t>15CE4044</t>
  </si>
  <si>
    <t>GUIDA</t>
  </si>
  <si>
    <t>SIGNORINI</t>
  </si>
  <si>
    <t>LANARI</t>
  </si>
  <si>
    <t>TRAFICANTE</t>
  </si>
  <si>
    <t>OUSSAMA</t>
  </si>
  <si>
    <t>KRICHI</t>
  </si>
  <si>
    <t>ASSOCIAZIONE SPORTIVA DILETTANTISTICA DOJO ARASHI</t>
  </si>
  <si>
    <t>16LE1049</t>
  </si>
  <si>
    <t>GIULIOTTI</t>
  </si>
  <si>
    <t>VIDOTTO</t>
  </si>
  <si>
    <t>FORESTIERI</t>
  </si>
  <si>
    <t>DI LORENZO</t>
  </si>
  <si>
    <t>ALBERTI</t>
  </si>
  <si>
    <t>FIDATI</t>
  </si>
  <si>
    <t>MARCON</t>
  </si>
  <si>
    <t>MHAMED</t>
  </si>
  <si>
    <t>EL FENNI</t>
  </si>
  <si>
    <t>BALESTRA</t>
  </si>
  <si>
    <t>CASAVECCHIA D'AMICO</t>
  </si>
  <si>
    <t>CAFFAGNI</t>
  </si>
  <si>
    <t>WILLIAM</t>
  </si>
  <si>
    <t>MEJIA</t>
  </si>
  <si>
    <t>VENTO D'ORIENTE A.S.DILETTANTISTICA</t>
  </si>
  <si>
    <t>09LI3838</t>
  </si>
  <si>
    <t>GABRIELE ARMANDO</t>
  </si>
  <si>
    <t>DEL MASTRO</t>
  </si>
  <si>
    <t>GIUSEPPE MATTIA</t>
  </si>
  <si>
    <t>RICCARDI</t>
  </si>
  <si>
    <t>PIETRACCI</t>
  </si>
  <si>
    <t>TOKAI CLUB DERUTA</t>
  </si>
  <si>
    <t>10PG1225</t>
  </si>
  <si>
    <t>MANCINELLI</t>
  </si>
  <si>
    <t>QUARTA</t>
  </si>
  <si>
    <t>GIULIETTI</t>
  </si>
  <si>
    <t>PASQUALINO</t>
  </si>
  <si>
    <t>CONGIUSTA</t>
  </si>
  <si>
    <t>19PA0299</t>
  </si>
  <si>
    <t>LA BARBERA</t>
  </si>
  <si>
    <t>GALLIZIA</t>
  </si>
  <si>
    <t>FLAGIELLO</t>
  </si>
  <si>
    <t>LUCKY REMI</t>
  </si>
  <si>
    <t>OWIE</t>
  </si>
  <si>
    <t>PALMIERO</t>
  </si>
  <si>
    <t>ORITI SURIANO</t>
  </si>
  <si>
    <t>MARAUCCI</t>
  </si>
  <si>
    <t>DAL BIANCO</t>
  </si>
  <si>
    <t>GIOVANNELLI</t>
  </si>
  <si>
    <t>QUIRINO</t>
  </si>
  <si>
    <t>-90Kg</t>
  </si>
  <si>
    <t>PIRELLI</t>
  </si>
  <si>
    <t>ROVEGNO</t>
  </si>
  <si>
    <t>IUDICELLI</t>
  </si>
  <si>
    <t>RIGANO</t>
  </si>
  <si>
    <t>MUNGAI</t>
  </si>
  <si>
    <t>VALERI</t>
  </si>
  <si>
    <t>TOSTI</t>
  </si>
  <si>
    <t>ROLLO</t>
  </si>
  <si>
    <t>PRINCIPE</t>
  </si>
  <si>
    <t>GIAN MARCO</t>
  </si>
  <si>
    <t>ALFREDO</t>
  </si>
  <si>
    <t>TANGANELLI</t>
  </si>
  <si>
    <t>CHIRULLI</t>
  </si>
  <si>
    <t>ASSOCIAZIONE SPORTIVA DILETTANTISTICA JUDO CLUB S. DONATO</t>
  </si>
  <si>
    <t>03MI0221</t>
  </si>
  <si>
    <t>FRANCESCHINI</t>
  </si>
  <si>
    <t>PERSOGLIA</t>
  </si>
  <si>
    <t>ATZORI</t>
  </si>
  <si>
    <t>COMOTTI</t>
  </si>
  <si>
    <t>SILISTRINI</t>
  </si>
  <si>
    <t>CAMPI</t>
  </si>
  <si>
    <t>01TO4424</t>
  </si>
  <si>
    <t>VALLINO</t>
  </si>
  <si>
    <t>ASSOCIAZIONE SPORTIVA DILETTANTISTICA JUDO CLUB SAN VITO</t>
  </si>
  <si>
    <t>06PN0521</t>
  </si>
  <si>
    <t>PIGOZZO</t>
  </si>
  <si>
    <t>NICOLAE</t>
  </si>
  <si>
    <t>BOLOGA</t>
  </si>
  <si>
    <t>ANGELETTI</t>
  </si>
  <si>
    <t>RAFFAELI</t>
  </si>
  <si>
    <t>ZILIOLI</t>
  </si>
  <si>
    <t>CARNEVALI</t>
  </si>
  <si>
    <t>DALMA</t>
  </si>
  <si>
    <t>PAUL</t>
  </si>
  <si>
    <t>CREATA</t>
  </si>
  <si>
    <t>LERARIO</t>
  </si>
  <si>
    <t>JITAKYOEI SAMURAI S.S. DILETTANTISTICA a R.L.</t>
  </si>
  <si>
    <t>03MI3095</t>
  </si>
  <si>
    <t>GALBIATI</t>
  </si>
  <si>
    <t>SOVERINI</t>
  </si>
  <si>
    <t>COVIELLO</t>
  </si>
  <si>
    <t>TKALEZ</t>
  </si>
  <si>
    <t>MANNAZZU</t>
  </si>
  <si>
    <t>CORSI</t>
  </si>
  <si>
    <t>KEJGIN CLUB ROMA ASSOCIAZIONE SPORTIVA DILETTANTISTICA</t>
  </si>
  <si>
    <t>12RM0176</t>
  </si>
  <si>
    <t>GERVASI</t>
  </si>
  <si>
    <t>AMBROSIO</t>
  </si>
  <si>
    <t>GROS</t>
  </si>
  <si>
    <t>EMILIO TINDARO</t>
  </si>
  <si>
    <t>BONGIORNO</t>
  </si>
  <si>
    <t>COPPOLA</t>
  </si>
  <si>
    <t>SBALCHIERO</t>
  </si>
  <si>
    <t>PITTALIS</t>
  </si>
  <si>
    <t>ALOISI</t>
  </si>
  <si>
    <t>QUARANTA</t>
  </si>
  <si>
    <t>FASANO</t>
  </si>
  <si>
    <t>CIRILLO</t>
  </si>
  <si>
    <t>RIGONI</t>
  </si>
  <si>
    <t>CORNIANI</t>
  </si>
  <si>
    <t>CENTRO SPORTIVO GIOVANILE - ASSOCIAZIONE SPORTIVA DILETTANTISTICA</t>
  </si>
  <si>
    <t>03MI0660</t>
  </si>
  <si>
    <t>SAGUNTI</t>
  </si>
  <si>
    <t>12RM0064</t>
  </si>
  <si>
    <t>VICCHI</t>
  </si>
  <si>
    <t>12RM4514</t>
  </si>
  <si>
    <t>CACCAVALE</t>
  </si>
  <si>
    <t>SARTORI</t>
  </si>
  <si>
    <t>12RM4610</t>
  </si>
  <si>
    <t>NERI</t>
  </si>
  <si>
    <t>BULDORINI</t>
  </si>
  <si>
    <t>09FI0326</t>
  </si>
  <si>
    <t>QUARTINI</t>
  </si>
  <si>
    <t>ADRIANO</t>
  </si>
  <si>
    <t>ROMAN</t>
  </si>
  <si>
    <t>MODVALA</t>
  </si>
  <si>
    <t>PENSA</t>
  </si>
  <si>
    <t>SAMMARTINO</t>
  </si>
  <si>
    <t>MANCUSO</t>
  </si>
  <si>
    <t>COMITANGELO</t>
  </si>
  <si>
    <t>BOGGIONE</t>
  </si>
  <si>
    <t>18KR0295</t>
  </si>
  <si>
    <t>LOCANTO</t>
  </si>
  <si>
    <t>ARTUR</t>
  </si>
  <si>
    <t>PANIS</t>
  </si>
  <si>
    <t>DAMIANI</t>
  </si>
  <si>
    <t>A.S.DILETTANTISTICA POLISP. GIGLIOTTI TEAM NUORO</t>
  </si>
  <si>
    <t>GIGLIOTTI</t>
  </si>
  <si>
    <t>PETILLO</t>
  </si>
  <si>
    <t>LA PADULA</t>
  </si>
  <si>
    <t>BOLLO</t>
  </si>
  <si>
    <t>LOSITO</t>
  </si>
  <si>
    <t>A.S.Dilettantistica JUDO PONTE LAMBRO</t>
  </si>
  <si>
    <t>03CO4092</t>
  </si>
  <si>
    <t>PERAGINE</t>
  </si>
  <si>
    <t>KLEPP</t>
  </si>
  <si>
    <t>JUDO ARASHI BRACCIANO ASSOCIAZIONE SPORTIVA DILETTANTISTICA</t>
  </si>
  <si>
    <t>12RM2863</t>
  </si>
  <si>
    <t>MATEI</t>
  </si>
  <si>
    <t>CHIROSCA</t>
  </si>
  <si>
    <t>FERRAIS</t>
  </si>
  <si>
    <t>CASAGRANDE</t>
  </si>
  <si>
    <t>IEMMA</t>
  </si>
  <si>
    <t>A.S. DILETTANTISTICA JUDO BORGOLAVEZZARO</t>
  </si>
  <si>
    <t>01NO0182</t>
  </si>
  <si>
    <t>TOLOTTI</t>
  </si>
  <si>
    <t>GALESSO</t>
  </si>
  <si>
    <t>BERNARDINI</t>
  </si>
  <si>
    <t>BERTOLDI</t>
  </si>
  <si>
    <t>COMUNE</t>
  </si>
  <si>
    <t>VALENTINI</t>
  </si>
  <si>
    <t>LORENZI</t>
  </si>
  <si>
    <t>12RM0124</t>
  </si>
  <si>
    <t>CESTER</t>
  </si>
  <si>
    <t>20OR3763</t>
  </si>
  <si>
    <t>CARELLI</t>
  </si>
  <si>
    <t>A.S. DILETTANTISTICA JUDO TEAM MAXIMA</t>
  </si>
  <si>
    <t>16BA4734</t>
  </si>
  <si>
    <t>IACOBELLIS</t>
  </si>
  <si>
    <t>ASSOCIAZIONE SPORTIVA DILETTANTISTICA SPORTS TEAM</t>
  </si>
  <si>
    <t>05TV0735</t>
  </si>
  <si>
    <t>JOEY</t>
  </si>
  <si>
    <t>GASPARINI</t>
  </si>
  <si>
    <t>RICCARDO GABRIELE</t>
  </si>
  <si>
    <t>BUDAES TANARU</t>
  </si>
  <si>
    <t>C.U.S. PADOVA ASSOCIAZIONE SPORTIVA DILETTANTISTICA</t>
  </si>
  <si>
    <t>05PD0032</t>
  </si>
  <si>
    <t>ELLERO</t>
  </si>
  <si>
    <t>JUDO CLUB CAMERANO ASSOCIAZIONE SPORTIVA DILETTANTISTICA</t>
  </si>
  <si>
    <t>11AN0160</t>
  </si>
  <si>
    <t>GIANNELLI</t>
  </si>
  <si>
    <t>GIANNI MATTEO</t>
  </si>
  <si>
    <t>MENEGHIN</t>
  </si>
  <si>
    <t>PIRODDA</t>
  </si>
  <si>
    <t>RUGGERI</t>
  </si>
  <si>
    <t>SHO DAN JUDO CLUB ALTA VALSUSA A.S.DILETTANTISTICA</t>
  </si>
  <si>
    <t>01TO0429</t>
  </si>
  <si>
    <t>BONETTI</t>
  </si>
  <si>
    <t>PITARRESI</t>
  </si>
  <si>
    <t>IACOCAGNI</t>
  </si>
  <si>
    <t>DE MARNI</t>
  </si>
  <si>
    <t>GIONATA</t>
  </si>
  <si>
    <t>BENELLI</t>
  </si>
  <si>
    <t>CERON</t>
  </si>
  <si>
    <t>CASTRICHELLA</t>
  </si>
  <si>
    <t>08RE0056</t>
  </si>
  <si>
    <t>COTTAFAVA</t>
  </si>
  <si>
    <t>BUGO</t>
  </si>
  <si>
    <t>EROS</t>
  </si>
  <si>
    <t>SACCON</t>
  </si>
  <si>
    <t>GUERRA</t>
  </si>
  <si>
    <t>FEDERICO CARLO</t>
  </si>
  <si>
    <t>VECCHI</t>
  </si>
  <si>
    <t>CAPRA</t>
  </si>
  <si>
    <t>CANTE</t>
  </si>
  <si>
    <t>LORENZO ANTONIO</t>
  </si>
  <si>
    <t>-100Kg</t>
  </si>
  <si>
    <t>BERGAMELLI</t>
  </si>
  <si>
    <t>POZZI</t>
  </si>
  <si>
    <t>SANSEI KWADJO</t>
  </si>
  <si>
    <t>ANANI</t>
  </si>
  <si>
    <t>PEPOLI</t>
  </si>
  <si>
    <t>REGONESI</t>
  </si>
  <si>
    <t>A.S.DILETTANTISTICA CENTRO</t>
  </si>
  <si>
    <t>LUCA LUIGI</t>
  </si>
  <si>
    <t>PERINO</t>
  </si>
  <si>
    <t>ARDIZIO</t>
  </si>
  <si>
    <t>KEVYN</t>
  </si>
  <si>
    <t>PERNA</t>
  </si>
  <si>
    <t>ANDRES FELIPE</t>
  </si>
  <si>
    <t>MORENO</t>
  </si>
  <si>
    <t>ASSOCIAZIONE SPORTIVA DILETTANTISTICA JUDO CLUB GIANFRANCO FENATI</t>
  </si>
  <si>
    <t>06PN0103</t>
  </si>
  <si>
    <t>MOHAMMED</t>
  </si>
  <si>
    <t>LAHBOUB</t>
  </si>
  <si>
    <t>VILLANOVA</t>
  </si>
  <si>
    <t>OTIS</t>
  </si>
  <si>
    <t>MALLIA</t>
  </si>
  <si>
    <t>08BO2663</t>
  </si>
  <si>
    <t>BENCIVENGA</t>
  </si>
  <si>
    <t>A.S.DILETTANTISTICA POLISPORTIVA GENOVESE SHODOKAN</t>
  </si>
  <si>
    <t>07GE4034</t>
  </si>
  <si>
    <t>CAVANNA</t>
  </si>
  <si>
    <t>18KR0780</t>
  </si>
  <si>
    <t>WALTER</t>
  </si>
  <si>
    <t>FACENTE</t>
  </si>
  <si>
    <t>MEUTI</t>
  </si>
  <si>
    <t>LOPORCHIO</t>
  </si>
  <si>
    <t>GAGGERO</t>
  </si>
  <si>
    <t>GASPARRI</t>
  </si>
  <si>
    <t>-100kG</t>
  </si>
  <si>
    <t>STELLATO</t>
  </si>
  <si>
    <t>BARONE</t>
  </si>
  <si>
    <t>IURIE</t>
  </si>
  <si>
    <t>TARABURCA</t>
  </si>
  <si>
    <t>SCIABOLA</t>
  </si>
  <si>
    <t>A.S.DILETTANTISTICA NEW CRAZY FITNESS</t>
  </si>
  <si>
    <t>DI SARNO</t>
  </si>
  <si>
    <t>VALDAGNI</t>
  </si>
  <si>
    <t>S.S.DILETTANTISTICA BLU 3000 N.C. GROTTAFERRATA A R.L.</t>
  </si>
  <si>
    <t>12RM3944</t>
  </si>
  <si>
    <t>GIUSTINI</t>
  </si>
  <si>
    <t>DE ANGELIS</t>
  </si>
  <si>
    <t>FIORETTI</t>
  </si>
  <si>
    <t>MARIANI D'ALTRI</t>
  </si>
  <si>
    <t>GIAN MARIO</t>
  </si>
  <si>
    <t>BRUZZESI</t>
  </si>
  <si>
    <t>CLEMENTI</t>
  </si>
  <si>
    <t>PATRUNO</t>
  </si>
  <si>
    <t>ANDREI CATALIN</t>
  </si>
  <si>
    <t>DOHOTARU</t>
  </si>
  <si>
    <t>MONTANINI</t>
  </si>
  <si>
    <t>01CN4479</t>
  </si>
  <si>
    <t>BOGDAN IONUT</t>
  </si>
  <si>
    <t>BUSTO</t>
  </si>
  <si>
    <t>DI GIUSEPPE</t>
  </si>
  <si>
    <t>DI RESTA</t>
  </si>
  <si>
    <t>PISANI</t>
  </si>
  <si>
    <t>GRUPPO JUDO - KODOKAN PANDOLFINI A.S.DILETTANTISTICA</t>
  </si>
  <si>
    <t>12RM3234</t>
  </si>
  <si>
    <t>BARIGELLI</t>
  </si>
  <si>
    <t>NERUCCI</t>
  </si>
  <si>
    <t>GIUSEPPINI</t>
  </si>
  <si>
    <t>MOCERINO</t>
  </si>
  <si>
    <t>RODOLICO</t>
  </si>
  <si>
    <t>ROSARIO</t>
  </si>
  <si>
    <t>10PG3091</t>
  </si>
  <si>
    <t>FILIBERTO</t>
  </si>
  <si>
    <t>09LI4743</t>
  </si>
  <si>
    <t>TAIOCCHI</t>
  </si>
  <si>
    <t>JEAN</t>
  </si>
  <si>
    <t>CARLETTI</t>
  </si>
  <si>
    <t>AVAGLIANO</t>
  </si>
  <si>
    <t>MARK</t>
  </si>
  <si>
    <t>ROZAC</t>
  </si>
  <si>
    <t>DILETTI</t>
  </si>
  <si>
    <t>08BO0967</t>
  </si>
  <si>
    <t>VILLANI</t>
  </si>
  <si>
    <t>MOSSUCCA</t>
  </si>
  <si>
    <t>RAFFAELLO</t>
  </si>
  <si>
    <t>CRISTOFANI</t>
  </si>
  <si>
    <t>RAGGI</t>
  </si>
  <si>
    <t>RINALDI</t>
  </si>
  <si>
    <t>GIACOMELLO</t>
  </si>
  <si>
    <t>A.S.DILETTANTISTICA JUDO MESTRE 2001</t>
  </si>
  <si>
    <t>FEDERICO GIUSEPPE</t>
  </si>
  <si>
    <t>LAI</t>
  </si>
  <si>
    <t>LAGROIA</t>
  </si>
  <si>
    <t>ASSOCIAZIONE SPORTIVA DILETTANTISTICA JUDOKWAI VALDELSA</t>
  </si>
  <si>
    <t>09SI0192</t>
  </si>
  <si>
    <t>BONALDI</t>
  </si>
  <si>
    <t>+100Kg</t>
  </si>
  <si>
    <t>SYLVAIN LORENZO</t>
  </si>
  <si>
    <t>AGRO</t>
  </si>
  <si>
    <t>DI FEDERICO</t>
  </si>
  <si>
    <t>TURINI</t>
  </si>
  <si>
    <t>ASSOCIAZIONE SPORTIVA DILETTANTISTICA MENCHELLA CLUB</t>
  </si>
  <si>
    <t>12LT0629</t>
  </si>
  <si>
    <t>BORRIERO</t>
  </si>
  <si>
    <t>OLIVER</t>
  </si>
  <si>
    <t>GRASSO</t>
  </si>
  <si>
    <t>10PG3887</t>
  </si>
  <si>
    <t>BECCHETTI</t>
  </si>
  <si>
    <t>PAVEL</t>
  </si>
  <si>
    <t>GURGHIS</t>
  </si>
  <si>
    <t>STORTO</t>
  </si>
  <si>
    <t>PIERISTI</t>
  </si>
  <si>
    <t>PRAGLIOLA</t>
  </si>
  <si>
    <t>MENALE</t>
  </si>
  <si>
    <t>DELLA TORRE</t>
  </si>
  <si>
    <t>FIORINO</t>
  </si>
  <si>
    <t>CERQUOZZI</t>
  </si>
  <si>
    <t>D'APICE</t>
  </si>
  <si>
    <t>ANOIR</t>
  </si>
  <si>
    <t>EDBALI</t>
  </si>
  <si>
    <t>DRAGOS IONUT</t>
  </si>
  <si>
    <t>16FG0294</t>
  </si>
  <si>
    <t>ARMANDO</t>
  </si>
  <si>
    <t>PAZIENZA</t>
  </si>
  <si>
    <t>SABATINI</t>
  </si>
  <si>
    <t>MICHAL</t>
  </si>
  <si>
    <t>BORUCKI</t>
  </si>
  <si>
    <t>A.S.DILETTANTISTICA OLYMPIC JUDO FORIO</t>
  </si>
  <si>
    <t>15NA3536</t>
  </si>
  <si>
    <t>MIGLIACCIO</t>
  </si>
  <si>
    <t>DRAGOS</t>
  </si>
  <si>
    <t>BULAT</t>
  </si>
  <si>
    <t>MOLINARI</t>
  </si>
  <si>
    <t>MANDOTTI</t>
  </si>
  <si>
    <t>MONTORFANO</t>
  </si>
  <si>
    <t>20CA1420</t>
  </si>
  <si>
    <t>DESOGUS</t>
  </si>
  <si>
    <t>IVAYLO</t>
  </si>
  <si>
    <t>SPIRIDONOV</t>
  </si>
  <si>
    <t>PRO PATRIA JUDO S.S.DILETTANTISTICA A R.L.</t>
  </si>
  <si>
    <t>FORMENTIN</t>
  </si>
  <si>
    <t>ZANETTI</t>
  </si>
  <si>
    <t>FRANCESCO SAURO</t>
  </si>
  <si>
    <t>MAZZINI</t>
  </si>
  <si>
    <t>VALENTINO</t>
  </si>
  <si>
    <t>REMIGI</t>
  </si>
  <si>
    <t>ARMANO</t>
  </si>
  <si>
    <t>AHMED</t>
  </si>
  <si>
    <t>MAYHOB</t>
  </si>
  <si>
    <t>TODARO</t>
  </si>
  <si>
    <t>LEONE</t>
  </si>
  <si>
    <t>SCIALLA</t>
  </si>
  <si>
    <t>LUPPI</t>
  </si>
  <si>
    <t>ANGELINO</t>
  </si>
  <si>
    <t>A.S.DILETTANTISTICA SEKAI-BUDO PORDENONE</t>
  </si>
  <si>
    <t>06PN0066</t>
  </si>
  <si>
    <t>PAPI</t>
  </si>
  <si>
    <t>BATTISTONI</t>
  </si>
  <si>
    <t>MOCELLIN</t>
  </si>
  <si>
    <t>Sen / F</t>
  </si>
  <si>
    <t>-48Kg</t>
  </si>
  <si>
    <t>FRANCESCA</t>
  </si>
  <si>
    <t>MILANI</t>
  </si>
  <si>
    <t>ASSUNTA</t>
  </si>
  <si>
    <t>SCUTTO</t>
  </si>
  <si>
    <t>SOFIA</t>
  </si>
  <si>
    <t>PETITTO</t>
  </si>
  <si>
    <t>MICHELA</t>
  </si>
  <si>
    <t>FIORINI</t>
  </si>
  <si>
    <t>ALESSIA</t>
  </si>
  <si>
    <t>RITIENI</t>
  </si>
  <si>
    <t>SILVIA GIUSEPPA</t>
  </si>
  <si>
    <t>GIORDA</t>
  </si>
  <si>
    <t>A.S.DILETTANTISTICA NIPPON CLUB POMEZIA</t>
  </si>
  <si>
    <t>12RM3247</t>
  </si>
  <si>
    <t>FLAVIA</t>
  </si>
  <si>
    <t>FRATTI</t>
  </si>
  <si>
    <t>ONDA INDIA</t>
  </si>
  <si>
    <t>ASSOCIAZIONE SPORTIVA DILETTANTISTICA AMICI NELLO SPORT</t>
  </si>
  <si>
    <t>01TO2397</t>
  </si>
  <si>
    <t>ELISA</t>
  </si>
  <si>
    <t>ADRASTI</t>
  </si>
  <si>
    <t>BENEDETTA</t>
  </si>
  <si>
    <t>BARONI</t>
  </si>
  <si>
    <t>19ME1896</t>
  </si>
  <si>
    <t>IRENE</t>
  </si>
  <si>
    <t>IMPALA'</t>
  </si>
  <si>
    <t>CENTRO SPORTIVO BUDOKAI ASSOCIAZIONE SPORTIVA DILETTANTISTICA</t>
  </si>
  <si>
    <t>13AQ0362</t>
  </si>
  <si>
    <t>MATILDE</t>
  </si>
  <si>
    <t>CHIARILLI</t>
  </si>
  <si>
    <t>GRETA</t>
  </si>
  <si>
    <t>LILIANA</t>
  </si>
  <si>
    <t>GIULIA ITALIA</t>
  </si>
  <si>
    <t>FEDERICA</t>
  </si>
  <si>
    <t>TOLU</t>
  </si>
  <si>
    <t>MATILDA</t>
  </si>
  <si>
    <t>AVILA</t>
  </si>
  <si>
    <t>PRISCILLA</t>
  </si>
  <si>
    <t>LORENZON</t>
  </si>
  <si>
    <t>CECILIA</t>
  </si>
  <si>
    <t>PEDULLÀ</t>
  </si>
  <si>
    <t>GIULIA</t>
  </si>
  <si>
    <t>VIDALE</t>
  </si>
  <si>
    <t>ALIA</t>
  </si>
  <si>
    <t>BEATRICE</t>
  </si>
  <si>
    <t>ASIA</t>
  </si>
  <si>
    <t>AVANZATO</t>
  </si>
  <si>
    <t>GAIA</t>
  </si>
  <si>
    <t>BOTTIGLIERI</t>
  </si>
  <si>
    <t>S.S.DILETTANTISTICA CENTRO SPORT</t>
  </si>
  <si>
    <t>01TO4354</t>
  </si>
  <si>
    <t>COATA</t>
  </si>
  <si>
    <t>ANNA</t>
  </si>
  <si>
    <t>ANASTASIA FRANCESCA</t>
  </si>
  <si>
    <t>PASTORINO</t>
  </si>
  <si>
    <t>ASSOCIAZIONE SPORTIVA DILETTANTISTICA JUDO SHIAI</t>
  </si>
  <si>
    <t>SASSI</t>
  </si>
  <si>
    <t>CHIARA ANTONINA</t>
  </si>
  <si>
    <t>DISPENZA</t>
  </si>
  <si>
    <t>VALERIA</t>
  </si>
  <si>
    <t>URAS</t>
  </si>
  <si>
    <t>MARA</t>
  </si>
  <si>
    <t>07SP2962</t>
  </si>
  <si>
    <t>MICAELA</t>
  </si>
  <si>
    <t>BELLANTE</t>
  </si>
  <si>
    <t>ELENA</t>
  </si>
  <si>
    <t>GUARDUCCI</t>
  </si>
  <si>
    <t>MIRIANA</t>
  </si>
  <si>
    <t>LIPARI</t>
  </si>
  <si>
    <t>FILUGELLI</t>
  </si>
  <si>
    <t>A.S.DILETTANTISTICA BODY LIFE CASTEL DEL PIANO VOLLEY</t>
  </si>
  <si>
    <t>09GR3125</t>
  </si>
  <si>
    <t>VIRGINIA NICOLE</t>
  </si>
  <si>
    <t>BALDI</t>
  </si>
  <si>
    <t>A.S.DILETTANTISTICA JUDO NUBRET</t>
  </si>
  <si>
    <t>01TO3948</t>
  </si>
  <si>
    <t>SARA</t>
  </si>
  <si>
    <t>CARELLA</t>
  </si>
  <si>
    <t>20OR1613</t>
  </si>
  <si>
    <t>GRAZIETTA</t>
  </si>
  <si>
    <t>SAU</t>
  </si>
  <si>
    <t>ROMANELLI</t>
  </si>
  <si>
    <t>FRANCHI</t>
  </si>
  <si>
    <t>GIORGIA</t>
  </si>
  <si>
    <t>ASJA</t>
  </si>
  <si>
    <t>FERRAZZOLA</t>
  </si>
  <si>
    <t>ARIANNA</t>
  </si>
  <si>
    <t>VIOTTO</t>
  </si>
  <si>
    <t>CARLOTTA</t>
  </si>
  <si>
    <t>COSSU</t>
  </si>
  <si>
    <t>ROBERTA</t>
  </si>
  <si>
    <t>CAPPELLO</t>
  </si>
  <si>
    <t>GHIGLIONE</t>
  </si>
  <si>
    <t>A.S.DILETTANTISTICA JUDO KODOKAN PISTOIA</t>
  </si>
  <si>
    <t>09PT0120</t>
  </si>
  <si>
    <t>SARA NIEVES</t>
  </si>
  <si>
    <t>PAGANONE</t>
  </si>
  <si>
    <t>LAURA</t>
  </si>
  <si>
    <t>DE MARTINO</t>
  </si>
  <si>
    <t>TOSONI</t>
  </si>
  <si>
    <t>D'OLIMPIO</t>
  </si>
  <si>
    <t>MARIASIA</t>
  </si>
  <si>
    <t>PATTI</t>
  </si>
  <si>
    <t>MARIANTONIETTA GERARDA</t>
  </si>
  <si>
    <t>GIULIANI</t>
  </si>
  <si>
    <t>ASSOCIAZIONE SPORTIVA DILETTANTISTICA DOJO JUDO UDINE</t>
  </si>
  <si>
    <t>06UD1888</t>
  </si>
  <si>
    <t>BRETTI</t>
  </si>
  <si>
    <t>MURA</t>
  </si>
  <si>
    <t>-52Kg</t>
  </si>
  <si>
    <t>ODETTE</t>
  </si>
  <si>
    <t>GIUFFRIDA</t>
  </si>
  <si>
    <t>YLENIA</t>
  </si>
  <si>
    <t>MONACO'</t>
  </si>
  <si>
    <t>MARTINA</t>
  </si>
  <si>
    <t>MARTINA LUCIA</t>
  </si>
  <si>
    <t>SCISCIOLA</t>
  </si>
  <si>
    <t>TEDESCHI</t>
  </si>
  <si>
    <t>ANNARITA</t>
  </si>
  <si>
    <t>CAMPESE</t>
  </si>
  <si>
    <t>KENYA</t>
  </si>
  <si>
    <t>VALENTINA</t>
  </si>
  <si>
    <t>SILVERI</t>
  </si>
  <si>
    <t>ELEONORA</t>
  </si>
  <si>
    <t>CRESCINI</t>
  </si>
  <si>
    <t>SIMONA</t>
  </si>
  <si>
    <t>POLLERA</t>
  </si>
  <si>
    <t>BARBONI</t>
  </si>
  <si>
    <t>FINOTTO</t>
  </si>
  <si>
    <t>PIERUCCI</t>
  </si>
  <si>
    <t>TRIVELLA</t>
  </si>
  <si>
    <t>GIADA</t>
  </si>
  <si>
    <t>GIARDINO</t>
  </si>
  <si>
    <t>AMIRA</t>
  </si>
  <si>
    <t>PEGORETTI</t>
  </si>
  <si>
    <t>RACHELE</t>
  </si>
  <si>
    <t>PANZANI</t>
  </si>
  <si>
    <t>SOFIA CAMILA SOL</t>
  </si>
  <si>
    <t>FIORA</t>
  </si>
  <si>
    <t>JESSICA</t>
  </si>
  <si>
    <t>TOSORATTI</t>
  </si>
  <si>
    <t>TORTORICI</t>
  </si>
  <si>
    <t>CITTARO</t>
  </si>
  <si>
    <t>ROSALBA</t>
  </si>
  <si>
    <t>FORCINITI</t>
  </si>
  <si>
    <t>BRACHELENTE</t>
  </si>
  <si>
    <t>ISABELLA</t>
  </si>
  <si>
    <t>SENESI</t>
  </si>
  <si>
    <t>MANGONI</t>
  </si>
  <si>
    <t>11MC2400</t>
  </si>
  <si>
    <t>CRISTINA</t>
  </si>
  <si>
    <t>GROSU</t>
  </si>
  <si>
    <t>RITA</t>
  </si>
  <si>
    <t>CONGIU</t>
  </si>
  <si>
    <t>OTTAVIA MARIA</t>
  </si>
  <si>
    <t>MUSSO</t>
  </si>
  <si>
    <t>NOEMI</t>
  </si>
  <si>
    <t>BORDUNALE</t>
  </si>
  <si>
    <t>COSTANZA</t>
  </si>
  <si>
    <t>SIMEOLI</t>
  </si>
  <si>
    <t>CARNA'</t>
  </si>
  <si>
    <t>ANDREOLLA</t>
  </si>
  <si>
    <t>FABBRONI</t>
  </si>
  <si>
    <t>BARISIO</t>
  </si>
  <si>
    <t>ERICA</t>
  </si>
  <si>
    <t>BRACCHI</t>
  </si>
  <si>
    <t>VERONICA</t>
  </si>
  <si>
    <t>FARINA</t>
  </si>
  <si>
    <t>NISSRIN</t>
  </si>
  <si>
    <t>AZIZ</t>
  </si>
  <si>
    <t>FABIANA</t>
  </si>
  <si>
    <t>JUDO CLUB PARABIAGO DILETTANTISTICA</t>
  </si>
  <si>
    <t>03MI1744</t>
  </si>
  <si>
    <t>PANCALDI</t>
  </si>
  <si>
    <t>MONGUZZI</t>
  </si>
  <si>
    <t>BERTOLDO</t>
  </si>
  <si>
    <t>FELICIANA</t>
  </si>
  <si>
    <t>SAVINA</t>
  </si>
  <si>
    <t>LISA</t>
  </si>
  <si>
    <t>LENTINI</t>
  </si>
  <si>
    <t>DENISE</t>
  </si>
  <si>
    <t>LEONI</t>
  </si>
  <si>
    <t>ISCHIBONI</t>
  </si>
  <si>
    <t>DEBORAH</t>
  </si>
  <si>
    <t>CASAZZA</t>
  </si>
  <si>
    <t>SAMIRA</t>
  </si>
  <si>
    <t>BATTISTEL</t>
  </si>
  <si>
    <t>ILARIA</t>
  </si>
  <si>
    <t>UGON</t>
  </si>
  <si>
    <t>ADUA ANTONIA</t>
  </si>
  <si>
    <t>CORONELLI</t>
  </si>
  <si>
    <t>ANNAMARIA</t>
  </si>
  <si>
    <t>DEGIACOMO</t>
  </si>
  <si>
    <t>09GR2829</t>
  </si>
  <si>
    <t>DE SANTIS</t>
  </si>
  <si>
    <t>16BR1454</t>
  </si>
  <si>
    <t>MARIELLA</t>
  </si>
  <si>
    <t>EPIFANI</t>
  </si>
  <si>
    <t>SALARIS</t>
  </si>
  <si>
    <t>ANNALISA</t>
  </si>
  <si>
    <t>GOZZI</t>
  </si>
  <si>
    <t>12RM3511</t>
  </si>
  <si>
    <t>TESTA</t>
  </si>
  <si>
    <t>MARCHETTI</t>
  </si>
  <si>
    <t>LUCIA</t>
  </si>
  <si>
    <t>TISI</t>
  </si>
  <si>
    <t>REBECCA</t>
  </si>
  <si>
    <t>GRIVET CHIN</t>
  </si>
  <si>
    <t>DELOGU</t>
  </si>
  <si>
    <t>MELISSA</t>
  </si>
  <si>
    <t>MURICCA</t>
  </si>
  <si>
    <t>CIMINO</t>
  </si>
  <si>
    <t>MAESTRI</t>
  </si>
  <si>
    <t>SARAH</t>
  </si>
  <si>
    <t>SCARANI</t>
  </si>
  <si>
    <t>VITTORIA</t>
  </si>
  <si>
    <t>TASSONE</t>
  </si>
  <si>
    <t>OMAIMA</t>
  </si>
  <si>
    <t>KIBOU</t>
  </si>
  <si>
    <t>TRUSCELLO</t>
  </si>
  <si>
    <t>JUDO FAZI PESARO-URBINO A.S.DILETTANTISTICA</t>
  </si>
  <si>
    <t>11PU0666</t>
  </si>
  <si>
    <t>LUCREZIA</t>
  </si>
  <si>
    <t>PAOLA</t>
  </si>
  <si>
    <t>CREMASCO</t>
  </si>
  <si>
    <t>MARTA</t>
  </si>
  <si>
    <t>AURORA</t>
  </si>
  <si>
    <t>LORIA</t>
  </si>
  <si>
    <t>SASSANO</t>
  </si>
  <si>
    <t>MEGAN</t>
  </si>
  <si>
    <t>DAVIDSON</t>
  </si>
  <si>
    <t>13AQ3200</t>
  </si>
  <si>
    <t>STELA</t>
  </si>
  <si>
    <t>GURGAI</t>
  </si>
  <si>
    <t>BRAMINI</t>
  </si>
  <si>
    <t>DANIELA</t>
  </si>
  <si>
    <t>MIANO</t>
  </si>
  <si>
    <t>ASSOCIAZIONE SPORTIVA DILETTANTISTICA JUDO KWAI AMIATINO</t>
  </si>
  <si>
    <t>09SI0525</t>
  </si>
  <si>
    <t>ZAMPERINI</t>
  </si>
  <si>
    <t>ROSITA</t>
  </si>
  <si>
    <t>DIDONNA</t>
  </si>
  <si>
    <t>EMMA</t>
  </si>
  <si>
    <t>STOPPARI</t>
  </si>
  <si>
    <t>OGNIBENE</t>
  </si>
  <si>
    <t>PESCE</t>
  </si>
  <si>
    <t>CARA</t>
  </si>
  <si>
    <t>JUDO CARRARA ASS. SPORT. DILETTANTISTICA</t>
  </si>
  <si>
    <t>TOGNONI</t>
  </si>
  <si>
    <t>-57Kg</t>
  </si>
  <si>
    <t>LO GIUDICE</t>
  </si>
  <si>
    <t>TEA</t>
  </si>
  <si>
    <t>PATRI</t>
  </si>
  <si>
    <t>TOMELLINI</t>
  </si>
  <si>
    <t>MIRIAM</t>
  </si>
  <si>
    <t>ANITA</t>
  </si>
  <si>
    <t>CANTINI</t>
  </si>
  <si>
    <t>SILVIA</t>
  </si>
  <si>
    <t>PELLITTERI</t>
  </si>
  <si>
    <t>SAMANTA</t>
  </si>
  <si>
    <t>FIANDINO</t>
  </si>
  <si>
    <t>GUALTIERI</t>
  </si>
  <si>
    <t>BRIENZA</t>
  </si>
  <si>
    <t>ALICE</t>
  </si>
  <si>
    <t>CIPRIANI</t>
  </si>
  <si>
    <t>CHIARA</t>
  </si>
  <si>
    <t>PALANCA</t>
  </si>
  <si>
    <t>MARIA CONCETTA</t>
  </si>
  <si>
    <t>MILAZZO</t>
  </si>
  <si>
    <t>THAUANY DAVID</t>
  </si>
  <si>
    <t>CAPANNI DIAS</t>
  </si>
  <si>
    <t>PIAGGIO</t>
  </si>
  <si>
    <t>MARCHISIO</t>
  </si>
  <si>
    <t>QUATTRINI</t>
  </si>
  <si>
    <t>TONIOLO</t>
  </si>
  <si>
    <t>CONFORTI</t>
  </si>
  <si>
    <t>ZUCCARO</t>
  </si>
  <si>
    <t>ALESSANDRA</t>
  </si>
  <si>
    <t>RAIMONDI</t>
  </si>
  <si>
    <t>TESSER</t>
  </si>
  <si>
    <t>BINCI</t>
  </si>
  <si>
    <t>DILETTA</t>
  </si>
  <si>
    <t>MARTINASSO</t>
  </si>
  <si>
    <t>MARUSKA</t>
  </si>
  <si>
    <t>DI CATALDO</t>
  </si>
  <si>
    <t>BERNARDONI</t>
  </si>
  <si>
    <t>ROSSANA</t>
  </si>
  <si>
    <t>FABIOLA</t>
  </si>
  <si>
    <t>ROMA</t>
  </si>
  <si>
    <t>10PG2274</t>
  </si>
  <si>
    <t>CEDERNA</t>
  </si>
  <si>
    <t>GIOVANNA</t>
  </si>
  <si>
    <t>D'ORAZIO</t>
  </si>
  <si>
    <t>MICOL</t>
  </si>
  <si>
    <t>TOSO</t>
  </si>
  <si>
    <t>GLORIA</t>
  </si>
  <si>
    <t>GIACOMUCCI</t>
  </si>
  <si>
    <t>MARIKA</t>
  </si>
  <si>
    <t>DE FEO</t>
  </si>
  <si>
    <t>FIORENZA</t>
  </si>
  <si>
    <t>LETIZIA</t>
  </si>
  <si>
    <t>MOSCHILLO</t>
  </si>
  <si>
    <t>FABRIZIA</t>
  </si>
  <si>
    <t>VIEL</t>
  </si>
  <si>
    <t>MJRIAM</t>
  </si>
  <si>
    <t>CASTAGNINO</t>
  </si>
  <si>
    <t>BOCCIA</t>
  </si>
  <si>
    <t>DI FILIPPO</t>
  </si>
  <si>
    <t>16BA0491</t>
  </si>
  <si>
    <t>ADRIANA</t>
  </si>
  <si>
    <t>ABATANGELO</t>
  </si>
  <si>
    <t>CURTO</t>
  </si>
  <si>
    <t>MARIA CHIARA</t>
  </si>
  <si>
    <t>PINTUS</t>
  </si>
  <si>
    <t>ROSA</t>
  </si>
  <si>
    <t>ANGELICA</t>
  </si>
  <si>
    <t>DEMATTÈ</t>
  </si>
  <si>
    <t>ASSOCIAZIONE SPORTIVA DILETTANTISTICA CENTRO SPORTIVO JUDO ANDRIA</t>
  </si>
  <si>
    <t>16BT0743</t>
  </si>
  <si>
    <t>MIANI</t>
  </si>
  <si>
    <t>AMBRA</t>
  </si>
  <si>
    <t>BENECCHI</t>
  </si>
  <si>
    <t>NORIS</t>
  </si>
  <si>
    <t>RADICE</t>
  </si>
  <si>
    <t>MORISI</t>
  </si>
  <si>
    <t>RATTI GRAZZI</t>
  </si>
  <si>
    <t>MARIA AGNESE</t>
  </si>
  <si>
    <t>MANISCALCO</t>
  </si>
  <si>
    <t>BUSSOLARO</t>
  </si>
  <si>
    <t>A.S.DILETTANTISTICA ATHLON CENTER GRASSANO</t>
  </si>
  <si>
    <t>TERESA</t>
  </si>
  <si>
    <t>BONELLI</t>
  </si>
  <si>
    <t>MUSIZZA</t>
  </si>
  <si>
    <t>INGRID</t>
  </si>
  <si>
    <t>CARNELOS</t>
  </si>
  <si>
    <t>20NU1363</t>
  </si>
  <si>
    <t>ERIKA</t>
  </si>
  <si>
    <t>LUCENTE</t>
  </si>
  <si>
    <t>GALANTE</t>
  </si>
  <si>
    <t>LIUBA</t>
  </si>
  <si>
    <t>BONDI</t>
  </si>
  <si>
    <t>CAPPONI</t>
  </si>
  <si>
    <t>SARA IVANA</t>
  </si>
  <si>
    <t>MAZZOLI</t>
  </si>
  <si>
    <t>BUSSOLINO</t>
  </si>
  <si>
    <t>MICHELLE</t>
  </si>
  <si>
    <t>VECCHIATO</t>
  </si>
  <si>
    <t>GUIDOLIN</t>
  </si>
  <si>
    <t>COLOMBO</t>
  </si>
  <si>
    <t>BARILE</t>
  </si>
  <si>
    <t>COLBACCHINI</t>
  </si>
  <si>
    <t>20CA1372</t>
  </si>
  <si>
    <t>SEDDA</t>
  </si>
  <si>
    <t>CLERICI</t>
  </si>
  <si>
    <t>NATALIA</t>
  </si>
  <si>
    <t>DE BORTOLI</t>
  </si>
  <si>
    <t>STEFANIA</t>
  </si>
  <si>
    <t>SOLINA</t>
  </si>
  <si>
    <t>ACITO</t>
  </si>
  <si>
    <t>CAMILLA</t>
  </si>
  <si>
    <t>SORESINI</t>
  </si>
  <si>
    <t>A.S.DILETTANTISTICA JUDO CLUB PESCHIERA</t>
  </si>
  <si>
    <t>05VR0102</t>
  </si>
  <si>
    <t>TOFFALI</t>
  </si>
  <si>
    <t>MARGHERITA</t>
  </si>
  <si>
    <t>SPADONI</t>
  </si>
  <si>
    <t>CLAUDIA</t>
  </si>
  <si>
    <t>BERSANETTI</t>
  </si>
  <si>
    <t>EUROPARADISE S.S.DILETTANTISTICA A R.L.</t>
  </si>
  <si>
    <t>MOL</t>
  </si>
  <si>
    <t>MARIA ANTONIETTA</t>
  </si>
  <si>
    <t>PAGLIA</t>
  </si>
  <si>
    <t>CARAMELLINO</t>
  </si>
  <si>
    <t>SMARCHI</t>
  </si>
  <si>
    <t>DESIRE'</t>
  </si>
  <si>
    <t>PETTORRUSO</t>
  </si>
  <si>
    <t>ASSOCIAZIONE SPORTIVA DILETTANTISTICA ATHLON JUDO</t>
  </si>
  <si>
    <t>16BA1531</t>
  </si>
  <si>
    <t>NATASCIA</t>
  </si>
  <si>
    <t>GIACONELLA</t>
  </si>
  <si>
    <t>MUCCIO</t>
  </si>
  <si>
    <t>CUCURACHI</t>
  </si>
  <si>
    <t>LARA</t>
  </si>
  <si>
    <t>MARI</t>
  </si>
  <si>
    <t>ASSOCIAZIONE SPORTIVA DILETTANTISTICA POL.JUDO CLUB SHIMAI DOJO</t>
  </si>
  <si>
    <t>06UD1675</t>
  </si>
  <si>
    <t>VARUTTI</t>
  </si>
  <si>
    <t>RASORI</t>
  </si>
  <si>
    <t>03BG0438</t>
  </si>
  <si>
    <t>BARBARA</t>
  </si>
  <si>
    <t>BIGONI</t>
  </si>
  <si>
    <t>SFRISO</t>
  </si>
  <si>
    <t>URSIDIO</t>
  </si>
  <si>
    <t>TRONCONE</t>
  </si>
  <si>
    <t>-63Kg</t>
  </si>
  <si>
    <t>NADIA</t>
  </si>
  <si>
    <t>LUCIANO</t>
  </si>
  <si>
    <t>FAVORINI</t>
  </si>
  <si>
    <t>PALOMBINI</t>
  </si>
  <si>
    <t>LUDOVICA</t>
  </si>
  <si>
    <t>NICOLLE</t>
  </si>
  <si>
    <t>D'ISANTO</t>
  </si>
  <si>
    <t>CACCHIONE</t>
  </si>
  <si>
    <t>DALLA CORTE</t>
  </si>
  <si>
    <t>RIGHETTI</t>
  </si>
  <si>
    <t>LANINI</t>
  </si>
  <si>
    <t>TRESPINE</t>
  </si>
  <si>
    <t>EDWIGE JEANNE</t>
  </si>
  <si>
    <t>GWEND</t>
  </si>
  <si>
    <t>DELLAI</t>
  </si>
  <si>
    <t>ROSSELLA</t>
  </si>
  <si>
    <t>BOCCOLA</t>
  </si>
  <si>
    <t>CATERINA</t>
  </si>
  <si>
    <t>GIANNUZZI</t>
  </si>
  <si>
    <t>MARIA</t>
  </si>
  <si>
    <t>RANZATO</t>
  </si>
  <si>
    <t>NINFO</t>
  </si>
  <si>
    <t>SCANO</t>
  </si>
  <si>
    <t>GRECI</t>
  </si>
  <si>
    <t>PELLEGRINI</t>
  </si>
  <si>
    <t>PICCIN</t>
  </si>
  <si>
    <t>MARIANNA</t>
  </si>
  <si>
    <t>MARCUZZO</t>
  </si>
  <si>
    <t>ASSOCIAZIONE SPORTIVA DILETTANTISTICA JUDO CLUB RUFFANO</t>
  </si>
  <si>
    <t>16LE2260</t>
  </si>
  <si>
    <t>PAGLIALONGA</t>
  </si>
  <si>
    <t>SORAJ</t>
  </si>
  <si>
    <t>ARFAOUI</t>
  </si>
  <si>
    <t>FIORITI</t>
  </si>
  <si>
    <t>MARISTELLA</t>
  </si>
  <si>
    <t>SECCO</t>
  </si>
  <si>
    <t>MACCARI</t>
  </si>
  <si>
    <t>CREMA</t>
  </si>
  <si>
    <t>GARBELLI</t>
  </si>
  <si>
    <t>DRAGONI</t>
  </si>
  <si>
    <t>NEGRI</t>
  </si>
  <si>
    <t>LABANTI</t>
  </si>
  <si>
    <t>AGNESE</t>
  </si>
  <si>
    <t>ZUCCO</t>
  </si>
  <si>
    <t>DOUNIA</t>
  </si>
  <si>
    <t>SLIMANI</t>
  </si>
  <si>
    <t>VALENZIANO</t>
  </si>
  <si>
    <t>GIORGIS</t>
  </si>
  <si>
    <t>MELANIA</t>
  </si>
  <si>
    <t>CALVIGIONI</t>
  </si>
  <si>
    <t>CIRULLI</t>
  </si>
  <si>
    <t>ANTONIETTA</t>
  </si>
  <si>
    <t>AIRAGHI</t>
  </si>
  <si>
    <t>DEGLI ANGIOLI</t>
  </si>
  <si>
    <t>IAVAZZO</t>
  </si>
  <si>
    <t>SERENA</t>
  </si>
  <si>
    <t>CUNGI</t>
  </si>
  <si>
    <t>01AL0213</t>
  </si>
  <si>
    <t>ARA</t>
  </si>
  <si>
    <t>DE MARCO</t>
  </si>
  <si>
    <t>BALDO</t>
  </si>
  <si>
    <t>SPOLTI</t>
  </si>
  <si>
    <t>DAMO</t>
  </si>
  <si>
    <t>AZZARITO</t>
  </si>
  <si>
    <t>16FG3187</t>
  </si>
  <si>
    <t>ROSANGELA</t>
  </si>
  <si>
    <t>ANDRIOLO</t>
  </si>
  <si>
    <t>LISCIANI</t>
  </si>
  <si>
    <t>ELISABETTA</t>
  </si>
  <si>
    <t>NICOLE</t>
  </si>
  <si>
    <t>BRIZZOLARI ZAMBELLI</t>
  </si>
  <si>
    <t>PERITORE</t>
  </si>
  <si>
    <t>08MO0948</t>
  </si>
  <si>
    <t>BARBOLINI</t>
  </si>
  <si>
    <t>MARINA</t>
  </si>
  <si>
    <t>PENDENZA</t>
  </si>
  <si>
    <t>09GR1435</t>
  </si>
  <si>
    <t>GIOIA</t>
  </si>
  <si>
    <t>SANFILIPPO CERASO</t>
  </si>
  <si>
    <t>CHRISTINE</t>
  </si>
  <si>
    <t>AZZOLINI</t>
  </si>
  <si>
    <t>ZAPPA CASATI</t>
  </si>
  <si>
    <t>FANTUCCI</t>
  </si>
  <si>
    <t>EREMITA</t>
  </si>
  <si>
    <t>GRANDI</t>
  </si>
  <si>
    <t>MASSAGLIA</t>
  </si>
  <si>
    <t>GOLOSETTI</t>
  </si>
  <si>
    <t>GUENDALINA</t>
  </si>
  <si>
    <t>SILLAMONI</t>
  </si>
  <si>
    <t>SALVATORI</t>
  </si>
  <si>
    <t>MIGLIORINI</t>
  </si>
  <si>
    <t>RAVIDA'</t>
  </si>
  <si>
    <t>FORNARO</t>
  </si>
  <si>
    <t>FROSONI</t>
  </si>
  <si>
    <t>MARIA VIRGINIA</t>
  </si>
  <si>
    <t>CAMARDA</t>
  </si>
  <si>
    <t>CARLA</t>
  </si>
  <si>
    <t>JUDO IMOLA ASSOCIAZIONE SPORTIVA DILETTANTISTICA</t>
  </si>
  <si>
    <t>MANFREDINI</t>
  </si>
  <si>
    <t>BOSCAIA</t>
  </si>
  <si>
    <t>RIGO</t>
  </si>
  <si>
    <t>07GE0101</t>
  </si>
  <si>
    <t>BORBO</t>
  </si>
  <si>
    <t>07SV0285</t>
  </si>
  <si>
    <t>VETTORI</t>
  </si>
  <si>
    <t>CLADIS</t>
  </si>
  <si>
    <t>BARESI</t>
  </si>
  <si>
    <t>FASSIO BONGIOVANNI</t>
  </si>
  <si>
    <t>ANGELA</t>
  </si>
  <si>
    <t>GARBIN</t>
  </si>
  <si>
    <t>SITTA</t>
  </si>
  <si>
    <t>DI PAOLO</t>
  </si>
  <si>
    <t>CUS PARMA ASSOCIAZIONE SPORTIVA DILETTANTISTICA</t>
  </si>
  <si>
    <t>TATEO</t>
  </si>
  <si>
    <t>VARO</t>
  </si>
  <si>
    <t>EVA</t>
  </si>
  <si>
    <t>CROCETTI</t>
  </si>
  <si>
    <t>SCOTTINI</t>
  </si>
  <si>
    <t>-70Kg</t>
  </si>
  <si>
    <t>BETEMPS</t>
  </si>
  <si>
    <t>PEDROTTI</t>
  </si>
  <si>
    <t>CAROLA</t>
  </si>
  <si>
    <t>PAISSONI</t>
  </si>
  <si>
    <t>PICCOLI</t>
  </si>
  <si>
    <t>CACCAMO</t>
  </si>
  <si>
    <t>QUALIZZA</t>
  </si>
  <si>
    <t>EMANUELA</t>
  </si>
  <si>
    <t>CAMPANELLA</t>
  </si>
  <si>
    <t>MANZONI</t>
  </si>
  <si>
    <t>MARIASOLE</t>
  </si>
  <si>
    <t>MOMENTÈ</t>
  </si>
  <si>
    <t>RAFFAELLA LELIA</t>
  </si>
  <si>
    <t>CIANO</t>
  </si>
  <si>
    <t>KAMANO</t>
  </si>
  <si>
    <t>ANTONELLI</t>
  </si>
  <si>
    <t>REZZANO</t>
  </si>
  <si>
    <t>BONFANTI</t>
  </si>
  <si>
    <t>FRANZOSI</t>
  </si>
  <si>
    <t>CALLEGARI</t>
  </si>
  <si>
    <t>CECI</t>
  </si>
  <si>
    <t>MAESTRINI</t>
  </si>
  <si>
    <t>PAGLIUGHI</t>
  </si>
  <si>
    <t>SABRINA</t>
  </si>
  <si>
    <t>MARIOTTO</t>
  </si>
  <si>
    <t>PERIN</t>
  </si>
  <si>
    <t>SMANIOTTO</t>
  </si>
  <si>
    <t>VINCENZA</t>
  </si>
  <si>
    <t>QUARTO</t>
  </si>
  <si>
    <t>ARAGOZZINI</t>
  </si>
  <si>
    <t>POLISPORTIVA TERNANA S.S.DILETTANTISTICA A R.L.</t>
  </si>
  <si>
    <t>10TR3909</t>
  </si>
  <si>
    <t>ADELE</t>
  </si>
  <si>
    <t>CECCARELLI</t>
  </si>
  <si>
    <t>SARTINI</t>
  </si>
  <si>
    <t>CINZIA</t>
  </si>
  <si>
    <t>BONFANTE</t>
  </si>
  <si>
    <t>SORAYA</t>
  </si>
  <si>
    <t>LURI MERET</t>
  </si>
  <si>
    <t>SPEROTTI</t>
  </si>
  <si>
    <t>KARIN</t>
  </si>
  <si>
    <t>BERZI</t>
  </si>
  <si>
    <t>CAPACCETTI</t>
  </si>
  <si>
    <t>POLISPORTIVA MONTEREALE SOCIETA' DILETTANTISTICA</t>
  </si>
  <si>
    <t>06PN0523</t>
  </si>
  <si>
    <t>ROSSOLATO</t>
  </si>
  <si>
    <t>MIHAELA</t>
  </si>
  <si>
    <t>TURCANU</t>
  </si>
  <si>
    <t>FRESCHI</t>
  </si>
  <si>
    <t>STACCO</t>
  </si>
  <si>
    <t>MANGINO</t>
  </si>
  <si>
    <t>MALERBA</t>
  </si>
  <si>
    <t>TITOLI</t>
  </si>
  <si>
    <t>MANUELA</t>
  </si>
  <si>
    <t>SARLI</t>
  </si>
  <si>
    <t>19PA0934</t>
  </si>
  <si>
    <t>TIZIANA</t>
  </si>
  <si>
    <t>SERCIA</t>
  </si>
  <si>
    <t>SERRATTO</t>
  </si>
  <si>
    <t>BRACONI</t>
  </si>
  <si>
    <t>LISONI</t>
  </si>
  <si>
    <t>CAROLINE</t>
  </si>
  <si>
    <t>PASQUINO</t>
  </si>
  <si>
    <t>MAGDALENA</t>
  </si>
  <si>
    <t>SOLITRO</t>
  </si>
  <si>
    <t>YASMINE</t>
  </si>
  <si>
    <t>DENE</t>
  </si>
  <si>
    <t>ISABEL</t>
  </si>
  <si>
    <t>HELLING</t>
  </si>
  <si>
    <t>MOSCHINI</t>
  </si>
  <si>
    <t>SAMANTHA</t>
  </si>
  <si>
    <t>DALSASS</t>
  </si>
  <si>
    <t>BIASOTTI</t>
  </si>
  <si>
    <t>VISINTINI</t>
  </si>
  <si>
    <t>BALTEANU</t>
  </si>
  <si>
    <t>03MI2850</t>
  </si>
  <si>
    <t>CAPPADONNA</t>
  </si>
  <si>
    <t>PETROLO</t>
  </si>
  <si>
    <t>ZEME</t>
  </si>
  <si>
    <t>MAURIELLO</t>
  </si>
  <si>
    <t>MENICONI</t>
  </si>
  <si>
    <t>NOTTI</t>
  </si>
  <si>
    <t>JUDO CLUB CESIOMAGGIORE ASSOCIAZIONE SPORTIVA DILETTANTISTICA</t>
  </si>
  <si>
    <t>05BL1451</t>
  </si>
  <si>
    <t>LICIA</t>
  </si>
  <si>
    <t>MENEGOLLA</t>
  </si>
  <si>
    <t>BEOLCHI</t>
  </si>
  <si>
    <t>NUCCETELLI</t>
  </si>
  <si>
    <t>DROVANDI</t>
  </si>
  <si>
    <t>TAFFAREL</t>
  </si>
  <si>
    <t>-78Kg</t>
  </si>
  <si>
    <t>BELLANDI</t>
  </si>
  <si>
    <t>STANGHERLIN</t>
  </si>
  <si>
    <t>BETTY</t>
  </si>
  <si>
    <t>VUK</t>
  </si>
  <si>
    <t>LINDA</t>
  </si>
  <si>
    <t>POLITI</t>
  </si>
  <si>
    <t>MELORA</t>
  </si>
  <si>
    <t>ROSETTA</t>
  </si>
  <si>
    <t>CERUTTI</t>
  </si>
  <si>
    <t>SFORZA</t>
  </si>
  <si>
    <t>TANGORRE</t>
  </si>
  <si>
    <t>CALEO</t>
  </si>
  <si>
    <t>COCCO</t>
  </si>
  <si>
    <t>FORTUNIO</t>
  </si>
  <si>
    <t>ROITERO</t>
  </si>
  <si>
    <t>TURLA</t>
  </si>
  <si>
    <t>CEOLDO</t>
  </si>
  <si>
    <t>NATASHA</t>
  </si>
  <si>
    <t>DI FABIO</t>
  </si>
  <si>
    <t>CAROLINA</t>
  </si>
  <si>
    <t>MENGUCCI</t>
  </si>
  <si>
    <t>JUDO IPPON LATINA A.S.DILETTANTISTICA</t>
  </si>
  <si>
    <t>12LT4064</t>
  </si>
  <si>
    <t>NASI</t>
  </si>
  <si>
    <t>DALILA</t>
  </si>
  <si>
    <t>SINA</t>
  </si>
  <si>
    <t>RECCHIA</t>
  </si>
  <si>
    <t>07GE0764</t>
  </si>
  <si>
    <t>DI FRANCO</t>
  </si>
  <si>
    <t>GALEONE</t>
  </si>
  <si>
    <t>BELMONDO</t>
  </si>
  <si>
    <t>FARAONE</t>
  </si>
  <si>
    <t>SOPHIA</t>
  </si>
  <si>
    <t>RANDAZZO</t>
  </si>
  <si>
    <t>CALVANO</t>
  </si>
  <si>
    <t>01CN0115</t>
  </si>
  <si>
    <t>CECAMORE</t>
  </si>
  <si>
    <t>VALARIN</t>
  </si>
  <si>
    <t>ILENIA ALESSANDRA</t>
  </si>
  <si>
    <t>MONDRONE</t>
  </si>
  <si>
    <t>SCARPA</t>
  </si>
  <si>
    <t>TOTTERI</t>
  </si>
  <si>
    <t>MARIA ELISA</t>
  </si>
  <si>
    <t>BALDERI</t>
  </si>
  <si>
    <t>ILENIA</t>
  </si>
  <si>
    <t>D'AMATO</t>
  </si>
  <si>
    <t>POMPEI</t>
  </si>
  <si>
    <t>AGNELLI</t>
  </si>
  <si>
    <t>PETRUZZELLA</t>
  </si>
  <si>
    <t>ZULIANI</t>
  </si>
  <si>
    <t>SALVADOR</t>
  </si>
  <si>
    <t>CECILIA CRISTINA</t>
  </si>
  <si>
    <t>DI LAORA</t>
  </si>
  <si>
    <t>NOVERO</t>
  </si>
  <si>
    <t>01TO2871</t>
  </si>
  <si>
    <t>RITA ALDA</t>
  </si>
  <si>
    <t>UGHETTI</t>
  </si>
  <si>
    <t>+78Kg</t>
  </si>
  <si>
    <t>GHETTI</t>
  </si>
  <si>
    <t>GERI</t>
  </si>
  <si>
    <t>CALAGRETI</t>
  </si>
  <si>
    <t>ASYA</t>
  </si>
  <si>
    <t>TAVANO</t>
  </si>
  <si>
    <t>03CO2419</t>
  </si>
  <si>
    <t>VANESSA</t>
  </si>
  <si>
    <t>ORIGGI</t>
  </si>
  <si>
    <t>MARCHIÒ</t>
  </si>
  <si>
    <t>OSTI</t>
  </si>
  <si>
    <t>DEBORA</t>
  </si>
  <si>
    <t>PINNELLI</t>
  </si>
  <si>
    <t>CAVALLIN</t>
  </si>
  <si>
    <t>MIELE</t>
  </si>
  <si>
    <t>KIYOMI</t>
  </si>
  <si>
    <t>DALL'AGNOL</t>
  </si>
  <si>
    <t>PENNISI</t>
  </si>
  <si>
    <t>ASSOCIAZIONE SPORTIVA DILETTANTISTICA GRIVIT</t>
  </si>
  <si>
    <t>15SA2279</t>
  </si>
  <si>
    <t>VITOLO</t>
  </si>
  <si>
    <t>DI NENNO</t>
  </si>
  <si>
    <t>ILEANA</t>
  </si>
  <si>
    <t>PAGANI</t>
  </si>
  <si>
    <t>GINEVRA</t>
  </si>
  <si>
    <t>OTTIMI</t>
  </si>
  <si>
    <t>COSTA</t>
  </si>
  <si>
    <t>PENNUCCI</t>
  </si>
  <si>
    <t>MORGANA</t>
  </si>
  <si>
    <t>DE PAOLI</t>
  </si>
  <si>
    <t>ORSINI</t>
  </si>
  <si>
    <t>06TS0400</t>
  </si>
  <si>
    <t>06</t>
  </si>
  <si>
    <t>BERNETTI</t>
  </si>
  <si>
    <t>RICCIO</t>
  </si>
  <si>
    <t>KLAUDIA</t>
  </si>
  <si>
    <t>CANNATARO</t>
  </si>
  <si>
    <t>AMY</t>
  </si>
  <si>
    <t>CAUDURO</t>
  </si>
  <si>
    <t>DE NIGRIS</t>
  </si>
  <si>
    <t>SAPIA</t>
  </si>
  <si>
    <t>SALFI</t>
  </si>
  <si>
    <t>20CA3029</t>
  </si>
  <si>
    <t>CADDEO</t>
  </si>
  <si>
    <t>CALOGIURI</t>
  </si>
  <si>
    <t>MOSCONI</t>
  </si>
  <si>
    <t>03</t>
  </si>
  <si>
    <t>BRAGAGNOLO</t>
  </si>
  <si>
    <t>FREGA</t>
  </si>
  <si>
    <t>MARONGIU</t>
  </si>
  <si>
    <t>FASCIANO</t>
  </si>
  <si>
    <t>ANTOGNELLI</t>
  </si>
  <si>
    <t>FERRECCIO</t>
  </si>
  <si>
    <t>TISAT</t>
  </si>
  <si>
    <t>17PZ0332</t>
  </si>
  <si>
    <t>MARIALAURA</t>
  </si>
  <si>
    <t>CICORIA</t>
  </si>
  <si>
    <t>SVEVA</t>
  </si>
  <si>
    <t>ROSINA</t>
  </si>
  <si>
    <t>03MI2961</t>
  </si>
  <si>
    <t>JENNYFER</t>
  </si>
  <si>
    <t>SIBILLA</t>
  </si>
  <si>
    <t>GEMMA</t>
  </si>
  <si>
    <t>DIONISIO</t>
  </si>
  <si>
    <t>IACONIS</t>
  </si>
  <si>
    <t>STEFANIA MARISSA</t>
  </si>
  <si>
    <t>ILONA</t>
  </si>
  <si>
    <t>AUTIERO</t>
  </si>
  <si>
    <t>09LI3571</t>
  </si>
  <si>
    <t>VOLI</t>
  </si>
  <si>
    <t>DANILA</t>
  </si>
  <si>
    <t>TROTTA</t>
  </si>
  <si>
    <t>12RM4480</t>
  </si>
  <si>
    <t>GALLETTI</t>
  </si>
  <si>
    <t>D'ANDREA</t>
  </si>
  <si>
    <t>KRISTINA</t>
  </si>
  <si>
    <t>GJONA</t>
  </si>
  <si>
    <t>MARISOL</t>
  </si>
  <si>
    <t>SALVADORI</t>
  </si>
  <si>
    <t>VITALI</t>
  </si>
  <si>
    <t>CARBONARI</t>
  </si>
  <si>
    <t>ZENEL</t>
  </si>
  <si>
    <t>VERDINI</t>
  </si>
  <si>
    <t>MATTIOZZI</t>
  </si>
  <si>
    <t>EDUARDO</t>
  </si>
  <si>
    <t>PICCIOLINI</t>
  </si>
  <si>
    <t>DETTORI</t>
  </si>
  <si>
    <t>BUSATO</t>
  </si>
  <si>
    <t>NANNICINI</t>
  </si>
  <si>
    <t>CIRACI</t>
  </si>
  <si>
    <t>TABOGA</t>
  </si>
  <si>
    <t>ZILLI</t>
  </si>
  <si>
    <t>QUEDROTTI</t>
  </si>
  <si>
    <t>12RM0019</t>
  </si>
  <si>
    <t>PRATO</t>
  </si>
  <si>
    <t>TOSI</t>
  </si>
  <si>
    <t>12FR0667</t>
  </si>
  <si>
    <t>PALLOTTA</t>
  </si>
  <si>
    <t>12RM2755</t>
  </si>
  <si>
    <t>CAPPAI</t>
  </si>
  <si>
    <t>SANGERMANO</t>
  </si>
  <si>
    <t>FABRIZI</t>
  </si>
  <si>
    <t>12FR0936</t>
  </si>
  <si>
    <t>FRANCO</t>
  </si>
  <si>
    <t>PICCININI</t>
  </si>
  <si>
    <t>10PG3519</t>
  </si>
  <si>
    <t>RAINONE</t>
  </si>
  <si>
    <t>RICCARDO LORENZO</t>
  </si>
  <si>
    <t>SONCIN</t>
  </si>
  <si>
    <t>MANCA</t>
  </si>
  <si>
    <t>GIOVINAZZO PACCADUSCIO</t>
  </si>
  <si>
    <t>VOI</t>
  </si>
  <si>
    <t>16BT4307</t>
  </si>
  <si>
    <t>GIANBATTISTA</t>
  </si>
  <si>
    <t>PAPAGNI</t>
  </si>
  <si>
    <t>ZANINELLI</t>
  </si>
  <si>
    <t>GOLDONI</t>
  </si>
  <si>
    <t>DEMETRIO</t>
  </si>
  <si>
    <t>STRAPPINI</t>
  </si>
  <si>
    <t>09FI2889</t>
  </si>
  <si>
    <t>FAIETTI</t>
  </si>
  <si>
    <t>09GR3615</t>
  </si>
  <si>
    <t>FAGNONI</t>
  </si>
  <si>
    <t>09PO1285</t>
  </si>
  <si>
    <t>RAGONE</t>
  </si>
  <si>
    <t>12RM3548</t>
  </si>
  <si>
    <t>SORINI</t>
  </si>
  <si>
    <t>TOMMASO EDOARDO</t>
  </si>
  <si>
    <t>IANNONE</t>
  </si>
  <si>
    <t>DI BIAGIO</t>
  </si>
  <si>
    <t>LAZZARI</t>
  </si>
  <si>
    <t>NICOSIA</t>
  </si>
  <si>
    <t>DENIS</t>
  </si>
  <si>
    <t>PRENDI</t>
  </si>
  <si>
    <t>BELLI</t>
  </si>
  <si>
    <t>CIOCCARI</t>
  </si>
  <si>
    <t>ACCADEMIA TORINO S.S.DILETTANTISTICA  A R. L.</t>
  </si>
  <si>
    <t>ASSOCIAZIONE SPORTIVA DILETTANTISTICA NEW DIMENSION JUDO</t>
  </si>
  <si>
    <t>A.S.DILETTANTISTICA  JUDO SAMURAI JESI - CHIARAVALLE</t>
  </si>
  <si>
    <t>A.S.DILETTANTISTICA  SANT'ORSO 'LE TERRAZZE'</t>
  </si>
  <si>
    <t>ASSOCIAZIONE SPORTIVA DILETTANTISTICA JUDO YAWARA</t>
  </si>
  <si>
    <t>ASSOCIAZIONE SPORTIVA DILETTANTISTICA KENDOKAN BUDO CAVA</t>
  </si>
  <si>
    <t>ASSOCIAZIONE SPORTIVA DILETTANTISTICA MEETING JUDO KARATE</t>
  </si>
  <si>
    <t>FOX CLUB C.S. A.S.DILETTANTISTICA</t>
  </si>
  <si>
    <t>A.S.DILETTANTISTICA DOJO JUDO REMORINI</t>
  </si>
  <si>
    <t>ASSOCIAZIONE SPORTIVA DILETTANTISTICA AUDACE</t>
  </si>
  <si>
    <t>A.S.DILETTANTISTICA  DON BOSCO RIVOLI</t>
  </si>
  <si>
    <t>BUSEN CLUB MARINO S.S. DILETTANTISTICA  A.R.L.</t>
  </si>
  <si>
    <t>ASSOCIAZIONE SPORTIVA DILETTANTISTICA  FUJIYAMA VELLETRI</t>
  </si>
  <si>
    <t>A.S.DILETTANTISTICA 3R SPORT</t>
  </si>
  <si>
    <t>A.S.DILETTANTISTICA JUDO POLIVALENTE</t>
  </si>
  <si>
    <t>A.S.Dilettantistica GIVAL CLUB 3.0</t>
  </si>
  <si>
    <t>ASSOCIAZIONE SPORTIVA DILETTANTISTICA JUDO CLUB GO NO SEN</t>
  </si>
  <si>
    <t>ASSOCIAZIONE SPORTIVA DILETTANTISTICA CENTRO SPORTIVO FROSINONE-BENFIT CLUB</t>
  </si>
  <si>
    <t>A.S.DILETTANTISTICA JUDO CALABRO LOPRETE</t>
  </si>
  <si>
    <t>A.S. DILETTANTISTICA KYU SHIN RYU PRATO</t>
  </si>
  <si>
    <t>AIRON JUDO 90 S.S.DILETTANTISTICA a r.l</t>
  </si>
  <si>
    <t>S.S.DILETTANTISTICA JUDO CLUB SESTO FIORENTINO SOCIETA' DILETTANTISTICA</t>
  </si>
  <si>
    <t>ASSOCIAZIONE SPORTIVA DILETTANTISTICA JUDO INCISA</t>
  </si>
  <si>
    <t>ASSOCIAZIONE SPORTIVA DILETTANTISTICA ICHNOS JUDO CAGLIARI</t>
  </si>
  <si>
    <t>A.S.D. KODOKAN JUDO PALAZZO SAN GERVASIO</t>
  </si>
  <si>
    <t>ASSOCIAZIONE SPORTIVA DILETTANTISTICA SCUOLA DI JUDO MONZA</t>
  </si>
  <si>
    <t>A.S.DILETTANTISTICA  SPORT TEAM PIOLTELLO</t>
  </si>
  <si>
    <t>A.S.DILETTANTISTICA ACCADEMIA SPORTIVA 92</t>
  </si>
  <si>
    <t>08RN3678</t>
  </si>
  <si>
    <t>ASSOCIAZIONE SPORTIVA DILETTANTISTICA JUDO CLUB KEN OTANI</t>
  </si>
  <si>
    <t>JELIC</t>
  </si>
  <si>
    <t>DELU'</t>
  </si>
  <si>
    <t>DINOLFO</t>
  </si>
  <si>
    <t>SANDU</t>
  </si>
  <si>
    <t>DELL'AMICO</t>
  </si>
  <si>
    <t>CHRISTIAN PIETRO</t>
  </si>
  <si>
    <t>GIAMMARCO</t>
  </si>
  <si>
    <t>D'AGUANNO</t>
  </si>
  <si>
    <t>GUIDI</t>
  </si>
  <si>
    <t>MARASTONI</t>
  </si>
  <si>
    <t>GIUSEPPE JOÈ</t>
  </si>
  <si>
    <t>D'ALESSANDRIS</t>
  </si>
  <si>
    <t>OMAR HANI WAHEED MOHAMED</t>
  </si>
  <si>
    <t>MAHMOUD</t>
  </si>
  <si>
    <t>WILLIAMS</t>
  </si>
  <si>
    <t>TRISTAN KEITH ELLIS</t>
  </si>
  <si>
    <t>HENRY OWUSU ASARE</t>
  </si>
  <si>
    <t>OWUSU</t>
  </si>
  <si>
    <t>PIERGUIDI</t>
  </si>
  <si>
    <t>MARINÒ</t>
  </si>
  <si>
    <t>ZANCOLÒ</t>
  </si>
  <si>
    <t>FOLTRAN</t>
  </si>
  <si>
    <t>01NO0060</t>
  </si>
  <si>
    <t>COPPA</t>
  </si>
  <si>
    <t>PULZE</t>
  </si>
  <si>
    <t>BELLINGERI</t>
  </si>
  <si>
    <t>KARIM</t>
  </si>
  <si>
    <t>CHTIR</t>
  </si>
  <si>
    <t>ROMIO</t>
  </si>
  <si>
    <t>CORTE</t>
  </si>
  <si>
    <t>PARRI</t>
  </si>
  <si>
    <t>FAINELLI</t>
  </si>
  <si>
    <t>CASTELLARI</t>
  </si>
  <si>
    <t>PASUT</t>
  </si>
  <si>
    <t>CARPITA</t>
  </si>
  <si>
    <t>BASSI</t>
  </si>
  <si>
    <t>RIVIERI</t>
  </si>
  <si>
    <t>PIAZZETTA</t>
  </si>
  <si>
    <t>CADEI</t>
  </si>
  <si>
    <t>PENZO</t>
  </si>
  <si>
    <t>VOLTOLINA</t>
  </si>
  <si>
    <t>PLATANIA</t>
  </si>
  <si>
    <t>FINESTRONE</t>
  </si>
  <si>
    <t>FERRACINI</t>
  </si>
  <si>
    <t>SAVITA</t>
  </si>
  <si>
    <t>CANNARA</t>
  </si>
  <si>
    <t>TRABUJO</t>
  </si>
  <si>
    <t>MARIA ROSARIA</t>
  </si>
  <si>
    <t>MARTUCCI</t>
  </si>
  <si>
    <t>YANA</t>
  </si>
  <si>
    <t>ZINCHENKO</t>
  </si>
  <si>
    <t>TAGLIABUE</t>
  </si>
  <si>
    <t>PEDE</t>
  </si>
  <si>
    <t>ONDEI</t>
  </si>
  <si>
    <t>ALGIERI</t>
  </si>
  <si>
    <t>DI DONATO</t>
  </si>
  <si>
    <t>PERESSIN</t>
  </si>
  <si>
    <t>TORTA</t>
  </si>
  <si>
    <t>IOVINE</t>
  </si>
  <si>
    <t>NICOLO</t>
  </si>
  <si>
    <t>CAROMANI</t>
  </si>
  <si>
    <t>GIUNTI</t>
  </si>
  <si>
    <t>ROVERSI</t>
  </si>
  <si>
    <t>BELLINI</t>
  </si>
  <si>
    <t>TOCCI</t>
  </si>
  <si>
    <t>GAETANO ANTONIO</t>
  </si>
  <si>
    <t>12</t>
  </si>
  <si>
    <t>ACCOGLI</t>
  </si>
  <si>
    <t>BASSO</t>
  </si>
  <si>
    <t>CORBO</t>
  </si>
  <si>
    <t>MASALA</t>
  </si>
  <si>
    <t>MAZZOLA</t>
  </si>
  <si>
    <t>IOVINO</t>
  </si>
  <si>
    <t>TRIZIO</t>
  </si>
  <si>
    <t>MASSIMETTI</t>
  </si>
  <si>
    <t>MENDOLIA</t>
  </si>
  <si>
    <t>MEINARDI</t>
  </si>
  <si>
    <t>SYRIA</t>
  </si>
  <si>
    <t>DE MATTEIS</t>
  </si>
  <si>
    <t>01NO3236</t>
  </si>
  <si>
    <t>ZOE</t>
  </si>
  <si>
    <t>SIRICA</t>
  </si>
  <si>
    <t>CASTIELLO</t>
  </si>
  <si>
    <t>FATI</t>
  </si>
  <si>
    <t>DERVISHAJ</t>
  </si>
  <si>
    <t>STERLICCHIO</t>
  </si>
  <si>
    <t>03BS4287</t>
  </si>
  <si>
    <t>CICUTO</t>
  </si>
  <si>
    <t>PIERANDREA</t>
  </si>
  <si>
    <t>DE DONNO</t>
  </si>
  <si>
    <t>AIDONE</t>
  </si>
  <si>
    <t>LO IACONO</t>
  </si>
  <si>
    <t>FIDONE</t>
  </si>
  <si>
    <t>SALVATORE BIAGIO</t>
  </si>
  <si>
    <t>BIONDO</t>
  </si>
  <si>
    <t>AGOSTA</t>
  </si>
  <si>
    <t>SAMPINO</t>
  </si>
  <si>
    <t>GALLETTA</t>
  </si>
  <si>
    <t>CAPASSO</t>
  </si>
  <si>
    <t>IDINI</t>
  </si>
  <si>
    <t>ORMANDO</t>
  </si>
  <si>
    <t>BELVISO</t>
  </si>
  <si>
    <t>GREGORINI</t>
  </si>
  <si>
    <t>PELLIGRA</t>
  </si>
  <si>
    <t>03LO1056</t>
  </si>
  <si>
    <t>ARTICOLO</t>
  </si>
  <si>
    <t>20NU1408</t>
  </si>
  <si>
    <t>LEONARDO MICHELE</t>
  </si>
  <si>
    <t>URRU</t>
  </si>
  <si>
    <t>SPAGNOLO</t>
  </si>
  <si>
    <t>SANSONETTI</t>
  </si>
  <si>
    <t>CORSANI</t>
  </si>
  <si>
    <t>FANELLI</t>
  </si>
  <si>
    <t>ADAM</t>
  </si>
  <si>
    <t>IDRI</t>
  </si>
  <si>
    <t>MARCO IPPOLITO</t>
  </si>
  <si>
    <t>MACCIONE</t>
  </si>
  <si>
    <t>MORMORIO</t>
  </si>
  <si>
    <t>#N/A</t>
  </si>
  <si>
    <t>ARYANA</t>
  </si>
  <si>
    <t>KODRA</t>
  </si>
  <si>
    <t>SCOTTO</t>
  </si>
  <si>
    <t>17</t>
  </si>
  <si>
    <t>FAGGIOLI</t>
  </si>
  <si>
    <t>SASHA</t>
  </si>
  <si>
    <t>15</t>
  </si>
  <si>
    <t>PALMITESTA</t>
  </si>
  <si>
    <t>11</t>
  </si>
  <si>
    <t>GRAZIANA</t>
  </si>
  <si>
    <t>REGANO</t>
  </si>
  <si>
    <t>BRAGAGNI</t>
  </si>
  <si>
    <t>BARZELLOTTI</t>
  </si>
  <si>
    <t>16</t>
  </si>
  <si>
    <t>SANTONI</t>
  </si>
  <si>
    <t>CAMPISANO</t>
  </si>
  <si>
    <t>10</t>
  </si>
  <si>
    <t>NARDONI</t>
  </si>
  <si>
    <t>EMILY</t>
  </si>
  <si>
    <t>VITERBO</t>
  </si>
  <si>
    <t>BRUGNONI</t>
  </si>
  <si>
    <t>CRISPINO</t>
  </si>
  <si>
    <t>12RM2276</t>
  </si>
  <si>
    <t>SANTUCCI</t>
  </si>
  <si>
    <t>GIULIA LARA</t>
  </si>
  <si>
    <t>GONNELLI</t>
  </si>
  <si>
    <t>ASSOCIAZIONE SPORTIVA DILETTANTISTICA JUDO CLUB BUDOKWAI</t>
  </si>
  <si>
    <t>09FI0191</t>
  </si>
  <si>
    <t>VIRGINIA</t>
  </si>
  <si>
    <t>FRANCHINI</t>
  </si>
  <si>
    <t>20</t>
  </si>
  <si>
    <t>MACCAGNO</t>
  </si>
  <si>
    <t>TARCHI</t>
  </si>
  <si>
    <t>BIADENE</t>
  </si>
  <si>
    <t>PARISI</t>
  </si>
  <si>
    <t>ADAMO</t>
  </si>
  <si>
    <t>'ACCADEMIA CASTELLETTO A.S.DILETTANTISTICA'</t>
  </si>
  <si>
    <t>01NO1422</t>
  </si>
  <si>
    <t>VECCHIO</t>
  </si>
  <si>
    <t>BRENNA</t>
  </si>
  <si>
    <t>LIVIA</t>
  </si>
  <si>
    <t>LORETO</t>
  </si>
  <si>
    <t>JASMINE</t>
  </si>
  <si>
    <t>MANBAL</t>
  </si>
  <si>
    <t>ALTHEA</t>
  </si>
  <si>
    <t>SECCHI</t>
  </si>
  <si>
    <t>CIARCELLUTI</t>
  </si>
  <si>
    <t>ZORZI</t>
  </si>
  <si>
    <t>CANCIANI</t>
  </si>
  <si>
    <t>MAINELLA</t>
  </si>
  <si>
    <t>NESTI</t>
  </si>
  <si>
    <t>ASSOCIAZIONE SPORTIVA DILETTANTISTICA SHIHAN NOICATTARO ARTI MARZIALI</t>
  </si>
  <si>
    <t>16BA1755</t>
  </si>
  <si>
    <t>CAVALLINO</t>
  </si>
  <si>
    <t>DI BUCCHIANICO</t>
  </si>
  <si>
    <t>ANASTASIA</t>
  </si>
  <si>
    <t>TORALDO</t>
  </si>
  <si>
    <t>CARMEN ANITA</t>
  </si>
  <si>
    <t>SCARANO</t>
  </si>
  <si>
    <t>08BO3605</t>
  </si>
  <si>
    <t>DARIOL</t>
  </si>
  <si>
    <t>18</t>
  </si>
  <si>
    <t>19</t>
  </si>
  <si>
    <t>SEGESTA</t>
  </si>
  <si>
    <t>GORIA</t>
  </si>
  <si>
    <t>18RC3468</t>
  </si>
  <si>
    <t>DANIELA MARIA PIA</t>
  </si>
  <si>
    <t>ROMEO</t>
  </si>
  <si>
    <t>NEGRELLO</t>
  </si>
  <si>
    <t>PATRONI</t>
  </si>
  <si>
    <t>VERDESCA</t>
  </si>
  <si>
    <t>MARIAVINCENZA</t>
  </si>
  <si>
    <t>POLLARÀ</t>
  </si>
  <si>
    <t>GAMBARDELLA</t>
  </si>
  <si>
    <t>MASONI</t>
  </si>
  <si>
    <t>DUO'</t>
  </si>
  <si>
    <t>MAIA</t>
  </si>
  <si>
    <t>RONDININI</t>
  </si>
  <si>
    <t>DONANZAN</t>
  </si>
  <si>
    <t>SANCRICCA</t>
  </si>
  <si>
    <t>BORRELLI</t>
  </si>
  <si>
    <t>MONICA</t>
  </si>
  <si>
    <t>APREA</t>
  </si>
  <si>
    <t>GIANSANA</t>
  </si>
  <si>
    <t>TENCATI</t>
  </si>
  <si>
    <t>12RM3553</t>
  </si>
  <si>
    <t>GRETA LUNA</t>
  </si>
  <si>
    <t>ANCORA</t>
  </si>
  <si>
    <t>LAURA TERESA</t>
  </si>
  <si>
    <t>CARRARO</t>
  </si>
  <si>
    <t>REALE</t>
  </si>
  <si>
    <t>19SR1023</t>
  </si>
  <si>
    <t>GIOSUÈ PIO MARIA</t>
  </si>
  <si>
    <t>LACATENA</t>
  </si>
  <si>
    <t>POMPILI</t>
  </si>
  <si>
    <t>--</t>
  </si>
  <si>
    <t>SERRENTINO</t>
  </si>
  <si>
    <t>S.S. DILETTANTISTICA JUDO YANO MACOMER</t>
  </si>
  <si>
    <t>BELLU</t>
  </si>
  <si>
    <t>CAVALIERE</t>
  </si>
  <si>
    <t>15SA2647</t>
  </si>
  <si>
    <t>CICCARONE</t>
  </si>
  <si>
    <t>19PA4048</t>
  </si>
  <si>
    <t>QUARTARARO</t>
  </si>
  <si>
    <t>+100kG</t>
  </si>
  <si>
    <t>ANTONIO GAETANO</t>
  </si>
  <si>
    <t>DONZETTI</t>
  </si>
  <si>
    <t>10PG0448</t>
  </si>
  <si>
    <t>ALEKSANDER</t>
  </si>
  <si>
    <t>GRIMZINA BALDANI</t>
  </si>
  <si>
    <t>15SA4265</t>
  </si>
  <si>
    <t>GERARDO PIO</t>
  </si>
  <si>
    <t>SUSINO</t>
  </si>
  <si>
    <t>ASSOCIAZIONE SPORTIVA DILETTANTISTICA JUDO PRA' GENOVA</t>
  </si>
  <si>
    <t>DURANTE</t>
  </si>
  <si>
    <t>FOLEGATTI</t>
  </si>
  <si>
    <t>ZOMERO</t>
  </si>
  <si>
    <t>CARDIN</t>
  </si>
  <si>
    <t>METAJ</t>
  </si>
  <si>
    <t>MOLTENI</t>
  </si>
  <si>
    <t>15NA4358</t>
  </si>
  <si>
    <t>MARTONE</t>
  </si>
  <si>
    <t>MICIELI</t>
  </si>
  <si>
    <t>CUSIMANO</t>
  </si>
  <si>
    <t>BINI</t>
  </si>
  <si>
    <t>12RM0017</t>
  </si>
  <si>
    <t>ROSSO</t>
  </si>
  <si>
    <t>PORTELLI</t>
  </si>
  <si>
    <t>ROTONDO</t>
  </si>
  <si>
    <t>DRUSIN</t>
  </si>
  <si>
    <t>PELLIDORO</t>
  </si>
  <si>
    <t>BEZDIGA</t>
  </si>
  <si>
    <t>NEGRONI</t>
  </si>
  <si>
    <t>15NA2443</t>
  </si>
  <si>
    <t>VEROLLA</t>
  </si>
  <si>
    <t>PISCOPO</t>
  </si>
  <si>
    <t>FAZIO</t>
  </si>
  <si>
    <t>CAUSIO</t>
  </si>
  <si>
    <t>16LE0744</t>
  </si>
  <si>
    <t>DE CARLO</t>
  </si>
  <si>
    <t>RAGOSTA</t>
  </si>
  <si>
    <t>ALIN DIMITRU</t>
  </si>
  <si>
    <t>LITA</t>
  </si>
  <si>
    <t>SBROGNA</t>
  </si>
  <si>
    <t>SCALA</t>
  </si>
  <si>
    <t>ARIS MARIA</t>
  </si>
  <si>
    <t>GILARDONI</t>
  </si>
  <si>
    <t>GHEZZI</t>
  </si>
  <si>
    <t>15NA0363</t>
  </si>
  <si>
    <t>PANNO</t>
  </si>
  <si>
    <t>03MI0394</t>
  </si>
  <si>
    <t>STIVEN</t>
  </si>
  <si>
    <t>SINJARI</t>
  </si>
  <si>
    <t>STURNIOLO</t>
  </si>
  <si>
    <t>FAVARA</t>
  </si>
  <si>
    <t>BONARRIGO</t>
  </si>
  <si>
    <t>MOTOLO</t>
  </si>
  <si>
    <t>RUZZA</t>
  </si>
  <si>
    <t>LOSTUZZI</t>
  </si>
  <si>
    <t>D'ERME</t>
  </si>
  <si>
    <t>SADA</t>
  </si>
  <si>
    <t>RIPPA</t>
  </si>
  <si>
    <t>A.S. DILETTANTISTICA SEN NO SEN JUDO CLUB ORTUERI</t>
  </si>
  <si>
    <t>BONU</t>
  </si>
  <si>
    <t>SPADINI</t>
  </si>
  <si>
    <t>PICCININ</t>
  </si>
  <si>
    <t>SCANCAMARRA</t>
  </si>
  <si>
    <t>04TN3404</t>
  </si>
  <si>
    <t>PEDERZOLLI</t>
  </si>
  <si>
    <t>PETRU</t>
  </si>
  <si>
    <t>POPA</t>
  </si>
  <si>
    <t>CREATINI</t>
  </si>
  <si>
    <t>GAGLIOTI</t>
  </si>
  <si>
    <t>MANETTI</t>
  </si>
  <si>
    <t>GRADENICO</t>
  </si>
  <si>
    <t>CHRISTIAN BENEDIGT</t>
  </si>
  <si>
    <t>UGENTI</t>
  </si>
  <si>
    <t>ALLEGRINI</t>
  </si>
  <si>
    <t>MICHELE PIO LUDOVICO</t>
  </si>
  <si>
    <t>BERLUTI</t>
  </si>
  <si>
    <t>CREVANI</t>
  </si>
  <si>
    <t>GIUSEPPE PIO</t>
  </si>
  <si>
    <t>PLACINO</t>
  </si>
  <si>
    <t>CAMMILLERI</t>
  </si>
  <si>
    <t>DI MARCO</t>
  </si>
  <si>
    <t>FRANCESCO LORENZO</t>
  </si>
  <si>
    <t>PRASCIOLU</t>
  </si>
  <si>
    <t>A.S.DILETTANTISTICA JUDO FUTURA CLUB</t>
  </si>
  <si>
    <t>19SR3141</t>
  </si>
  <si>
    <t>CARMELO MATTIA</t>
  </si>
  <si>
    <t>ITALIA</t>
  </si>
  <si>
    <t>PAOLETTI</t>
  </si>
  <si>
    <t>TODOROV</t>
  </si>
  <si>
    <t>STIMELLI</t>
  </si>
  <si>
    <t>CICCARELLI</t>
  </si>
  <si>
    <t>SCHIAROLI</t>
  </si>
  <si>
    <t>AVELLA</t>
  </si>
  <si>
    <t>CERIONI</t>
  </si>
  <si>
    <t>STRIPPOLI</t>
  </si>
  <si>
    <t>THOMAS JOSHUA</t>
  </si>
  <si>
    <t>NICOTRA</t>
  </si>
  <si>
    <t>VALENTI</t>
  </si>
  <si>
    <t>CODISPOTI</t>
  </si>
  <si>
    <t>MATTEUCCI</t>
  </si>
  <si>
    <t>CAVALLO</t>
  </si>
  <si>
    <t>LICITRA</t>
  </si>
  <si>
    <t>BOZZANO</t>
  </si>
  <si>
    <t>A.S.DILETTANTISTICA LIFE IN SPORT</t>
  </si>
  <si>
    <t>18CZ2752</t>
  </si>
  <si>
    <t>GALLELLI</t>
  </si>
  <si>
    <t>14IS0630</t>
  </si>
  <si>
    <t>14</t>
  </si>
  <si>
    <t>APPUGLIESE</t>
  </si>
  <si>
    <t>FUSELLA</t>
  </si>
  <si>
    <t>CAMERINI</t>
  </si>
  <si>
    <t>LAZZARO</t>
  </si>
  <si>
    <t>15NA3535</t>
  </si>
  <si>
    <t>BARRETTA</t>
  </si>
  <si>
    <t>FRANCESCHINIS</t>
  </si>
  <si>
    <t>17PZ1387</t>
  </si>
  <si>
    <t>IVANO</t>
  </si>
  <si>
    <t>DE FELICE</t>
  </si>
  <si>
    <t>DOMENICI</t>
  </si>
  <si>
    <t>TARATUFOLO</t>
  </si>
  <si>
    <t>PONZO</t>
  </si>
  <si>
    <t>JUDO COPERTINO A.S.Dilettantistica</t>
  </si>
  <si>
    <t>16LE4288</t>
  </si>
  <si>
    <t>BRIAN</t>
  </si>
  <si>
    <t>D'AMICO</t>
  </si>
  <si>
    <t>QUITADAMO</t>
  </si>
  <si>
    <t>08RA0478</t>
  </si>
  <si>
    <t>VENTURI</t>
  </si>
  <si>
    <t>CERNIGLIA</t>
  </si>
  <si>
    <t>ZAKARIA</t>
  </si>
  <si>
    <t>LASIRI</t>
  </si>
  <si>
    <t>PETRISOR LIVIU</t>
  </si>
  <si>
    <t>ALBU</t>
  </si>
  <si>
    <t>TROISE</t>
  </si>
  <si>
    <t>DOMINICI</t>
  </si>
  <si>
    <t>EMRE</t>
  </si>
  <si>
    <t>BEKTESH</t>
  </si>
  <si>
    <t>A.S. DILETTANTISTICA S.G.S. 'FORTITUDO 1903'</t>
  </si>
  <si>
    <t>18RC0022</t>
  </si>
  <si>
    <t>RAVLIUC</t>
  </si>
  <si>
    <t>RISOTTO</t>
  </si>
  <si>
    <t>07SP0155</t>
  </si>
  <si>
    <t>TRANCHINA</t>
  </si>
  <si>
    <t>RENATO</t>
  </si>
  <si>
    <t>SACCONE</t>
  </si>
  <si>
    <t>POTENZA</t>
  </si>
  <si>
    <t>16FG3158</t>
  </si>
  <si>
    <t>DIGREGORIO</t>
  </si>
  <si>
    <t>DI SPIGNA</t>
  </si>
  <si>
    <t>BRUGNERA</t>
  </si>
  <si>
    <t>SANTO</t>
  </si>
  <si>
    <t>PAPPADIA</t>
  </si>
  <si>
    <t>MUSIO</t>
  </si>
  <si>
    <t>SLONGO</t>
  </si>
  <si>
    <t>ROMANIN</t>
  </si>
  <si>
    <t>15NA3562</t>
  </si>
  <si>
    <t>SARNELLI</t>
  </si>
  <si>
    <t>GASPARRO</t>
  </si>
  <si>
    <t>15NA0034</t>
  </si>
  <si>
    <t>ZUDDAS</t>
  </si>
  <si>
    <t>ASTOLFI</t>
  </si>
  <si>
    <t>CORNELIO</t>
  </si>
  <si>
    <t>GONTA</t>
  </si>
  <si>
    <t>BATTISTON</t>
  </si>
  <si>
    <t>ERASMO</t>
  </si>
  <si>
    <t>GIAMBONA</t>
  </si>
  <si>
    <t>CERASO</t>
  </si>
  <si>
    <t>ANDREI</t>
  </si>
  <si>
    <t>VIVA</t>
  </si>
  <si>
    <t>DITURI</t>
  </si>
  <si>
    <t>LUDOVICO</t>
  </si>
  <si>
    <t>PALMERI</t>
  </si>
  <si>
    <t>VISENTINI</t>
  </si>
  <si>
    <t>UNGOLO</t>
  </si>
  <si>
    <t>COLUCCI</t>
  </si>
  <si>
    <t>FRANCESCO GERARDO</t>
  </si>
  <si>
    <t>CRUDELE</t>
  </si>
  <si>
    <t>05TV0352</t>
  </si>
  <si>
    <t>VESCO</t>
  </si>
  <si>
    <t>MARCIARI</t>
  </si>
  <si>
    <t>19ME1137</t>
  </si>
  <si>
    <t>DE SALVO</t>
  </si>
  <si>
    <t>NATHAN</t>
  </si>
  <si>
    <t>PUGLIA</t>
  </si>
  <si>
    <t>TARENTINI</t>
  </si>
  <si>
    <t>DE ZAN</t>
  </si>
  <si>
    <t>LA ROSA</t>
  </si>
  <si>
    <t>CAVAGNA</t>
  </si>
  <si>
    <t>20NU0337</t>
  </si>
  <si>
    <t>CANNA</t>
  </si>
  <si>
    <t>ASSOCIAZIONE SPORTIVA DILETTANTISTICA IL GABBIANO</t>
  </si>
  <si>
    <t>CAPALDO</t>
  </si>
  <si>
    <t>SPANO</t>
  </si>
  <si>
    <t>CARMINATI</t>
  </si>
  <si>
    <t>GHEORGHE</t>
  </si>
  <si>
    <t>AVRAM</t>
  </si>
  <si>
    <t>A.S. DILETTANTISTICA SHARDANA JUDO LOTTA 'SILANUS'</t>
  </si>
  <si>
    <t>20NU1757</t>
  </si>
  <si>
    <t>ARCA</t>
  </si>
  <si>
    <t>RAGONESE</t>
  </si>
  <si>
    <t>GIUSEPPE ERIBERTO</t>
  </si>
  <si>
    <t>BURGIO</t>
  </si>
  <si>
    <t>BERNI</t>
  </si>
  <si>
    <t>BUCCIARELLI</t>
  </si>
  <si>
    <t>ASSOCIAZIONE SPORTIVA DILETTANTISTICA NIPPON JUDO CODOGNO</t>
  </si>
  <si>
    <t>ARIELE</t>
  </si>
  <si>
    <t>TONIN</t>
  </si>
  <si>
    <t>IAVARONE</t>
  </si>
  <si>
    <t>PIRONE</t>
  </si>
  <si>
    <t>STELIAN FLORIN</t>
  </si>
  <si>
    <t>MASSOCCO</t>
  </si>
  <si>
    <t>OSCAR</t>
  </si>
  <si>
    <t>VIRDIS</t>
  </si>
  <si>
    <t>KUMANTSOV</t>
  </si>
  <si>
    <t>ACCADEMIA JUDO FANO A.S.DILETTANTISTICA</t>
  </si>
  <si>
    <t>11PU4661</t>
  </si>
  <si>
    <t>BELLUCCI</t>
  </si>
  <si>
    <t>PANI</t>
  </si>
  <si>
    <t>PESACANE</t>
  </si>
  <si>
    <t>FONDELLI</t>
  </si>
  <si>
    <t>ZANGHI</t>
  </si>
  <si>
    <t>ALBANESI</t>
  </si>
  <si>
    <t>FEBI FEDI</t>
  </si>
  <si>
    <t>DENINI</t>
  </si>
  <si>
    <t>MANLIO</t>
  </si>
  <si>
    <t>SGRICCIA</t>
  </si>
  <si>
    <t>GIOLITO</t>
  </si>
  <si>
    <t>BRASI</t>
  </si>
  <si>
    <t>OPPICI</t>
  </si>
  <si>
    <t>VONO</t>
  </si>
  <si>
    <t>AMADIO</t>
  </si>
  <si>
    <t>GAIOPPA</t>
  </si>
  <si>
    <t>ORAZIO DARIO</t>
  </si>
  <si>
    <t>BUCOLO</t>
  </si>
  <si>
    <t>SAVIO</t>
  </si>
  <si>
    <t>RECANATINI</t>
  </si>
  <si>
    <t>ELIA</t>
  </si>
  <si>
    <t>ROVEREDO</t>
  </si>
  <si>
    <t>GALEAZZO</t>
  </si>
  <si>
    <t>FINOCCHIO</t>
  </si>
  <si>
    <t>ALFONSO</t>
  </si>
  <si>
    <t>ALVINO</t>
  </si>
  <si>
    <t>A.S.DILETTANTISTICA JUDO CLUB LEGNANO</t>
  </si>
  <si>
    <t>03MI0091</t>
  </si>
  <si>
    <t>ASSEN ANGELO</t>
  </si>
  <si>
    <t>PESSINA</t>
  </si>
  <si>
    <t>BOLLETTINO</t>
  </si>
  <si>
    <t>12FR0164</t>
  </si>
  <si>
    <t>MINGARELLI</t>
  </si>
  <si>
    <t>MACCARELLI</t>
  </si>
  <si>
    <t>01TO0116</t>
  </si>
  <si>
    <t>NUCU ANDREI</t>
  </si>
  <si>
    <t>MASALAGIU</t>
  </si>
  <si>
    <t>03MI1431</t>
  </si>
  <si>
    <t>POGNA</t>
  </si>
  <si>
    <t>TAFURO</t>
  </si>
  <si>
    <t>TOMMASO UGOLINO</t>
  </si>
  <si>
    <t>BIONDI</t>
  </si>
  <si>
    <t>ANTONINI</t>
  </si>
  <si>
    <t>BOVI</t>
  </si>
  <si>
    <t>MORETTO</t>
  </si>
  <si>
    <t>SORESI</t>
  </si>
  <si>
    <t>GIOVANARDI</t>
  </si>
  <si>
    <t>SCIGLIANO</t>
  </si>
  <si>
    <t>GALLUCCIO</t>
  </si>
  <si>
    <t>ROZZI</t>
  </si>
  <si>
    <t>DOMENICO PIO</t>
  </si>
  <si>
    <t>GERMANO</t>
  </si>
  <si>
    <t>NAPOLETTI</t>
  </si>
  <si>
    <t>ZAMBELLI</t>
  </si>
  <si>
    <t>COPPA TIALIA A 2</t>
  </si>
  <si>
    <t>ASSOLUTO</t>
  </si>
  <si>
    <t>INTERNAZIONALE</t>
  </si>
  <si>
    <t>% Punti 2022</t>
  </si>
  <si>
    <t xml:space="preserve">CAMPIONATO ITALIANO ASSOLUTO </t>
  </si>
  <si>
    <t>COPPA ITALIA A2</t>
  </si>
  <si>
    <t>CONTINANZA</t>
  </si>
  <si>
    <t>CHIARA VICTORIA</t>
  </si>
  <si>
    <t>MACCARIO</t>
  </si>
  <si>
    <t>VISMARA</t>
  </si>
  <si>
    <t>MASTROPIETRO</t>
  </si>
  <si>
    <t>MASSOLI</t>
  </si>
  <si>
    <t>BICCHERI</t>
  </si>
  <si>
    <t>AURELIA</t>
  </si>
  <si>
    <t>VENDITTO</t>
  </si>
  <si>
    <t>NOELIA</t>
  </si>
  <si>
    <t>PITONZO</t>
  </si>
  <si>
    <t>LINTAS</t>
  </si>
  <si>
    <t>PIGNOLI</t>
  </si>
  <si>
    <t>SELENATI</t>
  </si>
  <si>
    <t>06TS3542</t>
  </si>
  <si>
    <t>IRINA</t>
  </si>
  <si>
    <t>MORARU</t>
  </si>
  <si>
    <t>CICCHETTI</t>
  </si>
  <si>
    <t>SCAFFIDI</t>
  </si>
  <si>
    <t>IOLE</t>
  </si>
  <si>
    <t>ALZETTA</t>
  </si>
  <si>
    <t>SIMONA MYRIAM</t>
  </si>
  <si>
    <t>SOL</t>
  </si>
  <si>
    <t>LESCANO</t>
  </si>
  <si>
    <t>BRAIDO</t>
  </si>
  <si>
    <t>DI VINCENZO</t>
  </si>
  <si>
    <t>LILLO</t>
  </si>
  <si>
    <t>FILIPPI</t>
  </si>
  <si>
    <t>VEGLIA</t>
  </si>
  <si>
    <t>BERTIN</t>
  </si>
  <si>
    <t>09LI0158</t>
  </si>
  <si>
    <t>DINELLI</t>
  </si>
  <si>
    <t>ANCARINI</t>
  </si>
  <si>
    <t>DATTOLO</t>
  </si>
  <si>
    <t>KAROL ELIA</t>
  </si>
  <si>
    <t>PORTESI</t>
  </si>
  <si>
    <t>GEMMITI</t>
  </si>
  <si>
    <t>PIGNONE</t>
  </si>
  <si>
    <t>DE MARTIN</t>
  </si>
  <si>
    <t>PIGOLI</t>
  </si>
  <si>
    <t>TERZI</t>
  </si>
  <si>
    <t>MOUHAMETD</t>
  </si>
  <si>
    <t>BABOU</t>
  </si>
  <si>
    <t>POLI</t>
  </si>
  <si>
    <t>CASADIO</t>
  </si>
  <si>
    <t>VUILLERMIN</t>
  </si>
  <si>
    <t>GRETTER</t>
  </si>
  <si>
    <t>FABBRI</t>
  </si>
  <si>
    <t>RAMON</t>
  </si>
  <si>
    <t>RAO</t>
  </si>
  <si>
    <t>05TV2992</t>
  </si>
  <si>
    <t>GIANPIETRO</t>
  </si>
  <si>
    <t>CITTOLIN</t>
  </si>
  <si>
    <t>CREPALDI</t>
  </si>
  <si>
    <t>VALLE</t>
  </si>
  <si>
    <t>BORSI</t>
  </si>
  <si>
    <t>GALEOTO</t>
  </si>
  <si>
    <t>LAVATELLI</t>
  </si>
  <si>
    <t>ALISEO</t>
  </si>
  <si>
    <t>MANCOSU</t>
  </si>
  <si>
    <t>SILVAGNI</t>
  </si>
  <si>
    <t>FORNACIARI</t>
  </si>
  <si>
    <t>MAIORANO</t>
  </si>
  <si>
    <t>BERIKASHVILI</t>
  </si>
  <si>
    <t>ABBATE</t>
  </si>
  <si>
    <t>SIMONE VALENTINO</t>
  </si>
  <si>
    <t>RUSTIGNOLI</t>
  </si>
  <si>
    <t>STARA</t>
  </si>
  <si>
    <t>STEVEN</t>
  </si>
  <si>
    <t>BOLDRIN</t>
  </si>
  <si>
    <t>FIORESE</t>
  </si>
  <si>
    <t>MICHIELON</t>
  </si>
  <si>
    <t>VALENTIN</t>
  </si>
  <si>
    <t>JALBA</t>
  </si>
  <si>
    <t>MOHAMED DHIA</t>
  </si>
  <si>
    <t>MTIRAOUI</t>
  </si>
  <si>
    <t>AIELLO</t>
  </si>
  <si>
    <t>BADREDDINE</t>
  </si>
  <si>
    <t>DJELLOUL</t>
  </si>
  <si>
    <t>MORANDO</t>
  </si>
  <si>
    <t>IRAKLI</t>
  </si>
  <si>
    <t>BEROSHVILI</t>
  </si>
  <si>
    <t>PENTORE</t>
  </si>
  <si>
    <t>ALESSANDRO EYAANE</t>
  </si>
  <si>
    <t>PALOMBO</t>
  </si>
  <si>
    <t>SANGIORGI</t>
  </si>
  <si>
    <t>PAGOS</t>
  </si>
  <si>
    <t>BORETTI</t>
  </si>
  <si>
    <t>INDELICATO</t>
  </si>
  <si>
    <t>DESIATO</t>
  </si>
  <si>
    <t>05VE0397</t>
  </si>
  <si>
    <t>PACO</t>
  </si>
  <si>
    <t>DI LUCA</t>
  </si>
  <si>
    <t>SERODINE</t>
  </si>
  <si>
    <t>SERRI</t>
  </si>
  <si>
    <t>TAHO</t>
  </si>
  <si>
    <t>BAKARI</t>
  </si>
  <si>
    <t xml:space="preserve">COPPA ITALIA A2 / A1 </t>
  </si>
  <si>
    <t>TRIPEPI</t>
  </si>
  <si>
    <t>TORRETTI</t>
  </si>
  <si>
    <t>20CA1817</t>
  </si>
  <si>
    <t>FRANCESCO MICHELE</t>
  </si>
  <si>
    <t>RAGAZZO</t>
  </si>
  <si>
    <t>ERRICHIELLO</t>
  </si>
  <si>
    <t>DELRIO</t>
  </si>
  <si>
    <t>GIAIME</t>
  </si>
  <si>
    <t>BRESCIA</t>
  </si>
  <si>
    <t>BUSSU</t>
  </si>
  <si>
    <t>LODI</t>
  </si>
  <si>
    <t>JOHANNES MAXIMILIAN</t>
  </si>
  <si>
    <t>GIOVANNI GIUSEPPE</t>
  </si>
  <si>
    <t>09PT3323</t>
  </si>
  <si>
    <t>PAOLI</t>
  </si>
  <si>
    <t>SABIA</t>
  </si>
  <si>
    <t>SORRENTINO</t>
  </si>
  <si>
    <t>DMYTRO</t>
  </si>
  <si>
    <t>MITRAN</t>
  </si>
  <si>
    <t>CAROSI</t>
  </si>
  <si>
    <t>COVI</t>
  </si>
  <si>
    <t>MICHELI</t>
  </si>
  <si>
    <t>09FI0230</t>
  </si>
  <si>
    <t>LO PRESTI</t>
  </si>
  <si>
    <t>SALVATORE LORENZO TOBIA</t>
  </si>
  <si>
    <t>COVATO</t>
  </si>
  <si>
    <t>SABA</t>
  </si>
  <si>
    <t>ALEKSANOVI</t>
  </si>
  <si>
    <t>12RM4508</t>
  </si>
  <si>
    <t>ALOSI</t>
  </si>
  <si>
    <t>CODA</t>
  </si>
  <si>
    <t>PRIVITERA</t>
  </si>
  <si>
    <t>BRUNO KARAMBA</t>
  </si>
  <si>
    <t>FARULLA</t>
  </si>
  <si>
    <t>FEDE</t>
  </si>
  <si>
    <t>15NA0052</t>
  </si>
  <si>
    <t>GAUDIANO</t>
  </si>
  <si>
    <t>GIZZI</t>
  </si>
  <si>
    <t>UKLEBA</t>
  </si>
  <si>
    <t>VENTURINI</t>
  </si>
  <si>
    <t>DE BATTISTIS</t>
  </si>
  <si>
    <t>19EN0670</t>
  </si>
  <si>
    <t>TRIPOLI</t>
  </si>
  <si>
    <t>MOSCA</t>
  </si>
  <si>
    <t>GALLONE</t>
  </si>
  <si>
    <t>SIRIA ANGEL</t>
  </si>
  <si>
    <t>GARBI</t>
  </si>
  <si>
    <t>CINCOTTA</t>
  </si>
  <si>
    <t>CHERICI</t>
  </si>
  <si>
    <t>HELENI</t>
  </si>
  <si>
    <t>FOLLADOR</t>
  </si>
  <si>
    <t>16BA0492</t>
  </si>
  <si>
    <t>NICOLETTA</t>
  </si>
  <si>
    <t>TONEZZER</t>
  </si>
  <si>
    <t>SANSONNE</t>
  </si>
  <si>
    <t>MAZZANTI</t>
  </si>
  <si>
    <t>03BS1449</t>
  </si>
  <si>
    <t>FUSARI</t>
  </si>
  <si>
    <t>FRADEGRADA</t>
  </si>
  <si>
    <t>ALISIA</t>
  </si>
  <si>
    <t>TOMBOLINI</t>
  </si>
  <si>
    <t>DESIREE</t>
  </si>
  <si>
    <t>PASSASEO</t>
  </si>
  <si>
    <t>ELEONORA LAVINIA</t>
  </si>
  <si>
    <t>CALVANI</t>
  </si>
  <si>
    <t>MADDALENA</t>
  </si>
  <si>
    <t>TARZIA</t>
  </si>
  <si>
    <t>NATALI</t>
  </si>
  <si>
    <t>LIGUORI</t>
  </si>
  <si>
    <t>CONSONNI</t>
  </si>
  <si>
    <t>DI GREGORIO</t>
  </si>
  <si>
    <t>VATTEMI</t>
  </si>
  <si>
    <t>MAGLI</t>
  </si>
  <si>
    <t>GAROFALO</t>
  </si>
  <si>
    <t>ASSOCIAZIONE SPORTIVA DILETTANTISTICA POLISPORTIVA FULL TIME</t>
  </si>
  <si>
    <t>03MI0222</t>
  </si>
  <si>
    <t>ASSOCIAZIONE SPORTIVA DILETTANTISTICA JUDO CLUB CERNUSCO</t>
  </si>
  <si>
    <t>ASSOCIAZIONE SPORTIVA DILETTANTISTICA JUDO OPITERGIUM</t>
  </si>
  <si>
    <t>A.S.DILETTANTISTICA JUDO KODOKAN QUARRATA</t>
  </si>
  <si>
    <t>KYOTO JUDO KAI ASSOCIAZIONE SPORTIVA DILETTANTISTICA</t>
  </si>
  <si>
    <t>09AR0305</t>
  </si>
  <si>
    <t>ACCADEMIA KARATE MONTEVARCHI A. DILETTANTISTICA</t>
  </si>
  <si>
    <t>03MI4943</t>
  </si>
  <si>
    <t>03BS3973</t>
  </si>
  <si>
    <t>A.S.DILETTANTISTICA JUDO RONCADELLE</t>
  </si>
  <si>
    <t>A.S DILETTANTISTICA JUDO CLUB LAIVES/LEIFERS</t>
  </si>
  <si>
    <t>ASSOCIAZIONE SPORTIVA.DILETTANTISTICA CENTRO INCONTRI JUDO</t>
  </si>
  <si>
    <t>A.S.DILETTANTISTICA J. EUROPA CIAMPINO</t>
  </si>
  <si>
    <t>05PD4522</t>
  </si>
  <si>
    <t>A.S.DILETTANTISTICA MIKAGE DOJO</t>
  </si>
  <si>
    <t>08FC0104</t>
  </si>
  <si>
    <t>ASSOCIAZIONE SPORTIVA DILETTANTISTICA JUDO CLUB CESENA 1964</t>
  </si>
  <si>
    <t>A.S.DILETTANTISTICA POLISPORTIVA RICCIONE APS</t>
  </si>
  <si>
    <t>ASSOCIAZIONE SPORTIVA DILETTANTISTICA BORGO PRATI 1899</t>
  </si>
  <si>
    <t>A.S.DILETTANTISTICA JUDO KIAI</t>
  </si>
  <si>
    <t>JUDO KODOKAN RIPI A.S.DILETTANTISTICA</t>
  </si>
  <si>
    <t>JUDO CLUB PIEVE DI SOLIGO ASSOCIAZIONE SPORTIVA DILETTANTISTICA</t>
  </si>
  <si>
    <t>16BT1725</t>
  </si>
  <si>
    <t>A.S.DILETTANTISTICA POLISPORTIVA CATENANOVESE</t>
  </si>
  <si>
    <t>08RN0357</t>
  </si>
  <si>
    <t>A.S.DILETTANTISTICA DYNAMIC CENTER GRAVINA</t>
  </si>
  <si>
    <t>01TO1521</t>
  </si>
  <si>
    <t>A.S.DILETTANTISTICA CRONO SPORT TORINO</t>
  </si>
  <si>
    <t>ASSOCIAZIONE SPORTIVA DILETTANTISTICA CENTRO JUDO SANKAKU</t>
  </si>
  <si>
    <t>S.S.DILETTANTISTICA A R.L. UNINOMINALE D.L.F. TRIESTE</t>
  </si>
  <si>
    <t>JUDO RENSHU CLUB SAMURAI A. S. DILETTANTISTICA</t>
  </si>
  <si>
    <t>JUDO CLUB CLUSONE ASSOCIAZIONE SPORTIVA DILETTANTISTICA ONLUS</t>
  </si>
  <si>
    <t>A.S. DILETTANTISTICA JUDO JU JITSU NOVARA</t>
  </si>
  <si>
    <t>18KR1456</t>
  </si>
  <si>
    <t>ASSOCIAZIONE SPORTIVA DILETTANTISTICA JUDO MILONE CROTONE</t>
  </si>
  <si>
    <t>JUDO RONIN ACADEMY A.S.Dilettantistica</t>
  </si>
  <si>
    <t>A.S. DILETTANTISTICA JUDO CLUB ROMA TEAM VIGNOLA</t>
  </si>
  <si>
    <t>JUDO HIDENOBU YANO ASSOCIAZIONE SPORTIVA DILETTANTISTICA</t>
  </si>
  <si>
    <t>A.S. DILETTANTISTICA KODOKAN JUDO CECINA</t>
  </si>
  <si>
    <t>REVELLI</t>
  </si>
  <si>
    <t>GIUSTI</t>
  </si>
  <si>
    <t>13AQ3243</t>
  </si>
  <si>
    <t>A.S.DILETTANTISTICA JUJITSU ACCADEMY</t>
  </si>
  <si>
    <t>JUDO KODOKAN GUBBIO ASSOCIAZIONE SPORTIVA DILETTANTISTICA</t>
  </si>
  <si>
    <t>12RM3805</t>
  </si>
  <si>
    <t>16BA4923</t>
  </si>
  <si>
    <t>S.S.DILETTANTISTICA SPACE MARTIAL ART a R.L.</t>
  </si>
  <si>
    <t>01TO0114</t>
  </si>
  <si>
    <t>A.S.DILETTANTISTICA DOJO AKIYAMA TORINO</t>
  </si>
  <si>
    <t>LA PALESTRA A. S. DILETTANTISTICA A.P.S.</t>
  </si>
  <si>
    <t>ANAUNIA ACADEMY A.S. DILETTANTISTICA</t>
  </si>
  <si>
    <t>03MI4817</t>
  </si>
  <si>
    <t>A.S.DILETTANTISTICA BU SEN ARCONATE</t>
  </si>
  <si>
    <t>PELLICIOLLI</t>
  </si>
  <si>
    <t>BADIANE</t>
  </si>
  <si>
    <t>BALDESSARI</t>
  </si>
  <si>
    <t>SAFIA</t>
  </si>
  <si>
    <t>FRANZÈ</t>
  </si>
  <si>
    <t>RANÙ</t>
  </si>
  <si>
    <t>LEONARDO SATORU</t>
  </si>
  <si>
    <t>TOBIA LUCA</t>
  </si>
  <si>
    <t>PANDELICA</t>
  </si>
  <si>
    <t>GRAND PRIXJUDO UNMBIA</t>
  </si>
  <si>
    <t>TELESCA</t>
  </si>
  <si>
    <t>ANNACHIARA</t>
  </si>
  <si>
    <t>LA MANNA</t>
  </si>
  <si>
    <t>RINALDUCCI</t>
  </si>
  <si>
    <t>UBERTINI</t>
  </si>
  <si>
    <t>BERNACCHI</t>
  </si>
  <si>
    <t>BORDACCHINI</t>
  </si>
  <si>
    <t>BARBEITOS</t>
  </si>
  <si>
    <t>LEPRINI</t>
  </si>
  <si>
    <t>ROMERO MUSTELIER</t>
  </si>
  <si>
    <t>JAMES MUNEZERO</t>
  </si>
  <si>
    <t>BONOMO</t>
  </si>
  <si>
    <t>GIULIVI</t>
  </si>
  <si>
    <t>CALVINO</t>
  </si>
  <si>
    <t>CIOFI</t>
  </si>
  <si>
    <t>ALIN</t>
  </si>
  <si>
    <t>CIOBANU</t>
  </si>
  <si>
    <t>DE FAZIO</t>
  </si>
  <si>
    <t>LIPPI</t>
  </si>
  <si>
    <t>PALATELLA</t>
  </si>
  <si>
    <t>BICORGNI</t>
  </si>
  <si>
    <t>DI MASO</t>
  </si>
  <si>
    <t>03MI3412</t>
  </si>
  <si>
    <t>20CA0336</t>
  </si>
  <si>
    <t>OBINU</t>
  </si>
  <si>
    <t>PALMA</t>
  </si>
  <si>
    <t>TROILO</t>
  </si>
  <si>
    <t>TRAPASSO</t>
  </si>
  <si>
    <t>APR</t>
  </si>
  <si>
    <t>TITTI</t>
  </si>
  <si>
    <t>CLOCCHIATTI</t>
  </si>
  <si>
    <t>GIANMARIA</t>
  </si>
  <si>
    <t>ZOFF</t>
  </si>
  <si>
    <t>12RM4792</t>
  </si>
  <si>
    <t>A.S.DILETTANTISTICA MANDRACCIO ROMA</t>
  </si>
  <si>
    <t>ASSOCIAZIONE SPORTIVA DILETTANTISTICA JUDO CLUB SEN JYO NO SAMURAI</t>
  </si>
  <si>
    <t>A.S.DILETTANTISTICA POLISPORTIVA CSM</t>
  </si>
  <si>
    <t>04TN3213</t>
  </si>
  <si>
    <t>IPPON ACCADEMY A.S.DILETTANTISTICA</t>
  </si>
  <si>
    <t>ASSOCIAZIONE SPORTIVA DILETTANTISTICA JUDO TEIKO</t>
  </si>
  <si>
    <t>A.S.DILETTANTISTICA IL SALICE</t>
  </si>
  <si>
    <t>SPORTING CLUB ALBINIA SOCIETA' SPORTIVA DILETTANTISTICA A R.L.</t>
  </si>
  <si>
    <t>01TO0036</t>
  </si>
  <si>
    <t>EMANUEL FRANCESCO</t>
  </si>
  <si>
    <t>GHERARDO</t>
  </si>
  <si>
    <t>MADDÈ</t>
  </si>
  <si>
    <t>SANTA VIRGEN</t>
  </si>
  <si>
    <t>VINCENZO JUNIOR</t>
  </si>
  <si>
    <t>DITOMMASO</t>
  </si>
  <si>
    <t>CAMPIONATO ITALIANO ASSOLUTO A1/A2</t>
  </si>
  <si>
    <t>QUADALTI</t>
  </si>
  <si>
    <t>PELLIZZARO</t>
  </si>
  <si>
    <t>BONGINI</t>
  </si>
  <si>
    <t>DARIO ROBERTO</t>
  </si>
  <si>
    <t>AUCELLO</t>
  </si>
  <si>
    <t>FRANCESCO ROLANDO</t>
  </si>
  <si>
    <t>19ME3416</t>
  </si>
  <si>
    <t>FRONTAUREA</t>
  </si>
  <si>
    <t>LEPRE</t>
  </si>
  <si>
    <t>CLAVERIO</t>
  </si>
  <si>
    <t>12RM4564</t>
  </si>
  <si>
    <t>ANGILERI</t>
  </si>
  <si>
    <t>VILLANO</t>
  </si>
  <si>
    <t>MARGIOTTA</t>
  </si>
  <si>
    <t>15NA0237</t>
  </si>
  <si>
    <t>COSTABILE</t>
  </si>
  <si>
    <t>DI FLAVIO</t>
  </si>
  <si>
    <t>ARENA</t>
  </si>
  <si>
    <t>INDIA</t>
  </si>
  <si>
    <t>SJRIA</t>
  </si>
  <si>
    <t>ZAGO</t>
  </si>
  <si>
    <t>CARDELLA</t>
  </si>
  <si>
    <t>TORO</t>
  </si>
  <si>
    <t>COSENZA</t>
  </si>
  <si>
    <t>12LT3579</t>
  </si>
  <si>
    <t>CARACUZZI</t>
  </si>
  <si>
    <t>BISI</t>
  </si>
  <si>
    <t>DI MICHELE</t>
  </si>
  <si>
    <t>MENGIA</t>
  </si>
  <si>
    <t>MADDALONI</t>
  </si>
  <si>
    <t>CAPONETTO</t>
  </si>
  <si>
    <t>A.S.DILETTANTISTICA IPPON CLUB</t>
  </si>
  <si>
    <t>03MI0560</t>
  </si>
  <si>
    <t>ASSOCIAZIONE SPORTIVA DILETTANTISTICA JUDO NERVIANO</t>
  </si>
  <si>
    <t>ASSOCIAZIONE SPORTIVA DILETTANTISTICA POLISPORTIVA OTTAVIA</t>
  </si>
  <si>
    <t>JUDO ROMA ACADEMY A.S.DILETTANTISTICA</t>
  </si>
  <si>
    <t>ASSOCIAZIONE SPORTIVA DILETTANTISTICA YAMA ARASHI STABIA</t>
  </si>
  <si>
    <t>A.S.DILETTANTISTICA YAMABUSHI RYU SCUOLA DI JUDO E A.M.</t>
  </si>
  <si>
    <t>11MC4494</t>
  </si>
  <si>
    <t>C.U.S. CAMERINO A.S. DILETTANTISTICA</t>
  </si>
  <si>
    <t>07SP4929</t>
  </si>
  <si>
    <t>MARINA MILITARE-RAGGRUPPAMENTO SUBACQUEI ED INCURSORI T. TESEI</t>
  </si>
  <si>
    <t>A.S.DILETTANTISTICA BUSHIDO JUDO TRAPANI</t>
  </si>
  <si>
    <t>A.S.DILETTANTISTICA L'ARTE DEL JUDO</t>
  </si>
  <si>
    <t>GP INTERNAZIONALE DEL PIEMONTE</t>
  </si>
  <si>
    <t>BISASCHI</t>
  </si>
  <si>
    <t>ABRAMO</t>
  </si>
  <si>
    <t>COLETTA</t>
  </si>
  <si>
    <t>JODY NICHOLAS</t>
  </si>
  <si>
    <t>ADINOLFI</t>
  </si>
  <si>
    <t>LODDO</t>
  </si>
  <si>
    <t>ALESSANDRINI</t>
  </si>
  <si>
    <t>01AL0098</t>
  </si>
  <si>
    <t>CAVALLOTTI</t>
  </si>
  <si>
    <t>01VC0311</t>
  </si>
  <si>
    <t>PORCARO</t>
  </si>
  <si>
    <t>03MN4825</t>
  </si>
  <si>
    <t>FORONI</t>
  </si>
  <si>
    <t>DAVIT</t>
  </si>
  <si>
    <t>TCHIKADZE</t>
  </si>
  <si>
    <t>16LE4319</t>
  </si>
  <si>
    <t>MONTEFUSCO</t>
  </si>
  <si>
    <t>TOSCA</t>
  </si>
  <si>
    <t>FILIPOVIC</t>
  </si>
  <si>
    <t>VITILLO</t>
  </si>
  <si>
    <t>MERIGO</t>
  </si>
  <si>
    <t>PIGNATIELLO</t>
  </si>
  <si>
    <t>IONELA GEORGIANA</t>
  </si>
  <si>
    <t>BOSSO</t>
  </si>
  <si>
    <t>03VA1014</t>
  </si>
  <si>
    <t>BAUDO</t>
  </si>
  <si>
    <t>NINA</t>
  </si>
  <si>
    <t>LATTANZI</t>
  </si>
  <si>
    <t>CROCIANI</t>
  </si>
  <si>
    <t>MINCINESI</t>
  </si>
  <si>
    <t>STORIONE</t>
  </si>
  <si>
    <t>CENTRO UNIVERSITARIO SPORTIVO DI VENEZIA ASSOCIAZIONE SPORTIVA DILETTANTISTICA</t>
  </si>
  <si>
    <t>ASSOCIAZIONE SPORTIVA DILETTANTISTICA LARIO SCUOLA DI JUDO</t>
  </si>
  <si>
    <t>ASSOCIAZIONE SPORTIVA DILETTANTISTICA JUDO CLUB CASALE MONFERRATO</t>
  </si>
  <si>
    <t>A.S.DILETTANTISTICA MARMAR TRINO</t>
  </si>
  <si>
    <t>JUDO FUJI YAMA A.S.DILETTANTISTICA</t>
  </si>
  <si>
    <t>A.S.Dilettantistica CENTRO SPORTIVO RIBAUDO</t>
  </si>
  <si>
    <t>11AN4902</t>
  </si>
  <si>
    <t>A.S.DILETTANTISTICA THE BEARS</t>
  </si>
  <si>
    <t>JUDO CLUB GAVIRATE-ASSOCIAZIONE SPORTIVA DILETTANTISTICA</t>
  </si>
  <si>
    <t>ZANASI</t>
  </si>
  <si>
    <t>FRANCESCO CARLO</t>
  </si>
  <si>
    <t>% Punti 2023</t>
  </si>
  <si>
    <t>CAPURRO</t>
  </si>
  <si>
    <t>07GE0445</t>
  </si>
  <si>
    <t>CARLUCCI</t>
  </si>
  <si>
    <t>12RM2106</t>
  </si>
  <si>
    <t>BONVICINI</t>
  </si>
  <si>
    <t>PETRUNGARO</t>
  </si>
  <si>
    <t>DENARO</t>
  </si>
  <si>
    <t>ASSOCIAZIONE SPORTIVA DILETTANTISTICA SAN LORENZO - SEZ. JUDO</t>
  </si>
  <si>
    <t>04BZ0224</t>
  </si>
  <si>
    <t>OBERLECHNER</t>
  </si>
  <si>
    <t>CARTA</t>
  </si>
  <si>
    <t>19PA0334</t>
  </si>
  <si>
    <t>MANFREDI</t>
  </si>
  <si>
    <t>ARCIDIACONO</t>
  </si>
  <si>
    <t>LOCCORI</t>
  </si>
  <si>
    <t>CARTIA</t>
  </si>
  <si>
    <t>DEL NERO</t>
  </si>
  <si>
    <t>DI CHIO</t>
  </si>
  <si>
    <t>19RG1022</t>
  </si>
  <si>
    <t>PLUCHINO</t>
  </si>
  <si>
    <t>MEDIATI</t>
  </si>
  <si>
    <t>ONETO</t>
  </si>
  <si>
    <t>PAOLO NICOLA</t>
  </si>
  <si>
    <t>ANNO</t>
  </si>
  <si>
    <t>LUCIAC</t>
  </si>
  <si>
    <t>DE MARIN</t>
  </si>
  <si>
    <t>TURCO</t>
  </si>
  <si>
    <t>ETTORE</t>
  </si>
  <si>
    <t>GOTTARDO</t>
  </si>
  <si>
    <t>PARIN</t>
  </si>
  <si>
    <t>MORAGLIA</t>
  </si>
  <si>
    <t>BOSIO</t>
  </si>
  <si>
    <t>TONELLI</t>
  </si>
  <si>
    <t>A.S.DILETTANTISTICA JIGORO KANO JUDO CLUB</t>
  </si>
  <si>
    <t>03CO1524</t>
  </si>
  <si>
    <t>CITTERIO</t>
  </si>
  <si>
    <t>18CS0296</t>
  </si>
  <si>
    <t>BRIA</t>
  </si>
  <si>
    <t>GHIDINI</t>
  </si>
  <si>
    <t>STACCINI</t>
  </si>
  <si>
    <t>PIER FEDERICO</t>
  </si>
  <si>
    <t>CONSIGLIO</t>
  </si>
  <si>
    <t>VERCELLESE</t>
  </si>
  <si>
    <t>ONGARO</t>
  </si>
  <si>
    <t>LEO</t>
  </si>
  <si>
    <t>LAGHI</t>
  </si>
  <si>
    <t>CECCAROLI</t>
  </si>
  <si>
    <t>A.S. DILETTANTISTICA JUDO CLUB YAMA ARASHI</t>
  </si>
  <si>
    <t>19ME0126</t>
  </si>
  <si>
    <t>IDOTTA</t>
  </si>
  <si>
    <t>FERRIERO</t>
  </si>
  <si>
    <t>VERDIRAME</t>
  </si>
  <si>
    <t>BALBO MUSSETTO</t>
  </si>
  <si>
    <t>ANTONIO RAFFAELE</t>
  </si>
  <si>
    <t>CITARELLA</t>
  </si>
  <si>
    <t>PIETROLUONGO</t>
  </si>
  <si>
    <t>GARGANO</t>
  </si>
  <si>
    <t>SCIANDRA</t>
  </si>
  <si>
    <t>DE BETTIN</t>
  </si>
  <si>
    <t>ANTHONY FILIPPO</t>
  </si>
  <si>
    <t>POLMO</t>
  </si>
  <si>
    <t>ABDERRAHMANE</t>
  </si>
  <si>
    <t>RJAIBIA</t>
  </si>
  <si>
    <t>ALEXEY</t>
  </si>
  <si>
    <t>SOMMELLA</t>
  </si>
  <si>
    <t>CARINI</t>
  </si>
  <si>
    <t>CUCINOTTA</t>
  </si>
  <si>
    <t>SPIGA</t>
  </si>
  <si>
    <t>CALZOLARI</t>
  </si>
  <si>
    <t>ASSOCIAZIONE SPORTIVA DILETTANTISTICA DOJO KARATE JUDO PINEROLO</t>
  </si>
  <si>
    <t>01TO0687</t>
  </si>
  <si>
    <t>RICCA</t>
  </si>
  <si>
    <t>07GE3983</t>
  </si>
  <si>
    <t>POZZO</t>
  </si>
  <si>
    <t>DAPRA'</t>
  </si>
  <si>
    <t>AIMAN</t>
  </si>
  <si>
    <t>RAFIE</t>
  </si>
  <si>
    <t>ZULLI</t>
  </si>
  <si>
    <t>GIACOMIN</t>
  </si>
  <si>
    <t>MARIOTTI</t>
  </si>
  <si>
    <t>VLADIMIR</t>
  </si>
  <si>
    <t>TEMCIUC</t>
  </si>
  <si>
    <t>GIONTA</t>
  </si>
  <si>
    <t>FRANCESCO SAMUEL</t>
  </si>
  <si>
    <t>PINTO</t>
  </si>
  <si>
    <t>REGONDI</t>
  </si>
  <si>
    <t>IZZO</t>
  </si>
  <si>
    <t>POCI</t>
  </si>
  <si>
    <t>PECCHIARI</t>
  </si>
  <si>
    <t>SALVETTI</t>
  </si>
  <si>
    <t>GABELLI</t>
  </si>
  <si>
    <t>ANASTASI</t>
  </si>
  <si>
    <t>FRANCESCO MATTIA</t>
  </si>
  <si>
    <t>CALISE</t>
  </si>
  <si>
    <t>COLURCIO</t>
  </si>
  <si>
    <t>SPIZZICO</t>
  </si>
  <si>
    <t>EDWARD THEODOR</t>
  </si>
  <si>
    <t>OBREJA</t>
  </si>
  <si>
    <t>MATTIA ADRIANO</t>
  </si>
  <si>
    <t>CANEVARO</t>
  </si>
  <si>
    <t>PIGNI</t>
  </si>
  <si>
    <t>BATTINO</t>
  </si>
  <si>
    <t>BISCARO</t>
  </si>
  <si>
    <t>PARISE</t>
  </si>
  <si>
    <t>MIRABELLI</t>
  </si>
  <si>
    <t>LUSUARDI</t>
  </si>
  <si>
    <t>FERDINANDO</t>
  </si>
  <si>
    <t>D'ANNA</t>
  </si>
  <si>
    <t>GIACONI</t>
  </si>
  <si>
    <t>UGLIANO</t>
  </si>
  <si>
    <t>12RM4938</t>
  </si>
  <si>
    <t>HOUSSINE</t>
  </si>
  <si>
    <t>TAFAOUI</t>
  </si>
  <si>
    <t>ASEM ABDALLA ELMOURSI ELKOTB ELMOURSI</t>
  </si>
  <si>
    <t>ELDERDAH</t>
  </si>
  <si>
    <t>TODINI</t>
  </si>
  <si>
    <t>NAOTO</t>
  </si>
  <si>
    <t>CROVETTO</t>
  </si>
  <si>
    <t>BAZZOLI</t>
  </si>
  <si>
    <t>DE TOMMASO</t>
  </si>
  <si>
    <t>MARRAS</t>
  </si>
  <si>
    <t>DI PINTO</t>
  </si>
  <si>
    <t>PERISSINOTTO</t>
  </si>
  <si>
    <t>GRIECO</t>
  </si>
  <si>
    <t>CINCIRRE'</t>
  </si>
  <si>
    <t>ASSOCIAZIONE SPORTIVA DILETTANTISTICA JUDO CLUB RONIN</t>
  </si>
  <si>
    <t>GIMMILLARO</t>
  </si>
  <si>
    <t>PADOVA</t>
  </si>
  <si>
    <t>12RM1397</t>
  </si>
  <si>
    <t>MELIA</t>
  </si>
  <si>
    <t>01AL0054</t>
  </si>
  <si>
    <t>BOLOGNINI</t>
  </si>
  <si>
    <t>16LE2895</t>
  </si>
  <si>
    <t>CHILLA</t>
  </si>
  <si>
    <t>SALVATORE CRISTIANO</t>
  </si>
  <si>
    <t>IMPELLIZZERI</t>
  </si>
  <si>
    <t>CHRISTIAN TIMOTE</t>
  </si>
  <si>
    <t>MASSIMI</t>
  </si>
  <si>
    <t>ZUCCHELLI</t>
  </si>
  <si>
    <t>VIESI</t>
  </si>
  <si>
    <t>CRISPI</t>
  </si>
  <si>
    <t>SKENDERI</t>
  </si>
  <si>
    <t>A.S.DILETTANTISTICA DOJO TRIESTE</t>
  </si>
  <si>
    <t>06TS2819</t>
  </si>
  <si>
    <t>URBANI</t>
  </si>
  <si>
    <t>AURNIA</t>
  </si>
  <si>
    <t>MUCI</t>
  </si>
  <si>
    <t>CASAMASSIMA</t>
  </si>
  <si>
    <t>FABRIS</t>
  </si>
  <si>
    <t>03CO3712</t>
  </si>
  <si>
    <t>DENNIS</t>
  </si>
  <si>
    <t>FALASCA</t>
  </si>
  <si>
    <t>GUARNIERI</t>
  </si>
  <si>
    <t>GALLI</t>
  </si>
  <si>
    <t>ALFÈ</t>
  </si>
  <si>
    <t>MASTINU</t>
  </si>
  <si>
    <t>DANIL</t>
  </si>
  <si>
    <t>SERVALLI</t>
  </si>
  <si>
    <t>PIETRO LUIGI</t>
  </si>
  <si>
    <t>CANARILE</t>
  </si>
  <si>
    <t>BERTI</t>
  </si>
  <si>
    <t>ISONI</t>
  </si>
  <si>
    <t>CIALLELLA</t>
  </si>
  <si>
    <t>MURATORE</t>
  </si>
  <si>
    <t>MORMONE</t>
  </si>
  <si>
    <t>RICCARDO LUIGI</t>
  </si>
  <si>
    <t>ZUBANI</t>
  </si>
  <si>
    <t>CHIRICO</t>
  </si>
  <si>
    <t>DE ROSA</t>
  </si>
  <si>
    <t>TUFARIELLO</t>
  </si>
  <si>
    <t>A.S.DILETTANTISTICA MIRIADE</t>
  </si>
  <si>
    <t>12RM2666</t>
  </si>
  <si>
    <t>MODEO</t>
  </si>
  <si>
    <t>IOZZIA</t>
  </si>
  <si>
    <t>COLANERA</t>
  </si>
  <si>
    <t>CAMERANI</t>
  </si>
  <si>
    <t>AMICI DEL JUDO PIEMONTE ASSOCIAZIONE SPORTIVA DILETTANTISTICA</t>
  </si>
  <si>
    <t>01AT3048</t>
  </si>
  <si>
    <t>PIROSO</t>
  </si>
  <si>
    <t>ALIANI</t>
  </si>
  <si>
    <t>ANTONIO IGOR</t>
  </si>
  <si>
    <t>FRISULLO</t>
  </si>
  <si>
    <t>PALMACCI</t>
  </si>
  <si>
    <t>ANDREUCCI</t>
  </si>
  <si>
    <t>RUVOLO</t>
  </si>
  <si>
    <t>BENFANTE</t>
  </si>
  <si>
    <t>ANGLANO</t>
  </si>
  <si>
    <t>CAMPANELLI</t>
  </si>
  <si>
    <t>SCOLA</t>
  </si>
  <si>
    <t>MANFRE'</t>
  </si>
  <si>
    <t>16TA2464</t>
  </si>
  <si>
    <t>CARRIERO</t>
  </si>
  <si>
    <t>CASADEI VALENTINI</t>
  </si>
  <si>
    <t>A.S.DILETTANTISTICA JUDO BUZZI UNICEM</t>
  </si>
  <si>
    <t>01CN1373</t>
  </si>
  <si>
    <t>IACONO</t>
  </si>
  <si>
    <t>SALVATORE GABRIELE</t>
  </si>
  <si>
    <t>ARCARIA</t>
  </si>
  <si>
    <t>ALEX RICHARD</t>
  </si>
  <si>
    <t>NAGHI</t>
  </si>
  <si>
    <t>SCOZZARO</t>
  </si>
  <si>
    <t>DI MEGLIO</t>
  </si>
  <si>
    <t>FORTINO</t>
  </si>
  <si>
    <t>IUFFRIDA</t>
  </si>
  <si>
    <t>MICHELOTTI</t>
  </si>
  <si>
    <t>MARTANI</t>
  </si>
  <si>
    <t>BERGAMI</t>
  </si>
  <si>
    <t>MANZATO</t>
  </si>
  <si>
    <t>MENEGUZZI</t>
  </si>
  <si>
    <t>16FG0529</t>
  </si>
  <si>
    <t>MINOCCHERI</t>
  </si>
  <si>
    <t>NASELLO</t>
  </si>
  <si>
    <t>RUANI</t>
  </si>
  <si>
    <t>DADI</t>
  </si>
  <si>
    <t>ASSOCIAZIONE SPORTIVA DILETTANTISTICA JUDO CLUB KENSHIRO ABBE</t>
  </si>
  <si>
    <t>19CT1089</t>
  </si>
  <si>
    <t>SAPIENZA</t>
  </si>
  <si>
    <t>CARDIELLO</t>
  </si>
  <si>
    <t>DE BERTI</t>
  </si>
  <si>
    <t>ALEKSANDR</t>
  </si>
  <si>
    <t>STORACE</t>
  </si>
  <si>
    <t>ION</t>
  </si>
  <si>
    <t>BABA</t>
  </si>
  <si>
    <t>OLIVERIO</t>
  </si>
  <si>
    <t>CHIAPPINELLI</t>
  </si>
  <si>
    <t>SOARES TOMAR</t>
  </si>
  <si>
    <t>PIROVANO</t>
  </si>
  <si>
    <t>NATO</t>
  </si>
  <si>
    <t>LA FRANCESCA</t>
  </si>
  <si>
    <t>DE BENEDITTIS</t>
  </si>
  <si>
    <t>LOSI</t>
  </si>
  <si>
    <t>CECCHINI</t>
  </si>
  <si>
    <t>05VE2269</t>
  </si>
  <si>
    <t>FANTECCHI</t>
  </si>
  <si>
    <t>MAZZEI</t>
  </si>
  <si>
    <t>SIDAHMED</t>
  </si>
  <si>
    <t>GASMI</t>
  </si>
  <si>
    <t>05VE2956</t>
  </si>
  <si>
    <t>CROCICCHIO</t>
  </si>
  <si>
    <t>PREITE</t>
  </si>
  <si>
    <t>BETTAZZI MANNESCHI</t>
  </si>
  <si>
    <t>ZANET</t>
  </si>
  <si>
    <t>MICHAELIDOU</t>
  </si>
  <si>
    <t>FRANESCA</t>
  </si>
  <si>
    <t>LIONETTI</t>
  </si>
  <si>
    <t>SINISI</t>
  </si>
  <si>
    <t>ALBONI</t>
  </si>
  <si>
    <t>CINDY</t>
  </si>
  <si>
    <t>PASSOCHIUSO</t>
  </si>
  <si>
    <t>SINCOVICH</t>
  </si>
  <si>
    <t>CAROTENUTO</t>
  </si>
  <si>
    <t>PACIELLO</t>
  </si>
  <si>
    <t>PARENTI</t>
  </si>
  <si>
    <t>MAIOLINO</t>
  </si>
  <si>
    <t>CARROZZO</t>
  </si>
  <si>
    <t>ASSOCIAZIONE SPORTIVA DILETTANTISTICA IZUMO VULTUR</t>
  </si>
  <si>
    <t>07GE0565</t>
  </si>
  <si>
    <t>03MI2994</t>
  </si>
  <si>
    <t>CERIOTTI</t>
  </si>
  <si>
    <t>RAUCCI</t>
  </si>
  <si>
    <t>SALLA</t>
  </si>
  <si>
    <t>FACCIOLI</t>
  </si>
  <si>
    <t>TANTARDINI</t>
  </si>
  <si>
    <t>MARANO</t>
  </si>
  <si>
    <t>BUSCIO</t>
  </si>
  <si>
    <t>MAZZILLI</t>
  </si>
  <si>
    <t>MISCALI</t>
  </si>
  <si>
    <t>GUERNELLI</t>
  </si>
  <si>
    <t>MOTTERLINI</t>
  </si>
  <si>
    <t>CASTRI</t>
  </si>
  <si>
    <t>CANNAS</t>
  </si>
  <si>
    <t>MAVILIA</t>
  </si>
  <si>
    <t>ALEXANDRA GIULIA</t>
  </si>
  <si>
    <t>IORDACHE</t>
  </si>
  <si>
    <t>NELLARI</t>
  </si>
  <si>
    <t>CABIANCA</t>
  </si>
  <si>
    <t>VETRANO</t>
  </si>
  <si>
    <t>SERENI</t>
  </si>
  <si>
    <t>12LT3812</t>
  </si>
  <si>
    <t>SANTILLO</t>
  </si>
  <si>
    <t>CAGGIU</t>
  </si>
  <si>
    <t>BISCONTI</t>
  </si>
  <si>
    <t>GIANGRECO</t>
  </si>
  <si>
    <t>BOCCUNI</t>
  </si>
  <si>
    <t>03PV0433</t>
  </si>
  <si>
    <t>CHERUBINO</t>
  </si>
  <si>
    <t>TASSIANO</t>
  </si>
  <si>
    <t>RIMONDO</t>
  </si>
  <si>
    <t>SINELLI</t>
  </si>
  <si>
    <t>SIROTTI</t>
  </si>
  <si>
    <t>EMILIA</t>
  </si>
  <si>
    <t>GANDOLFO</t>
  </si>
  <si>
    <t>PARRINELLO</t>
  </si>
  <si>
    <t>LUNA</t>
  </si>
  <si>
    <t>SILVANI</t>
  </si>
  <si>
    <t>19PA0333</t>
  </si>
  <si>
    <t>DANGELO</t>
  </si>
  <si>
    <t>CANTARUTTI</t>
  </si>
  <si>
    <t>BINACCHI</t>
  </si>
  <si>
    <t>GIULIA ANNA</t>
  </si>
  <si>
    <t>MONTANI</t>
  </si>
  <si>
    <t>GHISLANZONI</t>
  </si>
  <si>
    <t>SAADI</t>
  </si>
  <si>
    <t>DOMITILLA</t>
  </si>
  <si>
    <t>BIANCA</t>
  </si>
  <si>
    <t>LANZAROTTI</t>
  </si>
  <si>
    <t>ALISSA</t>
  </si>
  <si>
    <t>SCHIRONE</t>
  </si>
  <si>
    <t>MARTINA MARIA</t>
  </si>
  <si>
    <t>DIPALO</t>
  </si>
  <si>
    <t>CLAUDIA MARIA</t>
  </si>
  <si>
    <t>TARBA</t>
  </si>
  <si>
    <t>SIRIA</t>
  </si>
  <si>
    <t>DELLE DONNE</t>
  </si>
  <si>
    <t>ARASHI JUDO CASSOLA ASSOCIAZIONE DILETTANTISTICA</t>
  </si>
  <si>
    <t>A.S.DILETTANTISTICA ' PIELLE '</t>
  </si>
  <si>
    <t>POLISPORTIVA INZANI  A.S.Dilettantistica</t>
  </si>
  <si>
    <t>12RM2396</t>
  </si>
  <si>
    <t>SCUOLA JUDO TOMITA A.S. DILETTANTISTICA</t>
  </si>
  <si>
    <t>A.S.Dilettantistica GYM VERRIGNI</t>
  </si>
  <si>
    <t>09PO5089</t>
  </si>
  <si>
    <t>A.S.DILETTANTISTICA JUDO CLUB PRATO</t>
  </si>
  <si>
    <t>DE BIANCHI JUDO TEAM ASS. SPORTIVA DILETTANTISTICA</t>
  </si>
  <si>
    <t>12RM1603</t>
  </si>
  <si>
    <t>A.S.DILETTANTISTICA GECKO'S CLUB JUDO</t>
  </si>
  <si>
    <t>19RG5080</t>
  </si>
  <si>
    <t>A.S.DILETTANTISTICA JUDO RAGUSA</t>
  </si>
  <si>
    <t>09FI4698</t>
  </si>
  <si>
    <t>ASSOCIAZIONE SPORTIVA DILETTANTISTICA SHINSEI FIRENZE</t>
  </si>
  <si>
    <t>15NA5027</t>
  </si>
  <si>
    <t>A.S.DILETTANTISTICA FAME</t>
  </si>
  <si>
    <t>12RM1783</t>
  </si>
  <si>
    <t>S.S.DILETTANTISTICA CASTELLI ROMANI A R.L.</t>
  </si>
  <si>
    <t>08BO0207</t>
  </si>
  <si>
    <t>A.S.DILETTANTISTICA KI OSHI</t>
  </si>
  <si>
    <t>01TO3122</t>
  </si>
  <si>
    <t>A.S. DILETTANTISTICA UNISPORT</t>
  </si>
  <si>
    <t>A.S.DILETTANTISTICA  AYUMI ASHI J. CLUB</t>
  </si>
  <si>
    <t>01TO5081</t>
  </si>
  <si>
    <t>JUDO TEAM CAFASSE A.S.DILETTANTISTICA</t>
  </si>
  <si>
    <t>SDK REGGIO EMILIA A.S. DILETTANTISTICA</t>
  </si>
  <si>
    <t>A.S.DILETTANTISTICA KATANA JUDO CLUB</t>
  </si>
  <si>
    <t>GRAND PRIX PORTOGALLO 26-28/01/24</t>
  </si>
  <si>
    <t>GRAND SLAM PARIS 2-4/02/24</t>
  </si>
  <si>
    <t>A.S.DILETTANTISTICA NARABI</t>
  </si>
  <si>
    <t>A.S.DILETTANTISTICA JUDO CLUB FRANCO MONTALTO</t>
  </si>
  <si>
    <t>A.S. DILETTANTISTICA YAMA ARASHI JUDO SAVONA</t>
  </si>
  <si>
    <t>ADEMI</t>
  </si>
  <si>
    <t>EUROPEAN OPEN GYOR 11-12/02/24</t>
  </si>
  <si>
    <t>GRAND SLAM BAKU 16-18/02/24</t>
  </si>
  <si>
    <t>GRAND PRIX  JUDO VITTORIO VENETO</t>
  </si>
  <si>
    <t>CATALANO</t>
  </si>
  <si>
    <t>05VE3153</t>
  </si>
  <si>
    <t>LEONARDO MARIO</t>
  </si>
  <si>
    <t>CASONATO</t>
  </si>
  <si>
    <t>PAGLIAI</t>
  </si>
  <si>
    <t>FILANDRO</t>
  </si>
  <si>
    <t>MERODI</t>
  </si>
  <si>
    <t>FERRARESI</t>
  </si>
  <si>
    <t>LUCCHETTA</t>
  </si>
  <si>
    <t>SANTIAGO</t>
  </si>
  <si>
    <t>03MI0773</t>
  </si>
  <si>
    <t>ZONCA</t>
  </si>
  <si>
    <t>D'AGOSTINI</t>
  </si>
  <si>
    <t>05VE0318</t>
  </si>
  <si>
    <t>MELCORE</t>
  </si>
  <si>
    <t>FLORIANI</t>
  </si>
  <si>
    <t>ANNINO</t>
  </si>
  <si>
    <t>BAIONA</t>
  </si>
  <si>
    <t>BIANCONI</t>
  </si>
  <si>
    <t>MATTERA</t>
  </si>
  <si>
    <t>ALFREDO TAKUMA</t>
  </si>
  <si>
    <t>SACCHI</t>
  </si>
  <si>
    <t>FASSA</t>
  </si>
  <si>
    <t>ROCCO ANTONIO</t>
  </si>
  <si>
    <t>LAVIANO</t>
  </si>
  <si>
    <t>PAPALIA</t>
  </si>
  <si>
    <t>LOPRESTI</t>
  </si>
  <si>
    <t>CARLON</t>
  </si>
  <si>
    <t>08RA0322</t>
  </si>
  <si>
    <t>BACCARINI</t>
  </si>
  <si>
    <t>ELIA GIOVANNI</t>
  </si>
  <si>
    <t>PANIGADA</t>
  </si>
  <si>
    <t>CAROPRESI</t>
  </si>
  <si>
    <t>TACI</t>
  </si>
  <si>
    <t>MALUSA</t>
  </si>
  <si>
    <t>CARABOTTO</t>
  </si>
  <si>
    <t>MIHAI</t>
  </si>
  <si>
    <t>ENI</t>
  </si>
  <si>
    <t>LENZI</t>
  </si>
  <si>
    <t>SCORCINI</t>
  </si>
  <si>
    <t>GIANFRANCO</t>
  </si>
  <si>
    <t>TRANI</t>
  </si>
  <si>
    <t>MENEGHINI</t>
  </si>
  <si>
    <t>BERTON</t>
  </si>
  <si>
    <t>03MN0050</t>
  </si>
  <si>
    <t>MAZZONI</t>
  </si>
  <si>
    <t>VLAD MARCO</t>
  </si>
  <si>
    <t>COMANESCU</t>
  </si>
  <si>
    <t>TOMASI</t>
  </si>
  <si>
    <t>TEO</t>
  </si>
  <si>
    <t>SAMMARTANO</t>
  </si>
  <si>
    <t>FACCHIN</t>
  </si>
  <si>
    <t>ZUANON</t>
  </si>
  <si>
    <t>GALLON</t>
  </si>
  <si>
    <t>ALESSANDRO IGNZIO</t>
  </si>
  <si>
    <t>VIRILIO</t>
  </si>
  <si>
    <t>05VI0186</t>
  </si>
  <si>
    <t>ISSA</t>
  </si>
  <si>
    <t>DIOP</t>
  </si>
  <si>
    <t>GHINI</t>
  </si>
  <si>
    <t>TUCCILLO</t>
  </si>
  <si>
    <t>BALOCCHI</t>
  </si>
  <si>
    <t>08RE5030</t>
  </si>
  <si>
    <t>BELLEI</t>
  </si>
  <si>
    <t>FELIX</t>
  </si>
  <si>
    <t>HECKEL</t>
  </si>
  <si>
    <t>DA LISCA</t>
  </si>
  <si>
    <t>FIORIN</t>
  </si>
  <si>
    <t>BERSEZIO</t>
  </si>
  <si>
    <t>06UD0443</t>
  </si>
  <si>
    <t>PASQUI</t>
  </si>
  <si>
    <t>GAVIOLI</t>
  </si>
  <si>
    <t>LAMPINEN</t>
  </si>
  <si>
    <t>LIVI</t>
  </si>
  <si>
    <t>BUTI</t>
  </si>
  <si>
    <t>FURLAN</t>
  </si>
  <si>
    <t>BIANCOTTO</t>
  </si>
  <si>
    <t>AIDIN</t>
  </si>
  <si>
    <t>VEISI ZADEH</t>
  </si>
  <si>
    <t>DE LIBERATO</t>
  </si>
  <si>
    <t>BUZDUGAN</t>
  </si>
  <si>
    <t>LUIGI PIO</t>
  </si>
  <si>
    <t>PANNIELLO</t>
  </si>
  <si>
    <t>PERRIELLO</t>
  </si>
  <si>
    <t>TATARU</t>
  </si>
  <si>
    <t>ZANAZZI</t>
  </si>
  <si>
    <t>CRESCI</t>
  </si>
  <si>
    <t>BATTISTINI</t>
  </si>
  <si>
    <t>LINARI</t>
  </si>
  <si>
    <t>DELLA CASA</t>
  </si>
  <si>
    <t>JOAN GABRIEL</t>
  </si>
  <si>
    <t>BORDIANU</t>
  </si>
  <si>
    <t>GALLUZZI</t>
  </si>
  <si>
    <t>05TV3919</t>
  </si>
  <si>
    <t>DAL DIN</t>
  </si>
  <si>
    <t>ENZO KEVIN</t>
  </si>
  <si>
    <t>SCOGNAMIGLIO</t>
  </si>
  <si>
    <t>08RN4438</t>
  </si>
  <si>
    <t>DMITRII</t>
  </si>
  <si>
    <t>DI MAIO</t>
  </si>
  <si>
    <t>FINAZZER</t>
  </si>
  <si>
    <t>CONIGLIO</t>
  </si>
  <si>
    <t>BURACCHI</t>
  </si>
  <si>
    <t>MARTIGNONI</t>
  </si>
  <si>
    <t>CENI</t>
  </si>
  <si>
    <t>SILVESTRI</t>
  </si>
  <si>
    <t>BIANCULLI</t>
  </si>
  <si>
    <t>DAL BELLO</t>
  </si>
  <si>
    <t>AMAL</t>
  </si>
  <si>
    <t>MORFI</t>
  </si>
  <si>
    <t>KATERYNA</t>
  </si>
  <si>
    <t>GASSAMA</t>
  </si>
  <si>
    <t>CAPRARA</t>
  </si>
  <si>
    <t>COIN</t>
  </si>
  <si>
    <t>CORNALI</t>
  </si>
  <si>
    <t>GIANESE</t>
  </si>
  <si>
    <t>CORINNE</t>
  </si>
  <si>
    <t>PREZZI</t>
  </si>
  <si>
    <t>QUADRIO</t>
  </si>
  <si>
    <t>BASILI</t>
  </si>
  <si>
    <t>03MI0313</t>
  </si>
  <si>
    <t>COMMODARI</t>
  </si>
  <si>
    <t>ZAMBON</t>
  </si>
  <si>
    <t>MINUCCI</t>
  </si>
  <si>
    <t>MELISA</t>
  </si>
  <si>
    <t>RRAPUSHI</t>
  </si>
  <si>
    <t>ELOISA</t>
  </si>
  <si>
    <t>DAPPIANO</t>
  </si>
  <si>
    <t>TESORO</t>
  </si>
  <si>
    <t>CONTINENTAL OPEN VARSAVIA 24-25/02/24</t>
  </si>
  <si>
    <t>GRAND SLAM TASHKENT 1-3/03/24</t>
  </si>
  <si>
    <t>GRAND PRIX UPPER-LINZ 8-10/03/24</t>
  </si>
  <si>
    <t>EUR CUP RIGA 16-17/03/24</t>
  </si>
  <si>
    <t>GRAND SLAM TBILISI 22-24/03/24</t>
  </si>
  <si>
    <t>aaa</t>
  </si>
  <si>
    <t>A.S.DILETTANTISTICA ISCHIA JUDO</t>
  </si>
  <si>
    <t>A.S.DILETTANTISTICA JUDO KODOKAN CEGGIA</t>
  </si>
  <si>
    <t>RONIN KAI JUDO KARATE CLUB MESTRE ASSOCIAZIONE SPORTIVA DILETTANTISTICA</t>
  </si>
  <si>
    <t>A.S.DILETTANTISTICA DYNAMIC'S CLUB 2010</t>
  </si>
  <si>
    <t>ASSOCIAZIONE SPORTIVA DILETTANTISTICA SCUOLA DI JUDO TREZZO CARVICO</t>
  </si>
  <si>
    <t>ASSOCIAZIONE SPORTIVA DILETTANTISTICA HEIWA JUDO CLUB</t>
  </si>
  <si>
    <t>JUDO CLUB KURIHARA ASSOCIAZIONE SPORTIVA DILETTANTISTICA</t>
  </si>
  <si>
    <t>ASSOCIAZIONE SPORTIVA DILETTANTISTICA JUDO ITALIA TRIGGIANO</t>
  </si>
  <si>
    <t>A.P.ARTI MARZIALI NUOVA PALESTRA ASS.SPORTIVA DILETTANTISTICA</t>
  </si>
  <si>
    <t>A.S.DILETTANTISTICA TISI JUDO TEAM</t>
  </si>
  <si>
    <t>ASSOCIAZIONE SPORTIVA DILETTANTISTICA JUDO SAN VITO</t>
  </si>
  <si>
    <t>ASSOCIAZIONE SPORTIVA DILETTANTISTICA JUDO FAENZA</t>
  </si>
  <si>
    <t>CENTRO JUDO GINNASTICA TIFERNATE ASSOCIAZIONE SPORTIVA DILETTANTISTICA</t>
  </si>
  <si>
    <t>JUDO CLUB FORNACI SOCIETÀ DILETTANTISTICA</t>
  </si>
  <si>
    <t>A.S.DILETTANTISTICA KODOKAN FRATTA</t>
  </si>
  <si>
    <t>MON CLUB A.S. DILETTANTISTICA</t>
  </si>
  <si>
    <t>ASS. DILETTANTISTICA JUDO CLUB ROBUR LIBERTAS THIENE</t>
  </si>
  <si>
    <t>SANKAKU JUDO COMO A.S. DILETTANTISTICA</t>
  </si>
  <si>
    <t>A.S. DILETTANTISTICA JUDO TEAM ARASHI</t>
  </si>
  <si>
    <t>SOCIETA' SPORTIVA DILETTANTISTICA S.A.M.J.</t>
  </si>
  <si>
    <t>JUDO INSIEME A.S.DILETTANTISTICA</t>
  </si>
  <si>
    <t>15NA3189</t>
  </si>
  <si>
    <t>A.S.Dilettantistica POLISPORTIVA MARISTI</t>
  </si>
  <si>
    <t>A.P. DILETTANTISTICA  NOBEL</t>
  </si>
  <si>
    <t>JUDO CUNEO ASS.NE DILETTANTISTICA</t>
  </si>
  <si>
    <t>ASSOCIAZIONE SPORTIVA DILETTANTISTICA JUDO CLUB TOLMEZZO</t>
  </si>
  <si>
    <t>03MI0435</t>
  </si>
  <si>
    <t>ASSOCIAZIONE SPORTIVA DILETTANTISTICA JUDO CLUB SYONEN DAN MILANO</t>
  </si>
  <si>
    <t>ATHLON S.S.DILETTANTISTICA A R.L.</t>
  </si>
  <si>
    <t>ASS.POL. PARTENOPE ASS. DILETTANTISTICA</t>
  </si>
  <si>
    <t>CENTRO POLISPORTIVO DILETTANTISTICO POMILIA</t>
  </si>
  <si>
    <t>ASSOCIAZIONE SPORTIVA DILETTANTISTICA YAMA DOJO 08</t>
  </si>
  <si>
    <t>A.S.DILETTANTISTICA JUDO SAN VITO</t>
  </si>
  <si>
    <t>C.U.S. FERRARA ASSOCIAZIONE SPORTIVA DILETTANTISTICA</t>
  </si>
  <si>
    <t>TEAM EVOLUTION SAMBO E JUDO A.S.DILETTANTISTICA</t>
  </si>
  <si>
    <t>04BZ2848</t>
  </si>
  <si>
    <t>ASSOCIAZIONE SPORTIVA DILETTANTISTICA JUTSU DOJO</t>
  </si>
  <si>
    <t>ASSOCIAZIONE SPORTIVA DILETTANTISTICA SPORT VILLAGE KARATE</t>
  </si>
  <si>
    <t>05BL0252</t>
  </si>
  <si>
    <t>JUDO CLUB FELTRE ASSOCIAZIONE SPORTIVA DILETTANTISTICA</t>
  </si>
  <si>
    <t>PALESTRA JUDO SAKURA ASSOCIAZIONE SPORTIVA DILETTANTISTICA</t>
  </si>
  <si>
    <t>12RM5122</t>
  </si>
  <si>
    <t>A.S. DILETTANTISTICA NAKAMA TEAM</t>
  </si>
  <si>
    <t>D'AGOSTIN</t>
  </si>
  <si>
    <t>REIKA</t>
  </si>
  <si>
    <t>MOSKALOVA</t>
  </si>
  <si>
    <t>SOFIA ANGELA</t>
  </si>
  <si>
    <t>SALVATORE VALERIO</t>
  </si>
  <si>
    <t>DALL'OSSO</t>
  </si>
  <si>
    <t>BOTTAN</t>
  </si>
  <si>
    <t>TUDOR</t>
  </si>
  <si>
    <t>KASTLUNGER</t>
  </si>
  <si>
    <t>SEMENOV</t>
  </si>
  <si>
    <t>GRAND SLAM ANTALYA 29-31/03/24</t>
  </si>
  <si>
    <t>EUR CUP DUBROVNIK 6-7/04/24</t>
  </si>
  <si>
    <t>A.P. DILETTANTISTICA CULTURALE RICREATIVA JUDO TRANI</t>
  </si>
  <si>
    <t>JUDO CLUB USHIJIMA ASSOCIAZIONE SPORTIVA DILETTANTISTICA</t>
  </si>
  <si>
    <t>A.S.DILETTANTISTICA JUDO MONDOVI'</t>
  </si>
  <si>
    <t>A.S. DILETTANTISTICA ACCADEMIA MUGGIA</t>
  </si>
  <si>
    <t>ASSOCIAZIONE SPORTIVA DILETTANTISTICA KODOKAN JUDO FOLIGNO</t>
  </si>
  <si>
    <t>A.S. DILETTANTISTICA JUDO GINNIC CLUB VALENZA</t>
  </si>
  <si>
    <t>A.S.DILETTANTISTICA  KITO-RYU</t>
  </si>
  <si>
    <t>ASSOCIAZIONE.SPORTIVA.DILETTANTISTICA.JUDO CLUB JIGORO KANO</t>
  </si>
  <si>
    <t>07GE2453</t>
  </si>
  <si>
    <t>A.S.DILETTANTISTICA JUDO KODOKAN SESTRI LEVANTE</t>
  </si>
  <si>
    <t>FOTOUMATA</t>
  </si>
  <si>
    <t>CAMPIONATO EUROPEO ZAGABRIA 25-27/04/24</t>
  </si>
  <si>
    <t>GRAND SLAM DUSHANBE 3-5/05/24</t>
  </si>
  <si>
    <t>A.S.DILETTANTISTICA KODOKAN SPORT CLUB LIVORNO</t>
  </si>
  <si>
    <t>JUDOKA ITALIA A.S.DILETTANTISTICA</t>
  </si>
  <si>
    <t>SOCIETA' SPORTIVA DILETTANTISTICA FENICE</t>
  </si>
  <si>
    <t>02AO3810</t>
  </si>
  <si>
    <t>A.S.DILETTANTISTICA STADE JUDO CLUB</t>
  </si>
  <si>
    <t>05TV5072</t>
  </si>
  <si>
    <t>OPENFIT S. S. DILETTANTISTICA A R. L.</t>
  </si>
  <si>
    <t>ASSOCIAZIONE POLISPORTIVA DILETTANTISTICA YAMASHITA JUDO CLUB</t>
  </si>
  <si>
    <t>03PV3537</t>
  </si>
  <si>
    <t>GYMNASIUM JUDO CLUB A.S.DILETTANTISTICA</t>
  </si>
  <si>
    <t>05TV3757</t>
  </si>
  <si>
    <t>A.S.DILETTANTISTICA KDK SCUOLA JUDO</t>
  </si>
  <si>
    <t>15CE1380</t>
  </si>
  <si>
    <t>A.S.DILETTANTISTICA SPORTING CLUB SUCCIVO</t>
  </si>
  <si>
    <t>A.S. DILETTANTISTICA SENSHI JUDO LIVORNO</t>
  </si>
  <si>
    <t>20OR3028</t>
  </si>
  <si>
    <t>ASSOCIAZIONE SPORTIVA DILETTANTISTICA A.S.D. JUDO SPORT ABBASANTA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</si>
</sst>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48"/>
      <color theme="0"/>
      <name val="Calibri"/>
      <family val="2"/>
    </font>
    <font>
      <sz val="48"/>
      <color theme="0"/>
      <name val="Calibri"/>
      <family val="2"/>
    </font>
    <font>
      <b/>
      <sz val="12"/>
      <color theme="0"/>
      <name val="Calibri"/>
      <family val="2"/>
    </font>
    <font>
      <b/>
      <sz val="8"/>
      <color theme="0"/>
      <name val="Calibri"/>
      <family val="2"/>
    </font>
    <font>
      <b/>
      <sz val="8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trike/>
      <sz val="11"/>
      <color theme="1"/>
      <name val="Calibri"/>
      <family val="2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4C6E7"/>
        <bgColor rgb="FFB4C6E7"/>
      </patternFill>
    </fill>
    <fill>
      <patternFill patternType="solid">
        <fgColor rgb="FFFF0000"/>
        <bgColor rgb="FFFF0000"/>
      </patternFill>
    </fill>
    <fill>
      <patternFill patternType="solid">
        <fgColor rgb="FFF2F2F2"/>
        <bgColor rgb="FFF2F2F2"/>
      </patternFill>
    </fill>
    <fill>
      <patternFill patternType="solid">
        <fgColor theme="7"/>
        <bgColor theme="7"/>
      </patternFill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theme="8"/>
        <bgColor theme="8"/>
      </patternFill>
    </fill>
    <fill>
      <patternFill patternType="solid">
        <fgColor rgb="FF2E75B5"/>
        <bgColor rgb="FF2E75B5"/>
      </patternFill>
    </fill>
    <fill>
      <patternFill patternType="solid">
        <fgColor rgb="FFFF0000"/>
        <bgColor rgb="FFF2F2F2"/>
      </patternFill>
    </fill>
    <fill>
      <patternFill patternType="solid">
        <fgColor rgb="FFFF0000"/>
        <bgColor rgb="FFFEF2CB"/>
      </patternFill>
    </fill>
    <fill>
      <patternFill patternType="solid">
        <fgColor rgb="FFFF0000"/>
        <bgColor theme="7"/>
      </patternFill>
    </fill>
    <fill>
      <patternFill patternType="solid">
        <fgColor rgb="FFFFFF00"/>
      </patternFill>
    </fill>
    <fill>
      <patternFill patternType="solid">
        <fgColor rgb="FFFF000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</patternFill>
    </fill>
  </fills>
  <borders count="61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39">
    <xf numFmtId="0" fontId="0" fillId="0" borderId="0" xfId="0"/>
    <xf numFmtId="0" fontId="6" fillId="2" borderId="1" xfId="0" applyFont="1" applyFill="1" applyBorder="1" applyAlignment="1">
      <alignment horizontal="center" textRotation="90"/>
    </xf>
    <xf numFmtId="0" fontId="4" fillId="2" borderId="1" xfId="0" applyFont="1" applyFill="1" applyBorder="1"/>
    <xf numFmtId="1" fontId="6" fillId="2" borderId="1" xfId="0" applyNumberFormat="1" applyFont="1" applyFill="1" applyBorder="1" applyAlignment="1">
      <alignment horizontal="center"/>
    </xf>
    <xf numFmtId="0" fontId="6" fillId="6" borderId="8" xfId="0" applyFont="1" applyFill="1" applyBorder="1" applyAlignment="1">
      <alignment horizontal="center" textRotation="90"/>
    </xf>
    <xf numFmtId="0" fontId="4" fillId="7" borderId="8" xfId="0" applyFont="1" applyFill="1" applyBorder="1" applyAlignment="1">
      <alignment horizontal="center" textRotation="90"/>
    </xf>
    <xf numFmtId="0" fontId="4" fillId="5" borderId="13" xfId="0" applyFont="1" applyFill="1" applyBorder="1" applyAlignment="1">
      <alignment horizontal="center" textRotation="90"/>
    </xf>
    <xf numFmtId="1" fontId="6" fillId="8" borderId="8" xfId="0" applyNumberFormat="1" applyFont="1" applyFill="1" applyBorder="1" applyAlignment="1">
      <alignment horizontal="center" textRotation="90"/>
    </xf>
    <xf numFmtId="0" fontId="4" fillId="5" borderId="14" xfId="0" applyFont="1" applyFill="1" applyBorder="1" applyAlignment="1">
      <alignment horizontal="center" textRotation="90"/>
    </xf>
    <xf numFmtId="0" fontId="4" fillId="5" borderId="15" xfId="0" applyFont="1" applyFill="1" applyBorder="1" applyAlignment="1">
      <alignment horizontal="center" textRotation="90"/>
    </xf>
    <xf numFmtId="0" fontId="4" fillId="2" borderId="16" xfId="0" applyFont="1" applyFill="1" applyBorder="1" applyAlignment="1">
      <alignment horizontal="center" textRotation="90"/>
    </xf>
    <xf numFmtId="0" fontId="4" fillId="0" borderId="18" xfId="0" applyFont="1" applyBorder="1" applyAlignment="1">
      <alignment horizontal="center" textRotation="90"/>
    </xf>
    <xf numFmtId="0" fontId="4" fillId="6" borderId="29" xfId="0" applyFont="1" applyFill="1" applyBorder="1"/>
    <xf numFmtId="0" fontId="4" fillId="7" borderId="29" xfId="0" applyFont="1" applyFill="1" applyBorder="1"/>
    <xf numFmtId="0" fontId="4" fillId="5" borderId="21" xfId="0" applyFont="1" applyFill="1" applyBorder="1"/>
    <xf numFmtId="0" fontId="4" fillId="5" borderId="30" xfId="0" applyFont="1" applyFill="1" applyBorder="1"/>
    <xf numFmtId="0" fontId="4" fillId="5" borderId="22" xfId="0" applyFont="1" applyFill="1" applyBorder="1"/>
    <xf numFmtId="1" fontId="12" fillId="8" borderId="29" xfId="0" applyNumberFormat="1" applyFont="1" applyFill="1" applyBorder="1" applyAlignment="1">
      <alignment horizontal="center"/>
    </xf>
    <xf numFmtId="0" fontId="4" fillId="5" borderId="31" xfId="0" applyFont="1" applyFill="1" applyBorder="1"/>
    <xf numFmtId="0" fontId="4" fillId="5" borderId="23" xfId="0" applyFont="1" applyFill="1" applyBorder="1"/>
    <xf numFmtId="0" fontId="4" fillId="10" borderId="32" xfId="0" applyFont="1" applyFill="1" applyBorder="1"/>
    <xf numFmtId="0" fontId="4" fillId="10" borderId="22" xfId="0" applyFont="1" applyFill="1" applyBorder="1"/>
    <xf numFmtId="0" fontId="4" fillId="10" borderId="30" xfId="0" applyFont="1" applyFill="1" applyBorder="1"/>
    <xf numFmtId="0" fontId="4" fillId="10" borderId="28" xfId="0" applyFont="1" applyFill="1" applyBorder="1"/>
    <xf numFmtId="0" fontId="4" fillId="10" borderId="24" xfId="0" applyFont="1" applyFill="1" applyBorder="1"/>
    <xf numFmtId="1" fontId="14" fillId="4" borderId="35" xfId="0" applyNumberFormat="1" applyFont="1" applyFill="1" applyBorder="1"/>
    <xf numFmtId="1" fontId="4" fillId="7" borderId="35" xfId="0" applyNumberFormat="1" applyFont="1" applyFill="1" applyBorder="1"/>
    <xf numFmtId="1" fontId="4" fillId="5" borderId="39" xfId="0" applyNumberFormat="1" applyFont="1" applyFill="1" applyBorder="1"/>
    <xf numFmtId="1" fontId="4" fillId="5" borderId="38" xfId="0" applyNumberFormat="1" applyFont="1" applyFill="1" applyBorder="1"/>
    <xf numFmtId="0" fontId="4" fillId="5" borderId="38" xfId="0" applyFont="1" applyFill="1" applyBorder="1"/>
    <xf numFmtId="0" fontId="4" fillId="0" borderId="37" xfId="0" applyFont="1" applyBorder="1"/>
    <xf numFmtId="0" fontId="4" fillId="0" borderId="38" xfId="0" applyFont="1" applyBorder="1"/>
    <xf numFmtId="0" fontId="4" fillId="0" borderId="40" xfId="0" applyFont="1" applyBorder="1"/>
    <xf numFmtId="0" fontId="4" fillId="0" borderId="0" xfId="0" applyFont="1"/>
    <xf numFmtId="0" fontId="4" fillId="2" borderId="37" xfId="0" applyFont="1" applyFill="1" applyBorder="1"/>
    <xf numFmtId="0" fontId="4" fillId="2" borderId="38" xfId="0" applyFont="1" applyFill="1" applyBorder="1"/>
    <xf numFmtId="0" fontId="4" fillId="2" borderId="40" xfId="0" applyFont="1" applyFill="1" applyBorder="1"/>
    <xf numFmtId="0" fontId="6" fillId="2" borderId="38" xfId="0" applyFont="1" applyFill="1" applyBorder="1"/>
    <xf numFmtId="1" fontId="14" fillId="4" borderId="38" xfId="0" applyNumberFormat="1" applyFont="1" applyFill="1" applyBorder="1"/>
    <xf numFmtId="0" fontId="14" fillId="4" borderId="38" xfId="0" applyFont="1" applyFill="1" applyBorder="1"/>
    <xf numFmtId="1" fontId="4" fillId="7" borderId="1" xfId="0" applyNumberFormat="1" applyFont="1" applyFill="1" applyBorder="1"/>
    <xf numFmtId="1" fontId="4" fillId="5" borderId="1" xfId="0" applyNumberFormat="1" applyFont="1" applyFill="1" applyBorder="1"/>
    <xf numFmtId="1" fontId="6" fillId="8" borderId="1" xfId="0" applyNumberFormat="1" applyFont="1" applyFill="1" applyBorder="1" applyAlignment="1">
      <alignment horizontal="center"/>
    </xf>
    <xf numFmtId="0" fontId="4" fillId="0" borderId="46" xfId="0" applyFont="1" applyBorder="1"/>
    <xf numFmtId="1" fontId="6" fillId="8" borderId="45" xfId="0" applyNumberFormat="1" applyFont="1" applyFill="1" applyBorder="1" applyAlignment="1">
      <alignment horizontal="center"/>
    </xf>
    <xf numFmtId="0" fontId="4" fillId="5" borderId="46" xfId="0" applyFont="1" applyFill="1" applyBorder="1"/>
    <xf numFmtId="0" fontId="4" fillId="5" borderId="20" xfId="0" applyFont="1" applyFill="1" applyBorder="1" applyAlignment="1">
      <alignment horizontal="center" textRotation="90"/>
    </xf>
    <xf numFmtId="0" fontId="4" fillId="5" borderId="19" xfId="0" applyFont="1" applyFill="1" applyBorder="1" applyAlignment="1">
      <alignment horizontal="center" textRotation="90"/>
    </xf>
    <xf numFmtId="1" fontId="13" fillId="4" borderId="45" xfId="0" applyNumberFormat="1" applyFont="1" applyFill="1" applyBorder="1" applyAlignment="1">
      <alignment horizontal="center"/>
    </xf>
    <xf numFmtId="0" fontId="14" fillId="4" borderId="46" xfId="0" applyFont="1" applyFill="1" applyBorder="1"/>
    <xf numFmtId="0" fontId="21" fillId="0" borderId="38" xfId="0" applyFont="1" applyBorder="1"/>
    <xf numFmtId="0" fontId="0" fillId="0" borderId="1" xfId="0" applyBorder="1"/>
    <xf numFmtId="0" fontId="4" fillId="2" borderId="0" xfId="0" applyFont="1" applyFill="1"/>
    <xf numFmtId="0" fontId="4" fillId="10" borderId="49" xfId="0" applyFont="1" applyFill="1" applyBorder="1"/>
    <xf numFmtId="0" fontId="4" fillId="10" borderId="50" xfId="0" applyFont="1" applyFill="1" applyBorder="1"/>
    <xf numFmtId="14" fontId="4" fillId="0" borderId="30" xfId="0" applyNumberFormat="1" applyFont="1" applyBorder="1" applyAlignment="1">
      <alignment horizontal="center"/>
    </xf>
    <xf numFmtId="14" fontId="6" fillId="5" borderId="11" xfId="0" applyNumberFormat="1" applyFont="1" applyFill="1" applyBorder="1" applyAlignment="1">
      <alignment horizontal="center" textRotation="90"/>
    </xf>
    <xf numFmtId="14" fontId="11" fillId="9" borderId="24" xfId="0" applyNumberFormat="1" applyFont="1" applyFill="1" applyBorder="1" applyAlignment="1">
      <alignment horizontal="center"/>
    </xf>
    <xf numFmtId="14" fontId="15" fillId="0" borderId="38" xfId="0" applyNumberFormat="1" applyFont="1" applyBorder="1" applyAlignment="1">
      <alignment horizontal="center"/>
    </xf>
    <xf numFmtId="14" fontId="0" fillId="0" borderId="0" xfId="0" applyNumberFormat="1"/>
    <xf numFmtId="0" fontId="22" fillId="2" borderId="38" xfId="0" applyFont="1" applyFill="1" applyBorder="1"/>
    <xf numFmtId="0" fontId="4" fillId="0" borderId="39" xfId="0" applyFont="1" applyBorder="1"/>
    <xf numFmtId="0" fontId="4" fillId="10" borderId="51" xfId="0" applyFont="1" applyFill="1" applyBorder="1"/>
    <xf numFmtId="0" fontId="0" fillId="0" borderId="38" xfId="0" applyBorder="1"/>
    <xf numFmtId="0" fontId="4" fillId="2" borderId="47" xfId="0" applyFont="1" applyFill="1" applyBorder="1"/>
    <xf numFmtId="0" fontId="4" fillId="0" borderId="47" xfId="0" applyFont="1" applyBorder="1"/>
    <xf numFmtId="0" fontId="24" fillId="4" borderId="38" xfId="0" applyFont="1" applyFill="1" applyBorder="1"/>
    <xf numFmtId="0" fontId="24" fillId="11" borderId="38" xfId="0" applyFont="1" applyFill="1" applyBorder="1"/>
    <xf numFmtId="1" fontId="6" fillId="8" borderId="20" xfId="0" applyNumberFormat="1" applyFont="1" applyFill="1" applyBorder="1" applyAlignment="1">
      <alignment horizontal="center" textRotation="90"/>
    </xf>
    <xf numFmtId="1" fontId="12" fillId="8" borderId="30" xfId="0" applyNumberFormat="1" applyFont="1" applyFill="1" applyBorder="1" applyAlignment="1">
      <alignment horizontal="center"/>
    </xf>
    <xf numFmtId="1" fontId="13" fillId="4" borderId="34" xfId="0" applyNumberFormat="1" applyFont="1" applyFill="1" applyBorder="1" applyAlignment="1">
      <alignment horizontal="center"/>
    </xf>
    <xf numFmtId="1" fontId="6" fillId="8" borderId="34" xfId="0" applyNumberFormat="1" applyFont="1" applyFill="1" applyBorder="1" applyAlignment="1">
      <alignment horizontal="center"/>
    </xf>
    <xf numFmtId="1" fontId="4" fillId="6" borderId="35" xfId="0" applyNumberFormat="1" applyFont="1" applyFill="1" applyBorder="1" applyAlignment="1">
      <alignment horizontal="center"/>
    </xf>
    <xf numFmtId="1" fontId="6" fillId="8" borderId="52" xfId="0" applyNumberFormat="1" applyFont="1" applyFill="1" applyBorder="1" applyAlignment="1">
      <alignment horizontal="center" textRotation="90"/>
    </xf>
    <xf numFmtId="1" fontId="12" fillId="8" borderId="53" xfId="0" applyNumberFormat="1" applyFont="1" applyFill="1" applyBorder="1" applyAlignment="1">
      <alignment horizontal="center"/>
    </xf>
    <xf numFmtId="1" fontId="14" fillId="13" borderId="35" xfId="0" applyNumberFormat="1" applyFont="1" applyFill="1" applyBorder="1" applyAlignment="1">
      <alignment horizontal="center"/>
    </xf>
    <xf numFmtId="0" fontId="0" fillId="0" borderId="40" xfId="0" applyBorder="1"/>
    <xf numFmtId="0" fontId="0" fillId="0" borderId="46" xfId="0" applyBorder="1"/>
    <xf numFmtId="0" fontId="14" fillId="4" borderId="0" xfId="0" applyFont="1" applyFill="1"/>
    <xf numFmtId="1" fontId="6" fillId="8" borderId="33" xfId="0" applyNumberFormat="1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 textRotation="90"/>
    </xf>
    <xf numFmtId="0" fontId="4" fillId="0" borderId="55" xfId="0" applyFont="1" applyBorder="1"/>
    <xf numFmtId="1" fontId="13" fillId="4" borderId="33" xfId="0" applyNumberFormat="1" applyFont="1" applyFill="1" applyBorder="1" applyAlignment="1">
      <alignment horizontal="center"/>
    </xf>
    <xf numFmtId="0" fontId="4" fillId="2" borderId="46" xfId="0" applyFont="1" applyFill="1" applyBorder="1"/>
    <xf numFmtId="1" fontId="14" fillId="4" borderId="39" xfId="0" applyNumberFormat="1" applyFont="1" applyFill="1" applyBorder="1"/>
    <xf numFmtId="14" fontId="4" fillId="0" borderId="38" xfId="0" applyNumberFormat="1" applyFont="1" applyBorder="1" applyAlignment="1">
      <alignment horizontal="center"/>
    </xf>
    <xf numFmtId="14" fontId="4" fillId="2" borderId="38" xfId="0" applyNumberFormat="1" applyFont="1" applyFill="1" applyBorder="1" applyAlignment="1">
      <alignment horizontal="center"/>
    </xf>
    <xf numFmtId="14" fontId="14" fillId="14" borderId="38" xfId="0" applyNumberFormat="1" applyFont="1" applyFill="1" applyBorder="1" applyAlignment="1">
      <alignment horizontal="center"/>
    </xf>
    <xf numFmtId="0" fontId="4" fillId="0" borderId="56" xfId="0" applyFont="1" applyBorder="1"/>
    <xf numFmtId="1" fontId="6" fillId="8" borderId="25" xfId="0" applyNumberFormat="1" applyFont="1" applyFill="1" applyBorder="1" applyAlignment="1">
      <alignment horizontal="center"/>
    </xf>
    <xf numFmtId="0" fontId="4" fillId="5" borderId="1" xfId="0" applyFont="1" applyFill="1" applyBorder="1"/>
    <xf numFmtId="1" fontId="4" fillId="6" borderId="41" xfId="0" applyNumberFormat="1" applyFont="1" applyFill="1" applyBorder="1" applyAlignment="1">
      <alignment horizontal="center"/>
    </xf>
    <xf numFmtId="1" fontId="6" fillId="8" borderId="59" xfId="0" applyNumberFormat="1" applyFont="1" applyFill="1" applyBorder="1" applyAlignment="1">
      <alignment horizontal="center"/>
    </xf>
    <xf numFmtId="1" fontId="6" fillId="8" borderId="60" xfId="0" applyNumberFormat="1" applyFont="1" applyFill="1" applyBorder="1" applyAlignment="1">
      <alignment horizontal="center"/>
    </xf>
    <xf numFmtId="0" fontId="0" fillId="0" borderId="45" xfId="0" applyBorder="1"/>
    <xf numFmtId="0" fontId="6" fillId="2" borderId="37" xfId="0" applyFont="1" applyFill="1" applyBorder="1"/>
    <xf numFmtId="0" fontId="6" fillId="2" borderId="46" xfId="0" applyFont="1" applyFill="1" applyBorder="1"/>
    <xf numFmtId="0" fontId="6" fillId="2" borderId="40" xfId="0" applyFont="1" applyFill="1" applyBorder="1"/>
    <xf numFmtId="1" fontId="13" fillId="12" borderId="33" xfId="0" applyNumberFormat="1" applyFont="1" applyFill="1" applyBorder="1" applyAlignment="1">
      <alignment horizontal="center"/>
    </xf>
    <xf numFmtId="0" fontId="14" fillId="11" borderId="38" xfId="0" applyFont="1" applyFill="1" applyBorder="1"/>
    <xf numFmtId="14" fontId="14" fillId="15" borderId="38" xfId="0" applyNumberFormat="1" applyFont="1" applyFill="1" applyBorder="1" applyAlignment="1">
      <alignment horizontal="center"/>
    </xf>
    <xf numFmtId="0" fontId="14" fillId="16" borderId="38" xfId="0" applyFont="1" applyFill="1" applyBorder="1"/>
    <xf numFmtId="0" fontId="25" fillId="16" borderId="0" xfId="0" applyFont="1" applyFill="1"/>
    <xf numFmtId="1" fontId="13" fillId="4" borderId="0" xfId="0" applyNumberFormat="1" applyFont="1" applyFill="1" applyAlignment="1">
      <alignment horizontal="center"/>
    </xf>
    <xf numFmtId="0" fontId="4" fillId="6" borderId="29" xfId="0" applyFont="1" applyFill="1" applyBorder="1" applyAlignment="1">
      <alignment horizontal="center"/>
    </xf>
    <xf numFmtId="1" fontId="14" fillId="4" borderId="3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" fontId="13" fillId="4" borderId="1" xfId="0" applyNumberFormat="1" applyFont="1" applyFill="1" applyBorder="1" applyAlignment="1">
      <alignment horizontal="center"/>
    </xf>
    <xf numFmtId="0" fontId="14" fillId="4" borderId="40" xfId="0" applyFont="1" applyFill="1" applyBorder="1"/>
    <xf numFmtId="0" fontId="14" fillId="4" borderId="37" xfId="0" applyFont="1" applyFill="1" applyBorder="1"/>
    <xf numFmtId="14" fontId="13" fillId="14" borderId="42" xfId="0" applyNumberFormat="1" applyFont="1" applyFill="1" applyBorder="1" applyAlignment="1">
      <alignment horizontal="center"/>
    </xf>
    <xf numFmtId="14" fontId="14" fillId="14" borderId="40" xfId="0" applyNumberFormat="1" applyFont="1" applyFill="1" applyBorder="1" applyAlignment="1">
      <alignment horizontal="center"/>
    </xf>
    <xf numFmtId="1" fontId="14" fillId="4" borderId="25" xfId="0" applyNumberFormat="1" applyFont="1" applyFill="1" applyBorder="1"/>
    <xf numFmtId="1" fontId="4" fillId="6" borderId="0" xfId="0" applyNumberFormat="1" applyFont="1" applyFill="1" applyAlignment="1">
      <alignment horizontal="center"/>
    </xf>
    <xf numFmtId="0" fontId="4" fillId="4" borderId="25" xfId="0" applyFont="1" applyFill="1" applyBorder="1"/>
    <xf numFmtId="1" fontId="4" fillId="7" borderId="0" xfId="0" applyNumberFormat="1" applyFont="1" applyFill="1"/>
    <xf numFmtId="0" fontId="4" fillId="4" borderId="1" xfId="0" applyFont="1" applyFill="1" applyBorder="1"/>
    <xf numFmtId="1" fontId="4" fillId="5" borderId="0" xfId="0" applyNumberFormat="1" applyFont="1" applyFill="1"/>
    <xf numFmtId="1" fontId="6" fillId="8" borderId="0" xfId="0" applyNumberFormat="1" applyFont="1" applyFill="1" applyAlignment="1">
      <alignment horizontal="center"/>
    </xf>
    <xf numFmtId="1" fontId="13" fillId="12" borderId="34" xfId="0" applyNumberFormat="1" applyFont="1" applyFill="1" applyBorder="1" applyAlignment="1">
      <alignment horizontal="center"/>
    </xf>
    <xf numFmtId="0" fontId="4" fillId="4" borderId="36" xfId="0" applyFont="1" applyFill="1" applyBorder="1"/>
    <xf numFmtId="0" fontId="4" fillId="5" borderId="0" xfId="0" applyFont="1" applyFill="1"/>
    <xf numFmtId="0" fontId="4" fillId="4" borderId="34" xfId="0" applyFont="1" applyFill="1" applyBorder="1"/>
    <xf numFmtId="0" fontId="4" fillId="4" borderId="16" xfId="0" applyFont="1" applyFill="1" applyBorder="1"/>
    <xf numFmtId="0" fontId="4" fillId="4" borderId="17" xfId="0" applyFont="1" applyFill="1" applyBorder="1"/>
    <xf numFmtId="0" fontId="4" fillId="2" borderId="55" xfId="0" applyFont="1" applyFill="1" applyBorder="1"/>
    <xf numFmtId="0" fontId="14" fillId="4" borderId="1" xfId="0" applyFont="1" applyFill="1" applyBorder="1"/>
    <xf numFmtId="14" fontId="15" fillId="0" borderId="40" xfId="0" applyNumberFormat="1" applyFont="1" applyBorder="1" applyAlignment="1">
      <alignment horizontal="center"/>
    </xf>
    <xf numFmtId="14" fontId="22" fillId="0" borderId="38" xfId="0" applyNumberFormat="1" applyFont="1" applyBorder="1" applyAlignment="1">
      <alignment horizontal="center"/>
    </xf>
    <xf numFmtId="14" fontId="4" fillId="0" borderId="40" xfId="0" applyNumberFormat="1" applyFont="1" applyBorder="1" applyAlignment="1">
      <alignment horizontal="center"/>
    </xf>
    <xf numFmtId="0" fontId="4" fillId="18" borderId="20" xfId="0" applyFont="1" applyFill="1" applyBorder="1" applyAlignment="1">
      <alignment horizontal="center" textRotation="90"/>
    </xf>
    <xf numFmtId="0" fontId="4" fillId="18" borderId="19" xfId="0" applyFont="1" applyFill="1" applyBorder="1" applyAlignment="1">
      <alignment horizontal="center" textRotation="90"/>
    </xf>
    <xf numFmtId="14" fontId="15" fillId="0" borderId="46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5" xfId="0" quotePrefix="1" applyFont="1" applyFill="1" applyBorder="1" applyAlignment="1">
      <alignment horizontal="left"/>
    </xf>
    <xf numFmtId="0" fontId="11" fillId="9" borderId="21" xfId="0" applyFont="1" applyFill="1" applyBorder="1" applyAlignment="1">
      <alignment horizontal="center"/>
    </xf>
    <xf numFmtId="0" fontId="6" fillId="2" borderId="37" xfId="0" quotePrefix="1" applyFont="1" applyFill="1" applyBorder="1" applyAlignment="1">
      <alignment horizontal="center"/>
    </xf>
    <xf numFmtId="0" fontId="13" fillId="4" borderId="37" xfId="0" quotePrefix="1" applyFont="1" applyFill="1" applyBorder="1" applyAlignment="1">
      <alignment horizontal="center"/>
    </xf>
    <xf numFmtId="0" fontId="20" fillId="2" borderId="37" xfId="0" quotePrefix="1" applyFont="1" applyFill="1" applyBorder="1" applyAlignment="1">
      <alignment horizontal="center"/>
    </xf>
    <xf numFmtId="0" fontId="6" fillId="2" borderId="38" xfId="0" quotePrefix="1" applyFont="1" applyFill="1" applyBorder="1" applyAlignment="1">
      <alignment horizontal="center"/>
    </xf>
    <xf numFmtId="0" fontId="6" fillId="2" borderId="44" xfId="0" quotePrefix="1" applyFont="1" applyFill="1" applyBorder="1" applyAlignment="1">
      <alignment horizontal="center"/>
    </xf>
    <xf numFmtId="0" fontId="6" fillId="2" borderId="43" xfId="0" quotePrefix="1" applyFont="1" applyFill="1" applyBorder="1" applyAlignment="1">
      <alignment horizontal="center"/>
    </xf>
    <xf numFmtId="0" fontId="6" fillId="2" borderId="0" xfId="0" quotePrefix="1" applyFont="1" applyFill="1" applyAlignment="1">
      <alignment horizontal="center"/>
    </xf>
    <xf numFmtId="0" fontId="13" fillId="4" borderId="38" xfId="0" quotePrefix="1" applyFont="1" applyFill="1" applyBorder="1" applyAlignment="1">
      <alignment horizontal="center"/>
    </xf>
    <xf numFmtId="0" fontId="20" fillId="2" borderId="38" xfId="0" quotePrefix="1" applyFont="1" applyFill="1" applyBorder="1" applyAlignment="1">
      <alignment horizontal="center"/>
    </xf>
    <xf numFmtId="0" fontId="6" fillId="2" borderId="48" xfId="0" quotePrefix="1" applyFont="1" applyFill="1" applyBorder="1" applyAlignment="1">
      <alignment horizontal="center"/>
    </xf>
    <xf numFmtId="0" fontId="5" fillId="4" borderId="33" xfId="0" quotePrefix="1" applyFont="1" applyFill="1" applyBorder="1" applyAlignment="1">
      <alignment horizontal="center"/>
    </xf>
    <xf numFmtId="0" fontId="6" fillId="2" borderId="37" xfId="0" quotePrefix="1" applyFont="1" applyFill="1" applyBorder="1" applyAlignment="1">
      <alignment horizontal="center" vertical="center"/>
    </xf>
    <xf numFmtId="0" fontId="6" fillId="2" borderId="43" xfId="0" quotePrefix="1" applyFont="1" applyFill="1" applyBorder="1" applyAlignment="1">
      <alignment horizontal="center" vertical="center"/>
    </xf>
    <xf numFmtId="0" fontId="6" fillId="2" borderId="44" xfId="0" quotePrefix="1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/>
    </xf>
    <xf numFmtId="0" fontId="6" fillId="2" borderId="48" xfId="0" quotePrefix="1" applyFont="1" applyFill="1" applyBorder="1" applyAlignment="1">
      <alignment horizontal="center" vertical="center"/>
    </xf>
    <xf numFmtId="0" fontId="6" fillId="2" borderId="38" xfId="0" quotePrefix="1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/>
    </xf>
    <xf numFmtId="0" fontId="20" fillId="2" borderId="43" xfId="0" quotePrefix="1" applyFont="1" applyFill="1" applyBorder="1" applyAlignment="1">
      <alignment horizontal="center"/>
    </xf>
    <xf numFmtId="14" fontId="14" fillId="0" borderId="40" xfId="0" applyNumberFormat="1" applyFont="1" applyBorder="1" applyAlignment="1">
      <alignment horizontal="center"/>
    </xf>
    <xf numFmtId="0" fontId="4" fillId="0" borderId="57" xfId="0" applyFont="1" applyBorder="1"/>
    <xf numFmtId="0" fontId="4" fillId="0" borderId="0" xfId="0" applyFont="1" applyAlignment="1">
      <alignment horizontal="center"/>
    </xf>
    <xf numFmtId="0" fontId="5" fillId="0" borderId="30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9" fillId="3" borderId="6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 textRotation="90"/>
    </xf>
    <xf numFmtId="0" fontId="6" fillId="5" borderId="9" xfId="0" applyFont="1" applyFill="1" applyBorder="1" applyAlignment="1">
      <alignment horizontal="right" textRotation="90"/>
    </xf>
    <xf numFmtId="0" fontId="6" fillId="5" borderId="10" xfId="0" applyFont="1" applyFill="1" applyBorder="1" applyAlignment="1">
      <alignment horizontal="left" textRotation="90"/>
    </xf>
    <xf numFmtId="0" fontId="11" fillId="9" borderId="22" xfId="0" applyFont="1" applyFill="1" applyBorder="1" applyAlignment="1">
      <alignment horizontal="center"/>
    </xf>
    <xf numFmtId="0" fontId="11" fillId="9" borderId="23" xfId="0" applyFont="1" applyFill="1" applyBorder="1" applyAlignment="1">
      <alignment horizontal="center"/>
    </xf>
    <xf numFmtId="0" fontId="11" fillId="9" borderId="24" xfId="0" applyFont="1" applyFill="1" applyBorder="1" applyAlignment="1">
      <alignment horizontal="center"/>
    </xf>
    <xf numFmtId="0" fontId="11" fillId="4" borderId="25" xfId="0" applyFont="1" applyFill="1" applyBorder="1" applyAlignment="1">
      <alignment horizontal="center"/>
    </xf>
    <xf numFmtId="0" fontId="11" fillId="9" borderId="26" xfId="0" applyFont="1" applyFill="1" applyBorder="1" applyAlignment="1">
      <alignment horizontal="right"/>
    </xf>
    <xf numFmtId="0" fontId="11" fillId="9" borderId="27" xfId="0" applyFont="1" applyFill="1" applyBorder="1" applyAlignment="1">
      <alignment horizontal="left"/>
    </xf>
    <xf numFmtId="0" fontId="13" fillId="4" borderId="34" xfId="0" applyFont="1" applyFill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0" fontId="13" fillId="4" borderId="35" xfId="0" applyFont="1" applyFill="1" applyBorder="1" applyAlignment="1">
      <alignment horizontal="center"/>
    </xf>
    <xf numFmtId="0" fontId="13" fillId="4" borderId="33" xfId="0" applyFont="1" applyFill="1" applyBorder="1" applyAlignment="1">
      <alignment horizontal="right"/>
    </xf>
    <xf numFmtId="0" fontId="13" fillId="4" borderId="34" xfId="0" applyFont="1" applyFill="1" applyBorder="1" applyAlignment="1">
      <alignment horizontal="left"/>
    </xf>
    <xf numFmtId="0" fontId="15" fillId="0" borderId="38" xfId="0" applyFont="1" applyBorder="1"/>
    <xf numFmtId="0" fontId="15" fillId="0" borderId="38" xfId="0" applyFont="1" applyBorder="1" applyAlignment="1">
      <alignment horizontal="center"/>
    </xf>
    <xf numFmtId="0" fontId="5" fillId="4" borderId="35" xfId="0" applyFont="1" applyFill="1" applyBorder="1" applyAlignment="1">
      <alignment horizontal="center"/>
    </xf>
    <xf numFmtId="0" fontId="16" fillId="0" borderId="38" xfId="0" applyFont="1" applyBorder="1" applyAlignment="1">
      <alignment horizontal="right"/>
    </xf>
    <xf numFmtId="0" fontId="16" fillId="0" borderId="38" xfId="0" applyFont="1" applyBorder="1" applyAlignment="1">
      <alignment horizontal="left"/>
    </xf>
    <xf numFmtId="0" fontId="4" fillId="0" borderId="38" xfId="0" applyFont="1" applyBorder="1" applyAlignment="1">
      <alignment horizontal="left"/>
    </xf>
    <xf numFmtId="0" fontId="4" fillId="0" borderId="38" xfId="0" applyFont="1" applyBorder="1" applyAlignment="1">
      <alignment horizontal="center"/>
    </xf>
    <xf numFmtId="0" fontId="6" fillId="0" borderId="38" xfId="0" applyFont="1" applyBorder="1" applyAlignment="1">
      <alignment horizontal="right"/>
    </xf>
    <xf numFmtId="0" fontId="6" fillId="0" borderId="38" xfId="0" applyFont="1" applyBorder="1" applyAlignment="1">
      <alignment horizontal="left"/>
    </xf>
    <xf numFmtId="0" fontId="15" fillId="0" borderId="38" xfId="0" applyFont="1" applyBorder="1" applyAlignment="1">
      <alignment horizontal="left"/>
    </xf>
    <xf numFmtId="0" fontId="15" fillId="0" borderId="38" xfId="0" quotePrefix="1" applyFont="1" applyBorder="1" applyAlignment="1">
      <alignment horizontal="center"/>
    </xf>
    <xf numFmtId="0" fontId="18" fillId="0" borderId="38" xfId="0" applyFont="1" applyBorder="1"/>
    <xf numFmtId="0" fontId="18" fillId="0" borderId="38" xfId="0" applyFont="1" applyBorder="1" applyAlignment="1">
      <alignment horizontal="center"/>
    </xf>
    <xf numFmtId="0" fontId="19" fillId="0" borderId="38" xfId="0" applyFont="1" applyBorder="1" applyAlignment="1">
      <alignment horizontal="right"/>
    </xf>
    <xf numFmtId="0" fontId="19" fillId="0" borderId="38" xfId="0" applyFont="1" applyBorder="1" applyAlignment="1">
      <alignment horizontal="left"/>
    </xf>
    <xf numFmtId="0" fontId="15" fillId="0" borderId="46" xfId="0" applyFont="1" applyBorder="1" applyAlignment="1">
      <alignment horizontal="center"/>
    </xf>
    <xf numFmtId="0" fontId="15" fillId="0" borderId="40" xfId="0" applyFont="1" applyBorder="1" applyAlignment="1">
      <alignment horizontal="center"/>
    </xf>
    <xf numFmtId="0" fontId="16" fillId="0" borderId="37" xfId="0" applyFont="1" applyBorder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center"/>
    </xf>
    <xf numFmtId="0" fontId="18" fillId="0" borderId="38" xfId="0" quotePrefix="1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5" fillId="4" borderId="41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4" fillId="0" borderId="38" xfId="0" quotePrefix="1" applyFont="1" applyBorder="1" applyAlignment="1">
      <alignment horizontal="center"/>
    </xf>
    <xf numFmtId="0" fontId="4" fillId="0" borderId="0" xfId="0" applyFont="1" applyAlignment="1">
      <alignment horizontal="left"/>
    </xf>
    <xf numFmtId="0" fontId="22" fillId="0" borderId="38" xfId="0" applyFont="1" applyBorder="1"/>
    <xf numFmtId="0" fontId="22" fillId="0" borderId="38" xfId="0" applyFont="1" applyBorder="1" applyAlignment="1">
      <alignment horizontal="center"/>
    </xf>
    <xf numFmtId="0" fontId="20" fillId="0" borderId="38" xfId="0" applyFont="1" applyBorder="1" applyAlignment="1">
      <alignment horizontal="right"/>
    </xf>
    <xf numFmtId="0" fontId="20" fillId="0" borderId="38" xfId="0" applyFont="1" applyBorder="1" applyAlignment="1">
      <alignment horizontal="left"/>
    </xf>
    <xf numFmtId="0" fontId="4" fillId="0" borderId="40" xfId="0" applyFont="1" applyBorder="1" applyAlignment="1">
      <alignment horizontal="center"/>
    </xf>
    <xf numFmtId="0" fontId="6" fillId="0" borderId="37" xfId="0" applyFont="1" applyBorder="1" applyAlignment="1">
      <alignment horizontal="right"/>
    </xf>
    <xf numFmtId="0" fontId="16" fillId="0" borderId="39" xfId="0" applyFont="1" applyBorder="1" applyAlignment="1">
      <alignment horizontal="right"/>
    </xf>
    <xf numFmtId="0" fontId="5" fillId="4" borderId="0" xfId="0" applyFont="1" applyFill="1" applyAlignment="1">
      <alignment horizontal="center"/>
    </xf>
    <xf numFmtId="0" fontId="4" fillId="2" borderId="38" xfId="0" applyFont="1" applyFill="1" applyBorder="1" applyAlignment="1">
      <alignment horizontal="center"/>
    </xf>
    <xf numFmtId="0" fontId="6" fillId="2" borderId="38" xfId="0" applyFont="1" applyFill="1" applyBorder="1" applyAlignment="1">
      <alignment horizontal="right"/>
    </xf>
    <xf numFmtId="0" fontId="6" fillId="2" borderId="38" xfId="0" applyFont="1" applyFill="1" applyBorder="1" applyAlignment="1">
      <alignment horizontal="left"/>
    </xf>
    <xf numFmtId="0" fontId="16" fillId="17" borderId="38" xfId="0" applyFont="1" applyFill="1" applyBorder="1" applyAlignment="1">
      <alignment horizontal="right"/>
    </xf>
    <xf numFmtId="0" fontId="16" fillId="17" borderId="38" xfId="0" applyFont="1" applyFill="1" applyBorder="1" applyAlignment="1">
      <alignment horizontal="left"/>
    </xf>
    <xf numFmtId="0" fontId="6" fillId="17" borderId="38" xfId="0" applyFont="1" applyFill="1" applyBorder="1" applyAlignment="1">
      <alignment horizontal="right"/>
    </xf>
    <xf numFmtId="0" fontId="6" fillId="17" borderId="38" xfId="0" applyFont="1" applyFill="1" applyBorder="1" applyAlignment="1">
      <alignment horizontal="left"/>
    </xf>
    <xf numFmtId="0" fontId="15" fillId="0" borderId="36" xfId="0" applyFont="1" applyBorder="1" applyAlignment="1">
      <alignment horizontal="center"/>
    </xf>
    <xf numFmtId="0" fontId="5" fillId="4" borderId="48" xfId="0" applyFont="1" applyFill="1" applyBorder="1" applyAlignment="1">
      <alignment horizontal="center"/>
    </xf>
    <xf numFmtId="0" fontId="5" fillId="4" borderId="37" xfId="0" quotePrefix="1" applyFont="1" applyFill="1" applyBorder="1" applyAlignment="1">
      <alignment horizontal="center"/>
    </xf>
    <xf numFmtId="0" fontId="14" fillId="4" borderId="38" xfId="0" applyFont="1" applyFill="1" applyBorder="1" applyAlignment="1">
      <alignment horizontal="left"/>
    </xf>
    <xf numFmtId="0" fontId="14" fillId="4" borderId="38" xfId="0" applyFont="1" applyFill="1" applyBorder="1" applyAlignment="1">
      <alignment horizontal="center"/>
    </xf>
    <xf numFmtId="0" fontId="13" fillId="4" borderId="41" xfId="0" applyFont="1" applyFill="1" applyBorder="1" applyAlignment="1">
      <alignment horizontal="center"/>
    </xf>
    <xf numFmtId="0" fontId="13" fillId="4" borderId="38" xfId="0" applyFont="1" applyFill="1" applyBorder="1" applyAlignment="1">
      <alignment horizontal="right"/>
    </xf>
    <xf numFmtId="0" fontId="13" fillId="4" borderId="38" xfId="0" applyFont="1" applyFill="1" applyBorder="1" applyAlignment="1">
      <alignment horizontal="left"/>
    </xf>
    <xf numFmtId="0" fontId="6" fillId="0" borderId="37" xfId="0" quotePrefix="1" applyFont="1" applyBorder="1" applyAlignment="1">
      <alignment horizontal="center"/>
    </xf>
    <xf numFmtId="0" fontId="6" fillId="0" borderId="43" xfId="0" quotePrefix="1" applyFont="1" applyBorder="1" applyAlignment="1">
      <alignment horizontal="center"/>
    </xf>
    <xf numFmtId="0" fontId="14" fillId="0" borderId="44" xfId="0" applyFont="1" applyBorder="1"/>
    <xf numFmtId="0" fontId="14" fillId="0" borderId="38" xfId="0" applyFont="1" applyBorder="1"/>
    <xf numFmtId="0" fontId="2" fillId="0" borderId="38" xfId="0" applyFont="1" applyBorder="1"/>
    <xf numFmtId="0" fontId="19" fillId="0" borderId="37" xfId="0" applyFont="1" applyBorder="1" applyAlignment="1">
      <alignment horizontal="left"/>
    </xf>
    <xf numFmtId="0" fontId="1" fillId="0" borderId="38" xfId="0" applyFont="1" applyBorder="1"/>
    <xf numFmtId="0" fontId="6" fillId="0" borderId="38" xfId="0" quotePrefix="1" applyFont="1" applyBorder="1" applyAlignment="1">
      <alignment horizontal="center"/>
    </xf>
    <xf numFmtId="0" fontId="4" fillId="19" borderId="38" xfId="0" applyFont="1" applyFill="1" applyBorder="1"/>
    <xf numFmtId="14" fontId="4" fillId="19" borderId="38" xfId="0" applyNumberFormat="1" applyFont="1" applyFill="1" applyBorder="1" applyAlignment="1">
      <alignment horizontal="center"/>
    </xf>
    <xf numFmtId="0" fontId="4" fillId="19" borderId="38" xfId="0" applyFont="1" applyFill="1" applyBorder="1" applyAlignment="1">
      <alignment horizontal="center"/>
    </xf>
    <xf numFmtId="0" fontId="6" fillId="19" borderId="38" xfId="0" applyFont="1" applyFill="1" applyBorder="1" applyAlignment="1">
      <alignment horizontal="right"/>
    </xf>
    <xf numFmtId="0" fontId="6" fillId="19" borderId="38" xfId="0" applyFont="1" applyFill="1" applyBorder="1" applyAlignment="1">
      <alignment horizontal="left"/>
    </xf>
    <xf numFmtId="0" fontId="4" fillId="2" borderId="18" xfId="0" applyFont="1" applyFill="1" applyBorder="1" applyAlignment="1">
      <alignment horizontal="center"/>
    </xf>
    <xf numFmtId="0" fontId="7" fillId="0" borderId="20" xfId="0" applyFont="1" applyBorder="1"/>
    <xf numFmtId="0" fontId="7" fillId="0" borderId="12" xfId="0" applyFont="1" applyBorder="1"/>
    <xf numFmtId="0" fontId="3" fillId="0" borderId="2" xfId="0" applyFont="1" applyBorder="1" applyAlignment="1">
      <alignment horizontal="center"/>
    </xf>
    <xf numFmtId="0" fontId="7" fillId="0" borderId="3" xfId="0" applyFont="1" applyBorder="1"/>
    <xf numFmtId="0" fontId="7" fillId="0" borderId="4" xfId="0" applyFont="1" applyBorder="1"/>
    <xf numFmtId="0" fontId="15" fillId="0" borderId="38" xfId="0" applyFont="1" applyFill="1" applyBorder="1"/>
    <xf numFmtId="0" fontId="15" fillId="0" borderId="38" xfId="0" applyFont="1" applyFill="1" applyBorder="1" applyAlignment="1">
      <alignment horizontal="center"/>
    </xf>
    <xf numFmtId="0" fontId="4" fillId="0" borderId="38" xfId="0" applyFont="1" applyFill="1" applyBorder="1"/>
    <xf numFmtId="0" fontId="4" fillId="0" borderId="38" xfId="0" applyFont="1" applyFill="1" applyBorder="1" applyAlignment="1">
      <alignment horizontal="center"/>
    </xf>
    <xf numFmtId="0" fontId="18" fillId="0" borderId="38" xfId="0" applyFont="1" applyFill="1" applyBorder="1"/>
    <xf numFmtId="0" fontId="18" fillId="0" borderId="38" xfId="0" applyFont="1" applyFill="1" applyBorder="1" applyAlignment="1">
      <alignment horizontal="center"/>
    </xf>
    <xf numFmtId="0" fontId="18" fillId="0" borderId="38" xfId="0" quotePrefix="1" applyFont="1" applyFill="1" applyBorder="1" applyAlignment="1">
      <alignment horizontal="center"/>
    </xf>
    <xf numFmtId="0" fontId="16" fillId="0" borderId="38" xfId="0" applyFont="1" applyFill="1" applyBorder="1" applyAlignment="1">
      <alignment horizontal="right"/>
    </xf>
    <xf numFmtId="0" fontId="16" fillId="0" borderId="38" xfId="0" applyFont="1" applyFill="1" applyBorder="1" applyAlignment="1">
      <alignment horizontal="left"/>
    </xf>
    <xf numFmtId="14" fontId="15" fillId="0" borderId="38" xfId="0" applyNumberFormat="1" applyFont="1" applyFill="1" applyBorder="1" applyAlignment="1">
      <alignment horizontal="center"/>
    </xf>
    <xf numFmtId="0" fontId="19" fillId="0" borderId="38" xfId="0" applyFont="1" applyFill="1" applyBorder="1" applyAlignment="1">
      <alignment horizontal="right"/>
    </xf>
    <xf numFmtId="0" fontId="19" fillId="0" borderId="38" xfId="0" applyFont="1" applyFill="1" applyBorder="1" applyAlignment="1">
      <alignment horizontal="left"/>
    </xf>
    <xf numFmtId="0" fontId="15" fillId="0" borderId="38" xfId="0" quotePrefix="1" applyFont="1" applyFill="1" applyBorder="1" applyAlignment="1">
      <alignment horizontal="center"/>
    </xf>
    <xf numFmtId="0" fontId="4" fillId="0" borderId="38" xfId="0" quotePrefix="1" applyFont="1" applyFill="1" applyBorder="1" applyAlignment="1">
      <alignment horizontal="center"/>
    </xf>
    <xf numFmtId="0" fontId="4" fillId="0" borderId="0" xfId="0" applyFont="1" applyFill="1"/>
    <xf numFmtId="0" fontId="6" fillId="0" borderId="38" xfId="0" applyFont="1" applyFill="1" applyBorder="1" applyAlignment="1">
      <alignment horizontal="right"/>
    </xf>
    <xf numFmtId="0" fontId="6" fillId="0" borderId="38" xfId="0" applyFont="1" applyFill="1" applyBorder="1" applyAlignment="1">
      <alignment horizontal="left"/>
    </xf>
    <xf numFmtId="14" fontId="4" fillId="0" borderId="38" xfId="0" applyNumberFormat="1" applyFont="1" applyFill="1" applyBorder="1" applyAlignment="1">
      <alignment horizontal="center"/>
    </xf>
    <xf numFmtId="0" fontId="0" fillId="0" borderId="0" xfId="0" applyFill="1"/>
    <xf numFmtId="14" fontId="18" fillId="0" borderId="38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22" fillId="0" borderId="38" xfId="0" applyFont="1" applyFill="1" applyBorder="1"/>
    <xf numFmtId="0" fontId="22" fillId="0" borderId="38" xfId="0" applyFont="1" applyFill="1" applyBorder="1" applyAlignment="1">
      <alignment horizontal="center"/>
    </xf>
    <xf numFmtId="0" fontId="15" fillId="0" borderId="46" xfId="0" applyFont="1" applyFill="1" applyBorder="1" applyAlignment="1">
      <alignment horizontal="center"/>
    </xf>
    <xf numFmtId="0" fontId="15" fillId="0" borderId="40" xfId="0" applyFont="1" applyFill="1" applyBorder="1" applyAlignment="1">
      <alignment horizontal="center"/>
    </xf>
    <xf numFmtId="0" fontId="15" fillId="0" borderId="0" xfId="0" applyFont="1" applyFill="1"/>
    <xf numFmtId="0" fontId="15" fillId="0" borderId="38" xfId="0" applyFont="1" applyFill="1" applyBorder="1" applyAlignment="1">
      <alignment wrapText="1"/>
    </xf>
    <xf numFmtId="0" fontId="18" fillId="0" borderId="0" xfId="0" applyFont="1" applyFill="1"/>
    <xf numFmtId="0" fontId="0" fillId="0" borderId="38" xfId="0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0" fillId="0" borderId="38" xfId="0" applyFill="1" applyBorder="1"/>
    <xf numFmtId="0" fontId="20" fillId="0" borderId="38" xfId="0" applyFont="1" applyFill="1" applyBorder="1" applyAlignment="1">
      <alignment horizontal="right"/>
    </xf>
    <xf numFmtId="0" fontId="20" fillId="0" borderId="38" xfId="0" applyFont="1" applyFill="1" applyBorder="1" applyAlignment="1">
      <alignment horizontal="left"/>
    </xf>
    <xf numFmtId="14" fontId="22" fillId="0" borderId="38" xfId="0" applyNumberFormat="1" applyFont="1" applyFill="1" applyBorder="1" applyAlignment="1">
      <alignment horizontal="center"/>
    </xf>
    <xf numFmtId="0" fontId="16" fillId="0" borderId="37" xfId="0" applyFont="1" applyFill="1" applyBorder="1" applyAlignment="1">
      <alignment horizontal="right"/>
    </xf>
    <xf numFmtId="14" fontId="15" fillId="0" borderId="40" xfId="0" applyNumberFormat="1" applyFont="1" applyFill="1" applyBorder="1" applyAlignment="1">
      <alignment horizont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40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right"/>
    </xf>
    <xf numFmtId="14" fontId="4" fillId="0" borderId="40" xfId="0" applyNumberFormat="1" applyFont="1" applyFill="1" applyBorder="1" applyAlignment="1">
      <alignment horizontal="center"/>
    </xf>
    <xf numFmtId="0" fontId="18" fillId="0" borderId="40" xfId="0" applyFont="1" applyFill="1" applyBorder="1" applyAlignment="1">
      <alignment horizontal="center"/>
    </xf>
    <xf numFmtId="0" fontId="4" fillId="0" borderId="46" xfId="0" applyFont="1" applyFill="1" applyBorder="1" applyAlignment="1">
      <alignment horizontal="center"/>
    </xf>
    <xf numFmtId="0" fontId="2" fillId="0" borderId="38" xfId="0" applyFont="1" applyFill="1" applyBorder="1"/>
    <xf numFmtId="0" fontId="15" fillId="0" borderId="39" xfId="0" applyFont="1" applyFill="1" applyBorder="1" applyAlignment="1">
      <alignment horizontal="center"/>
    </xf>
    <xf numFmtId="0" fontId="15" fillId="0" borderId="39" xfId="0" quotePrefix="1" applyFont="1" applyFill="1" applyBorder="1" applyAlignment="1">
      <alignment horizontal="center"/>
    </xf>
    <xf numFmtId="0" fontId="15" fillId="0" borderId="41" xfId="0" applyFont="1" applyFill="1" applyBorder="1" applyAlignment="1">
      <alignment horizontal="center"/>
    </xf>
    <xf numFmtId="0" fontId="4" fillId="0" borderId="46" xfId="0" quotePrefix="1" applyFont="1" applyFill="1" applyBorder="1" applyAlignment="1">
      <alignment horizontal="center"/>
    </xf>
    <xf numFmtId="0" fontId="18" fillId="0" borderId="1" xfId="0" applyFont="1" applyFill="1" applyBorder="1"/>
    <xf numFmtId="0" fontId="15" fillId="0" borderId="1" xfId="0" applyFont="1" applyFill="1" applyBorder="1"/>
    <xf numFmtId="0" fontId="19" fillId="0" borderId="37" xfId="0" applyFont="1" applyFill="1" applyBorder="1" applyAlignment="1">
      <alignment horizontal="right"/>
    </xf>
    <xf numFmtId="0" fontId="16" fillId="0" borderId="44" xfId="0" applyFont="1" applyFill="1" applyBorder="1" applyAlignment="1">
      <alignment horizontal="right"/>
    </xf>
    <xf numFmtId="14" fontId="18" fillId="0" borderId="40" xfId="0" applyNumberFormat="1" applyFont="1" applyFill="1" applyBorder="1" applyAlignment="1">
      <alignment horizontal="center"/>
    </xf>
    <xf numFmtId="0" fontId="19" fillId="0" borderId="37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right"/>
    </xf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4" fontId="15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14" fontId="4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right"/>
    </xf>
    <xf numFmtId="0" fontId="16" fillId="0" borderId="1" xfId="0" applyFont="1" applyFill="1" applyBorder="1" applyAlignment="1">
      <alignment horizontal="left"/>
    </xf>
    <xf numFmtId="14" fontId="1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left"/>
    </xf>
    <xf numFmtId="0" fontId="15" fillId="0" borderId="55" xfId="0" applyFont="1" applyFill="1" applyBorder="1"/>
    <xf numFmtId="0" fontId="15" fillId="0" borderId="56" xfId="0" applyFont="1" applyFill="1" applyBorder="1"/>
    <xf numFmtId="0" fontId="18" fillId="0" borderId="38" xfId="0" applyFont="1" applyFill="1" applyBorder="1" applyAlignment="1">
      <alignment horizontal="left"/>
    </xf>
    <xf numFmtId="0" fontId="4" fillId="0" borderId="38" xfId="0" applyFont="1" applyFill="1" applyBorder="1" applyAlignment="1">
      <alignment horizontal="left"/>
    </xf>
    <xf numFmtId="0" fontId="15" fillId="0" borderId="38" xfId="0" applyFont="1" applyFill="1" applyBorder="1" applyAlignment="1">
      <alignment horizontal="left"/>
    </xf>
    <xf numFmtId="0" fontId="17" fillId="0" borderId="38" xfId="0" applyFont="1" applyFill="1" applyBorder="1" applyAlignment="1">
      <alignment horizontal="center"/>
    </xf>
    <xf numFmtId="0" fontId="15" fillId="0" borderId="55" xfId="0" applyFont="1" applyFill="1" applyBorder="1" applyAlignment="1">
      <alignment horizontal="left"/>
    </xf>
    <xf numFmtId="0" fontId="15" fillId="0" borderId="55" xfId="0" applyFont="1" applyFill="1" applyBorder="1" applyAlignment="1">
      <alignment horizontal="center"/>
    </xf>
    <xf numFmtId="0" fontId="15" fillId="0" borderId="56" xfId="0" applyFont="1" applyFill="1" applyBorder="1" applyAlignment="1">
      <alignment horizontal="center"/>
    </xf>
    <xf numFmtId="0" fontId="17" fillId="0" borderId="38" xfId="0" applyFont="1" applyFill="1" applyBorder="1"/>
    <xf numFmtId="0" fontId="18" fillId="0" borderId="46" xfId="0" applyFont="1" applyFill="1" applyBorder="1" applyAlignment="1">
      <alignment horizontal="center"/>
    </xf>
    <xf numFmtId="0" fontId="16" fillId="0" borderId="39" xfId="0" applyFont="1" applyFill="1" applyBorder="1" applyAlignment="1">
      <alignment horizontal="right"/>
    </xf>
    <xf numFmtId="14" fontId="15" fillId="0" borderId="46" xfId="0" applyNumberFormat="1" applyFont="1" applyFill="1" applyBorder="1" applyAlignment="1">
      <alignment horizontal="center"/>
    </xf>
    <xf numFmtId="0" fontId="6" fillId="0" borderId="39" xfId="0" applyFont="1" applyFill="1" applyBorder="1" applyAlignment="1">
      <alignment horizontal="right"/>
    </xf>
    <xf numFmtId="14" fontId="4" fillId="0" borderId="46" xfId="0" applyNumberFormat="1" applyFont="1" applyFill="1" applyBorder="1" applyAlignment="1">
      <alignment horizontal="center"/>
    </xf>
    <xf numFmtId="0" fontId="19" fillId="0" borderId="39" xfId="0" applyFont="1" applyFill="1" applyBorder="1" applyAlignment="1">
      <alignment horizontal="right"/>
    </xf>
    <xf numFmtId="0" fontId="6" fillId="0" borderId="58" xfId="0" applyFont="1" applyFill="1" applyBorder="1" applyAlignment="1">
      <alignment horizontal="right"/>
    </xf>
    <xf numFmtId="0" fontId="6" fillId="0" borderId="58" xfId="0" applyFont="1" applyFill="1" applyBorder="1" applyAlignment="1">
      <alignment horizontal="left"/>
    </xf>
    <xf numFmtId="14" fontId="4" fillId="0" borderId="58" xfId="0" applyNumberFormat="1" applyFont="1" applyFill="1" applyBorder="1" applyAlignment="1">
      <alignment horizontal="center"/>
    </xf>
    <xf numFmtId="0" fontId="16" fillId="0" borderId="55" xfId="0" applyFont="1" applyFill="1" applyBorder="1" applyAlignment="1">
      <alignment horizontal="right"/>
    </xf>
    <xf numFmtId="0" fontId="16" fillId="0" borderId="55" xfId="0" applyFont="1" applyFill="1" applyBorder="1" applyAlignment="1">
      <alignment horizontal="left"/>
    </xf>
    <xf numFmtId="14" fontId="15" fillId="0" borderId="55" xfId="0" applyNumberFormat="1" applyFont="1" applyFill="1" applyBorder="1" applyAlignment="1">
      <alignment horizontal="center"/>
    </xf>
    <xf numFmtId="0" fontId="6" fillId="0" borderId="55" xfId="0" applyFont="1" applyFill="1" applyBorder="1" applyAlignment="1">
      <alignment horizontal="right"/>
    </xf>
    <xf numFmtId="0" fontId="6" fillId="0" borderId="55" xfId="0" applyFont="1" applyFill="1" applyBorder="1" applyAlignment="1">
      <alignment horizontal="left"/>
    </xf>
    <xf numFmtId="14" fontId="4" fillId="0" borderId="55" xfId="0" applyNumberFormat="1" applyFont="1" applyFill="1" applyBorder="1" applyAlignment="1">
      <alignment horizontal="center"/>
    </xf>
    <xf numFmtId="0" fontId="6" fillId="0" borderId="56" xfId="0" applyFont="1" applyFill="1" applyBorder="1" applyAlignment="1">
      <alignment horizontal="right"/>
    </xf>
    <xf numFmtId="0" fontId="6" fillId="0" borderId="56" xfId="0" applyFont="1" applyFill="1" applyBorder="1" applyAlignment="1">
      <alignment horizontal="left"/>
    </xf>
    <xf numFmtId="14" fontId="4" fillId="0" borderId="56" xfId="0" applyNumberFormat="1" applyFont="1" applyFill="1" applyBorder="1" applyAlignment="1">
      <alignment horizontal="center"/>
    </xf>
    <xf numFmtId="0" fontId="15" fillId="0" borderId="36" xfId="0" applyFont="1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1</xdr:row>
      <xdr:rowOff>57150</xdr:rowOff>
    </xdr:from>
    <xdr:ext cx="828675" cy="79057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57150</xdr:rowOff>
    </xdr:from>
    <xdr:ext cx="866775" cy="8001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CG2607"/>
  <sheetViews>
    <sheetView tabSelected="1" zoomScale="69" zoomScaleNormal="69" workbookViewId="0">
      <selection activeCell="G2554" sqref="G2554:I2607"/>
    </sheetView>
  </sheetViews>
  <sheetFormatPr defaultColWidth="14.42578125" defaultRowHeight="15" customHeight="1" x14ac:dyDescent="0.25"/>
  <cols>
    <col min="1" max="1" width="9.140625" customWidth="1"/>
    <col min="2" max="2" width="45.140625" customWidth="1"/>
    <col min="3" max="3" width="11.140625" customWidth="1"/>
    <col min="4" max="4" width="3.7109375" customWidth="1"/>
    <col min="5" max="5" width="7.7109375" customWidth="1"/>
    <col min="6" max="6" width="6.85546875" customWidth="1"/>
    <col min="7" max="7" width="18.42578125" customWidth="1"/>
    <col min="8" max="8" width="18" customWidth="1"/>
    <col min="9" max="9" width="13.140625" style="59" customWidth="1"/>
    <col min="10" max="10" width="9.140625" style="106" customWidth="1"/>
    <col min="11" max="11" width="9.140625" customWidth="1"/>
    <col min="12" max="12" width="7.28515625" customWidth="1"/>
    <col min="13" max="13" width="6" customWidth="1"/>
    <col min="14" max="17" width="6.28515625" customWidth="1"/>
    <col min="18" max="19" width="8.85546875" customWidth="1"/>
    <col min="20" max="27" width="9.140625" customWidth="1"/>
    <col min="28" max="76" width="8.7109375" customWidth="1"/>
    <col min="77" max="77" width="8.85546875" customWidth="1"/>
    <col min="78" max="85" width="8.7109375" customWidth="1"/>
  </cols>
  <sheetData>
    <row r="1" spans="1:84" ht="19.5" thickBot="1" x14ac:dyDescent="0.35">
      <c r="A1" s="133"/>
      <c r="B1" s="157"/>
      <c r="C1" s="157"/>
      <c r="D1" s="157"/>
      <c r="E1" s="157"/>
      <c r="F1" s="158"/>
      <c r="G1" s="159"/>
      <c r="H1" s="159"/>
      <c r="I1" s="55"/>
      <c r="J1" s="1"/>
      <c r="K1" s="2"/>
      <c r="L1" s="2"/>
      <c r="M1" s="2"/>
      <c r="N1" s="2"/>
      <c r="O1" s="2"/>
      <c r="P1" s="2"/>
      <c r="Q1" s="2"/>
      <c r="R1" s="3"/>
      <c r="S1" s="3"/>
      <c r="T1" s="238"/>
      <c r="U1" s="239"/>
      <c r="V1" s="239"/>
      <c r="W1" s="239"/>
      <c r="X1" s="239"/>
      <c r="Y1" s="239"/>
      <c r="Z1" s="239"/>
      <c r="AA1" s="240"/>
      <c r="AB1" s="241">
        <v>2023</v>
      </c>
      <c r="AC1" s="242"/>
      <c r="AD1" s="242"/>
      <c r="AE1" s="242"/>
      <c r="AF1" s="242"/>
      <c r="AG1" s="239"/>
      <c r="AH1" s="239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3"/>
      <c r="BY1" s="3"/>
    </row>
    <row r="2" spans="1:84" ht="247.15" customHeight="1" thickBot="1" x14ac:dyDescent="0.95">
      <c r="A2" s="134" t="s">
        <v>0</v>
      </c>
      <c r="B2" s="160"/>
      <c r="C2" s="160"/>
      <c r="D2" s="160"/>
      <c r="E2" s="161"/>
      <c r="F2" s="162" t="s">
        <v>1</v>
      </c>
      <c r="G2" s="163" t="s">
        <v>2</v>
      </c>
      <c r="H2" s="164" t="s">
        <v>3</v>
      </c>
      <c r="I2" s="56" t="s">
        <v>4</v>
      </c>
      <c r="J2" s="4" t="s">
        <v>5</v>
      </c>
      <c r="K2" s="5" t="s">
        <v>6</v>
      </c>
      <c r="L2" s="6" t="s">
        <v>7</v>
      </c>
      <c r="M2" s="46" t="s">
        <v>8</v>
      </c>
      <c r="N2" s="47" t="s">
        <v>9</v>
      </c>
      <c r="O2" s="46" t="s">
        <v>10</v>
      </c>
      <c r="P2" s="47" t="s">
        <v>11</v>
      </c>
      <c r="Q2" s="46" t="s">
        <v>12</v>
      </c>
      <c r="R2" s="7" t="s">
        <v>3782</v>
      </c>
      <c r="S2" s="68" t="s">
        <v>3406</v>
      </c>
      <c r="T2" s="8" t="s">
        <v>13</v>
      </c>
      <c r="U2" s="46" t="s">
        <v>14</v>
      </c>
      <c r="V2" s="47" t="s">
        <v>15</v>
      </c>
      <c r="W2" s="46" t="s">
        <v>16</v>
      </c>
      <c r="X2" s="47" t="s">
        <v>17</v>
      </c>
      <c r="Y2" s="46" t="s">
        <v>18</v>
      </c>
      <c r="Z2" s="47" t="s">
        <v>19</v>
      </c>
      <c r="AA2" s="9" t="s">
        <v>20</v>
      </c>
      <c r="AB2" s="10" t="s">
        <v>4133</v>
      </c>
      <c r="AC2" s="10" t="s">
        <v>3506</v>
      </c>
      <c r="AD2" s="10" t="s">
        <v>3644</v>
      </c>
      <c r="AE2" s="10" t="s">
        <v>3694</v>
      </c>
      <c r="AF2" s="10" t="s">
        <v>3739</v>
      </c>
      <c r="AG2" s="80" t="s">
        <v>3408</v>
      </c>
      <c r="AH2" s="80" t="s">
        <v>3407</v>
      </c>
      <c r="AI2" s="130" t="s">
        <v>4125</v>
      </c>
      <c r="AJ2" s="131" t="s">
        <v>4126</v>
      </c>
      <c r="AK2" s="131" t="s">
        <v>4131</v>
      </c>
      <c r="AL2" s="131" t="s">
        <v>4132</v>
      </c>
      <c r="AM2" s="131" t="s">
        <v>4263</v>
      </c>
      <c r="AN2" s="131" t="s">
        <v>4264</v>
      </c>
      <c r="AO2" s="131" t="s">
        <v>4265</v>
      </c>
      <c r="AP2" s="131" t="s">
        <v>4266</v>
      </c>
      <c r="AQ2" s="131" t="s">
        <v>4267</v>
      </c>
      <c r="AR2" s="131" t="s">
        <v>4322</v>
      </c>
      <c r="AS2" s="131" t="s">
        <v>4323</v>
      </c>
      <c r="AT2" s="131" t="s">
        <v>4335</v>
      </c>
      <c r="AU2" s="131" t="s">
        <v>4336</v>
      </c>
      <c r="AV2" s="131" t="s">
        <v>3405</v>
      </c>
      <c r="AW2" s="131" t="s">
        <v>3405</v>
      </c>
      <c r="AX2" s="131" t="s">
        <v>3405</v>
      </c>
      <c r="AY2" s="131" t="s">
        <v>3405</v>
      </c>
      <c r="AZ2" s="131" t="s">
        <v>3405</v>
      </c>
      <c r="BA2" s="131" t="s">
        <v>3405</v>
      </c>
      <c r="BB2" s="131" t="s">
        <v>3405</v>
      </c>
      <c r="BC2" s="131" t="s">
        <v>3405</v>
      </c>
      <c r="BD2" s="131" t="s">
        <v>3405</v>
      </c>
      <c r="BE2" s="131" t="s">
        <v>3405</v>
      </c>
      <c r="BF2" s="131" t="s">
        <v>3405</v>
      </c>
      <c r="BG2" s="131" t="s">
        <v>3405</v>
      </c>
      <c r="BH2" s="131" t="s">
        <v>3405</v>
      </c>
      <c r="BI2" s="131" t="s">
        <v>3405</v>
      </c>
      <c r="BJ2" s="131" t="s">
        <v>3405</v>
      </c>
      <c r="BK2" s="131" t="s">
        <v>3405</v>
      </c>
      <c r="BL2" s="131" t="s">
        <v>3405</v>
      </c>
      <c r="BM2" s="131" t="s">
        <v>3405</v>
      </c>
    </row>
    <row r="3" spans="1:84" ht="15.6" customHeight="1" thickBot="1" x14ac:dyDescent="0.3">
      <c r="A3" s="135" t="s">
        <v>21</v>
      </c>
      <c r="B3" s="165" t="s">
        <v>22</v>
      </c>
      <c r="C3" s="165" t="s">
        <v>23</v>
      </c>
      <c r="D3" s="166"/>
      <c r="E3" s="167" t="s">
        <v>24</v>
      </c>
      <c r="F3" s="168"/>
      <c r="G3" s="169"/>
      <c r="H3" s="170"/>
      <c r="I3" s="57"/>
      <c r="J3" s="104"/>
      <c r="K3" s="13"/>
      <c r="L3" s="14"/>
      <c r="M3" s="15"/>
      <c r="N3" s="16"/>
      <c r="O3" s="15"/>
      <c r="P3" s="16"/>
      <c r="Q3" s="15"/>
      <c r="R3" s="17"/>
      <c r="S3" s="69"/>
      <c r="T3" s="18"/>
      <c r="U3" s="15"/>
      <c r="V3" s="16"/>
      <c r="W3" s="15"/>
      <c r="X3" s="16"/>
      <c r="Y3" s="15"/>
      <c r="Z3" s="16"/>
      <c r="AA3" s="19"/>
      <c r="AB3" s="20"/>
      <c r="AC3" s="21"/>
      <c r="AD3" s="22"/>
      <c r="AE3" s="21"/>
      <c r="AF3" s="23"/>
      <c r="AG3" s="22"/>
      <c r="AH3" s="22"/>
      <c r="AI3" s="20"/>
      <c r="AJ3" s="21"/>
      <c r="AK3" s="22"/>
      <c r="AL3" s="21"/>
      <c r="AM3" s="22"/>
      <c r="AN3" s="21"/>
      <c r="AO3" s="22"/>
      <c r="AP3" s="21"/>
      <c r="AQ3" s="22"/>
      <c r="AR3" s="53"/>
      <c r="AS3" s="62"/>
      <c r="AT3" s="53"/>
      <c r="AU3" s="53"/>
      <c r="AV3" s="53"/>
      <c r="AW3" s="54"/>
      <c r="AX3" s="22"/>
      <c r="AY3" s="22"/>
      <c r="AZ3" s="22"/>
      <c r="BA3" s="6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4"/>
    </row>
    <row r="4" spans="1:84" x14ac:dyDescent="0.25">
      <c r="A4" s="219" t="s">
        <v>25</v>
      </c>
      <c r="B4" s="171"/>
      <c r="C4" s="171"/>
      <c r="D4" s="171"/>
      <c r="E4" s="172"/>
      <c r="F4" s="173">
        <v>0</v>
      </c>
      <c r="G4" s="174"/>
      <c r="H4" s="175"/>
      <c r="I4" s="110"/>
      <c r="J4" s="105">
        <f>SUM(L4:R4)</f>
        <v>9999</v>
      </c>
      <c r="K4" s="114"/>
      <c r="L4" s="116"/>
      <c r="M4" s="116"/>
      <c r="N4" s="116"/>
      <c r="O4" s="116"/>
      <c r="P4" s="116"/>
      <c r="Q4" s="116"/>
      <c r="R4" s="82">
        <v>9999</v>
      </c>
      <c r="S4" s="82">
        <v>9999</v>
      </c>
      <c r="T4" s="120"/>
      <c r="U4" s="122"/>
      <c r="V4" s="122"/>
      <c r="W4" s="122"/>
      <c r="X4" s="122"/>
      <c r="Y4" s="122"/>
      <c r="Z4" s="122"/>
      <c r="AA4" s="122"/>
      <c r="AB4" s="123"/>
      <c r="AC4" s="116"/>
      <c r="AD4" s="116"/>
      <c r="AE4" s="116"/>
      <c r="AF4" s="124"/>
      <c r="AG4" s="116"/>
      <c r="AH4" s="116"/>
      <c r="AI4" s="123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24"/>
      <c r="BY4" s="103">
        <v>9999</v>
      </c>
    </row>
    <row r="5" spans="1:84" ht="15" customHeight="1" x14ac:dyDescent="0.25">
      <c r="A5" s="136" t="s">
        <v>25</v>
      </c>
      <c r="B5" s="176" t="s">
        <v>26</v>
      </c>
      <c r="C5" s="177" t="s">
        <v>27</v>
      </c>
      <c r="D5" s="177">
        <v>12</v>
      </c>
      <c r="E5" s="177" t="s">
        <v>28</v>
      </c>
      <c r="F5" s="198">
        <f t="shared" ref="F5:F68" si="0">F4+1</f>
        <v>1</v>
      </c>
      <c r="G5" s="179" t="s">
        <v>29</v>
      </c>
      <c r="H5" s="180" t="s">
        <v>30</v>
      </c>
      <c r="I5" s="58">
        <v>35614</v>
      </c>
      <c r="J5" s="72">
        <f t="shared" ref="J5:J68" si="1">SUM(L5:S5)</f>
        <v>913</v>
      </c>
      <c r="K5" s="26">
        <f t="shared" ref="K5:K68" si="2">SUM(L5:Q5)</f>
        <v>390</v>
      </c>
      <c r="L5" s="27">
        <f t="shared" ref="L5:L68" si="3">IFERROR(LARGE((T5:AA5),1),0)</f>
        <v>260</v>
      </c>
      <c r="M5" s="28">
        <f t="shared" ref="M5:M68" si="4">IFERROR(LARGE((T5:AA5),2),0)</f>
        <v>50</v>
      </c>
      <c r="N5" s="28">
        <f t="shared" ref="N5:N68" si="5">IFERROR(LARGE((T5:AA5),3),0)</f>
        <v>50</v>
      </c>
      <c r="O5" s="28">
        <f t="shared" ref="O5:O68" si="6">IFERROR(LARGE((T5:AA5),4),0)</f>
        <v>30</v>
      </c>
      <c r="P5" s="28">
        <f t="shared" ref="P5:P68" si="7">IFERROR(LARGE((T5:AA5),5),0)</f>
        <v>0</v>
      </c>
      <c r="Q5" s="28">
        <f t="shared" ref="Q5:Q68" si="8">IFERROR(LARGE((T5:AA5),6),0)</f>
        <v>0</v>
      </c>
      <c r="R5" s="44">
        <v>200</v>
      </c>
      <c r="S5" s="44">
        <v>323</v>
      </c>
      <c r="T5" s="29">
        <f>IFERROR(LARGE((AB5:AH5),1),0)</f>
        <v>0</v>
      </c>
      <c r="U5" s="29">
        <f>IFERROR(LARGE((AB5:AH5),2),0)</f>
        <v>0</v>
      </c>
      <c r="V5" s="29">
        <f>IFERROR(LARGE((AB5:AH5),3),0)</f>
        <v>0</v>
      </c>
      <c r="W5" s="29">
        <f>IFERROR(LARGE((AB5:AH5),4),0)</f>
        <v>0</v>
      </c>
      <c r="X5" s="29">
        <f>IFERROR(LARGE((AI5:BM5),1),0)</f>
        <v>260</v>
      </c>
      <c r="Y5" s="29">
        <f>IFERROR(LARGE((AI5:BM5),2),0)</f>
        <v>50</v>
      </c>
      <c r="Z5" s="29">
        <f>IFERROR(LARGE((AI5:BM5),3),0)</f>
        <v>50</v>
      </c>
      <c r="AA5" s="45">
        <f>IFERROR(LARGE((AI5:BM5),4),0)</f>
        <v>30</v>
      </c>
      <c r="AB5" s="30"/>
      <c r="AC5" s="31"/>
      <c r="AD5" s="31"/>
      <c r="AE5" s="31"/>
      <c r="AF5" s="43"/>
      <c r="AG5" s="81"/>
      <c r="AH5" s="156"/>
      <c r="AI5" s="30">
        <v>30</v>
      </c>
      <c r="AJ5" s="31"/>
      <c r="AK5" s="31"/>
      <c r="AL5" s="31"/>
      <c r="AM5" s="31"/>
      <c r="AN5" s="31">
        <v>50</v>
      </c>
      <c r="AO5" s="31"/>
      <c r="AP5" s="31"/>
      <c r="AQ5" s="31"/>
      <c r="AR5" s="31">
        <v>50</v>
      </c>
      <c r="AS5" s="31"/>
      <c r="AT5" s="31">
        <v>30</v>
      </c>
      <c r="AU5" s="43">
        <v>260</v>
      </c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32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</row>
    <row r="6" spans="1:84" ht="15" customHeight="1" x14ac:dyDescent="0.25">
      <c r="A6" s="136" t="s">
        <v>25</v>
      </c>
      <c r="B6" s="176" t="s">
        <v>35</v>
      </c>
      <c r="C6" s="177" t="s">
        <v>36</v>
      </c>
      <c r="D6" s="177">
        <v>12</v>
      </c>
      <c r="E6" s="177" t="s">
        <v>28</v>
      </c>
      <c r="F6" s="198">
        <f t="shared" si="0"/>
        <v>2</v>
      </c>
      <c r="G6" s="179" t="s">
        <v>37</v>
      </c>
      <c r="H6" s="180" t="s">
        <v>38</v>
      </c>
      <c r="I6" s="58">
        <v>35447</v>
      </c>
      <c r="J6" s="72">
        <f t="shared" si="1"/>
        <v>836</v>
      </c>
      <c r="K6" s="26">
        <f t="shared" si="2"/>
        <v>410</v>
      </c>
      <c r="L6" s="27">
        <f t="shared" si="3"/>
        <v>260</v>
      </c>
      <c r="M6" s="28">
        <f t="shared" si="4"/>
        <v>50</v>
      </c>
      <c r="N6" s="28">
        <f t="shared" si="5"/>
        <v>50</v>
      </c>
      <c r="O6" s="28">
        <f t="shared" si="6"/>
        <v>50</v>
      </c>
      <c r="P6" s="28">
        <f t="shared" si="7"/>
        <v>0</v>
      </c>
      <c r="Q6" s="28">
        <f t="shared" si="8"/>
        <v>0</v>
      </c>
      <c r="R6" s="44">
        <v>372</v>
      </c>
      <c r="S6" s="44">
        <v>54</v>
      </c>
      <c r="T6" s="29">
        <f>IFERROR(LARGE((AB6:AH6),1),0)</f>
        <v>0</v>
      </c>
      <c r="U6" s="29">
        <f>IFERROR(LARGE((AB6:AH6),2),0)</f>
        <v>0</v>
      </c>
      <c r="V6" s="29">
        <f>IFERROR(LARGE((AB6:AH6),3),0)</f>
        <v>0</v>
      </c>
      <c r="W6" s="29">
        <f>IFERROR(LARGE((AB6:AH6),4),0)</f>
        <v>0</v>
      </c>
      <c r="X6" s="29">
        <f>IFERROR(LARGE((AI6:BM6),1),0)</f>
        <v>260</v>
      </c>
      <c r="Y6" s="29">
        <f>IFERROR(LARGE((AI6:BM6),2),0)</f>
        <v>50</v>
      </c>
      <c r="Z6" s="29">
        <f>IFERROR(LARGE((AI6:BM6),3),0)</f>
        <v>50</v>
      </c>
      <c r="AA6" s="45">
        <f>IFERROR(LARGE((AI6:BM6),4),0)</f>
        <v>50</v>
      </c>
      <c r="AB6" s="34"/>
      <c r="AC6" s="35"/>
      <c r="AD6" s="35"/>
      <c r="AE6" s="35"/>
      <c r="AF6" s="83"/>
      <c r="AG6" s="125"/>
      <c r="AH6" s="125"/>
      <c r="AI6" s="61">
        <v>30</v>
      </c>
      <c r="AJ6" s="31"/>
      <c r="AK6" s="31"/>
      <c r="AL6" s="31">
        <v>260</v>
      </c>
      <c r="AM6" s="31"/>
      <c r="AN6" s="31">
        <v>50</v>
      </c>
      <c r="AO6" s="31"/>
      <c r="AP6" s="31"/>
      <c r="AQ6" s="31">
        <v>50</v>
      </c>
      <c r="AR6" s="31">
        <v>50</v>
      </c>
      <c r="AS6" s="31"/>
      <c r="AT6" s="31">
        <v>30</v>
      </c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32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</row>
    <row r="7" spans="1:84" ht="15" customHeight="1" x14ac:dyDescent="0.25">
      <c r="A7" s="136" t="s">
        <v>25</v>
      </c>
      <c r="B7" s="176" t="s">
        <v>142</v>
      </c>
      <c r="C7" s="177" t="s">
        <v>143</v>
      </c>
      <c r="D7" s="177">
        <v>12</v>
      </c>
      <c r="E7" s="177" t="s">
        <v>28</v>
      </c>
      <c r="F7" s="198">
        <f t="shared" si="0"/>
        <v>3</v>
      </c>
      <c r="G7" s="179" t="s">
        <v>94</v>
      </c>
      <c r="H7" s="180" t="s">
        <v>144</v>
      </c>
      <c r="I7" s="58">
        <v>37784</v>
      </c>
      <c r="J7" s="72">
        <f t="shared" si="1"/>
        <v>403</v>
      </c>
      <c r="K7" s="26">
        <f t="shared" si="2"/>
        <v>130</v>
      </c>
      <c r="L7" s="27">
        <f t="shared" si="3"/>
        <v>50</v>
      </c>
      <c r="M7" s="28">
        <f t="shared" si="4"/>
        <v>50</v>
      </c>
      <c r="N7" s="28">
        <f t="shared" si="5"/>
        <v>30</v>
      </c>
      <c r="O7" s="28">
        <f t="shared" si="6"/>
        <v>0</v>
      </c>
      <c r="P7" s="28">
        <f t="shared" si="7"/>
        <v>0</v>
      </c>
      <c r="Q7" s="28">
        <f t="shared" si="8"/>
        <v>0</v>
      </c>
      <c r="R7" s="44">
        <v>217</v>
      </c>
      <c r="S7" s="44">
        <v>56</v>
      </c>
      <c r="T7" s="29">
        <f>IFERROR(LARGE((AB7:AH7),1),0)</f>
        <v>0</v>
      </c>
      <c r="U7" s="29">
        <f>IFERROR(LARGE((AB7:AH7),2),0)</f>
        <v>0</v>
      </c>
      <c r="V7" s="29">
        <f>IFERROR(LARGE((AB7:AH7),3),0)</f>
        <v>0</v>
      </c>
      <c r="W7" s="29">
        <f>IFERROR(LARGE((AB7:AH7),4),0)</f>
        <v>0</v>
      </c>
      <c r="X7" s="29">
        <f>IFERROR(LARGE((AI7:BM7),1),0)</f>
        <v>50</v>
      </c>
      <c r="Y7" s="29">
        <f>IFERROR(LARGE((AI7:BM7),2),0)</f>
        <v>50</v>
      </c>
      <c r="Z7" s="29">
        <f>IFERROR(LARGE((AI7:BM7),3),0)</f>
        <v>30</v>
      </c>
      <c r="AA7" s="45">
        <f>IFERROR(LARGE((AI7:BM7),4),0)</f>
        <v>0</v>
      </c>
      <c r="AB7" s="30"/>
      <c r="AC7" s="31"/>
      <c r="AD7" s="31"/>
      <c r="AE7" s="31"/>
      <c r="AF7" s="43"/>
      <c r="AG7" s="81"/>
      <c r="AH7" s="81"/>
      <c r="AI7" s="61"/>
      <c r="AJ7" s="31">
        <v>50</v>
      </c>
      <c r="AK7" s="31"/>
      <c r="AL7" s="31">
        <v>50</v>
      </c>
      <c r="AM7" s="31"/>
      <c r="AN7" s="31"/>
      <c r="AO7" s="31">
        <v>30</v>
      </c>
      <c r="AP7" s="31"/>
      <c r="AQ7" s="31"/>
      <c r="AR7" s="31"/>
      <c r="AS7" s="31"/>
      <c r="AT7" s="31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32"/>
    </row>
    <row r="8" spans="1:84" ht="15" customHeight="1" x14ac:dyDescent="0.25">
      <c r="A8" s="136" t="s">
        <v>25</v>
      </c>
      <c r="B8" s="176" t="s">
        <v>601</v>
      </c>
      <c r="C8" s="177" t="s">
        <v>602</v>
      </c>
      <c r="D8" s="177">
        <v>9</v>
      </c>
      <c r="E8" s="177" t="s">
        <v>53</v>
      </c>
      <c r="F8" s="198">
        <f t="shared" si="0"/>
        <v>4</v>
      </c>
      <c r="G8" s="179" t="s">
        <v>54</v>
      </c>
      <c r="H8" s="180" t="s">
        <v>55</v>
      </c>
      <c r="I8" s="58">
        <v>36331</v>
      </c>
      <c r="J8" s="72">
        <f t="shared" si="1"/>
        <v>189</v>
      </c>
      <c r="K8" s="26">
        <f t="shared" si="2"/>
        <v>15</v>
      </c>
      <c r="L8" s="27">
        <f t="shared" si="3"/>
        <v>15</v>
      </c>
      <c r="M8" s="28">
        <f t="shared" si="4"/>
        <v>0</v>
      </c>
      <c r="N8" s="28">
        <f t="shared" si="5"/>
        <v>0</v>
      </c>
      <c r="O8" s="28">
        <f t="shared" si="6"/>
        <v>0</v>
      </c>
      <c r="P8" s="28">
        <f t="shared" si="7"/>
        <v>0</v>
      </c>
      <c r="Q8" s="28">
        <f t="shared" si="8"/>
        <v>0</v>
      </c>
      <c r="R8" s="44">
        <v>130</v>
      </c>
      <c r="S8" s="44">
        <v>44</v>
      </c>
      <c r="T8" s="29">
        <f>IFERROR(LARGE((AB8:AH8),1),0)</f>
        <v>15</v>
      </c>
      <c r="U8" s="29">
        <f>IFERROR(LARGE((AB8:AH8),2),0)</f>
        <v>0</v>
      </c>
      <c r="V8" s="29">
        <f>IFERROR(LARGE((AB8:AH8),3),0)</f>
        <v>0</v>
      </c>
      <c r="W8" s="29">
        <f>IFERROR(LARGE((AB8:AH8),4),0)</f>
        <v>0</v>
      </c>
      <c r="X8" s="29">
        <f>IFERROR(LARGE((AI8:BM8),1),0)</f>
        <v>0</v>
      </c>
      <c r="Y8" s="29">
        <f>IFERROR(LARGE((AI8:BM8),2),0)</f>
        <v>0</v>
      </c>
      <c r="Z8" s="29">
        <f>IFERROR(LARGE((AI8:BM8),3),0)</f>
        <v>0</v>
      </c>
      <c r="AA8" s="45">
        <f>IFERROR(LARGE((AI8:BM8),4),0)</f>
        <v>0</v>
      </c>
      <c r="AB8" s="34">
        <v>15</v>
      </c>
      <c r="AC8" s="35"/>
      <c r="AD8" s="35"/>
      <c r="AE8" s="35"/>
      <c r="AF8" s="83"/>
      <c r="AG8" s="125"/>
      <c r="AH8" s="125"/>
      <c r="AI8" s="6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32"/>
    </row>
    <row r="9" spans="1:84" ht="15" customHeight="1" x14ac:dyDescent="0.25">
      <c r="A9" s="136" t="s">
        <v>25</v>
      </c>
      <c r="B9" s="187" t="s">
        <v>62</v>
      </c>
      <c r="C9" s="188" t="s">
        <v>63</v>
      </c>
      <c r="D9" s="196" t="s">
        <v>282</v>
      </c>
      <c r="E9" s="188" t="s">
        <v>48</v>
      </c>
      <c r="F9" s="198">
        <f t="shared" si="0"/>
        <v>5</v>
      </c>
      <c r="G9" s="189" t="s">
        <v>345</v>
      </c>
      <c r="H9" s="190" t="s">
        <v>382</v>
      </c>
      <c r="I9" s="58">
        <v>38207</v>
      </c>
      <c r="J9" s="72">
        <f t="shared" si="1"/>
        <v>156</v>
      </c>
      <c r="K9" s="26">
        <f t="shared" si="2"/>
        <v>75</v>
      </c>
      <c r="L9" s="27">
        <f t="shared" si="3"/>
        <v>75</v>
      </c>
      <c r="M9" s="28">
        <f t="shared" si="4"/>
        <v>0</v>
      </c>
      <c r="N9" s="28">
        <f t="shared" si="5"/>
        <v>0</v>
      </c>
      <c r="O9" s="28">
        <f t="shared" si="6"/>
        <v>0</v>
      </c>
      <c r="P9" s="28">
        <f t="shared" si="7"/>
        <v>0</v>
      </c>
      <c r="Q9" s="28">
        <f t="shared" si="8"/>
        <v>0</v>
      </c>
      <c r="R9" s="44">
        <v>63</v>
      </c>
      <c r="S9" s="44">
        <v>18</v>
      </c>
      <c r="T9" s="29">
        <f>IFERROR(LARGE((AB9:AH9),1),0)</f>
        <v>75</v>
      </c>
      <c r="U9" s="29">
        <f>IFERROR(LARGE((AB9:AH9),2),0)</f>
        <v>0</v>
      </c>
      <c r="V9" s="29">
        <f>IFERROR(LARGE((AB9:AH9),3),0)</f>
        <v>0</v>
      </c>
      <c r="W9" s="29">
        <f>IFERROR(LARGE((AB9:AH9),4),0)</f>
        <v>0</v>
      </c>
      <c r="X9" s="29">
        <f>IFERROR(LARGE((AI9:BM9),1),0)</f>
        <v>0</v>
      </c>
      <c r="Y9" s="29">
        <f>IFERROR(LARGE((AI9:BM9),2),0)</f>
        <v>0</v>
      </c>
      <c r="Z9" s="29">
        <f>IFERROR(LARGE((AI9:BM9),3),0)</f>
        <v>0</v>
      </c>
      <c r="AA9" s="45">
        <f>IFERROR(LARGE((AI9:BM9),4),0)</f>
        <v>0</v>
      </c>
      <c r="AB9" s="30">
        <v>75</v>
      </c>
      <c r="AC9" s="31"/>
      <c r="AD9" s="31"/>
      <c r="AE9" s="31"/>
      <c r="AF9" s="43"/>
      <c r="AG9" s="81"/>
      <c r="AH9" s="81"/>
      <c r="AI9" s="6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32"/>
    </row>
    <row r="10" spans="1:84" ht="15" customHeight="1" x14ac:dyDescent="0.25">
      <c r="A10" s="136" t="s">
        <v>25</v>
      </c>
      <c r="B10" s="31" t="s">
        <v>323</v>
      </c>
      <c r="C10" s="182" t="s">
        <v>324</v>
      </c>
      <c r="D10" s="182" t="s">
        <v>2790</v>
      </c>
      <c r="E10" s="182" t="s">
        <v>67</v>
      </c>
      <c r="F10" s="198">
        <f t="shared" si="0"/>
        <v>6</v>
      </c>
      <c r="G10" s="183" t="s">
        <v>37</v>
      </c>
      <c r="H10" s="184" t="s">
        <v>325</v>
      </c>
      <c r="I10" s="85">
        <v>37941</v>
      </c>
      <c r="J10" s="72">
        <f t="shared" si="1"/>
        <v>130</v>
      </c>
      <c r="K10" s="26">
        <f t="shared" si="2"/>
        <v>5</v>
      </c>
      <c r="L10" s="27">
        <f t="shared" si="3"/>
        <v>5</v>
      </c>
      <c r="M10" s="28">
        <f t="shared" si="4"/>
        <v>0</v>
      </c>
      <c r="N10" s="28">
        <f t="shared" si="5"/>
        <v>0</v>
      </c>
      <c r="O10" s="28">
        <f t="shared" si="6"/>
        <v>0</v>
      </c>
      <c r="P10" s="28">
        <f t="shared" si="7"/>
        <v>0</v>
      </c>
      <c r="Q10" s="28">
        <f t="shared" si="8"/>
        <v>0</v>
      </c>
      <c r="R10" s="44">
        <v>72</v>
      </c>
      <c r="S10" s="44">
        <v>53</v>
      </c>
      <c r="T10" s="29">
        <f>IFERROR(LARGE((AB10:AF10),1),0)</f>
        <v>5</v>
      </c>
      <c r="U10" s="29">
        <f>IFERROR(LARGE((AB10:AF10),2),0)</f>
        <v>0</v>
      </c>
      <c r="V10" s="29">
        <f>IFERROR(LARGE((AB10:AF10),3),0)</f>
        <v>0</v>
      </c>
      <c r="W10" s="29">
        <f>IFERROR(LARGE((AB10:AF10),4),0)</f>
        <v>0</v>
      </c>
      <c r="X10" s="29">
        <f>IFERROR(LARGE((AG10:AT10),1),0)</f>
        <v>0</v>
      </c>
      <c r="Y10" s="29">
        <f>IFERROR(LARGE((AG10:AT10),2),0)</f>
        <v>0</v>
      </c>
      <c r="Z10" s="29">
        <f>IFERROR(LARGE((AG10:AT10),3),0)</f>
        <v>0</v>
      </c>
      <c r="AA10" s="45">
        <f>IFERROR(LARGE((AG10:AT10),4),0)</f>
        <v>0</v>
      </c>
      <c r="AB10" s="30">
        <v>5</v>
      </c>
      <c r="AC10" s="31"/>
      <c r="AD10" s="31"/>
      <c r="AE10" s="31"/>
      <c r="AF10" s="43"/>
      <c r="AG10" s="125"/>
      <c r="AH10" s="81"/>
      <c r="AI10" s="6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6"/>
    </row>
    <row r="11" spans="1:84" ht="15" customHeight="1" x14ac:dyDescent="0.25">
      <c r="A11" s="136" t="s">
        <v>25</v>
      </c>
      <c r="B11" s="31" t="s">
        <v>175</v>
      </c>
      <c r="C11" s="182" t="s">
        <v>176</v>
      </c>
      <c r="D11" s="182" t="s">
        <v>3035</v>
      </c>
      <c r="E11" s="182" t="s">
        <v>104</v>
      </c>
      <c r="F11" s="198">
        <f t="shared" si="0"/>
        <v>7</v>
      </c>
      <c r="G11" s="183" t="s">
        <v>482</v>
      </c>
      <c r="H11" s="184" t="s">
        <v>483</v>
      </c>
      <c r="I11" s="85">
        <v>37723</v>
      </c>
      <c r="J11" s="72">
        <f t="shared" si="1"/>
        <v>128</v>
      </c>
      <c r="K11" s="26">
        <f t="shared" si="2"/>
        <v>47</v>
      </c>
      <c r="L11" s="27">
        <f t="shared" si="3"/>
        <v>42</v>
      </c>
      <c r="M11" s="28">
        <f t="shared" si="4"/>
        <v>5</v>
      </c>
      <c r="N11" s="28">
        <f t="shared" si="5"/>
        <v>0</v>
      </c>
      <c r="O11" s="28">
        <f t="shared" si="6"/>
        <v>0</v>
      </c>
      <c r="P11" s="28">
        <f t="shared" si="7"/>
        <v>0</v>
      </c>
      <c r="Q11" s="28">
        <f t="shared" si="8"/>
        <v>0</v>
      </c>
      <c r="R11" s="44">
        <v>65</v>
      </c>
      <c r="S11" s="44">
        <v>16</v>
      </c>
      <c r="T11" s="29">
        <f>IFERROR(LARGE((AB11:AF11),1),0)</f>
        <v>0</v>
      </c>
      <c r="U11" s="29">
        <f>IFERROR(LARGE((AB11:AF11),2),0)</f>
        <v>0</v>
      </c>
      <c r="V11" s="29">
        <f>IFERROR(LARGE((AB11:AF11),3),0)</f>
        <v>0</v>
      </c>
      <c r="W11" s="29">
        <f>IFERROR(LARGE((AB11:AF11),4),0)</f>
        <v>0</v>
      </c>
      <c r="X11" s="29">
        <f>IFERROR(LARGE((AG11:AT11),1),0)</f>
        <v>42</v>
      </c>
      <c r="Y11" s="29">
        <f>IFERROR(LARGE((AG11:AT11),2),0)</f>
        <v>5</v>
      </c>
      <c r="Z11" s="29">
        <f>IFERROR(LARGE((AG11:AT11),3),0)</f>
        <v>0</v>
      </c>
      <c r="AA11" s="45">
        <f>IFERROR(LARGE((AG11:AT11),4),0)</f>
        <v>0</v>
      </c>
      <c r="AB11" s="30"/>
      <c r="AC11" s="31"/>
      <c r="AD11" s="31"/>
      <c r="AE11" s="31"/>
      <c r="AF11" s="43"/>
      <c r="AG11" s="125"/>
      <c r="AH11" s="81"/>
      <c r="AI11" s="61"/>
      <c r="AJ11" s="31"/>
      <c r="AK11" s="31"/>
      <c r="AL11" s="31"/>
      <c r="AM11" s="31">
        <v>5</v>
      </c>
      <c r="AN11" s="31"/>
      <c r="AO11" s="31"/>
      <c r="AP11" s="31"/>
      <c r="AQ11" s="31"/>
      <c r="AR11" s="31"/>
      <c r="AS11" s="31">
        <v>42</v>
      </c>
      <c r="AT11" s="31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77"/>
      <c r="BM11" s="76"/>
    </row>
    <row r="12" spans="1:84" ht="15" customHeight="1" x14ac:dyDescent="0.25">
      <c r="A12" s="136" t="s">
        <v>25</v>
      </c>
      <c r="B12" s="176" t="s">
        <v>75</v>
      </c>
      <c r="C12" s="177" t="s">
        <v>76</v>
      </c>
      <c r="D12" s="177">
        <v>3</v>
      </c>
      <c r="E12" s="177" t="s">
        <v>67</v>
      </c>
      <c r="F12" s="198">
        <f t="shared" si="0"/>
        <v>8</v>
      </c>
      <c r="G12" s="179" t="s">
        <v>77</v>
      </c>
      <c r="H12" s="180" t="s">
        <v>78</v>
      </c>
      <c r="I12" s="58">
        <v>37241</v>
      </c>
      <c r="J12" s="72">
        <f t="shared" si="1"/>
        <v>102</v>
      </c>
      <c r="K12" s="26">
        <f t="shared" si="2"/>
        <v>5</v>
      </c>
      <c r="L12" s="27">
        <f t="shared" si="3"/>
        <v>5</v>
      </c>
      <c r="M12" s="28">
        <f t="shared" si="4"/>
        <v>0</v>
      </c>
      <c r="N12" s="28">
        <f t="shared" si="5"/>
        <v>0</v>
      </c>
      <c r="O12" s="28">
        <f t="shared" si="6"/>
        <v>0</v>
      </c>
      <c r="P12" s="28">
        <f t="shared" si="7"/>
        <v>0</v>
      </c>
      <c r="Q12" s="28">
        <f t="shared" si="8"/>
        <v>0</v>
      </c>
      <c r="R12" s="44">
        <v>67</v>
      </c>
      <c r="S12" s="44">
        <v>30</v>
      </c>
      <c r="T12" s="29">
        <f t="shared" ref="T12:T33" si="9">IFERROR(LARGE((AB12:AH12),1),0)</f>
        <v>5</v>
      </c>
      <c r="U12" s="29">
        <f t="shared" ref="U12:U33" si="10">IFERROR(LARGE((AB12:AH12),2),0)</f>
        <v>0</v>
      </c>
      <c r="V12" s="29">
        <f t="shared" ref="V12:V33" si="11">IFERROR(LARGE((AB12:AH12),3),0)</f>
        <v>0</v>
      </c>
      <c r="W12" s="29">
        <f t="shared" ref="W12:W33" si="12">IFERROR(LARGE((AB12:AH12),4),0)</f>
        <v>0</v>
      </c>
      <c r="X12" s="29">
        <f t="shared" ref="X12:X33" si="13">IFERROR(LARGE((AI12:BM12),1),0)</f>
        <v>0</v>
      </c>
      <c r="Y12" s="29">
        <f t="shared" ref="Y12:Y33" si="14">IFERROR(LARGE((AI12:BM12),2),0)</f>
        <v>0</v>
      </c>
      <c r="Z12" s="29">
        <f t="shared" ref="Z12:Z33" si="15">IFERROR(LARGE((AI12:BM12),3),0)</f>
        <v>0</v>
      </c>
      <c r="AA12" s="45">
        <f t="shared" ref="AA12:AA33" si="16">IFERROR(LARGE((AI12:BM12),4),0)</f>
        <v>0</v>
      </c>
      <c r="AB12" s="30">
        <v>5</v>
      </c>
      <c r="AC12" s="31"/>
      <c r="AD12" s="31"/>
      <c r="AE12" s="31"/>
      <c r="AF12" s="43"/>
      <c r="AG12" s="81"/>
      <c r="AH12" s="81"/>
      <c r="AI12" s="6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32"/>
    </row>
    <row r="13" spans="1:84" ht="15" customHeight="1" x14ac:dyDescent="0.25">
      <c r="A13" s="136" t="s">
        <v>25</v>
      </c>
      <c r="B13" s="187" t="s">
        <v>26</v>
      </c>
      <c r="C13" s="188" t="s">
        <v>27</v>
      </c>
      <c r="D13" s="196">
        <v>12</v>
      </c>
      <c r="E13" s="177" t="s">
        <v>28</v>
      </c>
      <c r="F13" s="198">
        <f t="shared" si="0"/>
        <v>9</v>
      </c>
      <c r="G13" s="189" t="s">
        <v>300</v>
      </c>
      <c r="H13" s="190" t="s">
        <v>3006</v>
      </c>
      <c r="I13" s="58">
        <v>38645</v>
      </c>
      <c r="J13" s="72">
        <f t="shared" si="1"/>
        <v>95</v>
      </c>
      <c r="K13" s="26">
        <f t="shared" si="2"/>
        <v>0</v>
      </c>
      <c r="L13" s="27">
        <f t="shared" si="3"/>
        <v>0</v>
      </c>
      <c r="M13" s="28">
        <f t="shared" si="4"/>
        <v>0</v>
      </c>
      <c r="N13" s="28">
        <f t="shared" si="5"/>
        <v>0</v>
      </c>
      <c r="O13" s="28">
        <f t="shared" si="6"/>
        <v>0</v>
      </c>
      <c r="P13" s="28">
        <f t="shared" si="7"/>
        <v>0</v>
      </c>
      <c r="Q13" s="28">
        <f t="shared" si="8"/>
        <v>0</v>
      </c>
      <c r="R13" s="44">
        <v>80</v>
      </c>
      <c r="S13" s="44">
        <v>15</v>
      </c>
      <c r="T13" s="29">
        <f t="shared" si="9"/>
        <v>0</v>
      </c>
      <c r="U13" s="29">
        <f t="shared" si="10"/>
        <v>0</v>
      </c>
      <c r="V13" s="29">
        <f t="shared" si="11"/>
        <v>0</v>
      </c>
      <c r="W13" s="29">
        <f t="shared" si="12"/>
        <v>0</v>
      </c>
      <c r="X13" s="29">
        <f t="shared" si="13"/>
        <v>0</v>
      </c>
      <c r="Y13" s="29">
        <f t="shared" si="14"/>
        <v>0</v>
      </c>
      <c r="Z13" s="29">
        <f t="shared" si="15"/>
        <v>0</v>
      </c>
      <c r="AA13" s="45">
        <f t="shared" si="16"/>
        <v>0</v>
      </c>
      <c r="AB13" s="30"/>
      <c r="AC13" s="31"/>
      <c r="AD13" s="31"/>
      <c r="AE13" s="31"/>
      <c r="AF13" s="43"/>
      <c r="AG13" s="81"/>
      <c r="AH13" s="81"/>
      <c r="AI13" s="6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32"/>
    </row>
    <row r="14" spans="1:84" ht="15" customHeight="1" x14ac:dyDescent="0.25">
      <c r="A14" s="136" t="s">
        <v>25</v>
      </c>
      <c r="B14" s="176" t="s">
        <v>150</v>
      </c>
      <c r="C14" s="177" t="s">
        <v>151</v>
      </c>
      <c r="D14" s="177">
        <v>11</v>
      </c>
      <c r="E14" s="177" t="s">
        <v>152</v>
      </c>
      <c r="F14" s="198">
        <f t="shared" si="0"/>
        <v>10</v>
      </c>
      <c r="G14" s="179" t="s">
        <v>119</v>
      </c>
      <c r="H14" s="180" t="s">
        <v>153</v>
      </c>
      <c r="I14" s="58">
        <v>37896</v>
      </c>
      <c r="J14" s="72">
        <f t="shared" si="1"/>
        <v>91</v>
      </c>
      <c r="K14" s="26">
        <f t="shared" si="2"/>
        <v>12</v>
      </c>
      <c r="L14" s="27">
        <f t="shared" si="3"/>
        <v>12</v>
      </c>
      <c r="M14" s="28">
        <f t="shared" si="4"/>
        <v>0</v>
      </c>
      <c r="N14" s="28">
        <f t="shared" si="5"/>
        <v>0</v>
      </c>
      <c r="O14" s="28">
        <f t="shared" si="6"/>
        <v>0</v>
      </c>
      <c r="P14" s="28">
        <f t="shared" si="7"/>
        <v>0</v>
      </c>
      <c r="Q14" s="28">
        <f t="shared" si="8"/>
        <v>0</v>
      </c>
      <c r="R14" s="44">
        <v>60</v>
      </c>
      <c r="S14" s="44">
        <v>19</v>
      </c>
      <c r="T14" s="29">
        <f t="shared" si="9"/>
        <v>12</v>
      </c>
      <c r="U14" s="29">
        <f t="shared" si="10"/>
        <v>0</v>
      </c>
      <c r="V14" s="29">
        <f t="shared" si="11"/>
        <v>0</v>
      </c>
      <c r="W14" s="29">
        <f t="shared" si="12"/>
        <v>0</v>
      </c>
      <c r="X14" s="29">
        <f t="shared" si="13"/>
        <v>0</v>
      </c>
      <c r="Y14" s="29">
        <f t="shared" si="14"/>
        <v>0</v>
      </c>
      <c r="Z14" s="29">
        <f t="shared" si="15"/>
        <v>0</v>
      </c>
      <c r="AA14" s="45">
        <f t="shared" si="16"/>
        <v>0</v>
      </c>
      <c r="AB14" s="30">
        <v>12</v>
      </c>
      <c r="AC14" s="31"/>
      <c r="AD14" s="31"/>
      <c r="AE14" s="31"/>
      <c r="AF14" s="43"/>
      <c r="AG14" s="81"/>
      <c r="AH14" s="81"/>
      <c r="AI14" s="6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32"/>
    </row>
    <row r="15" spans="1:84" ht="15" customHeight="1" x14ac:dyDescent="0.25">
      <c r="A15" s="136" t="s">
        <v>25</v>
      </c>
      <c r="B15" s="176" t="s">
        <v>175</v>
      </c>
      <c r="C15" s="177" t="s">
        <v>176</v>
      </c>
      <c r="D15" s="177">
        <v>15</v>
      </c>
      <c r="E15" s="177" t="s">
        <v>104</v>
      </c>
      <c r="F15" s="198">
        <f t="shared" si="0"/>
        <v>11</v>
      </c>
      <c r="G15" s="179" t="s">
        <v>177</v>
      </c>
      <c r="H15" s="180" t="s">
        <v>178</v>
      </c>
      <c r="I15" s="58">
        <v>38245</v>
      </c>
      <c r="J15" s="72">
        <f t="shared" si="1"/>
        <v>89</v>
      </c>
      <c r="K15" s="26">
        <f t="shared" si="2"/>
        <v>16</v>
      </c>
      <c r="L15" s="27">
        <f t="shared" si="3"/>
        <v>16</v>
      </c>
      <c r="M15" s="28">
        <f t="shared" si="4"/>
        <v>0</v>
      </c>
      <c r="N15" s="28">
        <f t="shared" si="5"/>
        <v>0</v>
      </c>
      <c r="O15" s="28">
        <f t="shared" si="6"/>
        <v>0</v>
      </c>
      <c r="P15" s="28">
        <f t="shared" si="7"/>
        <v>0</v>
      </c>
      <c r="Q15" s="28">
        <f t="shared" si="8"/>
        <v>0</v>
      </c>
      <c r="R15" s="44">
        <v>38</v>
      </c>
      <c r="S15" s="44">
        <v>35</v>
      </c>
      <c r="T15" s="29">
        <f t="shared" si="9"/>
        <v>0</v>
      </c>
      <c r="U15" s="29">
        <f t="shared" si="10"/>
        <v>0</v>
      </c>
      <c r="V15" s="29">
        <f t="shared" si="11"/>
        <v>0</v>
      </c>
      <c r="W15" s="29">
        <f t="shared" si="12"/>
        <v>0</v>
      </c>
      <c r="X15" s="29">
        <f t="shared" si="13"/>
        <v>16</v>
      </c>
      <c r="Y15" s="29">
        <f t="shared" si="14"/>
        <v>0</v>
      </c>
      <c r="Z15" s="29">
        <f t="shared" si="15"/>
        <v>0</v>
      </c>
      <c r="AA15" s="45">
        <f t="shared" si="16"/>
        <v>0</v>
      </c>
      <c r="AB15" s="30"/>
      <c r="AC15" s="31"/>
      <c r="AD15" s="31"/>
      <c r="AE15" s="31"/>
      <c r="AF15" s="43"/>
      <c r="AG15" s="81"/>
      <c r="AH15" s="81"/>
      <c r="AI15" s="61"/>
      <c r="AJ15" s="31"/>
      <c r="AK15" s="31"/>
      <c r="AL15" s="31"/>
      <c r="AM15" s="31">
        <v>16</v>
      </c>
      <c r="AN15" s="31"/>
      <c r="AO15" s="31"/>
      <c r="AP15" s="31"/>
      <c r="AQ15" s="31"/>
      <c r="AR15" s="31"/>
      <c r="AS15" s="31"/>
      <c r="AT15" s="31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32"/>
    </row>
    <row r="16" spans="1:84" ht="15" customHeight="1" x14ac:dyDescent="0.25">
      <c r="A16" s="136" t="s">
        <v>25</v>
      </c>
      <c r="B16" s="176" t="s">
        <v>87</v>
      </c>
      <c r="C16" s="177" t="s">
        <v>88</v>
      </c>
      <c r="D16" s="177">
        <v>9</v>
      </c>
      <c r="E16" s="177" t="s">
        <v>53</v>
      </c>
      <c r="F16" s="198">
        <f t="shared" si="0"/>
        <v>12</v>
      </c>
      <c r="G16" s="179" t="s">
        <v>89</v>
      </c>
      <c r="H16" s="180" t="s">
        <v>90</v>
      </c>
      <c r="I16" s="58">
        <v>35459</v>
      </c>
      <c r="J16" s="72">
        <f t="shared" si="1"/>
        <v>74</v>
      </c>
      <c r="K16" s="26">
        <f t="shared" si="2"/>
        <v>0</v>
      </c>
      <c r="L16" s="27">
        <f t="shared" si="3"/>
        <v>0</v>
      </c>
      <c r="M16" s="28">
        <f t="shared" si="4"/>
        <v>0</v>
      </c>
      <c r="N16" s="28">
        <f t="shared" si="5"/>
        <v>0</v>
      </c>
      <c r="O16" s="28">
        <f t="shared" si="6"/>
        <v>0</v>
      </c>
      <c r="P16" s="28">
        <f t="shared" si="7"/>
        <v>0</v>
      </c>
      <c r="Q16" s="28">
        <f t="shared" si="8"/>
        <v>0</v>
      </c>
      <c r="R16" s="44">
        <v>40</v>
      </c>
      <c r="S16" s="44">
        <v>34</v>
      </c>
      <c r="T16" s="29">
        <f t="shared" si="9"/>
        <v>0</v>
      </c>
      <c r="U16" s="29">
        <f t="shared" si="10"/>
        <v>0</v>
      </c>
      <c r="V16" s="29">
        <f t="shared" si="11"/>
        <v>0</v>
      </c>
      <c r="W16" s="29">
        <f t="shared" si="12"/>
        <v>0</v>
      </c>
      <c r="X16" s="29">
        <f t="shared" si="13"/>
        <v>0</v>
      </c>
      <c r="Y16" s="29">
        <f t="shared" si="14"/>
        <v>0</v>
      </c>
      <c r="Z16" s="29">
        <f t="shared" si="15"/>
        <v>0</v>
      </c>
      <c r="AA16" s="45">
        <f t="shared" si="16"/>
        <v>0</v>
      </c>
      <c r="AB16" s="30"/>
      <c r="AC16" s="31"/>
      <c r="AD16" s="31"/>
      <c r="AE16" s="31"/>
      <c r="AF16" s="43"/>
      <c r="AG16" s="81"/>
      <c r="AH16" s="81"/>
      <c r="AI16" s="6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32"/>
    </row>
    <row r="17" spans="1:84" ht="15" customHeight="1" x14ac:dyDescent="0.25">
      <c r="A17" s="136" t="s">
        <v>25</v>
      </c>
      <c r="B17" s="244" t="s">
        <v>418</v>
      </c>
      <c r="C17" s="245" t="s">
        <v>419</v>
      </c>
      <c r="D17" s="245">
        <v>1</v>
      </c>
      <c r="E17" s="245" t="s">
        <v>48</v>
      </c>
      <c r="F17" s="198">
        <f t="shared" si="0"/>
        <v>13</v>
      </c>
      <c r="G17" s="179" t="s">
        <v>420</v>
      </c>
      <c r="H17" s="180" t="s">
        <v>421</v>
      </c>
      <c r="I17" s="58">
        <v>37641</v>
      </c>
      <c r="J17" s="72">
        <f t="shared" si="1"/>
        <v>71</v>
      </c>
      <c r="K17" s="26">
        <f t="shared" si="2"/>
        <v>5</v>
      </c>
      <c r="L17" s="27">
        <f t="shared" si="3"/>
        <v>5</v>
      </c>
      <c r="M17" s="28">
        <f t="shared" si="4"/>
        <v>0</v>
      </c>
      <c r="N17" s="28">
        <f t="shared" si="5"/>
        <v>0</v>
      </c>
      <c r="O17" s="28">
        <f t="shared" si="6"/>
        <v>0</v>
      </c>
      <c r="P17" s="28">
        <f t="shared" si="7"/>
        <v>0</v>
      </c>
      <c r="Q17" s="28">
        <f t="shared" si="8"/>
        <v>0</v>
      </c>
      <c r="R17" s="44">
        <v>59</v>
      </c>
      <c r="S17" s="44">
        <v>7</v>
      </c>
      <c r="T17" s="29">
        <f t="shared" si="9"/>
        <v>5</v>
      </c>
      <c r="U17" s="29">
        <f t="shared" si="10"/>
        <v>0</v>
      </c>
      <c r="V17" s="29">
        <f t="shared" si="11"/>
        <v>0</v>
      </c>
      <c r="W17" s="29">
        <f t="shared" si="12"/>
        <v>0</v>
      </c>
      <c r="X17" s="29">
        <f t="shared" si="13"/>
        <v>0</v>
      </c>
      <c r="Y17" s="29">
        <f t="shared" si="14"/>
        <v>0</v>
      </c>
      <c r="Z17" s="29">
        <f t="shared" si="15"/>
        <v>0</v>
      </c>
      <c r="AA17" s="45">
        <f t="shared" si="16"/>
        <v>0</v>
      </c>
      <c r="AB17" s="30">
        <v>5</v>
      </c>
      <c r="AC17" s="31"/>
      <c r="AD17" s="31"/>
      <c r="AE17" s="31"/>
      <c r="AF17" s="31"/>
      <c r="AG17" s="88"/>
      <c r="AH17" s="88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32"/>
    </row>
    <row r="18" spans="1:84" ht="15" customHeight="1" x14ac:dyDescent="0.25">
      <c r="A18" s="136" t="s">
        <v>25</v>
      </c>
      <c r="B18" s="246" t="s">
        <v>175</v>
      </c>
      <c r="C18" s="247" t="s">
        <v>176</v>
      </c>
      <c r="D18" s="247" t="s">
        <v>3035</v>
      </c>
      <c r="E18" s="247" t="s">
        <v>104</v>
      </c>
      <c r="F18" s="198">
        <f t="shared" si="0"/>
        <v>14</v>
      </c>
      <c r="G18" s="183" t="s">
        <v>58</v>
      </c>
      <c r="H18" s="184" t="s">
        <v>485</v>
      </c>
      <c r="I18" s="85">
        <v>37481</v>
      </c>
      <c r="J18" s="72">
        <f t="shared" si="1"/>
        <v>67</v>
      </c>
      <c r="K18" s="26">
        <f t="shared" si="2"/>
        <v>0</v>
      </c>
      <c r="L18" s="27">
        <f t="shared" si="3"/>
        <v>0</v>
      </c>
      <c r="M18" s="28">
        <f t="shared" si="4"/>
        <v>0</v>
      </c>
      <c r="N18" s="28">
        <f t="shared" si="5"/>
        <v>0</v>
      </c>
      <c r="O18" s="28">
        <f t="shared" si="6"/>
        <v>0</v>
      </c>
      <c r="P18" s="28">
        <f t="shared" si="7"/>
        <v>0</v>
      </c>
      <c r="Q18" s="28">
        <f t="shared" si="8"/>
        <v>0</v>
      </c>
      <c r="R18" s="44">
        <v>54</v>
      </c>
      <c r="S18" s="44">
        <v>13</v>
      </c>
      <c r="T18" s="29">
        <f t="shared" si="9"/>
        <v>0</v>
      </c>
      <c r="U18" s="29">
        <f t="shared" si="10"/>
        <v>0</v>
      </c>
      <c r="V18" s="29">
        <f t="shared" si="11"/>
        <v>0</v>
      </c>
      <c r="W18" s="29">
        <f t="shared" si="12"/>
        <v>0</v>
      </c>
      <c r="X18" s="29">
        <f t="shared" si="13"/>
        <v>0</v>
      </c>
      <c r="Y18" s="29">
        <f t="shared" si="14"/>
        <v>0</v>
      </c>
      <c r="Z18" s="29">
        <f t="shared" si="15"/>
        <v>0</v>
      </c>
      <c r="AA18" s="45">
        <f t="shared" si="16"/>
        <v>0</v>
      </c>
      <c r="AB18" s="30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32"/>
    </row>
    <row r="19" spans="1:84" ht="15" customHeight="1" x14ac:dyDescent="0.25">
      <c r="A19" s="136" t="s">
        <v>25</v>
      </c>
      <c r="B19" s="244" t="s">
        <v>81</v>
      </c>
      <c r="C19" s="245" t="s">
        <v>82</v>
      </c>
      <c r="D19" s="245">
        <v>12</v>
      </c>
      <c r="E19" s="245" t="s">
        <v>28</v>
      </c>
      <c r="F19" s="198">
        <f t="shared" si="0"/>
        <v>15</v>
      </c>
      <c r="G19" s="251" t="s">
        <v>83</v>
      </c>
      <c r="H19" s="252" t="s">
        <v>84</v>
      </c>
      <c r="I19" s="253">
        <v>35998</v>
      </c>
      <c r="J19" s="72">
        <f t="shared" si="1"/>
        <v>61</v>
      </c>
      <c r="K19" s="26">
        <f t="shared" si="2"/>
        <v>5</v>
      </c>
      <c r="L19" s="27">
        <f t="shared" si="3"/>
        <v>5</v>
      </c>
      <c r="M19" s="28">
        <f t="shared" si="4"/>
        <v>0</v>
      </c>
      <c r="N19" s="28">
        <f t="shared" si="5"/>
        <v>0</v>
      </c>
      <c r="O19" s="28">
        <f t="shared" si="6"/>
        <v>0</v>
      </c>
      <c r="P19" s="28">
        <f t="shared" si="7"/>
        <v>0</v>
      </c>
      <c r="Q19" s="28">
        <f t="shared" si="8"/>
        <v>0</v>
      </c>
      <c r="R19" s="44">
        <v>23</v>
      </c>
      <c r="S19" s="44">
        <v>33</v>
      </c>
      <c r="T19" s="29">
        <f t="shared" si="9"/>
        <v>0</v>
      </c>
      <c r="U19" s="29">
        <f t="shared" si="10"/>
        <v>0</v>
      </c>
      <c r="V19" s="29">
        <f t="shared" si="11"/>
        <v>0</v>
      </c>
      <c r="W19" s="29">
        <f t="shared" si="12"/>
        <v>0</v>
      </c>
      <c r="X19" s="29">
        <f t="shared" si="13"/>
        <v>5</v>
      </c>
      <c r="Y19" s="29">
        <f t="shared" si="14"/>
        <v>0</v>
      </c>
      <c r="Z19" s="29">
        <f t="shared" si="15"/>
        <v>0</v>
      </c>
      <c r="AA19" s="45">
        <f t="shared" si="16"/>
        <v>0</v>
      </c>
      <c r="AB19" s="34"/>
      <c r="AC19" s="35"/>
      <c r="AD19" s="35"/>
      <c r="AE19" s="35"/>
      <c r="AF19" s="35"/>
      <c r="AG19" s="35"/>
      <c r="AH19" s="35"/>
      <c r="AI19" s="31"/>
      <c r="AJ19" s="31"/>
      <c r="AK19" s="31"/>
      <c r="AL19" s="31"/>
      <c r="AM19" s="31">
        <v>5</v>
      </c>
      <c r="AN19" s="31"/>
      <c r="AO19" s="31"/>
      <c r="AP19" s="31"/>
      <c r="AQ19" s="31"/>
      <c r="AR19" s="31"/>
      <c r="AS19" s="31"/>
      <c r="AT19" s="31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32"/>
    </row>
    <row r="20" spans="1:84" ht="15" customHeight="1" x14ac:dyDescent="0.25">
      <c r="A20" s="136" t="s">
        <v>25</v>
      </c>
      <c r="B20" s="244" t="s">
        <v>827</v>
      </c>
      <c r="C20" s="245" t="s">
        <v>828</v>
      </c>
      <c r="D20" s="245">
        <v>12</v>
      </c>
      <c r="E20" s="245" t="s">
        <v>28</v>
      </c>
      <c r="F20" s="198">
        <f t="shared" si="0"/>
        <v>16</v>
      </c>
      <c r="G20" s="251" t="s">
        <v>1571</v>
      </c>
      <c r="H20" s="252" t="s">
        <v>3767</v>
      </c>
      <c r="I20" s="253">
        <v>39074</v>
      </c>
      <c r="J20" s="72">
        <f t="shared" si="1"/>
        <v>60</v>
      </c>
      <c r="K20" s="26">
        <f t="shared" si="2"/>
        <v>30</v>
      </c>
      <c r="L20" s="27">
        <f t="shared" si="3"/>
        <v>30</v>
      </c>
      <c r="M20" s="28">
        <f t="shared" si="4"/>
        <v>0</v>
      </c>
      <c r="N20" s="28">
        <f t="shared" si="5"/>
        <v>0</v>
      </c>
      <c r="O20" s="28">
        <f t="shared" si="6"/>
        <v>0</v>
      </c>
      <c r="P20" s="28">
        <f t="shared" si="7"/>
        <v>0</v>
      </c>
      <c r="Q20" s="28">
        <f t="shared" si="8"/>
        <v>0</v>
      </c>
      <c r="R20" s="44">
        <v>30</v>
      </c>
      <c r="S20" s="44">
        <v>0</v>
      </c>
      <c r="T20" s="29">
        <f t="shared" si="9"/>
        <v>30</v>
      </c>
      <c r="U20" s="29">
        <f t="shared" si="10"/>
        <v>0</v>
      </c>
      <c r="V20" s="29">
        <f t="shared" si="11"/>
        <v>0</v>
      </c>
      <c r="W20" s="29">
        <f t="shared" si="12"/>
        <v>0</v>
      </c>
      <c r="X20" s="29">
        <f t="shared" si="13"/>
        <v>0</v>
      </c>
      <c r="Y20" s="29">
        <f t="shared" si="14"/>
        <v>0</v>
      </c>
      <c r="Z20" s="29">
        <f t="shared" si="15"/>
        <v>0</v>
      </c>
      <c r="AA20" s="45">
        <f t="shared" si="16"/>
        <v>0</v>
      </c>
      <c r="AB20" s="30">
        <v>30</v>
      </c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32"/>
    </row>
    <row r="21" spans="1:84" ht="15" customHeight="1" x14ac:dyDescent="0.25">
      <c r="A21" s="136" t="s">
        <v>25</v>
      </c>
      <c r="B21" s="244" t="s">
        <v>85</v>
      </c>
      <c r="C21" s="245" t="s">
        <v>44</v>
      </c>
      <c r="D21" s="245">
        <v>12</v>
      </c>
      <c r="E21" s="245" t="s">
        <v>28</v>
      </c>
      <c r="F21" s="198">
        <f t="shared" si="0"/>
        <v>17</v>
      </c>
      <c r="G21" s="251" t="s">
        <v>45</v>
      </c>
      <c r="H21" s="252" t="s">
        <v>46</v>
      </c>
      <c r="I21" s="253">
        <v>35432</v>
      </c>
      <c r="J21" s="72">
        <f t="shared" si="1"/>
        <v>58</v>
      </c>
      <c r="K21" s="26">
        <f t="shared" si="2"/>
        <v>0</v>
      </c>
      <c r="L21" s="27">
        <f t="shared" si="3"/>
        <v>0</v>
      </c>
      <c r="M21" s="28">
        <f t="shared" si="4"/>
        <v>0</v>
      </c>
      <c r="N21" s="28">
        <f t="shared" si="5"/>
        <v>0</v>
      </c>
      <c r="O21" s="28">
        <f t="shared" si="6"/>
        <v>0</v>
      </c>
      <c r="P21" s="28">
        <f t="shared" si="7"/>
        <v>0</v>
      </c>
      <c r="Q21" s="28">
        <f t="shared" si="8"/>
        <v>0</v>
      </c>
      <c r="R21" s="44">
        <v>20</v>
      </c>
      <c r="S21" s="44">
        <v>38</v>
      </c>
      <c r="T21" s="29">
        <f t="shared" si="9"/>
        <v>0</v>
      </c>
      <c r="U21" s="29">
        <f t="shared" si="10"/>
        <v>0</v>
      </c>
      <c r="V21" s="29">
        <f t="shared" si="11"/>
        <v>0</v>
      </c>
      <c r="W21" s="29">
        <f t="shared" si="12"/>
        <v>0</v>
      </c>
      <c r="X21" s="29">
        <f t="shared" si="13"/>
        <v>0</v>
      </c>
      <c r="Y21" s="29">
        <f t="shared" si="14"/>
        <v>0</v>
      </c>
      <c r="Z21" s="29">
        <f t="shared" si="15"/>
        <v>0</v>
      </c>
      <c r="AA21" s="45">
        <f t="shared" si="16"/>
        <v>0</v>
      </c>
      <c r="AB21" s="34"/>
      <c r="AC21" s="35"/>
      <c r="AD21" s="35"/>
      <c r="AE21" s="35"/>
      <c r="AF21" s="35"/>
      <c r="AG21" s="35"/>
      <c r="AH21" s="35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32"/>
    </row>
    <row r="22" spans="1:84" ht="15" customHeight="1" x14ac:dyDescent="0.25">
      <c r="A22" s="136" t="s">
        <v>25</v>
      </c>
      <c r="B22" s="244" t="s">
        <v>85</v>
      </c>
      <c r="C22" s="245" t="s">
        <v>958</v>
      </c>
      <c r="D22" s="245">
        <v>9</v>
      </c>
      <c r="E22" s="245" t="s">
        <v>53</v>
      </c>
      <c r="F22" s="198">
        <f t="shared" si="0"/>
        <v>18</v>
      </c>
      <c r="G22" s="251" t="s">
        <v>3768</v>
      </c>
      <c r="H22" s="252" t="s">
        <v>300</v>
      </c>
      <c r="I22" s="253">
        <v>39051</v>
      </c>
      <c r="J22" s="72">
        <f t="shared" si="1"/>
        <v>50</v>
      </c>
      <c r="K22" s="26">
        <f t="shared" si="2"/>
        <v>45</v>
      </c>
      <c r="L22" s="27">
        <f t="shared" si="3"/>
        <v>45</v>
      </c>
      <c r="M22" s="28">
        <f t="shared" si="4"/>
        <v>0</v>
      </c>
      <c r="N22" s="28">
        <f t="shared" si="5"/>
        <v>0</v>
      </c>
      <c r="O22" s="28">
        <f t="shared" si="6"/>
        <v>0</v>
      </c>
      <c r="P22" s="28">
        <f t="shared" si="7"/>
        <v>0</v>
      </c>
      <c r="Q22" s="28">
        <f t="shared" si="8"/>
        <v>0</v>
      </c>
      <c r="R22" s="44">
        <v>5</v>
      </c>
      <c r="S22" s="44">
        <v>0</v>
      </c>
      <c r="T22" s="29">
        <f t="shared" si="9"/>
        <v>45</v>
      </c>
      <c r="U22" s="29">
        <f t="shared" si="10"/>
        <v>0</v>
      </c>
      <c r="V22" s="29">
        <f t="shared" si="11"/>
        <v>0</v>
      </c>
      <c r="W22" s="29">
        <f t="shared" si="12"/>
        <v>0</v>
      </c>
      <c r="X22" s="29">
        <f t="shared" si="13"/>
        <v>0</v>
      </c>
      <c r="Y22" s="29">
        <f t="shared" si="14"/>
        <v>0</v>
      </c>
      <c r="Z22" s="29">
        <f t="shared" si="15"/>
        <v>0</v>
      </c>
      <c r="AA22" s="45">
        <f t="shared" si="16"/>
        <v>0</v>
      </c>
      <c r="AB22" s="30">
        <v>45</v>
      </c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32"/>
    </row>
    <row r="23" spans="1:84" ht="15" customHeight="1" x14ac:dyDescent="0.25">
      <c r="A23" s="136" t="s">
        <v>25</v>
      </c>
      <c r="B23" s="248" t="s">
        <v>62</v>
      </c>
      <c r="C23" s="249" t="s">
        <v>63</v>
      </c>
      <c r="D23" s="250" t="s">
        <v>282</v>
      </c>
      <c r="E23" s="249" t="s">
        <v>48</v>
      </c>
      <c r="F23" s="198">
        <f t="shared" si="0"/>
        <v>19</v>
      </c>
      <c r="G23" s="254" t="s">
        <v>284</v>
      </c>
      <c r="H23" s="255" t="s">
        <v>2910</v>
      </c>
      <c r="I23" s="253">
        <v>38387</v>
      </c>
      <c r="J23" s="72">
        <f t="shared" si="1"/>
        <v>48</v>
      </c>
      <c r="K23" s="26">
        <f t="shared" si="2"/>
        <v>5</v>
      </c>
      <c r="L23" s="27">
        <f t="shared" si="3"/>
        <v>5</v>
      </c>
      <c r="M23" s="28">
        <f t="shared" si="4"/>
        <v>0</v>
      </c>
      <c r="N23" s="28">
        <f t="shared" si="5"/>
        <v>0</v>
      </c>
      <c r="O23" s="28">
        <f t="shared" si="6"/>
        <v>0</v>
      </c>
      <c r="P23" s="28">
        <f t="shared" si="7"/>
        <v>0</v>
      </c>
      <c r="Q23" s="28">
        <f t="shared" si="8"/>
        <v>0</v>
      </c>
      <c r="R23" s="44">
        <v>34</v>
      </c>
      <c r="S23" s="44">
        <v>9</v>
      </c>
      <c r="T23" s="29">
        <f t="shared" si="9"/>
        <v>5</v>
      </c>
      <c r="U23" s="29">
        <f t="shared" si="10"/>
        <v>0</v>
      </c>
      <c r="V23" s="29">
        <f t="shared" si="11"/>
        <v>0</v>
      </c>
      <c r="W23" s="29">
        <f t="shared" si="12"/>
        <v>0</v>
      </c>
      <c r="X23" s="29">
        <f t="shared" si="13"/>
        <v>0</v>
      </c>
      <c r="Y23" s="29">
        <f t="shared" si="14"/>
        <v>0</v>
      </c>
      <c r="Z23" s="29">
        <f t="shared" si="15"/>
        <v>0</v>
      </c>
      <c r="AA23" s="45">
        <f t="shared" si="16"/>
        <v>0</v>
      </c>
      <c r="AB23" s="30">
        <v>5</v>
      </c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32"/>
    </row>
    <row r="24" spans="1:84" ht="15" customHeight="1" x14ac:dyDescent="0.25">
      <c r="A24" s="136" t="s">
        <v>25</v>
      </c>
      <c r="B24" s="244" t="s">
        <v>4269</v>
      </c>
      <c r="C24" s="245" t="s">
        <v>133</v>
      </c>
      <c r="D24" s="245">
        <v>15</v>
      </c>
      <c r="E24" s="245" t="s">
        <v>104</v>
      </c>
      <c r="F24" s="198">
        <f t="shared" si="0"/>
        <v>20</v>
      </c>
      <c r="G24" s="251" t="s">
        <v>134</v>
      </c>
      <c r="H24" s="252" t="s">
        <v>135</v>
      </c>
      <c r="I24" s="253">
        <v>37174</v>
      </c>
      <c r="J24" s="72">
        <f t="shared" si="1"/>
        <v>40</v>
      </c>
      <c r="K24" s="26">
        <f t="shared" si="2"/>
        <v>0</v>
      </c>
      <c r="L24" s="27">
        <f t="shared" si="3"/>
        <v>0</v>
      </c>
      <c r="M24" s="28">
        <f t="shared" si="4"/>
        <v>0</v>
      </c>
      <c r="N24" s="28">
        <f t="shared" si="5"/>
        <v>0</v>
      </c>
      <c r="O24" s="28">
        <f t="shared" si="6"/>
        <v>0</v>
      </c>
      <c r="P24" s="28">
        <f t="shared" si="7"/>
        <v>0</v>
      </c>
      <c r="Q24" s="28">
        <f t="shared" si="8"/>
        <v>0</v>
      </c>
      <c r="R24" s="44">
        <v>11</v>
      </c>
      <c r="S24" s="44">
        <v>29</v>
      </c>
      <c r="T24" s="29">
        <f t="shared" si="9"/>
        <v>0</v>
      </c>
      <c r="U24" s="29">
        <f t="shared" si="10"/>
        <v>0</v>
      </c>
      <c r="V24" s="29">
        <f t="shared" si="11"/>
        <v>0</v>
      </c>
      <c r="W24" s="29">
        <f t="shared" si="12"/>
        <v>0</v>
      </c>
      <c r="X24" s="29">
        <f t="shared" si="13"/>
        <v>0</v>
      </c>
      <c r="Y24" s="29">
        <f t="shared" si="14"/>
        <v>0</v>
      </c>
      <c r="Z24" s="29">
        <f t="shared" si="15"/>
        <v>0</v>
      </c>
      <c r="AA24" s="45">
        <f t="shared" si="16"/>
        <v>0</v>
      </c>
      <c r="AB24" s="30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32"/>
    </row>
    <row r="25" spans="1:84" ht="15" customHeight="1" x14ac:dyDescent="0.25">
      <c r="A25" s="136" t="s">
        <v>25</v>
      </c>
      <c r="B25" s="244" t="s">
        <v>70</v>
      </c>
      <c r="C25" s="245" t="s">
        <v>71</v>
      </c>
      <c r="D25" s="245">
        <v>12</v>
      </c>
      <c r="E25" s="245" t="s">
        <v>28</v>
      </c>
      <c r="F25" s="198">
        <f t="shared" si="0"/>
        <v>21</v>
      </c>
      <c r="G25" s="179" t="s">
        <v>94</v>
      </c>
      <c r="H25" s="180" t="s">
        <v>481</v>
      </c>
      <c r="I25" s="58">
        <v>38238</v>
      </c>
      <c r="J25" s="72">
        <f t="shared" si="1"/>
        <v>39</v>
      </c>
      <c r="K25" s="26">
        <f t="shared" si="2"/>
        <v>15</v>
      </c>
      <c r="L25" s="27">
        <f t="shared" si="3"/>
        <v>15</v>
      </c>
      <c r="M25" s="28">
        <f t="shared" si="4"/>
        <v>0</v>
      </c>
      <c r="N25" s="28">
        <f t="shared" si="5"/>
        <v>0</v>
      </c>
      <c r="O25" s="28">
        <f t="shared" si="6"/>
        <v>0</v>
      </c>
      <c r="P25" s="28">
        <f t="shared" si="7"/>
        <v>0</v>
      </c>
      <c r="Q25" s="28">
        <f t="shared" si="8"/>
        <v>0</v>
      </c>
      <c r="R25" s="44">
        <v>18</v>
      </c>
      <c r="S25" s="44">
        <v>6</v>
      </c>
      <c r="T25" s="29">
        <f t="shared" si="9"/>
        <v>15</v>
      </c>
      <c r="U25" s="29">
        <f t="shared" si="10"/>
        <v>0</v>
      </c>
      <c r="V25" s="29">
        <f t="shared" si="11"/>
        <v>0</v>
      </c>
      <c r="W25" s="29">
        <f t="shared" si="12"/>
        <v>0</v>
      </c>
      <c r="X25" s="29">
        <f t="shared" si="13"/>
        <v>0</v>
      </c>
      <c r="Y25" s="29">
        <f t="shared" si="14"/>
        <v>0</v>
      </c>
      <c r="Z25" s="29">
        <f t="shared" si="15"/>
        <v>0</v>
      </c>
      <c r="AA25" s="45">
        <f t="shared" si="16"/>
        <v>0</v>
      </c>
      <c r="AB25" s="30">
        <v>15</v>
      </c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32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</row>
    <row r="26" spans="1:84" ht="15" customHeight="1" x14ac:dyDescent="0.25">
      <c r="A26" s="136" t="s">
        <v>25</v>
      </c>
      <c r="B26" s="244" t="s">
        <v>91</v>
      </c>
      <c r="C26" s="245" t="s">
        <v>92</v>
      </c>
      <c r="D26" s="245">
        <v>7</v>
      </c>
      <c r="E26" s="245" t="s">
        <v>93</v>
      </c>
      <c r="F26" s="198">
        <f t="shared" si="0"/>
        <v>22</v>
      </c>
      <c r="G26" s="179" t="s">
        <v>145</v>
      </c>
      <c r="H26" s="190" t="s">
        <v>146</v>
      </c>
      <c r="I26" s="58">
        <v>37228</v>
      </c>
      <c r="J26" s="72">
        <f t="shared" si="1"/>
        <v>39</v>
      </c>
      <c r="K26" s="26">
        <f t="shared" si="2"/>
        <v>5</v>
      </c>
      <c r="L26" s="27">
        <f t="shared" si="3"/>
        <v>5</v>
      </c>
      <c r="M26" s="28">
        <f t="shared" si="4"/>
        <v>0</v>
      </c>
      <c r="N26" s="28">
        <f t="shared" si="5"/>
        <v>0</v>
      </c>
      <c r="O26" s="28">
        <f t="shared" si="6"/>
        <v>0</v>
      </c>
      <c r="P26" s="28">
        <f t="shared" si="7"/>
        <v>0</v>
      </c>
      <c r="Q26" s="28">
        <f t="shared" si="8"/>
        <v>0</v>
      </c>
      <c r="R26" s="44">
        <v>14</v>
      </c>
      <c r="S26" s="44">
        <v>20</v>
      </c>
      <c r="T26" s="29">
        <f t="shared" si="9"/>
        <v>5</v>
      </c>
      <c r="U26" s="29">
        <f t="shared" si="10"/>
        <v>0</v>
      </c>
      <c r="V26" s="29">
        <f t="shared" si="11"/>
        <v>0</v>
      </c>
      <c r="W26" s="29">
        <f t="shared" si="12"/>
        <v>0</v>
      </c>
      <c r="X26" s="29">
        <f t="shared" si="13"/>
        <v>0</v>
      </c>
      <c r="Y26" s="29">
        <f t="shared" si="14"/>
        <v>0</v>
      </c>
      <c r="Z26" s="29">
        <f t="shared" si="15"/>
        <v>0</v>
      </c>
      <c r="AA26" s="45">
        <f t="shared" si="16"/>
        <v>0</v>
      </c>
      <c r="AB26" s="30">
        <v>5</v>
      </c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32"/>
    </row>
    <row r="27" spans="1:84" ht="15" customHeight="1" x14ac:dyDescent="0.25">
      <c r="A27" s="136" t="s">
        <v>25</v>
      </c>
      <c r="B27" s="176" t="s">
        <v>62</v>
      </c>
      <c r="C27" s="177" t="s">
        <v>63</v>
      </c>
      <c r="D27" s="177">
        <v>1</v>
      </c>
      <c r="E27" s="177" t="s">
        <v>48</v>
      </c>
      <c r="F27" s="198">
        <f t="shared" si="0"/>
        <v>23</v>
      </c>
      <c r="G27" s="179" t="s">
        <v>58</v>
      </c>
      <c r="H27" s="180" t="s">
        <v>74</v>
      </c>
      <c r="I27" s="58">
        <v>36772</v>
      </c>
      <c r="J27" s="72">
        <f t="shared" si="1"/>
        <v>37</v>
      </c>
      <c r="K27" s="26">
        <f t="shared" si="2"/>
        <v>5</v>
      </c>
      <c r="L27" s="27">
        <f t="shared" si="3"/>
        <v>5</v>
      </c>
      <c r="M27" s="28">
        <f t="shared" si="4"/>
        <v>0</v>
      </c>
      <c r="N27" s="28">
        <f t="shared" si="5"/>
        <v>0</v>
      </c>
      <c r="O27" s="28">
        <f t="shared" si="6"/>
        <v>0</v>
      </c>
      <c r="P27" s="28">
        <f t="shared" si="7"/>
        <v>0</v>
      </c>
      <c r="Q27" s="28">
        <f t="shared" si="8"/>
        <v>0</v>
      </c>
      <c r="R27" s="44">
        <v>26</v>
      </c>
      <c r="S27" s="44">
        <v>6</v>
      </c>
      <c r="T27" s="29">
        <f t="shared" si="9"/>
        <v>5</v>
      </c>
      <c r="U27" s="29">
        <f t="shared" si="10"/>
        <v>0</v>
      </c>
      <c r="V27" s="29">
        <f t="shared" si="11"/>
        <v>0</v>
      </c>
      <c r="W27" s="29">
        <f t="shared" si="12"/>
        <v>0</v>
      </c>
      <c r="X27" s="29">
        <f t="shared" si="13"/>
        <v>0</v>
      </c>
      <c r="Y27" s="29">
        <f t="shared" si="14"/>
        <v>0</v>
      </c>
      <c r="Z27" s="29">
        <f t="shared" si="15"/>
        <v>0</v>
      </c>
      <c r="AA27" s="45">
        <f t="shared" si="16"/>
        <v>0</v>
      </c>
      <c r="AB27" s="34">
        <v>5</v>
      </c>
      <c r="AC27" s="35"/>
      <c r="AD27" s="35"/>
      <c r="AE27" s="35"/>
      <c r="AF27" s="35"/>
      <c r="AG27" s="35"/>
      <c r="AH27" s="35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32"/>
    </row>
    <row r="28" spans="1:84" ht="15" customHeight="1" x14ac:dyDescent="0.25">
      <c r="A28" s="136" t="s">
        <v>25</v>
      </c>
      <c r="B28" s="176" t="s">
        <v>208</v>
      </c>
      <c r="C28" s="177" t="s">
        <v>209</v>
      </c>
      <c r="D28" s="177">
        <v>3</v>
      </c>
      <c r="E28" s="177" t="s">
        <v>67</v>
      </c>
      <c r="F28" s="198">
        <f t="shared" si="0"/>
        <v>24</v>
      </c>
      <c r="G28" s="179" t="s">
        <v>94</v>
      </c>
      <c r="H28" s="180" t="s">
        <v>210</v>
      </c>
      <c r="I28" s="58">
        <v>35656</v>
      </c>
      <c r="J28" s="72">
        <f t="shared" si="1"/>
        <v>35</v>
      </c>
      <c r="K28" s="26">
        <f t="shared" si="2"/>
        <v>12</v>
      </c>
      <c r="L28" s="27">
        <f t="shared" si="3"/>
        <v>12</v>
      </c>
      <c r="M28" s="28">
        <f t="shared" si="4"/>
        <v>0</v>
      </c>
      <c r="N28" s="28">
        <f t="shared" si="5"/>
        <v>0</v>
      </c>
      <c r="O28" s="28">
        <f t="shared" si="6"/>
        <v>0</v>
      </c>
      <c r="P28" s="28">
        <f t="shared" si="7"/>
        <v>0</v>
      </c>
      <c r="Q28" s="28">
        <f t="shared" si="8"/>
        <v>0</v>
      </c>
      <c r="R28" s="44">
        <v>10</v>
      </c>
      <c r="S28" s="44">
        <v>13</v>
      </c>
      <c r="T28" s="29">
        <f t="shared" si="9"/>
        <v>12</v>
      </c>
      <c r="U28" s="29">
        <f t="shared" si="10"/>
        <v>0</v>
      </c>
      <c r="V28" s="29">
        <f t="shared" si="11"/>
        <v>0</v>
      </c>
      <c r="W28" s="29">
        <f t="shared" si="12"/>
        <v>0</v>
      </c>
      <c r="X28" s="29">
        <f t="shared" si="13"/>
        <v>0</v>
      </c>
      <c r="Y28" s="29">
        <f t="shared" si="14"/>
        <v>0</v>
      </c>
      <c r="Z28" s="29">
        <f t="shared" si="15"/>
        <v>0</v>
      </c>
      <c r="AA28" s="45">
        <f t="shared" si="16"/>
        <v>0</v>
      </c>
      <c r="AB28" s="30">
        <v>12</v>
      </c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32"/>
    </row>
    <row r="29" spans="1:84" ht="15" customHeight="1" x14ac:dyDescent="0.25">
      <c r="A29" s="136" t="s">
        <v>25</v>
      </c>
      <c r="B29" s="176" t="s">
        <v>62</v>
      </c>
      <c r="C29" s="177" t="s">
        <v>63</v>
      </c>
      <c r="D29" s="177">
        <v>1</v>
      </c>
      <c r="E29" s="177" t="s">
        <v>48</v>
      </c>
      <c r="F29" s="198">
        <f t="shared" si="0"/>
        <v>25</v>
      </c>
      <c r="G29" s="179" t="s">
        <v>68</v>
      </c>
      <c r="H29" s="180" t="s">
        <v>3512</v>
      </c>
      <c r="I29" s="58">
        <v>38497</v>
      </c>
      <c r="J29" s="72">
        <f t="shared" si="1"/>
        <v>33</v>
      </c>
      <c r="K29" s="26">
        <f t="shared" si="2"/>
        <v>30</v>
      </c>
      <c r="L29" s="27">
        <f t="shared" si="3"/>
        <v>30</v>
      </c>
      <c r="M29" s="28">
        <f t="shared" si="4"/>
        <v>0</v>
      </c>
      <c r="N29" s="28">
        <f t="shared" si="5"/>
        <v>0</v>
      </c>
      <c r="O29" s="28">
        <f t="shared" si="6"/>
        <v>0</v>
      </c>
      <c r="P29" s="28">
        <f t="shared" si="7"/>
        <v>0</v>
      </c>
      <c r="Q29" s="28">
        <f t="shared" si="8"/>
        <v>0</v>
      </c>
      <c r="R29" s="44">
        <v>3</v>
      </c>
      <c r="S29" s="44">
        <v>0</v>
      </c>
      <c r="T29" s="29">
        <f t="shared" si="9"/>
        <v>30</v>
      </c>
      <c r="U29" s="29">
        <f t="shared" si="10"/>
        <v>0</v>
      </c>
      <c r="V29" s="29">
        <f t="shared" si="11"/>
        <v>0</v>
      </c>
      <c r="W29" s="29">
        <f t="shared" si="12"/>
        <v>0</v>
      </c>
      <c r="X29" s="29">
        <f t="shared" si="13"/>
        <v>0</v>
      </c>
      <c r="Y29" s="29">
        <f t="shared" si="14"/>
        <v>0</v>
      </c>
      <c r="Z29" s="29">
        <f t="shared" si="15"/>
        <v>0</v>
      </c>
      <c r="AA29" s="45">
        <f t="shared" si="16"/>
        <v>0</v>
      </c>
      <c r="AB29" s="30">
        <v>30</v>
      </c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32"/>
    </row>
    <row r="30" spans="1:84" ht="15" customHeight="1" x14ac:dyDescent="0.25">
      <c r="A30" s="136" t="s">
        <v>25</v>
      </c>
      <c r="B30" s="31" t="s">
        <v>220</v>
      </c>
      <c r="C30" s="182" t="s">
        <v>221</v>
      </c>
      <c r="D30" s="182" t="s">
        <v>3032</v>
      </c>
      <c r="E30" s="182" t="s">
        <v>222</v>
      </c>
      <c r="F30" s="198">
        <f t="shared" si="0"/>
        <v>26</v>
      </c>
      <c r="G30" s="183" t="s">
        <v>206</v>
      </c>
      <c r="H30" s="184" t="s">
        <v>223</v>
      </c>
      <c r="I30" s="85">
        <v>37600</v>
      </c>
      <c r="J30" s="72">
        <f t="shared" si="1"/>
        <v>33</v>
      </c>
      <c r="K30" s="26">
        <f t="shared" si="2"/>
        <v>0</v>
      </c>
      <c r="L30" s="27">
        <f t="shared" si="3"/>
        <v>0</v>
      </c>
      <c r="M30" s="28">
        <f t="shared" si="4"/>
        <v>0</v>
      </c>
      <c r="N30" s="28">
        <f t="shared" si="5"/>
        <v>0</v>
      </c>
      <c r="O30" s="28">
        <f t="shared" si="6"/>
        <v>0</v>
      </c>
      <c r="P30" s="28">
        <f t="shared" si="7"/>
        <v>0</v>
      </c>
      <c r="Q30" s="28">
        <f t="shared" si="8"/>
        <v>0</v>
      </c>
      <c r="R30" s="44">
        <v>27</v>
      </c>
      <c r="S30" s="44">
        <v>6</v>
      </c>
      <c r="T30" s="29">
        <f t="shared" si="9"/>
        <v>0</v>
      </c>
      <c r="U30" s="29">
        <f t="shared" si="10"/>
        <v>0</v>
      </c>
      <c r="V30" s="29">
        <f t="shared" si="11"/>
        <v>0</v>
      </c>
      <c r="W30" s="29">
        <f t="shared" si="12"/>
        <v>0</v>
      </c>
      <c r="X30" s="29">
        <f t="shared" si="13"/>
        <v>0</v>
      </c>
      <c r="Y30" s="29">
        <f t="shared" si="14"/>
        <v>0</v>
      </c>
      <c r="Z30" s="29">
        <f t="shared" si="15"/>
        <v>0</v>
      </c>
      <c r="AA30" s="45">
        <f t="shared" si="16"/>
        <v>0</v>
      </c>
      <c r="AB30" s="30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32"/>
    </row>
    <row r="31" spans="1:84" ht="15" customHeight="1" x14ac:dyDescent="0.25">
      <c r="A31" s="136" t="s">
        <v>25</v>
      </c>
      <c r="B31" s="176" t="s">
        <v>62</v>
      </c>
      <c r="C31" s="177" t="s">
        <v>63</v>
      </c>
      <c r="D31" s="177">
        <v>1</v>
      </c>
      <c r="E31" s="177" t="s">
        <v>48</v>
      </c>
      <c r="F31" s="198">
        <f t="shared" si="0"/>
        <v>27</v>
      </c>
      <c r="G31" s="179" t="s">
        <v>206</v>
      </c>
      <c r="H31" s="180" t="s">
        <v>332</v>
      </c>
      <c r="I31" s="58">
        <v>37388</v>
      </c>
      <c r="J31" s="72">
        <f t="shared" si="1"/>
        <v>33</v>
      </c>
      <c r="K31" s="26">
        <f t="shared" si="2"/>
        <v>0</v>
      </c>
      <c r="L31" s="27">
        <f t="shared" si="3"/>
        <v>0</v>
      </c>
      <c r="M31" s="28">
        <f t="shared" si="4"/>
        <v>0</v>
      </c>
      <c r="N31" s="28">
        <f t="shared" si="5"/>
        <v>0</v>
      </c>
      <c r="O31" s="28">
        <f t="shared" si="6"/>
        <v>0</v>
      </c>
      <c r="P31" s="28">
        <f t="shared" si="7"/>
        <v>0</v>
      </c>
      <c r="Q31" s="28">
        <f t="shared" si="8"/>
        <v>0</v>
      </c>
      <c r="R31" s="44">
        <v>12</v>
      </c>
      <c r="S31" s="44">
        <v>21</v>
      </c>
      <c r="T31" s="29">
        <f t="shared" si="9"/>
        <v>0</v>
      </c>
      <c r="U31" s="29">
        <f t="shared" si="10"/>
        <v>0</v>
      </c>
      <c r="V31" s="29">
        <f t="shared" si="11"/>
        <v>0</v>
      </c>
      <c r="W31" s="29">
        <f t="shared" si="12"/>
        <v>0</v>
      </c>
      <c r="X31" s="29">
        <f t="shared" si="13"/>
        <v>0</v>
      </c>
      <c r="Y31" s="29">
        <f t="shared" si="14"/>
        <v>0</v>
      </c>
      <c r="Z31" s="29">
        <f t="shared" si="15"/>
        <v>0</v>
      </c>
      <c r="AA31" s="45">
        <f t="shared" si="16"/>
        <v>0</v>
      </c>
      <c r="AB31" s="30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32"/>
    </row>
    <row r="32" spans="1:84" ht="15" customHeight="1" x14ac:dyDescent="0.25">
      <c r="A32" s="136" t="s">
        <v>25</v>
      </c>
      <c r="B32" s="176" t="s">
        <v>128</v>
      </c>
      <c r="C32" s="177" t="s">
        <v>129</v>
      </c>
      <c r="D32" s="177">
        <v>20</v>
      </c>
      <c r="E32" s="177" t="s">
        <v>130</v>
      </c>
      <c r="F32" s="198">
        <f t="shared" si="0"/>
        <v>28</v>
      </c>
      <c r="G32" s="179" t="s">
        <v>131</v>
      </c>
      <c r="H32" s="180" t="s">
        <v>132</v>
      </c>
      <c r="I32" s="58">
        <v>34275</v>
      </c>
      <c r="J32" s="72">
        <f t="shared" si="1"/>
        <v>33</v>
      </c>
      <c r="K32" s="26">
        <f t="shared" si="2"/>
        <v>5</v>
      </c>
      <c r="L32" s="27">
        <f t="shared" si="3"/>
        <v>5</v>
      </c>
      <c r="M32" s="28">
        <f t="shared" si="4"/>
        <v>0</v>
      </c>
      <c r="N32" s="28">
        <f t="shared" si="5"/>
        <v>0</v>
      </c>
      <c r="O32" s="28">
        <f t="shared" si="6"/>
        <v>0</v>
      </c>
      <c r="P32" s="28">
        <f t="shared" si="7"/>
        <v>0</v>
      </c>
      <c r="Q32" s="28">
        <f t="shared" si="8"/>
        <v>0</v>
      </c>
      <c r="R32" s="44">
        <v>19</v>
      </c>
      <c r="S32" s="44">
        <v>9</v>
      </c>
      <c r="T32" s="29">
        <f t="shared" si="9"/>
        <v>5</v>
      </c>
      <c r="U32" s="29">
        <f t="shared" si="10"/>
        <v>0</v>
      </c>
      <c r="V32" s="29">
        <f t="shared" si="11"/>
        <v>0</v>
      </c>
      <c r="W32" s="29">
        <f t="shared" si="12"/>
        <v>0</v>
      </c>
      <c r="X32" s="29">
        <f t="shared" si="13"/>
        <v>0</v>
      </c>
      <c r="Y32" s="29">
        <f t="shared" si="14"/>
        <v>0</v>
      </c>
      <c r="Z32" s="29">
        <f t="shared" si="15"/>
        <v>0</v>
      </c>
      <c r="AA32" s="45">
        <f t="shared" si="16"/>
        <v>0</v>
      </c>
      <c r="AB32" s="30">
        <v>5</v>
      </c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32"/>
    </row>
    <row r="33" spans="1:65" ht="15" customHeight="1" x14ac:dyDescent="0.25">
      <c r="A33" s="136" t="s">
        <v>25</v>
      </c>
      <c r="B33" s="31" t="s">
        <v>192</v>
      </c>
      <c r="C33" s="182" t="s">
        <v>193</v>
      </c>
      <c r="D33" s="182" t="s">
        <v>2776</v>
      </c>
      <c r="E33" s="182" t="s">
        <v>118</v>
      </c>
      <c r="F33" s="198">
        <f t="shared" si="0"/>
        <v>29</v>
      </c>
      <c r="G33" s="183" t="s">
        <v>194</v>
      </c>
      <c r="H33" s="184" t="s">
        <v>195</v>
      </c>
      <c r="I33" s="85">
        <v>37532</v>
      </c>
      <c r="J33" s="72">
        <f t="shared" si="1"/>
        <v>31</v>
      </c>
      <c r="K33" s="26">
        <f t="shared" si="2"/>
        <v>0</v>
      </c>
      <c r="L33" s="27">
        <f t="shared" si="3"/>
        <v>0</v>
      </c>
      <c r="M33" s="28">
        <f t="shared" si="4"/>
        <v>0</v>
      </c>
      <c r="N33" s="28">
        <f t="shared" si="5"/>
        <v>0</v>
      </c>
      <c r="O33" s="28">
        <f t="shared" si="6"/>
        <v>0</v>
      </c>
      <c r="P33" s="28">
        <f t="shared" si="7"/>
        <v>0</v>
      </c>
      <c r="Q33" s="28">
        <f t="shared" si="8"/>
        <v>0</v>
      </c>
      <c r="R33" s="44">
        <v>9</v>
      </c>
      <c r="S33" s="44">
        <v>22</v>
      </c>
      <c r="T33" s="29">
        <f t="shared" si="9"/>
        <v>0</v>
      </c>
      <c r="U33" s="29">
        <f t="shared" si="10"/>
        <v>0</v>
      </c>
      <c r="V33" s="29">
        <f t="shared" si="11"/>
        <v>0</v>
      </c>
      <c r="W33" s="29">
        <f t="shared" si="12"/>
        <v>0</v>
      </c>
      <c r="X33" s="29">
        <f t="shared" si="13"/>
        <v>0</v>
      </c>
      <c r="Y33" s="29">
        <f t="shared" si="14"/>
        <v>0</v>
      </c>
      <c r="Z33" s="29">
        <f t="shared" si="15"/>
        <v>0</v>
      </c>
      <c r="AA33" s="45">
        <f t="shared" si="16"/>
        <v>0</v>
      </c>
      <c r="AB33" s="30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32"/>
    </row>
    <row r="34" spans="1:65" ht="15" customHeight="1" x14ac:dyDescent="0.25">
      <c r="A34" s="136" t="s">
        <v>25</v>
      </c>
      <c r="B34" s="31" t="s">
        <v>402</v>
      </c>
      <c r="C34" s="182" t="s">
        <v>403</v>
      </c>
      <c r="D34" s="182" t="s">
        <v>3035</v>
      </c>
      <c r="E34" s="182" t="s">
        <v>104</v>
      </c>
      <c r="F34" s="198">
        <f t="shared" si="0"/>
        <v>30</v>
      </c>
      <c r="G34" s="183" t="s">
        <v>300</v>
      </c>
      <c r="H34" s="184" t="s">
        <v>404</v>
      </c>
      <c r="I34" s="85">
        <v>37952</v>
      </c>
      <c r="J34" s="72">
        <f t="shared" si="1"/>
        <v>30</v>
      </c>
      <c r="K34" s="26">
        <f t="shared" si="2"/>
        <v>0</v>
      </c>
      <c r="L34" s="27">
        <f t="shared" si="3"/>
        <v>0</v>
      </c>
      <c r="M34" s="28">
        <f t="shared" si="4"/>
        <v>0</v>
      </c>
      <c r="N34" s="28">
        <f t="shared" si="5"/>
        <v>0</v>
      </c>
      <c r="O34" s="28">
        <f t="shared" si="6"/>
        <v>0</v>
      </c>
      <c r="P34" s="28">
        <f t="shared" si="7"/>
        <v>0</v>
      </c>
      <c r="Q34" s="28">
        <f t="shared" si="8"/>
        <v>0</v>
      </c>
      <c r="R34" s="44">
        <v>17</v>
      </c>
      <c r="S34" s="44">
        <v>13</v>
      </c>
      <c r="T34" s="29">
        <f>IFERROR(LARGE((AB34:AF34),1),0)</f>
        <v>0</v>
      </c>
      <c r="U34" s="29">
        <f>IFERROR(LARGE((AB34:AF34),2),0)</f>
        <v>0</v>
      </c>
      <c r="V34" s="29">
        <f>IFERROR(LARGE((AB34:AF34),3),0)</f>
        <v>0</v>
      </c>
      <c r="W34" s="29">
        <f>IFERROR(LARGE((AB34:AF34),4),0)</f>
        <v>0</v>
      </c>
      <c r="X34" s="29">
        <f>IFERROR(LARGE((AG34:AT34),1),0)</f>
        <v>0</v>
      </c>
      <c r="Y34" s="29">
        <f>IFERROR(LARGE((AG34:AT34),2),0)</f>
        <v>0</v>
      </c>
      <c r="Z34" s="29">
        <f>IFERROR(LARGE((AG34:AT34),3),0)</f>
        <v>0</v>
      </c>
      <c r="AA34" s="45">
        <f>IFERROR(LARGE((AG34:AT34),4),0)</f>
        <v>0</v>
      </c>
      <c r="AB34" s="30"/>
      <c r="AC34" s="31"/>
      <c r="AD34" s="31"/>
      <c r="AE34" s="31"/>
      <c r="AF34" s="31"/>
      <c r="AG34" s="35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6"/>
    </row>
    <row r="35" spans="1:65" ht="15" customHeight="1" x14ac:dyDescent="0.25">
      <c r="A35" s="136" t="s">
        <v>25</v>
      </c>
      <c r="B35" s="176" t="s">
        <v>96</v>
      </c>
      <c r="C35" s="177" t="s">
        <v>97</v>
      </c>
      <c r="D35" s="177">
        <v>3</v>
      </c>
      <c r="E35" s="177" t="s">
        <v>67</v>
      </c>
      <c r="F35" s="198">
        <f t="shared" si="0"/>
        <v>31</v>
      </c>
      <c r="G35" s="179" t="s">
        <v>98</v>
      </c>
      <c r="H35" s="180" t="s">
        <v>99</v>
      </c>
      <c r="I35" s="58">
        <v>37156</v>
      </c>
      <c r="J35" s="72">
        <f t="shared" si="1"/>
        <v>29</v>
      </c>
      <c r="K35" s="26">
        <f t="shared" si="2"/>
        <v>5</v>
      </c>
      <c r="L35" s="27">
        <f t="shared" si="3"/>
        <v>5</v>
      </c>
      <c r="M35" s="28">
        <f t="shared" si="4"/>
        <v>0</v>
      </c>
      <c r="N35" s="28">
        <f t="shared" si="5"/>
        <v>0</v>
      </c>
      <c r="O35" s="28">
        <f t="shared" si="6"/>
        <v>0</v>
      </c>
      <c r="P35" s="28">
        <f t="shared" si="7"/>
        <v>0</v>
      </c>
      <c r="Q35" s="28">
        <f t="shared" si="8"/>
        <v>0</v>
      </c>
      <c r="R35" s="44">
        <v>21</v>
      </c>
      <c r="S35" s="44">
        <v>3</v>
      </c>
      <c r="T35" s="29">
        <f>IFERROR(LARGE((AB35:AH35),1),0)</f>
        <v>5</v>
      </c>
      <c r="U35" s="29">
        <f>IFERROR(LARGE((AB35:AH35),2),0)</f>
        <v>0</v>
      </c>
      <c r="V35" s="29">
        <f>IFERROR(LARGE((AB35:AH35),3),0)</f>
        <v>0</v>
      </c>
      <c r="W35" s="29">
        <f>IFERROR(LARGE((AB35:AH35),4),0)</f>
        <v>0</v>
      </c>
      <c r="X35" s="29">
        <f>IFERROR(LARGE((AI35:BM35),1),0)</f>
        <v>0</v>
      </c>
      <c r="Y35" s="29">
        <f>IFERROR(LARGE((AI35:BM35),2),0)</f>
        <v>0</v>
      </c>
      <c r="Z35" s="29">
        <f>IFERROR(LARGE((AI35:BM35),3),0)</f>
        <v>0</v>
      </c>
      <c r="AA35" s="45">
        <f>IFERROR(LARGE((AI35:BM35),4),0)</f>
        <v>0</v>
      </c>
      <c r="AB35" s="30">
        <v>5</v>
      </c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32"/>
    </row>
    <row r="36" spans="1:65" ht="15" customHeight="1" x14ac:dyDescent="0.25">
      <c r="A36" s="136" t="s">
        <v>25</v>
      </c>
      <c r="B36" s="176" t="s">
        <v>70</v>
      </c>
      <c r="C36" s="177" t="s">
        <v>71</v>
      </c>
      <c r="D36" s="177">
        <v>12</v>
      </c>
      <c r="E36" s="177" t="s">
        <v>28</v>
      </c>
      <c r="F36" s="198">
        <f t="shared" si="0"/>
        <v>32</v>
      </c>
      <c r="G36" s="179" t="s">
        <v>79</v>
      </c>
      <c r="H36" s="180" t="s">
        <v>80</v>
      </c>
      <c r="I36" s="58">
        <v>36648</v>
      </c>
      <c r="J36" s="72">
        <f t="shared" si="1"/>
        <v>26</v>
      </c>
      <c r="K36" s="26">
        <f t="shared" si="2"/>
        <v>0</v>
      </c>
      <c r="L36" s="27">
        <f t="shared" si="3"/>
        <v>0</v>
      </c>
      <c r="M36" s="28">
        <f t="shared" si="4"/>
        <v>0</v>
      </c>
      <c r="N36" s="28">
        <f t="shared" si="5"/>
        <v>0</v>
      </c>
      <c r="O36" s="28">
        <f t="shared" si="6"/>
        <v>0</v>
      </c>
      <c r="P36" s="28">
        <f t="shared" si="7"/>
        <v>0</v>
      </c>
      <c r="Q36" s="28">
        <f t="shared" si="8"/>
        <v>0</v>
      </c>
      <c r="R36" s="44">
        <v>0</v>
      </c>
      <c r="S36" s="44">
        <v>26</v>
      </c>
      <c r="T36" s="29">
        <f>IFERROR(LARGE((AB36:AH36),1),0)</f>
        <v>0</v>
      </c>
      <c r="U36" s="29">
        <f>IFERROR(LARGE((AB36:AH36),2),0)</f>
        <v>0</v>
      </c>
      <c r="V36" s="29">
        <f>IFERROR(LARGE((AB36:AH36),3),0)</f>
        <v>0</v>
      </c>
      <c r="W36" s="29">
        <f>IFERROR(LARGE((AB36:AH36),4),0)</f>
        <v>0</v>
      </c>
      <c r="X36" s="29">
        <f>IFERROR(LARGE((AI36:BM36),1),0)</f>
        <v>0</v>
      </c>
      <c r="Y36" s="29">
        <f>IFERROR(LARGE((AI36:BM36),2),0)</f>
        <v>0</v>
      </c>
      <c r="Z36" s="29">
        <f>IFERROR(LARGE((AI36:BM36),3),0)</f>
        <v>0</v>
      </c>
      <c r="AA36" s="45">
        <f>IFERROR(LARGE((AI36:BM36),4),0)</f>
        <v>0</v>
      </c>
      <c r="AB36" s="34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36"/>
    </row>
    <row r="37" spans="1:65" ht="15" customHeight="1" x14ac:dyDescent="0.25">
      <c r="A37" s="136" t="s">
        <v>25</v>
      </c>
      <c r="B37" s="176" t="s">
        <v>701</v>
      </c>
      <c r="C37" s="177" t="s">
        <v>702</v>
      </c>
      <c r="D37" s="177">
        <v>10</v>
      </c>
      <c r="E37" s="177" t="s">
        <v>203</v>
      </c>
      <c r="F37" s="198">
        <f t="shared" si="0"/>
        <v>33</v>
      </c>
      <c r="G37" s="179" t="s">
        <v>247</v>
      </c>
      <c r="H37" s="180" t="s">
        <v>703</v>
      </c>
      <c r="I37" s="58">
        <v>35356</v>
      </c>
      <c r="J37" s="72">
        <f t="shared" si="1"/>
        <v>24</v>
      </c>
      <c r="K37" s="26">
        <f t="shared" si="2"/>
        <v>0</v>
      </c>
      <c r="L37" s="27">
        <f t="shared" si="3"/>
        <v>0</v>
      </c>
      <c r="M37" s="28">
        <f t="shared" si="4"/>
        <v>0</v>
      </c>
      <c r="N37" s="28">
        <f t="shared" si="5"/>
        <v>0</v>
      </c>
      <c r="O37" s="28">
        <f t="shared" si="6"/>
        <v>0</v>
      </c>
      <c r="P37" s="28">
        <f t="shared" si="7"/>
        <v>0</v>
      </c>
      <c r="Q37" s="28">
        <f t="shared" si="8"/>
        <v>0</v>
      </c>
      <c r="R37" s="44">
        <v>14</v>
      </c>
      <c r="S37" s="44">
        <v>10</v>
      </c>
      <c r="T37" s="29">
        <f>IFERROR(LARGE((AB37:AH37),1),0)</f>
        <v>0</v>
      </c>
      <c r="U37" s="29">
        <f>IFERROR(LARGE((AB37:AH37),2),0)</f>
        <v>0</v>
      </c>
      <c r="V37" s="29">
        <f>IFERROR(LARGE((AB37:AH37),3),0)</f>
        <v>0</v>
      </c>
      <c r="W37" s="29">
        <f>IFERROR(LARGE((AB37:AH37),4),0)</f>
        <v>0</v>
      </c>
      <c r="X37" s="29">
        <f>IFERROR(LARGE((AI37:BM37),1),0)</f>
        <v>0</v>
      </c>
      <c r="Y37" s="29">
        <f>IFERROR(LARGE((AI37:BM37),2),0)</f>
        <v>0</v>
      </c>
      <c r="Z37" s="29">
        <f>IFERROR(LARGE((AI37:BM37),3),0)</f>
        <v>0</v>
      </c>
      <c r="AA37" s="45">
        <f>IFERROR(LARGE((AI37:BM37),4),0)</f>
        <v>0</v>
      </c>
      <c r="AB37" s="30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32"/>
    </row>
    <row r="38" spans="1:65" ht="15" customHeight="1" x14ac:dyDescent="0.25">
      <c r="A38" s="136" t="s">
        <v>25</v>
      </c>
      <c r="B38" s="31" t="s">
        <v>183</v>
      </c>
      <c r="C38" s="182" t="s">
        <v>184</v>
      </c>
      <c r="D38" s="182" t="s">
        <v>3059</v>
      </c>
      <c r="E38" s="182" t="s">
        <v>130</v>
      </c>
      <c r="F38" s="198">
        <f t="shared" si="0"/>
        <v>34</v>
      </c>
      <c r="G38" s="183" t="s">
        <v>3514</v>
      </c>
      <c r="H38" s="184" t="s">
        <v>3513</v>
      </c>
      <c r="I38" s="85">
        <v>37923</v>
      </c>
      <c r="J38" s="72">
        <f t="shared" si="1"/>
        <v>23</v>
      </c>
      <c r="K38" s="26">
        <f t="shared" si="2"/>
        <v>5</v>
      </c>
      <c r="L38" s="27">
        <f t="shared" si="3"/>
        <v>5</v>
      </c>
      <c r="M38" s="28">
        <f t="shared" si="4"/>
        <v>0</v>
      </c>
      <c r="N38" s="28">
        <f t="shared" si="5"/>
        <v>0</v>
      </c>
      <c r="O38" s="28">
        <f t="shared" si="6"/>
        <v>0</v>
      </c>
      <c r="P38" s="28">
        <f t="shared" si="7"/>
        <v>0</v>
      </c>
      <c r="Q38" s="28">
        <f t="shared" si="8"/>
        <v>0</v>
      </c>
      <c r="R38" s="44">
        <v>10</v>
      </c>
      <c r="S38" s="44">
        <v>8</v>
      </c>
      <c r="T38" s="29">
        <f>IFERROR(LARGE((AB38:AF38),1),0)</f>
        <v>5</v>
      </c>
      <c r="U38" s="29">
        <f>IFERROR(LARGE((AB38:AF38),2),0)</f>
        <v>0</v>
      </c>
      <c r="V38" s="29">
        <f>IFERROR(LARGE((AB38:AF38),3),0)</f>
        <v>0</v>
      </c>
      <c r="W38" s="29">
        <f>IFERROR(LARGE((AB38:AF38),4),0)</f>
        <v>0</v>
      </c>
      <c r="X38" s="29">
        <f>IFERROR(LARGE((AG38:AT38),1),0)</f>
        <v>0</v>
      </c>
      <c r="Y38" s="29">
        <f>IFERROR(LARGE((AG38:AT38),2),0)</f>
        <v>0</v>
      </c>
      <c r="Z38" s="29">
        <f>IFERROR(LARGE((AG38:AT38),3),0)</f>
        <v>0</v>
      </c>
      <c r="AA38" s="45">
        <f>IFERROR(LARGE((AG38:AT38),4),0)</f>
        <v>0</v>
      </c>
      <c r="AB38" s="30">
        <v>5</v>
      </c>
      <c r="AC38" s="31"/>
      <c r="AD38" s="31"/>
      <c r="AE38" s="31"/>
      <c r="AF38" s="31"/>
      <c r="AG38" s="35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6"/>
    </row>
    <row r="39" spans="1:65" ht="15" customHeight="1" x14ac:dyDescent="0.25">
      <c r="A39" s="136" t="s">
        <v>25</v>
      </c>
      <c r="B39" s="31" t="s">
        <v>128</v>
      </c>
      <c r="C39" s="182" t="s">
        <v>129</v>
      </c>
      <c r="D39" s="182">
        <v>20</v>
      </c>
      <c r="E39" s="182" t="s">
        <v>130</v>
      </c>
      <c r="F39" s="198">
        <f t="shared" si="0"/>
        <v>35</v>
      </c>
      <c r="G39" s="183" t="s">
        <v>148</v>
      </c>
      <c r="H39" s="184" t="s">
        <v>234</v>
      </c>
      <c r="I39" s="85">
        <v>37401</v>
      </c>
      <c r="J39" s="72">
        <f t="shared" si="1"/>
        <v>22</v>
      </c>
      <c r="K39" s="26">
        <f t="shared" si="2"/>
        <v>5</v>
      </c>
      <c r="L39" s="27">
        <f t="shared" si="3"/>
        <v>5</v>
      </c>
      <c r="M39" s="28">
        <f t="shared" si="4"/>
        <v>0</v>
      </c>
      <c r="N39" s="28">
        <f t="shared" si="5"/>
        <v>0</v>
      </c>
      <c r="O39" s="28">
        <f t="shared" si="6"/>
        <v>0</v>
      </c>
      <c r="P39" s="28">
        <f t="shared" si="7"/>
        <v>0</v>
      </c>
      <c r="Q39" s="28">
        <f t="shared" si="8"/>
        <v>0</v>
      </c>
      <c r="R39" s="44">
        <v>10</v>
      </c>
      <c r="S39" s="44">
        <v>7</v>
      </c>
      <c r="T39" s="29">
        <f>IFERROR(LARGE((AB39:AH39),1),0)</f>
        <v>5</v>
      </c>
      <c r="U39" s="29">
        <f>IFERROR(LARGE((AB39:AH39),2),0)</f>
        <v>0</v>
      </c>
      <c r="V39" s="29">
        <f>IFERROR(LARGE((AB39:AH39),3),0)</f>
        <v>0</v>
      </c>
      <c r="W39" s="29">
        <f>IFERROR(LARGE((AB39:AH39),4),0)</f>
        <v>0</v>
      </c>
      <c r="X39" s="29">
        <f>IFERROR(LARGE((AI39:BM39),1),0)</f>
        <v>0</v>
      </c>
      <c r="Y39" s="29">
        <f>IFERROR(LARGE((AI39:BM39),2),0)</f>
        <v>0</v>
      </c>
      <c r="Z39" s="29">
        <f>IFERROR(LARGE((AI39:BM39),3),0)</f>
        <v>0</v>
      </c>
      <c r="AA39" s="45">
        <f>IFERROR(LARGE((AI39:BM39),4),0)</f>
        <v>0</v>
      </c>
      <c r="AB39" s="30">
        <v>5</v>
      </c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32"/>
    </row>
    <row r="40" spans="1:65" ht="15" customHeight="1" x14ac:dyDescent="0.25">
      <c r="A40" s="136" t="s">
        <v>25</v>
      </c>
      <c r="B40" s="176" t="s">
        <v>239</v>
      </c>
      <c r="C40" s="177" t="s">
        <v>240</v>
      </c>
      <c r="D40" s="177">
        <v>1</v>
      </c>
      <c r="E40" s="177" t="s">
        <v>48</v>
      </c>
      <c r="F40" s="198">
        <f t="shared" si="0"/>
        <v>36</v>
      </c>
      <c r="G40" s="179" t="s">
        <v>190</v>
      </c>
      <c r="H40" s="180" t="s">
        <v>241</v>
      </c>
      <c r="I40" s="58">
        <v>35567</v>
      </c>
      <c r="J40" s="72">
        <f t="shared" si="1"/>
        <v>22</v>
      </c>
      <c r="K40" s="26">
        <f t="shared" si="2"/>
        <v>5</v>
      </c>
      <c r="L40" s="27">
        <f t="shared" si="3"/>
        <v>5</v>
      </c>
      <c r="M40" s="28">
        <f t="shared" si="4"/>
        <v>0</v>
      </c>
      <c r="N40" s="28">
        <f t="shared" si="5"/>
        <v>0</v>
      </c>
      <c r="O40" s="28">
        <f t="shared" si="6"/>
        <v>0</v>
      </c>
      <c r="P40" s="28">
        <f t="shared" si="7"/>
        <v>0</v>
      </c>
      <c r="Q40" s="28">
        <f t="shared" si="8"/>
        <v>0</v>
      </c>
      <c r="R40" s="44">
        <v>8</v>
      </c>
      <c r="S40" s="44">
        <v>9</v>
      </c>
      <c r="T40" s="29">
        <f>IFERROR(LARGE((AB40:AH40),1),0)</f>
        <v>5</v>
      </c>
      <c r="U40" s="29">
        <f>IFERROR(LARGE((AB40:AH40),2),0)</f>
        <v>0</v>
      </c>
      <c r="V40" s="29">
        <f>IFERROR(LARGE((AB40:AH40),3),0)</f>
        <v>0</v>
      </c>
      <c r="W40" s="29">
        <f>IFERROR(LARGE((AB40:AH40),4),0)</f>
        <v>0</v>
      </c>
      <c r="X40" s="29">
        <f>IFERROR(LARGE((AI40:BM40),1),0)</f>
        <v>0</v>
      </c>
      <c r="Y40" s="29">
        <f>IFERROR(LARGE((AI40:BM40),2),0)</f>
        <v>0</v>
      </c>
      <c r="Z40" s="29">
        <f>IFERROR(LARGE((AI40:BM40),3),0)</f>
        <v>0</v>
      </c>
      <c r="AA40" s="45">
        <f>IFERROR(LARGE((AI40:BM40),4),0)</f>
        <v>0</v>
      </c>
      <c r="AB40" s="30">
        <v>5</v>
      </c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32"/>
    </row>
    <row r="41" spans="1:65" ht="15" customHeight="1" x14ac:dyDescent="0.25">
      <c r="A41" s="136" t="s">
        <v>25</v>
      </c>
      <c r="B41" s="244" t="s">
        <v>65</v>
      </c>
      <c r="C41" s="245" t="s">
        <v>66</v>
      </c>
      <c r="D41" s="245">
        <v>3</v>
      </c>
      <c r="E41" s="245" t="s">
        <v>67</v>
      </c>
      <c r="F41" s="198">
        <f t="shared" si="0"/>
        <v>37</v>
      </c>
      <c r="G41" s="251" t="s">
        <v>68</v>
      </c>
      <c r="H41" s="252" t="s">
        <v>69</v>
      </c>
      <c r="I41" s="253">
        <v>35692</v>
      </c>
      <c r="J41" s="72">
        <f t="shared" si="1"/>
        <v>21</v>
      </c>
      <c r="K41" s="26">
        <f t="shared" si="2"/>
        <v>0</v>
      </c>
      <c r="L41" s="27">
        <f t="shared" si="3"/>
        <v>0</v>
      </c>
      <c r="M41" s="28">
        <f t="shared" si="4"/>
        <v>0</v>
      </c>
      <c r="N41" s="28">
        <f t="shared" si="5"/>
        <v>0</v>
      </c>
      <c r="O41" s="28">
        <f t="shared" si="6"/>
        <v>0</v>
      </c>
      <c r="P41" s="28">
        <f t="shared" si="7"/>
        <v>0</v>
      </c>
      <c r="Q41" s="28">
        <f t="shared" si="8"/>
        <v>0</v>
      </c>
      <c r="R41" s="44">
        <v>6</v>
      </c>
      <c r="S41" s="44">
        <v>15</v>
      </c>
      <c r="T41" s="29">
        <f>IFERROR(LARGE((AB41:AH41),1),0)</f>
        <v>0</v>
      </c>
      <c r="U41" s="29">
        <f>IFERROR(LARGE((AB41:AH41),2),0)</f>
        <v>0</v>
      </c>
      <c r="V41" s="29">
        <f>IFERROR(LARGE((AB41:AH41),3),0)</f>
        <v>0</v>
      </c>
      <c r="W41" s="29">
        <f>IFERROR(LARGE((AB41:AH41),4),0)</f>
        <v>0</v>
      </c>
      <c r="X41" s="29">
        <f>IFERROR(LARGE((AI41:BM41),1),0)</f>
        <v>0</v>
      </c>
      <c r="Y41" s="29">
        <f>IFERROR(LARGE((AI41:BM41),2),0)</f>
        <v>0</v>
      </c>
      <c r="Z41" s="29">
        <f>IFERROR(LARGE((AI41:BM41),3),0)</f>
        <v>0</v>
      </c>
      <c r="AA41" s="45">
        <f>IFERROR(LARGE((AI41:BM41),4),0)</f>
        <v>0</v>
      </c>
      <c r="AB41" s="34"/>
      <c r="AC41" s="35"/>
      <c r="AD41" s="35"/>
      <c r="AE41" s="35"/>
      <c r="AF41" s="35"/>
      <c r="AG41" s="35"/>
      <c r="AH41" s="35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32"/>
    </row>
    <row r="42" spans="1:65" ht="15" customHeight="1" x14ac:dyDescent="0.25">
      <c r="A42" s="136" t="s">
        <v>25</v>
      </c>
      <c r="B42" s="244" t="s">
        <v>85</v>
      </c>
      <c r="C42" s="245" t="s">
        <v>71</v>
      </c>
      <c r="D42" s="245">
        <v>12</v>
      </c>
      <c r="E42" s="245" t="s">
        <v>28</v>
      </c>
      <c r="F42" s="198">
        <f t="shared" si="0"/>
        <v>38</v>
      </c>
      <c r="G42" s="251" t="s">
        <v>72</v>
      </c>
      <c r="H42" s="252" t="s">
        <v>73</v>
      </c>
      <c r="I42" s="253">
        <v>35910</v>
      </c>
      <c r="J42" s="72">
        <f t="shared" si="1"/>
        <v>20</v>
      </c>
      <c r="K42" s="26">
        <f t="shared" si="2"/>
        <v>0</v>
      </c>
      <c r="L42" s="27">
        <f t="shared" si="3"/>
        <v>0</v>
      </c>
      <c r="M42" s="28">
        <f t="shared" si="4"/>
        <v>0</v>
      </c>
      <c r="N42" s="28">
        <f t="shared" si="5"/>
        <v>0</v>
      </c>
      <c r="O42" s="28">
        <f t="shared" si="6"/>
        <v>0</v>
      </c>
      <c r="P42" s="28">
        <f t="shared" si="7"/>
        <v>0</v>
      </c>
      <c r="Q42" s="28">
        <f t="shared" si="8"/>
        <v>0</v>
      </c>
      <c r="R42" s="44">
        <v>0</v>
      </c>
      <c r="S42" s="44">
        <v>20</v>
      </c>
      <c r="T42" s="29">
        <f>IFERROR(LARGE((AB42:AH42),1),0)</f>
        <v>0</v>
      </c>
      <c r="U42" s="29">
        <f>IFERROR(LARGE((AB42:AH42),2),0)</f>
        <v>0</v>
      </c>
      <c r="V42" s="29">
        <f>IFERROR(LARGE((AB42:AH42),3),0)</f>
        <v>0</v>
      </c>
      <c r="W42" s="29">
        <f>IFERROR(LARGE((AB42:AH42),4),0)</f>
        <v>0</v>
      </c>
      <c r="X42" s="29">
        <f>IFERROR(LARGE((AI42:BM42),1),0)</f>
        <v>0</v>
      </c>
      <c r="Y42" s="29">
        <f>IFERROR(LARGE((AI42:BM42),2),0)</f>
        <v>0</v>
      </c>
      <c r="Z42" s="29">
        <f>IFERROR(LARGE((AI42:BM42),3),0)</f>
        <v>0</v>
      </c>
      <c r="AA42" s="45">
        <f>IFERROR(LARGE((AI42:BM42),4),0)</f>
        <v>0</v>
      </c>
      <c r="AB42" s="30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32"/>
    </row>
    <row r="43" spans="1:65" ht="15" customHeight="1" x14ac:dyDescent="0.25">
      <c r="A43" s="136" t="s">
        <v>25</v>
      </c>
      <c r="B43" s="248" t="s">
        <v>62</v>
      </c>
      <c r="C43" s="249" t="s">
        <v>63</v>
      </c>
      <c r="D43" s="250" t="s">
        <v>282</v>
      </c>
      <c r="E43" s="249" t="s">
        <v>48</v>
      </c>
      <c r="F43" s="198">
        <f t="shared" si="0"/>
        <v>39</v>
      </c>
      <c r="G43" s="254" t="s">
        <v>100</v>
      </c>
      <c r="H43" s="255" t="s">
        <v>283</v>
      </c>
      <c r="I43" s="253">
        <v>38435</v>
      </c>
      <c r="J43" s="72">
        <f t="shared" si="1"/>
        <v>19</v>
      </c>
      <c r="K43" s="26">
        <f t="shared" si="2"/>
        <v>0</v>
      </c>
      <c r="L43" s="27">
        <f t="shared" si="3"/>
        <v>0</v>
      </c>
      <c r="M43" s="28">
        <f t="shared" si="4"/>
        <v>0</v>
      </c>
      <c r="N43" s="28">
        <f t="shared" si="5"/>
        <v>0</v>
      </c>
      <c r="O43" s="28">
        <f t="shared" si="6"/>
        <v>0</v>
      </c>
      <c r="P43" s="28">
        <f t="shared" si="7"/>
        <v>0</v>
      </c>
      <c r="Q43" s="28">
        <f t="shared" si="8"/>
        <v>0</v>
      </c>
      <c r="R43" s="44">
        <v>11</v>
      </c>
      <c r="S43" s="44">
        <v>8</v>
      </c>
      <c r="T43" s="29">
        <f>IFERROR(LARGE((AB43:AH43),1),0)</f>
        <v>0</v>
      </c>
      <c r="U43" s="29">
        <f>IFERROR(LARGE((AB43:AH43),2),0)</f>
        <v>0</v>
      </c>
      <c r="V43" s="29">
        <f>IFERROR(LARGE((AB43:AH43),3),0)</f>
        <v>0</v>
      </c>
      <c r="W43" s="29">
        <f>IFERROR(LARGE((AB43:AH43),4),0)</f>
        <v>0</v>
      </c>
      <c r="X43" s="29">
        <f>IFERROR(LARGE((AI43:BM43),1),0)</f>
        <v>0</v>
      </c>
      <c r="Y43" s="29">
        <f>IFERROR(LARGE((AI43:BM43),2),0)</f>
        <v>0</v>
      </c>
      <c r="Z43" s="29">
        <f>IFERROR(LARGE((AI43:BM43),3),0)</f>
        <v>0</v>
      </c>
      <c r="AA43" s="45">
        <f>IFERROR(LARGE((AI43:BM43),4),0)</f>
        <v>0</v>
      </c>
      <c r="AB43" s="30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32"/>
    </row>
    <row r="44" spans="1:65" ht="15" customHeight="1" x14ac:dyDescent="0.25">
      <c r="A44" s="136" t="s">
        <v>25</v>
      </c>
      <c r="B44" s="246" t="s">
        <v>2589</v>
      </c>
      <c r="C44" s="247" t="s">
        <v>217</v>
      </c>
      <c r="D44" s="247" t="s">
        <v>218</v>
      </c>
      <c r="E44" s="247" t="s">
        <v>126</v>
      </c>
      <c r="F44" s="198">
        <f t="shared" si="0"/>
        <v>40</v>
      </c>
      <c r="G44" s="259" t="s">
        <v>54</v>
      </c>
      <c r="H44" s="260" t="s">
        <v>219</v>
      </c>
      <c r="I44" s="261">
        <v>37745</v>
      </c>
      <c r="J44" s="72">
        <f t="shared" si="1"/>
        <v>19</v>
      </c>
      <c r="K44" s="26">
        <f t="shared" si="2"/>
        <v>0</v>
      </c>
      <c r="L44" s="27">
        <f t="shared" si="3"/>
        <v>0</v>
      </c>
      <c r="M44" s="28">
        <f t="shared" si="4"/>
        <v>0</v>
      </c>
      <c r="N44" s="28">
        <f t="shared" si="5"/>
        <v>0</v>
      </c>
      <c r="O44" s="28">
        <f t="shared" si="6"/>
        <v>0</v>
      </c>
      <c r="P44" s="28">
        <f t="shared" si="7"/>
        <v>0</v>
      </c>
      <c r="Q44" s="28">
        <f t="shared" si="8"/>
        <v>0</v>
      </c>
      <c r="R44" s="44">
        <v>8</v>
      </c>
      <c r="S44" s="44">
        <v>11</v>
      </c>
      <c r="T44" s="29">
        <f>IFERROR(LARGE((AB44:AF44),1),0)</f>
        <v>0</v>
      </c>
      <c r="U44" s="29">
        <f>IFERROR(LARGE((AB44:AF44),2),0)</f>
        <v>0</v>
      </c>
      <c r="V44" s="29">
        <f>IFERROR(LARGE((AB44:AF44),3),0)</f>
        <v>0</v>
      </c>
      <c r="W44" s="29">
        <f>IFERROR(LARGE((AB44:AF44),4),0)</f>
        <v>0</v>
      </c>
      <c r="X44" s="29">
        <f>IFERROR(LARGE((AG44:AT44),1),0)</f>
        <v>0</v>
      </c>
      <c r="Y44" s="29">
        <f>IFERROR(LARGE((AG44:AT44),2),0)</f>
        <v>0</v>
      </c>
      <c r="Z44" s="29">
        <f>IFERROR(LARGE((AG44:AT44),3),0)</f>
        <v>0</v>
      </c>
      <c r="AA44" s="45">
        <f>IFERROR(LARGE((AG44:AT44),4),0)</f>
        <v>0</v>
      </c>
      <c r="AB44" s="30"/>
      <c r="AC44" s="31"/>
      <c r="AD44" s="31"/>
      <c r="AE44" s="31"/>
      <c r="AF44" s="31"/>
      <c r="AG44" s="35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6"/>
    </row>
    <row r="45" spans="1:65" ht="15" customHeight="1" x14ac:dyDescent="0.25">
      <c r="A45" s="136" t="s">
        <v>25</v>
      </c>
      <c r="B45" s="244" t="s">
        <v>142</v>
      </c>
      <c r="C45" s="245" t="s">
        <v>143</v>
      </c>
      <c r="D45" s="245">
        <v>12</v>
      </c>
      <c r="E45" s="245" t="s">
        <v>28</v>
      </c>
      <c r="F45" s="198">
        <f t="shared" si="0"/>
        <v>41</v>
      </c>
      <c r="G45" s="251" t="s">
        <v>131</v>
      </c>
      <c r="H45" s="252" t="s">
        <v>549</v>
      </c>
      <c r="I45" s="253">
        <v>35289</v>
      </c>
      <c r="J45" s="72">
        <f t="shared" si="1"/>
        <v>17</v>
      </c>
      <c r="K45" s="26">
        <f t="shared" si="2"/>
        <v>5</v>
      </c>
      <c r="L45" s="27">
        <f t="shared" si="3"/>
        <v>5</v>
      </c>
      <c r="M45" s="28">
        <f t="shared" si="4"/>
        <v>0</v>
      </c>
      <c r="N45" s="28">
        <f t="shared" si="5"/>
        <v>0</v>
      </c>
      <c r="O45" s="28">
        <f t="shared" si="6"/>
        <v>0</v>
      </c>
      <c r="P45" s="28">
        <f t="shared" si="7"/>
        <v>0</v>
      </c>
      <c r="Q45" s="28">
        <f t="shared" si="8"/>
        <v>0</v>
      </c>
      <c r="R45" s="44">
        <v>0</v>
      </c>
      <c r="S45" s="44">
        <v>12</v>
      </c>
      <c r="T45" s="29">
        <f t="shared" ref="T45:T63" si="17">IFERROR(LARGE((AB45:AH45),1),0)</f>
        <v>0</v>
      </c>
      <c r="U45" s="29">
        <f t="shared" ref="U45:U63" si="18">IFERROR(LARGE((AB45:AH45),2),0)</f>
        <v>0</v>
      </c>
      <c r="V45" s="29">
        <f t="shared" ref="V45:V63" si="19">IFERROR(LARGE((AB45:AH45),3),0)</f>
        <v>0</v>
      </c>
      <c r="W45" s="29">
        <f t="shared" ref="W45:W63" si="20">IFERROR(LARGE((AB45:AH45),4),0)</f>
        <v>0</v>
      </c>
      <c r="X45" s="29">
        <f t="shared" ref="X45:X63" si="21">IFERROR(LARGE((AI45:BM45),1),0)</f>
        <v>5</v>
      </c>
      <c r="Y45" s="29">
        <f t="shared" ref="Y45:Y63" si="22">IFERROR(LARGE((AI45:BM45),2),0)</f>
        <v>0</v>
      </c>
      <c r="Z45" s="29">
        <f t="shared" ref="Z45:Z63" si="23">IFERROR(LARGE((AI45:BM45),3),0)</f>
        <v>0</v>
      </c>
      <c r="AA45" s="45">
        <f t="shared" ref="AA45:AA63" si="24">IFERROR(LARGE((AI45:BM45),4),0)</f>
        <v>0</v>
      </c>
      <c r="AB45" s="30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>
        <v>5</v>
      </c>
      <c r="AQ45" s="31"/>
      <c r="AR45" s="31"/>
      <c r="AS45" s="31"/>
      <c r="AT45" s="31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32"/>
    </row>
    <row r="46" spans="1:65" ht="15" customHeight="1" x14ac:dyDescent="0.25">
      <c r="A46" s="136" t="s">
        <v>25</v>
      </c>
      <c r="B46" s="244" t="s">
        <v>85</v>
      </c>
      <c r="C46" s="245" t="s">
        <v>1902</v>
      </c>
      <c r="D46" s="256" t="s">
        <v>282</v>
      </c>
      <c r="E46" s="245" t="s">
        <v>48</v>
      </c>
      <c r="F46" s="198">
        <f t="shared" si="0"/>
        <v>42</v>
      </c>
      <c r="G46" s="251" t="s">
        <v>3507</v>
      </c>
      <c r="H46" s="252" t="s">
        <v>862</v>
      </c>
      <c r="I46" s="253">
        <v>38517</v>
      </c>
      <c r="J46" s="72">
        <f t="shared" si="1"/>
        <v>15</v>
      </c>
      <c r="K46" s="26">
        <f t="shared" si="2"/>
        <v>5</v>
      </c>
      <c r="L46" s="27">
        <f t="shared" si="3"/>
        <v>5</v>
      </c>
      <c r="M46" s="28">
        <f t="shared" si="4"/>
        <v>0</v>
      </c>
      <c r="N46" s="28">
        <f t="shared" si="5"/>
        <v>0</v>
      </c>
      <c r="O46" s="28">
        <f t="shared" si="6"/>
        <v>0</v>
      </c>
      <c r="P46" s="28">
        <f t="shared" si="7"/>
        <v>0</v>
      </c>
      <c r="Q46" s="28">
        <f t="shared" si="8"/>
        <v>0</v>
      </c>
      <c r="R46" s="44">
        <v>10</v>
      </c>
      <c r="S46" s="44">
        <v>0</v>
      </c>
      <c r="T46" s="29">
        <f t="shared" si="17"/>
        <v>5</v>
      </c>
      <c r="U46" s="29">
        <f t="shared" si="18"/>
        <v>0</v>
      </c>
      <c r="V46" s="29">
        <f t="shared" si="19"/>
        <v>0</v>
      </c>
      <c r="W46" s="29">
        <f t="shared" si="20"/>
        <v>0</v>
      </c>
      <c r="X46" s="29">
        <f t="shared" si="21"/>
        <v>0</v>
      </c>
      <c r="Y46" s="29">
        <f t="shared" si="22"/>
        <v>0</v>
      </c>
      <c r="Z46" s="29">
        <f t="shared" si="23"/>
        <v>0</v>
      </c>
      <c r="AA46" s="45">
        <f t="shared" si="24"/>
        <v>0</v>
      </c>
      <c r="AB46" s="30">
        <v>5</v>
      </c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32"/>
    </row>
    <row r="47" spans="1:65" ht="15" customHeight="1" x14ac:dyDescent="0.25">
      <c r="A47" s="136" t="s">
        <v>25</v>
      </c>
      <c r="B47" s="244" t="s">
        <v>323</v>
      </c>
      <c r="C47" s="245" t="s">
        <v>324</v>
      </c>
      <c r="D47" s="245">
        <v>3</v>
      </c>
      <c r="E47" s="245" t="s">
        <v>67</v>
      </c>
      <c r="F47" s="198">
        <f t="shared" si="0"/>
        <v>43</v>
      </c>
      <c r="G47" s="251" t="s">
        <v>60</v>
      </c>
      <c r="H47" s="252" t="s">
        <v>61</v>
      </c>
      <c r="I47" s="253">
        <v>36180</v>
      </c>
      <c r="J47" s="72">
        <f t="shared" si="1"/>
        <v>15</v>
      </c>
      <c r="K47" s="26">
        <f t="shared" si="2"/>
        <v>0</v>
      </c>
      <c r="L47" s="27">
        <f t="shared" si="3"/>
        <v>0</v>
      </c>
      <c r="M47" s="28">
        <f t="shared" si="4"/>
        <v>0</v>
      </c>
      <c r="N47" s="28">
        <f t="shared" si="5"/>
        <v>0</v>
      </c>
      <c r="O47" s="28">
        <f t="shared" si="6"/>
        <v>0</v>
      </c>
      <c r="P47" s="28">
        <f t="shared" si="7"/>
        <v>0</v>
      </c>
      <c r="Q47" s="28">
        <f t="shared" si="8"/>
        <v>0</v>
      </c>
      <c r="R47" s="44">
        <v>0</v>
      </c>
      <c r="S47" s="44">
        <v>15</v>
      </c>
      <c r="T47" s="29">
        <f t="shared" si="17"/>
        <v>0</v>
      </c>
      <c r="U47" s="29">
        <f t="shared" si="18"/>
        <v>0</v>
      </c>
      <c r="V47" s="29">
        <f t="shared" si="19"/>
        <v>0</v>
      </c>
      <c r="W47" s="29">
        <f t="shared" si="20"/>
        <v>0</v>
      </c>
      <c r="X47" s="29">
        <f t="shared" si="21"/>
        <v>0</v>
      </c>
      <c r="Y47" s="29">
        <f t="shared" si="22"/>
        <v>0</v>
      </c>
      <c r="Z47" s="29">
        <f t="shared" si="23"/>
        <v>0</v>
      </c>
      <c r="AA47" s="45">
        <f t="shared" si="24"/>
        <v>0</v>
      </c>
      <c r="AB47" s="34"/>
      <c r="AC47" s="35"/>
      <c r="AD47" s="35"/>
      <c r="AE47" s="35"/>
      <c r="AF47" s="35"/>
      <c r="AG47" s="35"/>
      <c r="AH47" s="35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32"/>
    </row>
    <row r="48" spans="1:65" ht="15" customHeight="1" x14ac:dyDescent="0.25">
      <c r="A48" s="136" t="s">
        <v>25</v>
      </c>
      <c r="B48" s="246" t="s">
        <v>96</v>
      </c>
      <c r="C48" s="247" t="s">
        <v>97</v>
      </c>
      <c r="D48" s="247" t="s">
        <v>2790</v>
      </c>
      <c r="E48" s="247" t="s">
        <v>67</v>
      </c>
      <c r="F48" s="198">
        <f t="shared" si="0"/>
        <v>44</v>
      </c>
      <c r="G48" s="259" t="s">
        <v>425</v>
      </c>
      <c r="H48" s="260" t="s">
        <v>426</v>
      </c>
      <c r="I48" s="261">
        <v>37426</v>
      </c>
      <c r="J48" s="72">
        <f t="shared" si="1"/>
        <v>14</v>
      </c>
      <c r="K48" s="26">
        <f t="shared" si="2"/>
        <v>5</v>
      </c>
      <c r="L48" s="27">
        <f t="shared" si="3"/>
        <v>5</v>
      </c>
      <c r="M48" s="28">
        <f t="shared" si="4"/>
        <v>0</v>
      </c>
      <c r="N48" s="28">
        <f t="shared" si="5"/>
        <v>0</v>
      </c>
      <c r="O48" s="28">
        <f t="shared" si="6"/>
        <v>0</v>
      </c>
      <c r="P48" s="28">
        <f t="shared" si="7"/>
        <v>0</v>
      </c>
      <c r="Q48" s="28">
        <f t="shared" si="8"/>
        <v>0</v>
      </c>
      <c r="R48" s="44">
        <v>3</v>
      </c>
      <c r="S48" s="44">
        <v>6</v>
      </c>
      <c r="T48" s="29">
        <f t="shared" si="17"/>
        <v>5</v>
      </c>
      <c r="U48" s="29">
        <f t="shared" si="18"/>
        <v>0</v>
      </c>
      <c r="V48" s="29">
        <f t="shared" si="19"/>
        <v>0</v>
      </c>
      <c r="W48" s="29">
        <f t="shared" si="20"/>
        <v>0</v>
      </c>
      <c r="X48" s="29">
        <f t="shared" si="21"/>
        <v>0</v>
      </c>
      <c r="Y48" s="29">
        <f t="shared" si="22"/>
        <v>0</v>
      </c>
      <c r="Z48" s="29">
        <f t="shared" si="23"/>
        <v>0</v>
      </c>
      <c r="AA48" s="45">
        <f t="shared" si="24"/>
        <v>0</v>
      </c>
      <c r="AB48" s="30">
        <v>5</v>
      </c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32"/>
    </row>
    <row r="49" spans="1:65" ht="15" customHeight="1" x14ac:dyDescent="0.25">
      <c r="A49" s="136" t="s">
        <v>25</v>
      </c>
      <c r="B49" s="244" t="s">
        <v>1962</v>
      </c>
      <c r="C49" s="245" t="s">
        <v>136</v>
      </c>
      <c r="D49" s="245">
        <v>15</v>
      </c>
      <c r="E49" s="245" t="s">
        <v>104</v>
      </c>
      <c r="F49" s="198">
        <f t="shared" si="0"/>
        <v>45</v>
      </c>
      <c r="G49" s="251" t="s">
        <v>251</v>
      </c>
      <c r="H49" s="252" t="s">
        <v>1502</v>
      </c>
      <c r="I49" s="253">
        <v>38227</v>
      </c>
      <c r="J49" s="72">
        <f t="shared" si="1"/>
        <v>13</v>
      </c>
      <c r="K49" s="26">
        <f t="shared" si="2"/>
        <v>0</v>
      </c>
      <c r="L49" s="27">
        <f t="shared" si="3"/>
        <v>0</v>
      </c>
      <c r="M49" s="28">
        <f t="shared" si="4"/>
        <v>0</v>
      </c>
      <c r="N49" s="28">
        <f t="shared" si="5"/>
        <v>0</v>
      </c>
      <c r="O49" s="28">
        <f t="shared" si="6"/>
        <v>0</v>
      </c>
      <c r="P49" s="28">
        <f t="shared" si="7"/>
        <v>0</v>
      </c>
      <c r="Q49" s="28">
        <f t="shared" si="8"/>
        <v>0</v>
      </c>
      <c r="R49" s="44">
        <v>3</v>
      </c>
      <c r="S49" s="44">
        <v>10</v>
      </c>
      <c r="T49" s="29">
        <f t="shared" si="17"/>
        <v>0</v>
      </c>
      <c r="U49" s="29">
        <f t="shared" si="18"/>
        <v>0</v>
      </c>
      <c r="V49" s="29">
        <f t="shared" si="19"/>
        <v>0</v>
      </c>
      <c r="W49" s="29">
        <f t="shared" si="20"/>
        <v>0</v>
      </c>
      <c r="X49" s="29">
        <f t="shared" si="21"/>
        <v>0</v>
      </c>
      <c r="Y49" s="29">
        <f t="shared" si="22"/>
        <v>0</v>
      </c>
      <c r="Z49" s="29">
        <f t="shared" si="23"/>
        <v>0</v>
      </c>
      <c r="AA49" s="45">
        <f t="shared" si="24"/>
        <v>0</v>
      </c>
      <c r="AB49" s="30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32"/>
    </row>
    <row r="50" spans="1:65" ht="15" customHeight="1" x14ac:dyDescent="0.25">
      <c r="A50" s="136" t="s">
        <v>25</v>
      </c>
      <c r="B50" s="244" t="s">
        <v>261</v>
      </c>
      <c r="C50" s="245" t="s">
        <v>262</v>
      </c>
      <c r="D50" s="245">
        <v>3</v>
      </c>
      <c r="E50" s="245" t="s">
        <v>67</v>
      </c>
      <c r="F50" s="198">
        <f t="shared" si="0"/>
        <v>46</v>
      </c>
      <c r="G50" s="251" t="s">
        <v>263</v>
      </c>
      <c r="H50" s="252" t="s">
        <v>264</v>
      </c>
      <c r="I50" s="253">
        <v>35512</v>
      </c>
      <c r="J50" s="72">
        <f t="shared" si="1"/>
        <v>12</v>
      </c>
      <c r="K50" s="26">
        <f t="shared" si="2"/>
        <v>5</v>
      </c>
      <c r="L50" s="27">
        <f t="shared" si="3"/>
        <v>5</v>
      </c>
      <c r="M50" s="28">
        <f t="shared" si="4"/>
        <v>0</v>
      </c>
      <c r="N50" s="28">
        <f t="shared" si="5"/>
        <v>0</v>
      </c>
      <c r="O50" s="28">
        <f t="shared" si="6"/>
        <v>0</v>
      </c>
      <c r="P50" s="28">
        <f t="shared" si="7"/>
        <v>0</v>
      </c>
      <c r="Q50" s="28">
        <f t="shared" si="8"/>
        <v>0</v>
      </c>
      <c r="R50" s="44">
        <v>5</v>
      </c>
      <c r="S50" s="44">
        <v>2</v>
      </c>
      <c r="T50" s="29">
        <f t="shared" si="17"/>
        <v>5</v>
      </c>
      <c r="U50" s="29">
        <f t="shared" si="18"/>
        <v>0</v>
      </c>
      <c r="V50" s="29">
        <f t="shared" si="19"/>
        <v>0</v>
      </c>
      <c r="W50" s="29">
        <f t="shared" si="20"/>
        <v>0</v>
      </c>
      <c r="X50" s="29">
        <f t="shared" si="21"/>
        <v>0</v>
      </c>
      <c r="Y50" s="29">
        <f t="shared" si="22"/>
        <v>0</v>
      </c>
      <c r="Z50" s="29">
        <f t="shared" si="23"/>
        <v>0</v>
      </c>
      <c r="AA50" s="45">
        <f t="shared" si="24"/>
        <v>0</v>
      </c>
      <c r="AB50" s="30">
        <v>5</v>
      </c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32"/>
    </row>
    <row r="51" spans="1:65" ht="15" customHeight="1" x14ac:dyDescent="0.25">
      <c r="A51" s="136" t="s">
        <v>25</v>
      </c>
      <c r="B51" s="244" t="s">
        <v>85</v>
      </c>
      <c r="C51" s="245" t="s">
        <v>57</v>
      </c>
      <c r="D51" s="245">
        <v>1</v>
      </c>
      <c r="E51" s="245" t="s">
        <v>48</v>
      </c>
      <c r="F51" s="198">
        <f t="shared" si="0"/>
        <v>47</v>
      </c>
      <c r="G51" s="251" t="s">
        <v>190</v>
      </c>
      <c r="H51" s="252" t="s">
        <v>396</v>
      </c>
      <c r="I51" s="253">
        <v>38039</v>
      </c>
      <c r="J51" s="72">
        <f t="shared" si="1"/>
        <v>11</v>
      </c>
      <c r="K51" s="26">
        <f t="shared" si="2"/>
        <v>0</v>
      </c>
      <c r="L51" s="27">
        <f t="shared" si="3"/>
        <v>0</v>
      </c>
      <c r="M51" s="28">
        <f t="shared" si="4"/>
        <v>0</v>
      </c>
      <c r="N51" s="28">
        <f t="shared" si="5"/>
        <v>0</v>
      </c>
      <c r="O51" s="28">
        <f t="shared" si="6"/>
        <v>0</v>
      </c>
      <c r="P51" s="28">
        <f t="shared" si="7"/>
        <v>0</v>
      </c>
      <c r="Q51" s="28">
        <f t="shared" si="8"/>
        <v>0</v>
      </c>
      <c r="R51" s="44">
        <v>6</v>
      </c>
      <c r="S51" s="44">
        <v>5</v>
      </c>
      <c r="T51" s="29">
        <f t="shared" si="17"/>
        <v>0</v>
      </c>
      <c r="U51" s="29">
        <f t="shared" si="18"/>
        <v>0</v>
      </c>
      <c r="V51" s="29">
        <f t="shared" si="19"/>
        <v>0</v>
      </c>
      <c r="W51" s="29">
        <f t="shared" si="20"/>
        <v>0</v>
      </c>
      <c r="X51" s="29">
        <f t="shared" si="21"/>
        <v>0</v>
      </c>
      <c r="Y51" s="29">
        <f t="shared" si="22"/>
        <v>0</v>
      </c>
      <c r="Z51" s="29">
        <f t="shared" si="23"/>
        <v>0</v>
      </c>
      <c r="AA51" s="45">
        <f t="shared" si="24"/>
        <v>0</v>
      </c>
      <c r="AB51" s="30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32"/>
    </row>
    <row r="52" spans="1:65" ht="15" customHeight="1" x14ac:dyDescent="0.25">
      <c r="A52" s="136" t="s">
        <v>25</v>
      </c>
      <c r="B52" s="246" t="s">
        <v>722</v>
      </c>
      <c r="C52" s="247" t="s">
        <v>125</v>
      </c>
      <c r="D52" s="247" t="s">
        <v>218</v>
      </c>
      <c r="E52" s="247" t="s">
        <v>126</v>
      </c>
      <c r="F52" s="198">
        <f t="shared" si="0"/>
        <v>48</v>
      </c>
      <c r="G52" s="259" t="s">
        <v>190</v>
      </c>
      <c r="H52" s="260" t="s">
        <v>3286</v>
      </c>
      <c r="I52" s="261">
        <v>37423</v>
      </c>
      <c r="J52" s="72">
        <f t="shared" si="1"/>
        <v>11</v>
      </c>
      <c r="K52" s="26">
        <f t="shared" si="2"/>
        <v>0</v>
      </c>
      <c r="L52" s="27">
        <f t="shared" si="3"/>
        <v>0</v>
      </c>
      <c r="M52" s="28">
        <f t="shared" si="4"/>
        <v>0</v>
      </c>
      <c r="N52" s="28">
        <f t="shared" si="5"/>
        <v>0</v>
      </c>
      <c r="O52" s="28">
        <f t="shared" si="6"/>
        <v>0</v>
      </c>
      <c r="P52" s="28">
        <f t="shared" si="7"/>
        <v>0</v>
      </c>
      <c r="Q52" s="28">
        <f t="shared" si="8"/>
        <v>0</v>
      </c>
      <c r="R52" s="44">
        <v>9</v>
      </c>
      <c r="S52" s="44">
        <v>2</v>
      </c>
      <c r="T52" s="29">
        <f t="shared" si="17"/>
        <v>0</v>
      </c>
      <c r="U52" s="29">
        <f t="shared" si="18"/>
        <v>0</v>
      </c>
      <c r="V52" s="29">
        <f t="shared" si="19"/>
        <v>0</v>
      </c>
      <c r="W52" s="29">
        <f t="shared" si="20"/>
        <v>0</v>
      </c>
      <c r="X52" s="29">
        <f t="shared" si="21"/>
        <v>0</v>
      </c>
      <c r="Y52" s="29">
        <f t="shared" si="22"/>
        <v>0</v>
      </c>
      <c r="Z52" s="29">
        <f t="shared" si="23"/>
        <v>0</v>
      </c>
      <c r="AA52" s="45">
        <f t="shared" si="24"/>
        <v>0</v>
      </c>
      <c r="AB52" s="30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32"/>
    </row>
    <row r="53" spans="1:65" ht="15" customHeight="1" x14ac:dyDescent="0.25">
      <c r="A53" s="136" t="s">
        <v>25</v>
      </c>
      <c r="B53" s="248" t="s">
        <v>1096</v>
      </c>
      <c r="C53" s="249" t="s">
        <v>107</v>
      </c>
      <c r="D53" s="250">
        <v>19</v>
      </c>
      <c r="E53" s="249" t="s">
        <v>41</v>
      </c>
      <c r="F53" s="198">
        <f t="shared" si="0"/>
        <v>49</v>
      </c>
      <c r="G53" s="254" t="s">
        <v>190</v>
      </c>
      <c r="H53" s="255" t="s">
        <v>3005</v>
      </c>
      <c r="I53" s="253">
        <v>38655</v>
      </c>
      <c r="J53" s="72">
        <f t="shared" si="1"/>
        <v>10</v>
      </c>
      <c r="K53" s="26">
        <f t="shared" si="2"/>
        <v>0</v>
      </c>
      <c r="L53" s="27">
        <f t="shared" si="3"/>
        <v>0</v>
      </c>
      <c r="M53" s="28">
        <f t="shared" si="4"/>
        <v>0</v>
      </c>
      <c r="N53" s="28">
        <f t="shared" si="5"/>
        <v>0</v>
      </c>
      <c r="O53" s="28">
        <f t="shared" si="6"/>
        <v>0</v>
      </c>
      <c r="P53" s="28">
        <f t="shared" si="7"/>
        <v>0</v>
      </c>
      <c r="Q53" s="28">
        <f t="shared" si="8"/>
        <v>0</v>
      </c>
      <c r="R53" s="44">
        <v>5</v>
      </c>
      <c r="S53" s="44">
        <v>5</v>
      </c>
      <c r="T53" s="29">
        <f t="shared" si="17"/>
        <v>0</v>
      </c>
      <c r="U53" s="29">
        <f t="shared" si="18"/>
        <v>0</v>
      </c>
      <c r="V53" s="29">
        <f t="shared" si="19"/>
        <v>0</v>
      </c>
      <c r="W53" s="29">
        <f t="shared" si="20"/>
        <v>0</v>
      </c>
      <c r="X53" s="29">
        <f t="shared" si="21"/>
        <v>0</v>
      </c>
      <c r="Y53" s="29">
        <f t="shared" si="22"/>
        <v>0</v>
      </c>
      <c r="Z53" s="29">
        <f t="shared" si="23"/>
        <v>0</v>
      </c>
      <c r="AA53" s="45">
        <f t="shared" si="24"/>
        <v>0</v>
      </c>
      <c r="AB53" s="30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32"/>
    </row>
    <row r="54" spans="1:65" ht="15" customHeight="1" x14ac:dyDescent="0.25">
      <c r="A54" s="136" t="s">
        <v>25</v>
      </c>
      <c r="B54" s="244" t="s">
        <v>827</v>
      </c>
      <c r="C54" s="245" t="s">
        <v>828</v>
      </c>
      <c r="D54" s="256">
        <v>12</v>
      </c>
      <c r="E54" s="245" t="s">
        <v>28</v>
      </c>
      <c r="F54" s="198">
        <f t="shared" si="0"/>
        <v>50</v>
      </c>
      <c r="G54" s="251" t="s">
        <v>751</v>
      </c>
      <c r="H54" s="252" t="s">
        <v>1044</v>
      </c>
      <c r="I54" s="253">
        <v>38611</v>
      </c>
      <c r="J54" s="72">
        <f t="shared" si="1"/>
        <v>10</v>
      </c>
      <c r="K54" s="26">
        <f t="shared" si="2"/>
        <v>5</v>
      </c>
      <c r="L54" s="27">
        <f t="shared" si="3"/>
        <v>5</v>
      </c>
      <c r="M54" s="28">
        <f t="shared" si="4"/>
        <v>0</v>
      </c>
      <c r="N54" s="28">
        <f t="shared" si="5"/>
        <v>0</v>
      </c>
      <c r="O54" s="28">
        <f t="shared" si="6"/>
        <v>0</v>
      </c>
      <c r="P54" s="28">
        <f t="shared" si="7"/>
        <v>0</v>
      </c>
      <c r="Q54" s="28">
        <f t="shared" si="8"/>
        <v>0</v>
      </c>
      <c r="R54" s="44">
        <v>5</v>
      </c>
      <c r="S54" s="44">
        <v>0</v>
      </c>
      <c r="T54" s="29">
        <f t="shared" si="17"/>
        <v>5</v>
      </c>
      <c r="U54" s="29">
        <f t="shared" si="18"/>
        <v>0</v>
      </c>
      <c r="V54" s="29">
        <f t="shared" si="19"/>
        <v>0</v>
      </c>
      <c r="W54" s="29">
        <f t="shared" si="20"/>
        <v>0</v>
      </c>
      <c r="X54" s="29">
        <f t="shared" si="21"/>
        <v>0</v>
      </c>
      <c r="Y54" s="29">
        <f t="shared" si="22"/>
        <v>0</v>
      </c>
      <c r="Z54" s="29">
        <f t="shared" si="23"/>
        <v>0</v>
      </c>
      <c r="AA54" s="45">
        <f t="shared" si="24"/>
        <v>0</v>
      </c>
      <c r="AB54" s="30">
        <v>5</v>
      </c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32"/>
    </row>
    <row r="55" spans="1:65" ht="15" customHeight="1" x14ac:dyDescent="0.25">
      <c r="A55" s="136" t="s">
        <v>25</v>
      </c>
      <c r="B55" s="246" t="s">
        <v>788</v>
      </c>
      <c r="C55" s="247" t="s">
        <v>789</v>
      </c>
      <c r="D55" s="257" t="s">
        <v>282</v>
      </c>
      <c r="E55" s="247" t="s">
        <v>48</v>
      </c>
      <c r="F55" s="198">
        <f t="shared" si="0"/>
        <v>51</v>
      </c>
      <c r="G55" s="259" t="s">
        <v>618</v>
      </c>
      <c r="H55" s="260" t="s">
        <v>3442</v>
      </c>
      <c r="I55" s="261">
        <v>38526</v>
      </c>
      <c r="J55" s="72">
        <f t="shared" si="1"/>
        <v>10</v>
      </c>
      <c r="K55" s="26">
        <f t="shared" si="2"/>
        <v>5</v>
      </c>
      <c r="L55" s="27">
        <f t="shared" si="3"/>
        <v>5</v>
      </c>
      <c r="M55" s="28">
        <f t="shared" si="4"/>
        <v>0</v>
      </c>
      <c r="N55" s="28">
        <f t="shared" si="5"/>
        <v>0</v>
      </c>
      <c r="O55" s="28">
        <f t="shared" si="6"/>
        <v>0</v>
      </c>
      <c r="P55" s="28">
        <f t="shared" si="7"/>
        <v>0</v>
      </c>
      <c r="Q55" s="28">
        <f t="shared" si="8"/>
        <v>0</v>
      </c>
      <c r="R55" s="44">
        <v>5</v>
      </c>
      <c r="S55" s="44">
        <v>0</v>
      </c>
      <c r="T55" s="29">
        <f t="shared" si="17"/>
        <v>5</v>
      </c>
      <c r="U55" s="29">
        <f t="shared" si="18"/>
        <v>0</v>
      </c>
      <c r="V55" s="29">
        <f t="shared" si="19"/>
        <v>0</v>
      </c>
      <c r="W55" s="29">
        <f t="shared" si="20"/>
        <v>0</v>
      </c>
      <c r="X55" s="29">
        <f t="shared" si="21"/>
        <v>0</v>
      </c>
      <c r="Y55" s="29">
        <f t="shared" si="22"/>
        <v>0</v>
      </c>
      <c r="Z55" s="29">
        <f t="shared" si="23"/>
        <v>0</v>
      </c>
      <c r="AA55" s="45">
        <f t="shared" si="24"/>
        <v>0</v>
      </c>
      <c r="AB55" s="30">
        <v>5</v>
      </c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32"/>
    </row>
    <row r="56" spans="1:65" ht="15" customHeight="1" x14ac:dyDescent="0.25">
      <c r="A56" s="136" t="s">
        <v>25</v>
      </c>
      <c r="B56" s="246" t="s">
        <v>4097</v>
      </c>
      <c r="C56" s="247" t="s">
        <v>287</v>
      </c>
      <c r="D56" s="247" t="s">
        <v>288</v>
      </c>
      <c r="E56" s="247" t="s">
        <v>173</v>
      </c>
      <c r="F56" s="198">
        <f t="shared" si="0"/>
        <v>52</v>
      </c>
      <c r="G56" s="259" t="s">
        <v>247</v>
      </c>
      <c r="H56" s="260" t="s">
        <v>489</v>
      </c>
      <c r="I56" s="261">
        <v>37407</v>
      </c>
      <c r="J56" s="72">
        <f t="shared" si="1"/>
        <v>10</v>
      </c>
      <c r="K56" s="26">
        <f t="shared" si="2"/>
        <v>5</v>
      </c>
      <c r="L56" s="27">
        <f t="shared" si="3"/>
        <v>5</v>
      </c>
      <c r="M56" s="28">
        <f t="shared" si="4"/>
        <v>0</v>
      </c>
      <c r="N56" s="28">
        <f t="shared" si="5"/>
        <v>0</v>
      </c>
      <c r="O56" s="28">
        <f t="shared" si="6"/>
        <v>0</v>
      </c>
      <c r="P56" s="28">
        <f t="shared" si="7"/>
        <v>0</v>
      </c>
      <c r="Q56" s="28">
        <f t="shared" si="8"/>
        <v>0</v>
      </c>
      <c r="R56" s="44">
        <v>3</v>
      </c>
      <c r="S56" s="44">
        <v>2</v>
      </c>
      <c r="T56" s="29">
        <f t="shared" si="17"/>
        <v>5</v>
      </c>
      <c r="U56" s="29">
        <f t="shared" si="18"/>
        <v>0</v>
      </c>
      <c r="V56" s="29">
        <f t="shared" si="19"/>
        <v>0</v>
      </c>
      <c r="W56" s="29">
        <f t="shared" si="20"/>
        <v>0</v>
      </c>
      <c r="X56" s="29">
        <f t="shared" si="21"/>
        <v>0</v>
      </c>
      <c r="Y56" s="29">
        <f t="shared" si="22"/>
        <v>0</v>
      </c>
      <c r="Z56" s="29">
        <f t="shared" si="23"/>
        <v>0</v>
      </c>
      <c r="AA56" s="45">
        <f t="shared" si="24"/>
        <v>0</v>
      </c>
      <c r="AB56" s="30">
        <v>5</v>
      </c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32"/>
    </row>
    <row r="57" spans="1:65" ht="15" customHeight="1" x14ac:dyDescent="0.25">
      <c r="A57" s="136" t="s">
        <v>25</v>
      </c>
      <c r="B57" s="244" t="s">
        <v>56</v>
      </c>
      <c r="C57" s="245" t="s">
        <v>57</v>
      </c>
      <c r="D57" s="245">
        <v>1</v>
      </c>
      <c r="E57" s="245" t="s">
        <v>48</v>
      </c>
      <c r="F57" s="198">
        <f t="shared" si="0"/>
        <v>53</v>
      </c>
      <c r="G57" s="251" t="s">
        <v>58</v>
      </c>
      <c r="H57" s="252" t="s">
        <v>333</v>
      </c>
      <c r="I57" s="253">
        <v>37046</v>
      </c>
      <c r="J57" s="72">
        <f t="shared" si="1"/>
        <v>10</v>
      </c>
      <c r="K57" s="26">
        <f t="shared" si="2"/>
        <v>5</v>
      </c>
      <c r="L57" s="27">
        <f t="shared" si="3"/>
        <v>5</v>
      </c>
      <c r="M57" s="28">
        <f t="shared" si="4"/>
        <v>0</v>
      </c>
      <c r="N57" s="28">
        <f t="shared" si="5"/>
        <v>0</v>
      </c>
      <c r="O57" s="28">
        <f t="shared" si="6"/>
        <v>0</v>
      </c>
      <c r="P57" s="28">
        <f t="shared" si="7"/>
        <v>0</v>
      </c>
      <c r="Q57" s="28">
        <f t="shared" si="8"/>
        <v>0</v>
      </c>
      <c r="R57" s="44">
        <v>3</v>
      </c>
      <c r="S57" s="44">
        <v>2</v>
      </c>
      <c r="T57" s="29">
        <f t="shared" si="17"/>
        <v>5</v>
      </c>
      <c r="U57" s="29">
        <f t="shared" si="18"/>
        <v>0</v>
      </c>
      <c r="V57" s="29">
        <f t="shared" si="19"/>
        <v>0</v>
      </c>
      <c r="W57" s="29">
        <f t="shared" si="20"/>
        <v>0</v>
      </c>
      <c r="X57" s="29">
        <f t="shared" si="21"/>
        <v>0</v>
      </c>
      <c r="Y57" s="29">
        <f t="shared" si="22"/>
        <v>0</v>
      </c>
      <c r="Z57" s="29">
        <f t="shared" si="23"/>
        <v>0</v>
      </c>
      <c r="AA57" s="45">
        <f t="shared" si="24"/>
        <v>0</v>
      </c>
      <c r="AB57" s="30">
        <v>5</v>
      </c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32"/>
    </row>
    <row r="58" spans="1:65" ht="15" customHeight="1" x14ac:dyDescent="0.25">
      <c r="A58" s="136" t="s">
        <v>25</v>
      </c>
      <c r="B58" s="244" t="s">
        <v>201</v>
      </c>
      <c r="C58" s="245" t="s">
        <v>202</v>
      </c>
      <c r="D58" s="245">
        <v>10</v>
      </c>
      <c r="E58" s="245" t="s">
        <v>203</v>
      </c>
      <c r="F58" s="198">
        <f t="shared" si="0"/>
        <v>54</v>
      </c>
      <c r="G58" s="251" t="s">
        <v>204</v>
      </c>
      <c r="H58" s="252" t="s">
        <v>205</v>
      </c>
      <c r="I58" s="253">
        <v>36605</v>
      </c>
      <c r="J58" s="72">
        <f t="shared" si="1"/>
        <v>10</v>
      </c>
      <c r="K58" s="26">
        <f t="shared" si="2"/>
        <v>0</v>
      </c>
      <c r="L58" s="27">
        <f t="shared" si="3"/>
        <v>0</v>
      </c>
      <c r="M58" s="28">
        <f t="shared" si="4"/>
        <v>0</v>
      </c>
      <c r="N58" s="28">
        <f t="shared" si="5"/>
        <v>0</v>
      </c>
      <c r="O58" s="28">
        <f t="shared" si="6"/>
        <v>0</v>
      </c>
      <c r="P58" s="28">
        <f t="shared" si="7"/>
        <v>0</v>
      </c>
      <c r="Q58" s="28">
        <f t="shared" si="8"/>
        <v>0</v>
      </c>
      <c r="R58" s="44">
        <v>10</v>
      </c>
      <c r="S58" s="44">
        <v>0</v>
      </c>
      <c r="T58" s="29">
        <f t="shared" si="17"/>
        <v>0</v>
      </c>
      <c r="U58" s="29">
        <f t="shared" si="18"/>
        <v>0</v>
      </c>
      <c r="V58" s="29">
        <f t="shared" si="19"/>
        <v>0</v>
      </c>
      <c r="W58" s="29">
        <f t="shared" si="20"/>
        <v>0</v>
      </c>
      <c r="X58" s="29">
        <f t="shared" si="21"/>
        <v>0</v>
      </c>
      <c r="Y58" s="29">
        <f t="shared" si="22"/>
        <v>0</v>
      </c>
      <c r="Z58" s="29">
        <f t="shared" si="23"/>
        <v>0</v>
      </c>
      <c r="AA58" s="45">
        <f t="shared" si="24"/>
        <v>0</v>
      </c>
      <c r="AB58" s="30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32"/>
    </row>
    <row r="59" spans="1:65" ht="15" customHeight="1" x14ac:dyDescent="0.25">
      <c r="A59" s="136" t="s">
        <v>25</v>
      </c>
      <c r="B59" s="244" t="s">
        <v>85</v>
      </c>
      <c r="C59" s="245" t="s">
        <v>193</v>
      </c>
      <c r="D59" s="256" t="s">
        <v>2776</v>
      </c>
      <c r="E59" s="245" t="s">
        <v>118</v>
      </c>
      <c r="F59" s="198">
        <f t="shared" si="0"/>
        <v>55</v>
      </c>
      <c r="G59" s="251" t="s">
        <v>2576</v>
      </c>
      <c r="H59" s="252" t="s">
        <v>334</v>
      </c>
      <c r="I59" s="253">
        <v>36372</v>
      </c>
      <c r="J59" s="72">
        <f t="shared" si="1"/>
        <v>10</v>
      </c>
      <c r="K59" s="26">
        <f t="shared" si="2"/>
        <v>5</v>
      </c>
      <c r="L59" s="27">
        <f t="shared" si="3"/>
        <v>5</v>
      </c>
      <c r="M59" s="28">
        <f t="shared" si="4"/>
        <v>0</v>
      </c>
      <c r="N59" s="28">
        <f t="shared" si="5"/>
        <v>0</v>
      </c>
      <c r="O59" s="28">
        <f t="shared" si="6"/>
        <v>0</v>
      </c>
      <c r="P59" s="28">
        <f t="shared" si="7"/>
        <v>0</v>
      </c>
      <c r="Q59" s="28">
        <f t="shared" si="8"/>
        <v>0</v>
      </c>
      <c r="R59" s="44">
        <v>5</v>
      </c>
      <c r="S59" s="44">
        <v>0</v>
      </c>
      <c r="T59" s="29">
        <f t="shared" si="17"/>
        <v>5</v>
      </c>
      <c r="U59" s="29">
        <f t="shared" si="18"/>
        <v>0</v>
      </c>
      <c r="V59" s="29">
        <f t="shared" si="19"/>
        <v>0</v>
      </c>
      <c r="W59" s="29">
        <f t="shared" si="20"/>
        <v>0</v>
      </c>
      <c r="X59" s="29">
        <f t="shared" si="21"/>
        <v>0</v>
      </c>
      <c r="Y59" s="29">
        <f t="shared" si="22"/>
        <v>0</v>
      </c>
      <c r="Z59" s="29">
        <f t="shared" si="23"/>
        <v>0</v>
      </c>
      <c r="AA59" s="45">
        <f t="shared" si="24"/>
        <v>0</v>
      </c>
      <c r="AB59" s="30">
        <v>5</v>
      </c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32"/>
    </row>
    <row r="60" spans="1:65" ht="15" customHeight="1" x14ac:dyDescent="0.25">
      <c r="A60" s="136" t="s">
        <v>25</v>
      </c>
      <c r="B60" s="244" t="s">
        <v>257</v>
      </c>
      <c r="C60" s="245" t="s">
        <v>258</v>
      </c>
      <c r="D60" s="245">
        <v>6</v>
      </c>
      <c r="E60" s="245" t="s">
        <v>118</v>
      </c>
      <c r="F60" s="198">
        <f t="shared" si="0"/>
        <v>56</v>
      </c>
      <c r="G60" s="251" t="s">
        <v>259</v>
      </c>
      <c r="H60" s="252" t="s">
        <v>260</v>
      </c>
      <c r="I60" s="253">
        <v>33751</v>
      </c>
      <c r="J60" s="72">
        <f t="shared" si="1"/>
        <v>10</v>
      </c>
      <c r="K60" s="26">
        <f t="shared" si="2"/>
        <v>5</v>
      </c>
      <c r="L60" s="27">
        <f t="shared" si="3"/>
        <v>5</v>
      </c>
      <c r="M60" s="28">
        <f t="shared" si="4"/>
        <v>0</v>
      </c>
      <c r="N60" s="28">
        <f t="shared" si="5"/>
        <v>0</v>
      </c>
      <c r="O60" s="28">
        <f t="shared" si="6"/>
        <v>0</v>
      </c>
      <c r="P60" s="28">
        <f t="shared" si="7"/>
        <v>0</v>
      </c>
      <c r="Q60" s="28">
        <f t="shared" si="8"/>
        <v>0</v>
      </c>
      <c r="R60" s="44">
        <v>0</v>
      </c>
      <c r="S60" s="44">
        <v>5</v>
      </c>
      <c r="T60" s="29">
        <f t="shared" si="17"/>
        <v>5</v>
      </c>
      <c r="U60" s="29">
        <f t="shared" si="18"/>
        <v>0</v>
      </c>
      <c r="V60" s="29">
        <f t="shared" si="19"/>
        <v>0</v>
      </c>
      <c r="W60" s="29">
        <f t="shared" si="20"/>
        <v>0</v>
      </c>
      <c r="X60" s="29">
        <f t="shared" si="21"/>
        <v>0</v>
      </c>
      <c r="Y60" s="29">
        <f t="shared" si="22"/>
        <v>0</v>
      </c>
      <c r="Z60" s="29">
        <f t="shared" si="23"/>
        <v>0</v>
      </c>
      <c r="AA60" s="45">
        <f t="shared" si="24"/>
        <v>0</v>
      </c>
      <c r="AB60" s="30">
        <v>5</v>
      </c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32"/>
    </row>
    <row r="61" spans="1:65" ht="15" customHeight="1" x14ac:dyDescent="0.25">
      <c r="A61" s="136" t="s">
        <v>25</v>
      </c>
      <c r="B61" s="244" t="s">
        <v>473</v>
      </c>
      <c r="C61" s="245" t="s">
        <v>474</v>
      </c>
      <c r="D61" s="245">
        <v>5</v>
      </c>
      <c r="E61" s="245" t="s">
        <v>173</v>
      </c>
      <c r="F61" s="198">
        <f t="shared" si="0"/>
        <v>57</v>
      </c>
      <c r="G61" s="251" t="s">
        <v>54</v>
      </c>
      <c r="H61" s="252" t="s">
        <v>475</v>
      </c>
      <c r="I61" s="253">
        <v>33197</v>
      </c>
      <c r="J61" s="72">
        <f t="shared" si="1"/>
        <v>10</v>
      </c>
      <c r="K61" s="26">
        <f t="shared" si="2"/>
        <v>5</v>
      </c>
      <c r="L61" s="27">
        <f t="shared" si="3"/>
        <v>5</v>
      </c>
      <c r="M61" s="28">
        <f t="shared" si="4"/>
        <v>0</v>
      </c>
      <c r="N61" s="28">
        <f t="shared" si="5"/>
        <v>0</v>
      </c>
      <c r="O61" s="28">
        <f t="shared" si="6"/>
        <v>0</v>
      </c>
      <c r="P61" s="28">
        <f t="shared" si="7"/>
        <v>0</v>
      </c>
      <c r="Q61" s="28">
        <f t="shared" si="8"/>
        <v>0</v>
      </c>
      <c r="R61" s="44">
        <v>3</v>
      </c>
      <c r="S61" s="44">
        <v>2</v>
      </c>
      <c r="T61" s="29">
        <f t="shared" si="17"/>
        <v>5</v>
      </c>
      <c r="U61" s="29">
        <f t="shared" si="18"/>
        <v>0</v>
      </c>
      <c r="V61" s="29">
        <f t="shared" si="19"/>
        <v>0</v>
      </c>
      <c r="W61" s="29">
        <f t="shared" si="20"/>
        <v>0</v>
      </c>
      <c r="X61" s="29">
        <f t="shared" si="21"/>
        <v>0</v>
      </c>
      <c r="Y61" s="29">
        <f t="shared" si="22"/>
        <v>0</v>
      </c>
      <c r="Z61" s="29">
        <f t="shared" si="23"/>
        <v>0</v>
      </c>
      <c r="AA61" s="45">
        <f t="shared" si="24"/>
        <v>0</v>
      </c>
      <c r="AB61" s="30">
        <v>5</v>
      </c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32"/>
    </row>
    <row r="62" spans="1:65" ht="15" customHeight="1" x14ac:dyDescent="0.25">
      <c r="A62" s="136" t="s">
        <v>25</v>
      </c>
      <c r="B62" s="244" t="s">
        <v>167</v>
      </c>
      <c r="C62" s="245" t="s">
        <v>168</v>
      </c>
      <c r="D62" s="245">
        <v>12</v>
      </c>
      <c r="E62" s="245" t="s">
        <v>28</v>
      </c>
      <c r="F62" s="198">
        <f t="shared" si="0"/>
        <v>58</v>
      </c>
      <c r="G62" s="251" t="s">
        <v>169</v>
      </c>
      <c r="H62" s="252" t="s">
        <v>170</v>
      </c>
      <c r="I62" s="253">
        <v>38128</v>
      </c>
      <c r="J62" s="72">
        <f t="shared" si="1"/>
        <v>9</v>
      </c>
      <c r="K62" s="26">
        <f t="shared" si="2"/>
        <v>0</v>
      </c>
      <c r="L62" s="27">
        <f t="shared" si="3"/>
        <v>0</v>
      </c>
      <c r="M62" s="28">
        <f t="shared" si="4"/>
        <v>0</v>
      </c>
      <c r="N62" s="28">
        <f t="shared" si="5"/>
        <v>0</v>
      </c>
      <c r="O62" s="28">
        <f t="shared" si="6"/>
        <v>0</v>
      </c>
      <c r="P62" s="28">
        <f t="shared" si="7"/>
        <v>0</v>
      </c>
      <c r="Q62" s="28">
        <f t="shared" si="8"/>
        <v>0</v>
      </c>
      <c r="R62" s="44">
        <v>6</v>
      </c>
      <c r="S62" s="44">
        <v>3</v>
      </c>
      <c r="T62" s="29">
        <f t="shared" si="17"/>
        <v>0</v>
      </c>
      <c r="U62" s="29">
        <f t="shared" si="18"/>
        <v>0</v>
      </c>
      <c r="V62" s="29">
        <f t="shared" si="19"/>
        <v>0</v>
      </c>
      <c r="W62" s="29">
        <f t="shared" si="20"/>
        <v>0</v>
      </c>
      <c r="X62" s="29">
        <f t="shared" si="21"/>
        <v>0</v>
      </c>
      <c r="Y62" s="29">
        <f t="shared" si="22"/>
        <v>0</v>
      </c>
      <c r="Z62" s="29">
        <f t="shared" si="23"/>
        <v>0</v>
      </c>
      <c r="AA62" s="45">
        <f t="shared" si="24"/>
        <v>0</v>
      </c>
      <c r="AB62" s="30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32"/>
    </row>
    <row r="63" spans="1:65" ht="15" customHeight="1" x14ac:dyDescent="0.25">
      <c r="A63" s="136" t="s">
        <v>25</v>
      </c>
      <c r="B63" s="248" t="s">
        <v>458</v>
      </c>
      <c r="C63" s="249" t="s">
        <v>293</v>
      </c>
      <c r="D63" s="245">
        <v>12</v>
      </c>
      <c r="E63" s="249" t="s">
        <v>28</v>
      </c>
      <c r="F63" s="198">
        <f t="shared" si="0"/>
        <v>59</v>
      </c>
      <c r="G63" s="254" t="s">
        <v>294</v>
      </c>
      <c r="H63" s="255" t="s">
        <v>295</v>
      </c>
      <c r="I63" s="253">
        <v>38014</v>
      </c>
      <c r="J63" s="72">
        <f t="shared" si="1"/>
        <v>9</v>
      </c>
      <c r="K63" s="26">
        <f t="shared" si="2"/>
        <v>0</v>
      </c>
      <c r="L63" s="27">
        <f t="shared" si="3"/>
        <v>0</v>
      </c>
      <c r="M63" s="28">
        <f t="shared" si="4"/>
        <v>0</v>
      </c>
      <c r="N63" s="28">
        <f t="shared" si="5"/>
        <v>0</v>
      </c>
      <c r="O63" s="28">
        <f t="shared" si="6"/>
        <v>0</v>
      </c>
      <c r="P63" s="28">
        <f t="shared" si="7"/>
        <v>0</v>
      </c>
      <c r="Q63" s="28">
        <f t="shared" si="8"/>
        <v>0</v>
      </c>
      <c r="R63" s="44">
        <v>0</v>
      </c>
      <c r="S63" s="44">
        <v>9</v>
      </c>
      <c r="T63" s="29">
        <f t="shared" si="17"/>
        <v>0</v>
      </c>
      <c r="U63" s="29">
        <f t="shared" si="18"/>
        <v>0</v>
      </c>
      <c r="V63" s="29">
        <f t="shared" si="19"/>
        <v>0</v>
      </c>
      <c r="W63" s="29">
        <f t="shared" si="20"/>
        <v>0</v>
      </c>
      <c r="X63" s="29">
        <f t="shared" si="21"/>
        <v>0</v>
      </c>
      <c r="Y63" s="29">
        <f t="shared" si="22"/>
        <v>0</v>
      </c>
      <c r="Z63" s="29">
        <f t="shared" si="23"/>
        <v>0</v>
      </c>
      <c r="AA63" s="45">
        <f t="shared" si="24"/>
        <v>0</v>
      </c>
      <c r="AB63" s="30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32"/>
    </row>
    <row r="64" spans="1:65" ht="15" customHeight="1" x14ac:dyDescent="0.25">
      <c r="A64" s="136" t="s">
        <v>25</v>
      </c>
      <c r="B64" s="258" t="s">
        <v>192</v>
      </c>
      <c r="C64" s="247" t="s">
        <v>193</v>
      </c>
      <c r="D64" s="247" t="s">
        <v>2776</v>
      </c>
      <c r="E64" s="247" t="s">
        <v>118</v>
      </c>
      <c r="F64" s="198">
        <f t="shared" si="0"/>
        <v>60</v>
      </c>
      <c r="G64" s="259" t="s">
        <v>622</v>
      </c>
      <c r="H64" s="260" t="s">
        <v>3841</v>
      </c>
      <c r="I64" s="261">
        <v>37901</v>
      </c>
      <c r="J64" s="72">
        <f t="shared" si="1"/>
        <v>9</v>
      </c>
      <c r="K64" s="26">
        <f t="shared" si="2"/>
        <v>0</v>
      </c>
      <c r="L64" s="27">
        <f t="shared" si="3"/>
        <v>0</v>
      </c>
      <c r="M64" s="28">
        <f t="shared" si="4"/>
        <v>0</v>
      </c>
      <c r="N64" s="28">
        <f t="shared" si="5"/>
        <v>0</v>
      </c>
      <c r="O64" s="28">
        <f t="shared" si="6"/>
        <v>0</v>
      </c>
      <c r="P64" s="28">
        <f t="shared" si="7"/>
        <v>0</v>
      </c>
      <c r="Q64" s="28">
        <f t="shared" si="8"/>
        <v>0</v>
      </c>
      <c r="R64" s="44">
        <v>0</v>
      </c>
      <c r="S64" s="44">
        <v>9</v>
      </c>
      <c r="T64" s="29">
        <f>IFERROR(LARGE((AB64:AF64),1),0)</f>
        <v>0</v>
      </c>
      <c r="U64" s="29">
        <f>IFERROR(LARGE((AB64:AF64),2),0)</f>
        <v>0</v>
      </c>
      <c r="V64" s="29">
        <f>IFERROR(LARGE((AB64:AF64),3),0)</f>
        <v>0</v>
      </c>
      <c r="W64" s="29">
        <f>IFERROR(LARGE((AB64:AF64),4),0)</f>
        <v>0</v>
      </c>
      <c r="X64" s="29">
        <f>IFERROR(LARGE((AG64:AT64),1),0)</f>
        <v>0</v>
      </c>
      <c r="Y64" s="29">
        <f>IFERROR(LARGE((AG64:AT64),2),0)</f>
        <v>0</v>
      </c>
      <c r="Z64" s="29">
        <f>IFERROR(LARGE((AG64:AT64),3),0)</f>
        <v>0</v>
      </c>
      <c r="AA64" s="45">
        <f>IFERROR(LARGE((AG64:AT64),4),0)</f>
        <v>0</v>
      </c>
      <c r="AB64" s="30"/>
      <c r="AC64" s="31"/>
      <c r="AD64" s="31"/>
      <c r="AE64" s="31"/>
      <c r="AF64" s="31"/>
      <c r="AG64" s="35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6"/>
    </row>
    <row r="65" spans="1:65" ht="15" customHeight="1" x14ac:dyDescent="0.25">
      <c r="A65" s="136" t="s">
        <v>25</v>
      </c>
      <c r="B65" s="246" t="s">
        <v>2708</v>
      </c>
      <c r="C65" s="247" t="s">
        <v>2709</v>
      </c>
      <c r="D65" s="247">
        <v>12</v>
      </c>
      <c r="E65" s="247" t="s">
        <v>28</v>
      </c>
      <c r="F65" s="198">
        <f t="shared" si="0"/>
        <v>61</v>
      </c>
      <c r="G65" s="259" t="s">
        <v>190</v>
      </c>
      <c r="H65" s="260" t="s">
        <v>3166</v>
      </c>
      <c r="I65" s="261">
        <v>37543</v>
      </c>
      <c r="J65" s="72">
        <f t="shared" si="1"/>
        <v>9</v>
      </c>
      <c r="K65" s="26">
        <f t="shared" si="2"/>
        <v>0</v>
      </c>
      <c r="L65" s="27">
        <f t="shared" si="3"/>
        <v>0</v>
      </c>
      <c r="M65" s="28">
        <f t="shared" si="4"/>
        <v>0</v>
      </c>
      <c r="N65" s="28">
        <f t="shared" si="5"/>
        <v>0</v>
      </c>
      <c r="O65" s="28">
        <f t="shared" si="6"/>
        <v>0</v>
      </c>
      <c r="P65" s="28">
        <f t="shared" si="7"/>
        <v>0</v>
      </c>
      <c r="Q65" s="28">
        <f t="shared" si="8"/>
        <v>0</v>
      </c>
      <c r="R65" s="44">
        <v>5</v>
      </c>
      <c r="S65" s="44">
        <v>4</v>
      </c>
      <c r="T65" s="29">
        <f t="shared" ref="T65:T71" si="25">IFERROR(LARGE((AB65:AH65),1),0)</f>
        <v>0</v>
      </c>
      <c r="U65" s="29">
        <f t="shared" ref="U65:U71" si="26">IFERROR(LARGE((AB65:AH65),2),0)</f>
        <v>0</v>
      </c>
      <c r="V65" s="29">
        <f t="shared" ref="V65:V71" si="27">IFERROR(LARGE((AB65:AH65),3),0)</f>
        <v>0</v>
      </c>
      <c r="W65" s="29">
        <f t="shared" ref="W65:W71" si="28">IFERROR(LARGE((AB65:AH65),4),0)</f>
        <v>0</v>
      </c>
      <c r="X65" s="29">
        <f t="shared" ref="X65:X71" si="29">IFERROR(LARGE((AI65:BM65),1),0)</f>
        <v>0</v>
      </c>
      <c r="Y65" s="29">
        <f t="shared" ref="Y65:Y71" si="30">IFERROR(LARGE((AI65:BM65),2),0)</f>
        <v>0</v>
      </c>
      <c r="Z65" s="29">
        <f t="shared" ref="Z65:Z71" si="31">IFERROR(LARGE((AI65:BM65),3),0)</f>
        <v>0</v>
      </c>
      <c r="AA65" s="45">
        <f t="shared" ref="AA65:AA71" si="32">IFERROR(LARGE((AI65:BM65),4),0)</f>
        <v>0</v>
      </c>
      <c r="AB65" s="30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32"/>
    </row>
    <row r="66" spans="1:65" ht="15" customHeight="1" x14ac:dyDescent="0.25">
      <c r="A66" s="136" t="s">
        <v>25</v>
      </c>
      <c r="B66" s="244" t="s">
        <v>213</v>
      </c>
      <c r="C66" s="245" t="s">
        <v>214</v>
      </c>
      <c r="D66" s="245">
        <v>5</v>
      </c>
      <c r="E66" s="245" t="s">
        <v>173</v>
      </c>
      <c r="F66" s="198">
        <f t="shared" si="0"/>
        <v>62</v>
      </c>
      <c r="G66" s="251" t="s">
        <v>54</v>
      </c>
      <c r="H66" s="252" t="s">
        <v>215</v>
      </c>
      <c r="I66" s="253">
        <v>36522</v>
      </c>
      <c r="J66" s="72">
        <f t="shared" si="1"/>
        <v>9</v>
      </c>
      <c r="K66" s="26">
        <f t="shared" si="2"/>
        <v>0</v>
      </c>
      <c r="L66" s="27">
        <f t="shared" si="3"/>
        <v>0</v>
      </c>
      <c r="M66" s="28">
        <f t="shared" si="4"/>
        <v>0</v>
      </c>
      <c r="N66" s="28">
        <f t="shared" si="5"/>
        <v>0</v>
      </c>
      <c r="O66" s="28">
        <f t="shared" si="6"/>
        <v>0</v>
      </c>
      <c r="P66" s="28">
        <f t="shared" si="7"/>
        <v>0</v>
      </c>
      <c r="Q66" s="28">
        <f t="shared" si="8"/>
        <v>0</v>
      </c>
      <c r="R66" s="44">
        <v>0</v>
      </c>
      <c r="S66" s="44">
        <v>9</v>
      </c>
      <c r="T66" s="29">
        <f t="shared" si="25"/>
        <v>0</v>
      </c>
      <c r="U66" s="29">
        <f t="shared" si="26"/>
        <v>0</v>
      </c>
      <c r="V66" s="29">
        <f t="shared" si="27"/>
        <v>0</v>
      </c>
      <c r="W66" s="29">
        <f t="shared" si="28"/>
        <v>0</v>
      </c>
      <c r="X66" s="29">
        <f t="shared" si="29"/>
        <v>0</v>
      </c>
      <c r="Y66" s="29">
        <f t="shared" si="30"/>
        <v>0</v>
      </c>
      <c r="Z66" s="29">
        <f t="shared" si="31"/>
        <v>0</v>
      </c>
      <c r="AA66" s="45">
        <f t="shared" si="32"/>
        <v>0</v>
      </c>
      <c r="AB66" s="30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32"/>
    </row>
    <row r="67" spans="1:65" ht="15" customHeight="1" x14ac:dyDescent="0.25">
      <c r="A67" s="136" t="s">
        <v>25</v>
      </c>
      <c r="B67" s="246" t="s">
        <v>62</v>
      </c>
      <c r="C67" s="247" t="s">
        <v>63</v>
      </c>
      <c r="D67" s="247">
        <v>1</v>
      </c>
      <c r="E67" s="247" t="s">
        <v>48</v>
      </c>
      <c r="F67" s="198">
        <f t="shared" si="0"/>
        <v>63</v>
      </c>
      <c r="G67" s="259" t="s">
        <v>77</v>
      </c>
      <c r="H67" s="260" t="s">
        <v>2449</v>
      </c>
      <c r="I67" s="261">
        <v>38657</v>
      </c>
      <c r="J67" s="72">
        <f t="shared" si="1"/>
        <v>8</v>
      </c>
      <c r="K67" s="26">
        <f t="shared" si="2"/>
        <v>5</v>
      </c>
      <c r="L67" s="27">
        <f t="shared" si="3"/>
        <v>5</v>
      </c>
      <c r="M67" s="28">
        <f t="shared" si="4"/>
        <v>0</v>
      </c>
      <c r="N67" s="28">
        <f t="shared" si="5"/>
        <v>0</v>
      </c>
      <c r="O67" s="28">
        <f t="shared" si="6"/>
        <v>0</v>
      </c>
      <c r="P67" s="28">
        <f t="shared" si="7"/>
        <v>0</v>
      </c>
      <c r="Q67" s="28">
        <f t="shared" si="8"/>
        <v>0</v>
      </c>
      <c r="R67" s="44">
        <v>3</v>
      </c>
      <c r="S67" s="44">
        <v>0</v>
      </c>
      <c r="T67" s="29">
        <f t="shared" si="25"/>
        <v>5</v>
      </c>
      <c r="U67" s="29">
        <f t="shared" si="26"/>
        <v>0</v>
      </c>
      <c r="V67" s="29">
        <f t="shared" si="27"/>
        <v>0</v>
      </c>
      <c r="W67" s="29">
        <f t="shared" si="28"/>
        <v>0</v>
      </c>
      <c r="X67" s="29">
        <f t="shared" si="29"/>
        <v>0</v>
      </c>
      <c r="Y67" s="29">
        <f t="shared" si="30"/>
        <v>0</v>
      </c>
      <c r="Z67" s="29">
        <f t="shared" si="31"/>
        <v>0</v>
      </c>
      <c r="AA67" s="45">
        <f t="shared" si="32"/>
        <v>0</v>
      </c>
      <c r="AB67" s="30">
        <v>5</v>
      </c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32"/>
    </row>
    <row r="68" spans="1:65" ht="15" customHeight="1" x14ac:dyDescent="0.25">
      <c r="A68" s="136" t="s">
        <v>25</v>
      </c>
      <c r="B68" s="244" t="s">
        <v>3581</v>
      </c>
      <c r="C68" s="245" t="s">
        <v>3509</v>
      </c>
      <c r="D68" s="245">
        <v>20</v>
      </c>
      <c r="E68" s="245" t="s">
        <v>130</v>
      </c>
      <c r="F68" s="198">
        <f t="shared" si="0"/>
        <v>64</v>
      </c>
      <c r="G68" s="251" t="s">
        <v>3510</v>
      </c>
      <c r="H68" s="252" t="s">
        <v>3511</v>
      </c>
      <c r="I68" s="253">
        <v>38640</v>
      </c>
      <c r="J68" s="72">
        <f t="shared" si="1"/>
        <v>8</v>
      </c>
      <c r="K68" s="26">
        <f t="shared" si="2"/>
        <v>5</v>
      </c>
      <c r="L68" s="27">
        <f t="shared" si="3"/>
        <v>5</v>
      </c>
      <c r="M68" s="28">
        <f t="shared" si="4"/>
        <v>0</v>
      </c>
      <c r="N68" s="28">
        <f t="shared" si="5"/>
        <v>0</v>
      </c>
      <c r="O68" s="28">
        <f t="shared" si="6"/>
        <v>0</v>
      </c>
      <c r="P68" s="28">
        <f t="shared" si="7"/>
        <v>0</v>
      </c>
      <c r="Q68" s="28">
        <f t="shared" si="8"/>
        <v>0</v>
      </c>
      <c r="R68" s="44">
        <v>3</v>
      </c>
      <c r="S68" s="44">
        <v>0</v>
      </c>
      <c r="T68" s="29">
        <f t="shared" si="25"/>
        <v>5</v>
      </c>
      <c r="U68" s="29">
        <f t="shared" si="26"/>
        <v>0</v>
      </c>
      <c r="V68" s="29">
        <f t="shared" si="27"/>
        <v>0</v>
      </c>
      <c r="W68" s="29">
        <f t="shared" si="28"/>
        <v>0</v>
      </c>
      <c r="X68" s="29">
        <f t="shared" si="29"/>
        <v>0</v>
      </c>
      <c r="Y68" s="29">
        <f t="shared" si="30"/>
        <v>0</v>
      </c>
      <c r="Z68" s="29">
        <f t="shared" si="31"/>
        <v>0</v>
      </c>
      <c r="AA68" s="45">
        <f t="shared" si="32"/>
        <v>0</v>
      </c>
      <c r="AB68" s="30">
        <v>5</v>
      </c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32"/>
    </row>
    <row r="69" spans="1:65" ht="15" customHeight="1" x14ac:dyDescent="0.25">
      <c r="A69" s="136" t="s">
        <v>25</v>
      </c>
      <c r="B69" s="244" t="s">
        <v>377</v>
      </c>
      <c r="C69" s="245" t="s">
        <v>378</v>
      </c>
      <c r="D69" s="245">
        <v>1</v>
      </c>
      <c r="E69" s="245" t="s">
        <v>48</v>
      </c>
      <c r="F69" s="198">
        <f t="shared" ref="F69:F132" si="33">F68+1</f>
        <v>65</v>
      </c>
      <c r="G69" s="251" t="s">
        <v>77</v>
      </c>
      <c r="H69" s="252" t="s">
        <v>3515</v>
      </c>
      <c r="I69" s="253">
        <v>38590</v>
      </c>
      <c r="J69" s="72">
        <f t="shared" ref="J69:J132" si="34">SUM(L69:S69)</f>
        <v>8</v>
      </c>
      <c r="K69" s="26">
        <f t="shared" ref="K69:K132" si="35">SUM(L69:Q69)</f>
        <v>5</v>
      </c>
      <c r="L69" s="27">
        <f t="shared" ref="L69:L132" si="36">IFERROR(LARGE((T69:AA69),1),0)</f>
        <v>5</v>
      </c>
      <c r="M69" s="28">
        <f t="shared" ref="M69:M132" si="37">IFERROR(LARGE((T69:AA69),2),0)</f>
        <v>0</v>
      </c>
      <c r="N69" s="28">
        <f t="shared" ref="N69:N132" si="38">IFERROR(LARGE((T69:AA69),3),0)</f>
        <v>0</v>
      </c>
      <c r="O69" s="28">
        <f t="shared" ref="O69:O132" si="39">IFERROR(LARGE((T69:AA69),4),0)</f>
        <v>0</v>
      </c>
      <c r="P69" s="28">
        <f t="shared" ref="P69:P132" si="40">IFERROR(LARGE((T69:AA69),5),0)</f>
        <v>0</v>
      </c>
      <c r="Q69" s="28">
        <f t="shared" ref="Q69:Q132" si="41">IFERROR(LARGE((T69:AA69),6),0)</f>
        <v>0</v>
      </c>
      <c r="R69" s="44">
        <v>3</v>
      </c>
      <c r="S69" s="44">
        <v>0</v>
      </c>
      <c r="T69" s="29">
        <f t="shared" si="25"/>
        <v>5</v>
      </c>
      <c r="U69" s="29">
        <f t="shared" si="26"/>
        <v>0</v>
      </c>
      <c r="V69" s="29">
        <f t="shared" si="27"/>
        <v>0</v>
      </c>
      <c r="W69" s="29">
        <f t="shared" si="28"/>
        <v>0</v>
      </c>
      <c r="X69" s="29">
        <f t="shared" si="29"/>
        <v>0</v>
      </c>
      <c r="Y69" s="29">
        <f t="shared" si="30"/>
        <v>0</v>
      </c>
      <c r="Z69" s="29">
        <f t="shared" si="31"/>
        <v>0</v>
      </c>
      <c r="AA69" s="45">
        <f t="shared" si="32"/>
        <v>0</v>
      </c>
      <c r="AB69" s="30">
        <v>5</v>
      </c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32"/>
    </row>
    <row r="70" spans="1:65" ht="15" customHeight="1" x14ac:dyDescent="0.25">
      <c r="A70" s="136" t="s">
        <v>25</v>
      </c>
      <c r="B70" s="244" t="s">
        <v>370</v>
      </c>
      <c r="C70" s="245" t="s">
        <v>371</v>
      </c>
      <c r="D70" s="245">
        <v>8</v>
      </c>
      <c r="E70" s="245" t="s">
        <v>126</v>
      </c>
      <c r="F70" s="198">
        <f t="shared" si="33"/>
        <v>66</v>
      </c>
      <c r="G70" s="251" t="s">
        <v>64</v>
      </c>
      <c r="H70" s="252" t="s">
        <v>372</v>
      </c>
      <c r="I70" s="253">
        <v>38328</v>
      </c>
      <c r="J70" s="72">
        <f t="shared" si="34"/>
        <v>8</v>
      </c>
      <c r="K70" s="26">
        <f t="shared" si="35"/>
        <v>0</v>
      </c>
      <c r="L70" s="27">
        <f t="shared" si="36"/>
        <v>0</v>
      </c>
      <c r="M70" s="28">
        <f t="shared" si="37"/>
        <v>0</v>
      </c>
      <c r="N70" s="28">
        <f t="shared" si="38"/>
        <v>0</v>
      </c>
      <c r="O70" s="28">
        <f t="shared" si="39"/>
        <v>0</v>
      </c>
      <c r="P70" s="28">
        <f t="shared" si="40"/>
        <v>0</v>
      </c>
      <c r="Q70" s="28">
        <f t="shared" si="41"/>
        <v>0</v>
      </c>
      <c r="R70" s="44">
        <v>5</v>
      </c>
      <c r="S70" s="44">
        <v>3</v>
      </c>
      <c r="T70" s="29">
        <f t="shared" si="25"/>
        <v>0</v>
      </c>
      <c r="U70" s="29">
        <f t="shared" si="26"/>
        <v>0</v>
      </c>
      <c r="V70" s="29">
        <f t="shared" si="27"/>
        <v>0</v>
      </c>
      <c r="W70" s="29">
        <f t="shared" si="28"/>
        <v>0</v>
      </c>
      <c r="X70" s="29">
        <f t="shared" si="29"/>
        <v>0</v>
      </c>
      <c r="Y70" s="29">
        <f t="shared" si="30"/>
        <v>0</v>
      </c>
      <c r="Z70" s="29">
        <f t="shared" si="31"/>
        <v>0</v>
      </c>
      <c r="AA70" s="45">
        <f t="shared" si="32"/>
        <v>0</v>
      </c>
      <c r="AB70" s="30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32"/>
    </row>
    <row r="71" spans="1:65" ht="15" customHeight="1" x14ac:dyDescent="0.25">
      <c r="A71" s="136" t="s">
        <v>25</v>
      </c>
      <c r="B71" s="176" t="s">
        <v>3347</v>
      </c>
      <c r="C71" s="177" t="s">
        <v>3348</v>
      </c>
      <c r="D71" s="177">
        <v>11</v>
      </c>
      <c r="E71" s="177" t="s">
        <v>152</v>
      </c>
      <c r="F71" s="198">
        <f t="shared" si="33"/>
        <v>67</v>
      </c>
      <c r="G71" s="251" t="s">
        <v>58</v>
      </c>
      <c r="H71" s="252" t="s">
        <v>898</v>
      </c>
      <c r="I71" s="253">
        <v>37977</v>
      </c>
      <c r="J71" s="72">
        <f t="shared" si="34"/>
        <v>8</v>
      </c>
      <c r="K71" s="26">
        <f t="shared" si="35"/>
        <v>5</v>
      </c>
      <c r="L71" s="27">
        <f t="shared" si="36"/>
        <v>5</v>
      </c>
      <c r="M71" s="28">
        <f t="shared" si="37"/>
        <v>0</v>
      </c>
      <c r="N71" s="28">
        <f t="shared" si="38"/>
        <v>0</v>
      </c>
      <c r="O71" s="28">
        <f t="shared" si="39"/>
        <v>0</v>
      </c>
      <c r="P71" s="28">
        <f t="shared" si="40"/>
        <v>0</v>
      </c>
      <c r="Q71" s="28">
        <f t="shared" si="41"/>
        <v>0</v>
      </c>
      <c r="R71" s="44">
        <v>3</v>
      </c>
      <c r="S71" s="44">
        <v>0</v>
      </c>
      <c r="T71" s="29">
        <f t="shared" si="25"/>
        <v>5</v>
      </c>
      <c r="U71" s="29">
        <f t="shared" si="26"/>
        <v>0</v>
      </c>
      <c r="V71" s="29">
        <f t="shared" si="27"/>
        <v>0</v>
      </c>
      <c r="W71" s="29">
        <f t="shared" si="28"/>
        <v>0</v>
      </c>
      <c r="X71" s="29">
        <f t="shared" si="29"/>
        <v>0</v>
      </c>
      <c r="Y71" s="29">
        <f t="shared" si="30"/>
        <v>0</v>
      </c>
      <c r="Z71" s="29">
        <f t="shared" si="31"/>
        <v>0</v>
      </c>
      <c r="AA71" s="45">
        <f t="shared" si="32"/>
        <v>0</v>
      </c>
      <c r="AB71" s="30">
        <v>5</v>
      </c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32"/>
    </row>
    <row r="72" spans="1:65" ht="15" customHeight="1" x14ac:dyDescent="0.25">
      <c r="A72" s="136" t="s">
        <v>25</v>
      </c>
      <c r="B72" s="176" t="s">
        <v>827</v>
      </c>
      <c r="C72" s="177" t="s">
        <v>828</v>
      </c>
      <c r="D72" s="177">
        <v>12</v>
      </c>
      <c r="E72" s="177" t="s">
        <v>28</v>
      </c>
      <c r="F72" s="198">
        <f t="shared" si="33"/>
        <v>68</v>
      </c>
      <c r="G72" s="251" t="s">
        <v>592</v>
      </c>
      <c r="H72" s="252" t="s">
        <v>1311</v>
      </c>
      <c r="I72" s="253">
        <v>37897</v>
      </c>
      <c r="J72" s="72">
        <f t="shared" si="34"/>
        <v>8</v>
      </c>
      <c r="K72" s="26">
        <f t="shared" si="35"/>
        <v>0</v>
      </c>
      <c r="L72" s="27">
        <f t="shared" si="36"/>
        <v>0</v>
      </c>
      <c r="M72" s="28">
        <f t="shared" si="37"/>
        <v>0</v>
      </c>
      <c r="N72" s="28">
        <f t="shared" si="38"/>
        <v>0</v>
      </c>
      <c r="O72" s="28">
        <f t="shared" si="39"/>
        <v>0</v>
      </c>
      <c r="P72" s="28">
        <f t="shared" si="40"/>
        <v>0</v>
      </c>
      <c r="Q72" s="28">
        <f t="shared" si="41"/>
        <v>0</v>
      </c>
      <c r="R72" s="44">
        <v>8</v>
      </c>
      <c r="S72" s="44">
        <v>0</v>
      </c>
      <c r="T72" s="29">
        <f>IFERROR(LARGE((AB72:AF72),1),0)</f>
        <v>0</v>
      </c>
      <c r="U72" s="29">
        <f>IFERROR(LARGE((AB72:AF72),2),0)</f>
        <v>0</v>
      </c>
      <c r="V72" s="29">
        <f>IFERROR(LARGE((AB72:AF72),3),0)</f>
        <v>0</v>
      </c>
      <c r="W72" s="29">
        <f>IFERROR(LARGE((AB72:AF72),4),0)</f>
        <v>0</v>
      </c>
      <c r="X72" s="29">
        <f>IFERROR(LARGE((AG72:AT72),1),0)</f>
        <v>0</v>
      </c>
      <c r="Y72" s="29">
        <f>IFERROR(LARGE((AG72:AT72),2),0)</f>
        <v>0</v>
      </c>
      <c r="Z72" s="29">
        <f>IFERROR(LARGE((AG72:AT72),3),0)</f>
        <v>0</v>
      </c>
      <c r="AA72" s="45">
        <f>IFERROR(LARGE((AG72:AT72),4),0)</f>
        <v>0</v>
      </c>
      <c r="AB72" s="30"/>
      <c r="AC72" s="31"/>
      <c r="AD72" s="31"/>
      <c r="AE72" s="31"/>
      <c r="AF72" s="31"/>
      <c r="AG72" s="35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6"/>
    </row>
    <row r="73" spans="1:65" ht="15" customHeight="1" x14ac:dyDescent="0.25">
      <c r="A73" s="136" t="s">
        <v>25</v>
      </c>
      <c r="B73" s="31" t="s">
        <v>370</v>
      </c>
      <c r="C73" s="182" t="s">
        <v>371</v>
      </c>
      <c r="D73" s="182">
        <v>8</v>
      </c>
      <c r="E73" s="182" t="s">
        <v>126</v>
      </c>
      <c r="F73" s="198">
        <f t="shared" si="33"/>
        <v>69</v>
      </c>
      <c r="G73" s="259" t="s">
        <v>3741</v>
      </c>
      <c r="H73" s="260" t="s">
        <v>3780</v>
      </c>
      <c r="I73" s="261">
        <v>35317</v>
      </c>
      <c r="J73" s="72">
        <f t="shared" si="34"/>
        <v>8</v>
      </c>
      <c r="K73" s="26">
        <f t="shared" si="35"/>
        <v>5</v>
      </c>
      <c r="L73" s="27">
        <f t="shared" si="36"/>
        <v>5</v>
      </c>
      <c r="M73" s="28">
        <f t="shared" si="37"/>
        <v>0</v>
      </c>
      <c r="N73" s="28">
        <f t="shared" si="38"/>
        <v>0</v>
      </c>
      <c r="O73" s="28">
        <f t="shared" si="39"/>
        <v>0</v>
      </c>
      <c r="P73" s="28">
        <f t="shared" si="40"/>
        <v>0</v>
      </c>
      <c r="Q73" s="28">
        <f t="shared" si="41"/>
        <v>0</v>
      </c>
      <c r="R73" s="44">
        <v>3</v>
      </c>
      <c r="S73" s="44">
        <v>0</v>
      </c>
      <c r="T73" s="29">
        <f t="shared" ref="T73:T80" si="42">IFERROR(LARGE((AB73:AH73),1),0)</f>
        <v>5</v>
      </c>
      <c r="U73" s="29">
        <f t="shared" ref="U73:U80" si="43">IFERROR(LARGE((AB73:AH73),2),0)</f>
        <v>0</v>
      </c>
      <c r="V73" s="29">
        <f t="shared" ref="V73:V80" si="44">IFERROR(LARGE((AB73:AH73),3),0)</f>
        <v>0</v>
      </c>
      <c r="W73" s="29">
        <f t="shared" ref="W73:W80" si="45">IFERROR(LARGE((AB73:AH73),4),0)</f>
        <v>0</v>
      </c>
      <c r="X73" s="29">
        <f t="shared" ref="X73:X80" si="46">IFERROR(LARGE((AI73:BM73),1),0)</f>
        <v>0</v>
      </c>
      <c r="Y73" s="29">
        <f t="shared" ref="Y73:Y80" si="47">IFERROR(LARGE((AI73:BM73),2),0)</f>
        <v>0</v>
      </c>
      <c r="Z73" s="29">
        <f t="shared" ref="Z73:Z80" si="48">IFERROR(LARGE((AI73:BM73),3),0)</f>
        <v>0</v>
      </c>
      <c r="AA73" s="45">
        <f t="shared" ref="AA73:AA80" si="49">IFERROR(LARGE((AI73:BM73),4),0)</f>
        <v>0</v>
      </c>
      <c r="AB73" s="30">
        <v>5</v>
      </c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32"/>
    </row>
    <row r="74" spans="1:65" ht="15" customHeight="1" x14ac:dyDescent="0.25">
      <c r="A74" s="136" t="s">
        <v>25</v>
      </c>
      <c r="B74" s="31" t="s">
        <v>3607</v>
      </c>
      <c r="C74" s="182" t="s">
        <v>1073</v>
      </c>
      <c r="D74" s="182">
        <v>19</v>
      </c>
      <c r="E74" s="182" t="s">
        <v>41</v>
      </c>
      <c r="F74" s="198">
        <f t="shared" si="33"/>
        <v>70</v>
      </c>
      <c r="G74" s="183" t="s">
        <v>4316</v>
      </c>
      <c r="H74" s="184" t="s">
        <v>1620</v>
      </c>
      <c r="I74" s="85">
        <v>35294</v>
      </c>
      <c r="J74" s="72">
        <f t="shared" si="34"/>
        <v>8</v>
      </c>
      <c r="K74" s="26">
        <f t="shared" si="35"/>
        <v>5</v>
      </c>
      <c r="L74" s="27">
        <f t="shared" si="36"/>
        <v>5</v>
      </c>
      <c r="M74" s="28">
        <f t="shared" si="37"/>
        <v>0</v>
      </c>
      <c r="N74" s="28">
        <f t="shared" si="38"/>
        <v>0</v>
      </c>
      <c r="O74" s="28">
        <f t="shared" si="39"/>
        <v>0</v>
      </c>
      <c r="P74" s="28">
        <f t="shared" si="40"/>
        <v>0</v>
      </c>
      <c r="Q74" s="28">
        <f t="shared" si="41"/>
        <v>0</v>
      </c>
      <c r="R74" s="44">
        <v>3</v>
      </c>
      <c r="S74" s="44">
        <v>0</v>
      </c>
      <c r="T74" s="29">
        <f t="shared" si="42"/>
        <v>5</v>
      </c>
      <c r="U74" s="29">
        <f t="shared" si="43"/>
        <v>0</v>
      </c>
      <c r="V74" s="29">
        <f t="shared" si="44"/>
        <v>0</v>
      </c>
      <c r="W74" s="29">
        <f t="shared" si="45"/>
        <v>0</v>
      </c>
      <c r="X74" s="29">
        <f t="shared" si="46"/>
        <v>0</v>
      </c>
      <c r="Y74" s="29">
        <f t="shared" si="47"/>
        <v>0</v>
      </c>
      <c r="Z74" s="29">
        <f t="shared" si="48"/>
        <v>0</v>
      </c>
      <c r="AA74" s="45">
        <f t="shared" si="49"/>
        <v>0</v>
      </c>
      <c r="AB74" s="30">
        <v>5</v>
      </c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32"/>
    </row>
    <row r="75" spans="1:65" ht="15" customHeight="1" x14ac:dyDescent="0.25">
      <c r="A75" s="136" t="s">
        <v>25</v>
      </c>
      <c r="B75" s="176" t="s">
        <v>253</v>
      </c>
      <c r="C75" s="177" t="s">
        <v>254</v>
      </c>
      <c r="D75" s="177">
        <v>13</v>
      </c>
      <c r="E75" s="177" t="s">
        <v>255</v>
      </c>
      <c r="F75" s="198">
        <f t="shared" si="33"/>
        <v>71</v>
      </c>
      <c r="G75" s="179" t="s">
        <v>137</v>
      </c>
      <c r="H75" s="180" t="s">
        <v>256</v>
      </c>
      <c r="I75" s="58">
        <v>33330</v>
      </c>
      <c r="J75" s="72">
        <f t="shared" si="34"/>
        <v>8</v>
      </c>
      <c r="K75" s="26">
        <f t="shared" si="35"/>
        <v>0</v>
      </c>
      <c r="L75" s="27">
        <f t="shared" si="36"/>
        <v>0</v>
      </c>
      <c r="M75" s="28">
        <f t="shared" si="37"/>
        <v>0</v>
      </c>
      <c r="N75" s="28">
        <f t="shared" si="38"/>
        <v>0</v>
      </c>
      <c r="O75" s="28">
        <f t="shared" si="39"/>
        <v>0</v>
      </c>
      <c r="P75" s="28">
        <f t="shared" si="40"/>
        <v>0</v>
      </c>
      <c r="Q75" s="28">
        <f t="shared" si="41"/>
        <v>0</v>
      </c>
      <c r="R75" s="44">
        <v>5</v>
      </c>
      <c r="S75" s="44">
        <v>3</v>
      </c>
      <c r="T75" s="29">
        <f t="shared" si="42"/>
        <v>0</v>
      </c>
      <c r="U75" s="29">
        <f t="shared" si="43"/>
        <v>0</v>
      </c>
      <c r="V75" s="29">
        <f t="shared" si="44"/>
        <v>0</v>
      </c>
      <c r="W75" s="29">
        <f t="shared" si="45"/>
        <v>0</v>
      </c>
      <c r="X75" s="29">
        <f t="shared" si="46"/>
        <v>0</v>
      </c>
      <c r="Y75" s="29">
        <f t="shared" si="47"/>
        <v>0</v>
      </c>
      <c r="Z75" s="29">
        <f t="shared" si="48"/>
        <v>0</v>
      </c>
      <c r="AA75" s="45">
        <f t="shared" si="49"/>
        <v>0</v>
      </c>
      <c r="AB75" s="30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32"/>
    </row>
    <row r="76" spans="1:65" ht="15" customHeight="1" x14ac:dyDescent="0.25">
      <c r="A76" s="136" t="s">
        <v>25</v>
      </c>
      <c r="B76" s="176" t="s">
        <v>56</v>
      </c>
      <c r="C76" s="177" t="s">
        <v>57</v>
      </c>
      <c r="D76" s="186" t="s">
        <v>282</v>
      </c>
      <c r="E76" s="177" t="s">
        <v>48</v>
      </c>
      <c r="F76" s="198">
        <f t="shared" si="33"/>
        <v>72</v>
      </c>
      <c r="G76" s="179" t="s">
        <v>383</v>
      </c>
      <c r="H76" s="180" t="s">
        <v>2964</v>
      </c>
      <c r="I76" s="58">
        <v>38468</v>
      </c>
      <c r="J76" s="72">
        <f t="shared" si="34"/>
        <v>7</v>
      </c>
      <c r="K76" s="26">
        <f t="shared" si="35"/>
        <v>0</v>
      </c>
      <c r="L76" s="27">
        <f t="shared" si="36"/>
        <v>0</v>
      </c>
      <c r="M76" s="28">
        <f t="shared" si="37"/>
        <v>0</v>
      </c>
      <c r="N76" s="28">
        <f t="shared" si="38"/>
        <v>0</v>
      </c>
      <c r="O76" s="28">
        <f t="shared" si="39"/>
        <v>0</v>
      </c>
      <c r="P76" s="28">
        <f t="shared" si="40"/>
        <v>0</v>
      </c>
      <c r="Q76" s="28">
        <f t="shared" si="41"/>
        <v>0</v>
      </c>
      <c r="R76" s="44">
        <v>0</v>
      </c>
      <c r="S76" s="44">
        <v>7</v>
      </c>
      <c r="T76" s="29">
        <f t="shared" si="42"/>
        <v>0</v>
      </c>
      <c r="U76" s="29">
        <f t="shared" si="43"/>
        <v>0</v>
      </c>
      <c r="V76" s="29">
        <f t="shared" si="44"/>
        <v>0</v>
      </c>
      <c r="W76" s="29">
        <f t="shared" si="45"/>
        <v>0</v>
      </c>
      <c r="X76" s="29">
        <f t="shared" si="46"/>
        <v>0</v>
      </c>
      <c r="Y76" s="29">
        <f t="shared" si="47"/>
        <v>0</v>
      </c>
      <c r="Z76" s="29">
        <f t="shared" si="48"/>
        <v>0</v>
      </c>
      <c r="AA76" s="45">
        <f t="shared" si="49"/>
        <v>0</v>
      </c>
      <c r="AB76" s="30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32"/>
    </row>
    <row r="77" spans="1:65" ht="15" customHeight="1" x14ac:dyDescent="0.25">
      <c r="A77" s="136" t="s">
        <v>25</v>
      </c>
      <c r="B77" s="176" t="s">
        <v>377</v>
      </c>
      <c r="C77" s="177" t="s">
        <v>378</v>
      </c>
      <c r="D77" s="177">
        <v>1</v>
      </c>
      <c r="E77" s="177" t="s">
        <v>48</v>
      </c>
      <c r="F77" s="198">
        <f t="shared" si="33"/>
        <v>73</v>
      </c>
      <c r="G77" s="179" t="s">
        <v>383</v>
      </c>
      <c r="H77" s="180" t="s">
        <v>384</v>
      </c>
      <c r="I77" s="58">
        <v>38186</v>
      </c>
      <c r="J77" s="72">
        <f t="shared" si="34"/>
        <v>7</v>
      </c>
      <c r="K77" s="26">
        <f t="shared" si="35"/>
        <v>0</v>
      </c>
      <c r="L77" s="27">
        <f t="shared" si="36"/>
        <v>0</v>
      </c>
      <c r="M77" s="28">
        <f t="shared" si="37"/>
        <v>0</v>
      </c>
      <c r="N77" s="28">
        <f t="shared" si="38"/>
        <v>0</v>
      </c>
      <c r="O77" s="28">
        <f t="shared" si="39"/>
        <v>0</v>
      </c>
      <c r="P77" s="28">
        <f t="shared" si="40"/>
        <v>0</v>
      </c>
      <c r="Q77" s="28">
        <f t="shared" si="41"/>
        <v>0</v>
      </c>
      <c r="R77" s="44">
        <v>5</v>
      </c>
      <c r="S77" s="44">
        <v>2</v>
      </c>
      <c r="T77" s="29">
        <f t="shared" si="42"/>
        <v>0</v>
      </c>
      <c r="U77" s="29">
        <f t="shared" si="43"/>
        <v>0</v>
      </c>
      <c r="V77" s="29">
        <f t="shared" si="44"/>
        <v>0</v>
      </c>
      <c r="W77" s="29">
        <f t="shared" si="45"/>
        <v>0</v>
      </c>
      <c r="X77" s="29">
        <f t="shared" si="46"/>
        <v>0</v>
      </c>
      <c r="Y77" s="29">
        <f t="shared" si="47"/>
        <v>0</v>
      </c>
      <c r="Z77" s="29">
        <f t="shared" si="48"/>
        <v>0</v>
      </c>
      <c r="AA77" s="45">
        <f t="shared" si="49"/>
        <v>0</v>
      </c>
      <c r="AB77" s="30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32"/>
    </row>
    <row r="78" spans="1:65" ht="15" customHeight="1" x14ac:dyDescent="0.25">
      <c r="A78" s="136" t="s">
        <v>25</v>
      </c>
      <c r="B78" s="176" t="s">
        <v>1046</v>
      </c>
      <c r="C78" s="177" t="s">
        <v>1047</v>
      </c>
      <c r="D78" s="177">
        <v>3</v>
      </c>
      <c r="E78" s="177" t="s">
        <v>67</v>
      </c>
      <c r="F78" s="198">
        <f t="shared" si="33"/>
        <v>74</v>
      </c>
      <c r="G78" s="179" t="s">
        <v>387</v>
      </c>
      <c r="H78" s="180" t="s">
        <v>388</v>
      </c>
      <c r="I78" s="58">
        <v>38168</v>
      </c>
      <c r="J78" s="72">
        <f t="shared" si="34"/>
        <v>7</v>
      </c>
      <c r="K78" s="26">
        <f t="shared" si="35"/>
        <v>5</v>
      </c>
      <c r="L78" s="27">
        <f t="shared" si="36"/>
        <v>5</v>
      </c>
      <c r="M78" s="28">
        <f t="shared" si="37"/>
        <v>0</v>
      </c>
      <c r="N78" s="28">
        <f t="shared" si="38"/>
        <v>0</v>
      </c>
      <c r="O78" s="28">
        <f t="shared" si="39"/>
        <v>0</v>
      </c>
      <c r="P78" s="28">
        <f t="shared" si="40"/>
        <v>0</v>
      </c>
      <c r="Q78" s="28">
        <f t="shared" si="41"/>
        <v>0</v>
      </c>
      <c r="R78" s="44">
        <v>0</v>
      </c>
      <c r="S78" s="44">
        <v>2</v>
      </c>
      <c r="T78" s="29">
        <f t="shared" si="42"/>
        <v>5</v>
      </c>
      <c r="U78" s="29">
        <f t="shared" si="43"/>
        <v>0</v>
      </c>
      <c r="V78" s="29">
        <f t="shared" si="44"/>
        <v>0</v>
      </c>
      <c r="W78" s="29">
        <f t="shared" si="45"/>
        <v>0</v>
      </c>
      <c r="X78" s="29">
        <f t="shared" si="46"/>
        <v>0</v>
      </c>
      <c r="Y78" s="29">
        <f t="shared" si="47"/>
        <v>0</v>
      </c>
      <c r="Z78" s="29">
        <f t="shared" si="48"/>
        <v>0</v>
      </c>
      <c r="AA78" s="45">
        <f t="shared" si="49"/>
        <v>0</v>
      </c>
      <c r="AB78" s="30">
        <v>5</v>
      </c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32"/>
    </row>
    <row r="79" spans="1:65" ht="15" customHeight="1" x14ac:dyDescent="0.25">
      <c r="A79" s="136" t="s">
        <v>25</v>
      </c>
      <c r="B79" s="176" t="s">
        <v>2884</v>
      </c>
      <c r="C79" s="177" t="s">
        <v>1117</v>
      </c>
      <c r="D79" s="177">
        <v>11</v>
      </c>
      <c r="E79" s="177" t="s">
        <v>152</v>
      </c>
      <c r="F79" s="198">
        <f t="shared" si="33"/>
        <v>75</v>
      </c>
      <c r="G79" s="179" t="s">
        <v>58</v>
      </c>
      <c r="H79" s="180" t="s">
        <v>2827</v>
      </c>
      <c r="I79" s="58">
        <v>37991</v>
      </c>
      <c r="J79" s="72">
        <f t="shared" si="34"/>
        <v>7</v>
      </c>
      <c r="K79" s="26">
        <f t="shared" si="35"/>
        <v>0</v>
      </c>
      <c r="L79" s="27">
        <f t="shared" si="36"/>
        <v>0</v>
      </c>
      <c r="M79" s="28">
        <f t="shared" si="37"/>
        <v>0</v>
      </c>
      <c r="N79" s="28">
        <f t="shared" si="38"/>
        <v>0</v>
      </c>
      <c r="O79" s="28">
        <f t="shared" si="39"/>
        <v>0</v>
      </c>
      <c r="P79" s="28">
        <f t="shared" si="40"/>
        <v>0</v>
      </c>
      <c r="Q79" s="28">
        <f t="shared" si="41"/>
        <v>0</v>
      </c>
      <c r="R79" s="44">
        <v>5</v>
      </c>
      <c r="S79" s="44">
        <v>2</v>
      </c>
      <c r="T79" s="29">
        <f t="shared" si="42"/>
        <v>0</v>
      </c>
      <c r="U79" s="29">
        <f t="shared" si="43"/>
        <v>0</v>
      </c>
      <c r="V79" s="29">
        <f t="shared" si="44"/>
        <v>0</v>
      </c>
      <c r="W79" s="29">
        <f t="shared" si="45"/>
        <v>0</v>
      </c>
      <c r="X79" s="29">
        <f t="shared" si="46"/>
        <v>0</v>
      </c>
      <c r="Y79" s="29">
        <f t="shared" si="47"/>
        <v>0</v>
      </c>
      <c r="Z79" s="29">
        <f t="shared" si="48"/>
        <v>0</v>
      </c>
      <c r="AA79" s="45">
        <f t="shared" si="49"/>
        <v>0</v>
      </c>
      <c r="AB79" s="30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32"/>
    </row>
    <row r="80" spans="1:65" ht="15" customHeight="1" x14ac:dyDescent="0.25">
      <c r="A80" s="136" t="s">
        <v>25</v>
      </c>
      <c r="B80" s="248" t="s">
        <v>2881</v>
      </c>
      <c r="C80" s="249" t="s">
        <v>245</v>
      </c>
      <c r="D80" s="245">
        <v>16</v>
      </c>
      <c r="E80" s="249" t="s">
        <v>246</v>
      </c>
      <c r="F80" s="198">
        <f t="shared" si="33"/>
        <v>76</v>
      </c>
      <c r="G80" s="254" t="s">
        <v>247</v>
      </c>
      <c r="H80" s="255" t="s">
        <v>248</v>
      </c>
      <c r="I80" s="253">
        <v>37931</v>
      </c>
      <c r="J80" s="72">
        <f t="shared" si="34"/>
        <v>7</v>
      </c>
      <c r="K80" s="26">
        <f t="shared" si="35"/>
        <v>0</v>
      </c>
      <c r="L80" s="27">
        <f t="shared" si="36"/>
        <v>0</v>
      </c>
      <c r="M80" s="28">
        <f t="shared" si="37"/>
        <v>0</v>
      </c>
      <c r="N80" s="28">
        <f t="shared" si="38"/>
        <v>0</v>
      </c>
      <c r="O80" s="28">
        <f t="shared" si="39"/>
        <v>0</v>
      </c>
      <c r="P80" s="28">
        <f t="shared" si="40"/>
        <v>0</v>
      </c>
      <c r="Q80" s="28">
        <f t="shared" si="41"/>
        <v>0</v>
      </c>
      <c r="R80" s="44">
        <v>3</v>
      </c>
      <c r="S80" s="44">
        <v>4</v>
      </c>
      <c r="T80" s="29">
        <f t="shared" si="42"/>
        <v>0</v>
      </c>
      <c r="U80" s="29">
        <f t="shared" si="43"/>
        <v>0</v>
      </c>
      <c r="V80" s="29">
        <f t="shared" si="44"/>
        <v>0</v>
      </c>
      <c r="W80" s="29">
        <f t="shared" si="45"/>
        <v>0</v>
      </c>
      <c r="X80" s="29">
        <f t="shared" si="46"/>
        <v>0</v>
      </c>
      <c r="Y80" s="29">
        <f t="shared" si="47"/>
        <v>0</v>
      </c>
      <c r="Z80" s="29">
        <f t="shared" si="48"/>
        <v>0</v>
      </c>
      <c r="AA80" s="45">
        <f t="shared" si="49"/>
        <v>0</v>
      </c>
      <c r="AB80" s="30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32"/>
    </row>
    <row r="81" spans="1:84" ht="15" customHeight="1" x14ac:dyDescent="0.25">
      <c r="A81" s="136" t="s">
        <v>25</v>
      </c>
      <c r="B81" s="246" t="s">
        <v>85</v>
      </c>
      <c r="C81" s="262" t="s">
        <v>1586</v>
      </c>
      <c r="D81" s="247" t="s">
        <v>3042</v>
      </c>
      <c r="E81" s="247" t="s">
        <v>246</v>
      </c>
      <c r="F81" s="198">
        <f t="shared" si="33"/>
        <v>77</v>
      </c>
      <c r="G81" s="259" t="s">
        <v>300</v>
      </c>
      <c r="H81" s="260" t="s">
        <v>1817</v>
      </c>
      <c r="I81" s="261">
        <v>37923</v>
      </c>
      <c r="J81" s="72">
        <f t="shared" si="34"/>
        <v>7</v>
      </c>
      <c r="K81" s="26">
        <f t="shared" si="35"/>
        <v>0</v>
      </c>
      <c r="L81" s="27">
        <f t="shared" si="36"/>
        <v>0</v>
      </c>
      <c r="M81" s="28">
        <f t="shared" si="37"/>
        <v>0</v>
      </c>
      <c r="N81" s="28">
        <f t="shared" si="38"/>
        <v>0</v>
      </c>
      <c r="O81" s="28">
        <f t="shared" si="39"/>
        <v>0</v>
      </c>
      <c r="P81" s="28">
        <f t="shared" si="40"/>
        <v>0</v>
      </c>
      <c r="Q81" s="28">
        <f t="shared" si="41"/>
        <v>0</v>
      </c>
      <c r="R81" s="44">
        <v>0</v>
      </c>
      <c r="S81" s="44">
        <v>7</v>
      </c>
      <c r="T81" s="29">
        <f>IFERROR(LARGE((AB81:AF81),1),0)</f>
        <v>0</v>
      </c>
      <c r="U81" s="29">
        <f>IFERROR(LARGE((AB81:AF81),2),0)</f>
        <v>0</v>
      </c>
      <c r="V81" s="29">
        <f>IFERROR(LARGE((AB81:AF81),3),0)</f>
        <v>0</v>
      </c>
      <c r="W81" s="29">
        <f>IFERROR(LARGE((AB81:AF81),4),0)</f>
        <v>0</v>
      </c>
      <c r="X81" s="29">
        <f>IFERROR(LARGE((AG81:AT81),1),0)</f>
        <v>0</v>
      </c>
      <c r="Y81" s="29">
        <f>IFERROR(LARGE((AG81:AT81),2),0)</f>
        <v>0</v>
      </c>
      <c r="Z81" s="29">
        <f>IFERROR(LARGE((AG81:AT81),3),0)</f>
        <v>0</v>
      </c>
      <c r="AA81" s="45">
        <f>IFERROR(LARGE((AG81:AT81),4),0)</f>
        <v>0</v>
      </c>
      <c r="AB81" s="30"/>
      <c r="AC81" s="31"/>
      <c r="AD81" s="31"/>
      <c r="AE81" s="31"/>
      <c r="AF81" s="31"/>
      <c r="AG81" s="35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6"/>
    </row>
    <row r="82" spans="1:84" ht="15" customHeight="1" x14ac:dyDescent="0.25">
      <c r="A82" s="136" t="s">
        <v>25</v>
      </c>
      <c r="B82" s="246" t="s">
        <v>326</v>
      </c>
      <c r="C82" s="247" t="s">
        <v>327</v>
      </c>
      <c r="D82" s="247" t="s">
        <v>218</v>
      </c>
      <c r="E82" s="247" t="s">
        <v>126</v>
      </c>
      <c r="F82" s="198">
        <f t="shared" si="33"/>
        <v>78</v>
      </c>
      <c r="G82" s="259" t="s">
        <v>64</v>
      </c>
      <c r="H82" s="260" t="s">
        <v>328</v>
      </c>
      <c r="I82" s="261">
        <v>37906</v>
      </c>
      <c r="J82" s="72">
        <f t="shared" si="34"/>
        <v>7</v>
      </c>
      <c r="K82" s="26">
        <f t="shared" si="35"/>
        <v>0</v>
      </c>
      <c r="L82" s="27">
        <f t="shared" si="36"/>
        <v>0</v>
      </c>
      <c r="M82" s="28">
        <f t="shared" si="37"/>
        <v>0</v>
      </c>
      <c r="N82" s="28">
        <f t="shared" si="38"/>
        <v>0</v>
      </c>
      <c r="O82" s="28">
        <f t="shared" si="39"/>
        <v>0</v>
      </c>
      <c r="P82" s="28">
        <f t="shared" si="40"/>
        <v>0</v>
      </c>
      <c r="Q82" s="28">
        <f t="shared" si="41"/>
        <v>0</v>
      </c>
      <c r="R82" s="44">
        <v>2</v>
      </c>
      <c r="S82" s="44">
        <v>5</v>
      </c>
      <c r="T82" s="29">
        <f>IFERROR(LARGE((AB82:AF82),1),0)</f>
        <v>0</v>
      </c>
      <c r="U82" s="29">
        <f>IFERROR(LARGE((AB82:AF82),2),0)</f>
        <v>0</v>
      </c>
      <c r="V82" s="29">
        <f>IFERROR(LARGE((AB82:AF82),3),0)</f>
        <v>0</v>
      </c>
      <c r="W82" s="29">
        <f>IFERROR(LARGE((AB82:AF82),4),0)</f>
        <v>0</v>
      </c>
      <c r="X82" s="29">
        <f>IFERROR(LARGE((AG82:AT82),1),0)</f>
        <v>0</v>
      </c>
      <c r="Y82" s="29">
        <f>IFERROR(LARGE((AG82:AT82),2),0)</f>
        <v>0</v>
      </c>
      <c r="Z82" s="29">
        <f>IFERROR(LARGE((AG82:AT82),3),0)</f>
        <v>0</v>
      </c>
      <c r="AA82" s="45">
        <f>IFERROR(LARGE((AG82:AT82),4),0)</f>
        <v>0</v>
      </c>
      <c r="AB82" s="30"/>
      <c r="AC82" s="31"/>
      <c r="AD82" s="31"/>
      <c r="AE82" s="31"/>
      <c r="AF82" s="31"/>
      <c r="AG82" s="35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6"/>
    </row>
    <row r="83" spans="1:84" ht="15" customHeight="1" x14ac:dyDescent="0.25">
      <c r="A83" s="136" t="s">
        <v>25</v>
      </c>
      <c r="B83" s="246" t="s">
        <v>75</v>
      </c>
      <c r="C83" s="247" t="s">
        <v>76</v>
      </c>
      <c r="D83" s="247" t="s">
        <v>2790</v>
      </c>
      <c r="E83" s="247" t="s">
        <v>67</v>
      </c>
      <c r="F83" s="198">
        <f t="shared" si="33"/>
        <v>79</v>
      </c>
      <c r="G83" s="259" t="s">
        <v>49</v>
      </c>
      <c r="H83" s="260" t="s">
        <v>3225</v>
      </c>
      <c r="I83" s="261">
        <v>37481</v>
      </c>
      <c r="J83" s="72">
        <f t="shared" si="34"/>
        <v>7</v>
      </c>
      <c r="K83" s="26">
        <f t="shared" si="35"/>
        <v>0</v>
      </c>
      <c r="L83" s="27">
        <f t="shared" si="36"/>
        <v>0</v>
      </c>
      <c r="M83" s="28">
        <f t="shared" si="37"/>
        <v>0</v>
      </c>
      <c r="N83" s="28">
        <f t="shared" si="38"/>
        <v>0</v>
      </c>
      <c r="O83" s="28">
        <f t="shared" si="39"/>
        <v>0</v>
      </c>
      <c r="P83" s="28">
        <f t="shared" si="40"/>
        <v>0</v>
      </c>
      <c r="Q83" s="28">
        <f t="shared" si="41"/>
        <v>0</v>
      </c>
      <c r="R83" s="44">
        <v>0</v>
      </c>
      <c r="S83" s="44">
        <v>7</v>
      </c>
      <c r="T83" s="29">
        <f>IFERROR(LARGE((AB83:AH83),1),0)</f>
        <v>0</v>
      </c>
      <c r="U83" s="29">
        <f>IFERROR(LARGE((AB83:AH83),2),0)</f>
        <v>0</v>
      </c>
      <c r="V83" s="29">
        <f>IFERROR(LARGE((AB83:AH83),3),0)</f>
        <v>0</v>
      </c>
      <c r="W83" s="29">
        <f>IFERROR(LARGE((AB83:AH83),4),0)</f>
        <v>0</v>
      </c>
      <c r="X83" s="29">
        <f>IFERROR(LARGE((AI83:BM83),1),0)</f>
        <v>0</v>
      </c>
      <c r="Y83" s="29">
        <f>IFERROR(LARGE((AI83:BM83),2),0)</f>
        <v>0</v>
      </c>
      <c r="Z83" s="29">
        <f>IFERROR(LARGE((AI83:BM83),3),0)</f>
        <v>0</v>
      </c>
      <c r="AA83" s="45">
        <f>IFERROR(LARGE((AI83:BM83),4),0)</f>
        <v>0</v>
      </c>
      <c r="AB83" s="30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32"/>
    </row>
    <row r="84" spans="1:84" ht="15" customHeight="1" x14ac:dyDescent="0.25">
      <c r="A84" s="136" t="s">
        <v>25</v>
      </c>
      <c r="B84" s="246" t="s">
        <v>4097</v>
      </c>
      <c r="C84" s="247" t="s">
        <v>287</v>
      </c>
      <c r="D84" s="247" t="s">
        <v>288</v>
      </c>
      <c r="E84" s="247" t="s">
        <v>173</v>
      </c>
      <c r="F84" s="198">
        <f t="shared" si="33"/>
        <v>80</v>
      </c>
      <c r="G84" s="259" t="s">
        <v>334</v>
      </c>
      <c r="H84" s="260" t="s">
        <v>489</v>
      </c>
      <c r="I84" s="261">
        <v>37407</v>
      </c>
      <c r="J84" s="72">
        <f t="shared" si="34"/>
        <v>7</v>
      </c>
      <c r="K84" s="26">
        <f t="shared" si="35"/>
        <v>0</v>
      </c>
      <c r="L84" s="27">
        <f t="shared" si="36"/>
        <v>0</v>
      </c>
      <c r="M84" s="28">
        <f t="shared" si="37"/>
        <v>0</v>
      </c>
      <c r="N84" s="28">
        <f t="shared" si="38"/>
        <v>0</v>
      </c>
      <c r="O84" s="28">
        <f t="shared" si="39"/>
        <v>0</v>
      </c>
      <c r="P84" s="28">
        <f t="shared" si="40"/>
        <v>0</v>
      </c>
      <c r="Q84" s="28">
        <f t="shared" si="41"/>
        <v>0</v>
      </c>
      <c r="R84" s="44">
        <v>3</v>
      </c>
      <c r="S84" s="44">
        <v>4</v>
      </c>
      <c r="T84" s="29">
        <f>IFERROR(LARGE((AB84:AH84),1),0)</f>
        <v>0</v>
      </c>
      <c r="U84" s="29">
        <f>IFERROR(LARGE((AB84:AH84),2),0)</f>
        <v>0</v>
      </c>
      <c r="V84" s="29">
        <f>IFERROR(LARGE((AB84:AH84),3),0)</f>
        <v>0</v>
      </c>
      <c r="W84" s="29">
        <f>IFERROR(LARGE((AB84:AH84),4),0)</f>
        <v>0</v>
      </c>
      <c r="X84" s="29">
        <f>IFERROR(LARGE((AI84:BM84),1),0)</f>
        <v>0</v>
      </c>
      <c r="Y84" s="29">
        <f>IFERROR(LARGE((AI84:BM84),2),0)</f>
        <v>0</v>
      </c>
      <c r="Z84" s="29">
        <f>IFERROR(LARGE((AI84:BM84),3),0)</f>
        <v>0</v>
      </c>
      <c r="AA84" s="45">
        <f>IFERROR(LARGE((AI84:BM84),4),0)</f>
        <v>0</v>
      </c>
      <c r="AB84" s="30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32"/>
    </row>
    <row r="85" spans="1:84" ht="15" customHeight="1" x14ac:dyDescent="0.25">
      <c r="A85" s="136" t="s">
        <v>25</v>
      </c>
      <c r="B85" s="244" t="s">
        <v>4098</v>
      </c>
      <c r="C85" s="245" t="s">
        <v>211</v>
      </c>
      <c r="D85" s="245">
        <v>15</v>
      </c>
      <c r="E85" s="245" t="s">
        <v>104</v>
      </c>
      <c r="F85" s="198">
        <f t="shared" si="33"/>
        <v>81</v>
      </c>
      <c r="G85" s="251" t="s">
        <v>280</v>
      </c>
      <c r="H85" s="252" t="s">
        <v>281</v>
      </c>
      <c r="I85" s="253">
        <v>35337</v>
      </c>
      <c r="J85" s="72">
        <f t="shared" si="34"/>
        <v>7</v>
      </c>
      <c r="K85" s="26">
        <f t="shared" si="35"/>
        <v>0</v>
      </c>
      <c r="L85" s="27">
        <f t="shared" si="36"/>
        <v>0</v>
      </c>
      <c r="M85" s="28">
        <f t="shared" si="37"/>
        <v>0</v>
      </c>
      <c r="N85" s="28">
        <f t="shared" si="38"/>
        <v>0</v>
      </c>
      <c r="O85" s="28">
        <f t="shared" si="39"/>
        <v>0</v>
      </c>
      <c r="P85" s="28">
        <f t="shared" si="40"/>
        <v>0</v>
      </c>
      <c r="Q85" s="28">
        <f t="shared" si="41"/>
        <v>0</v>
      </c>
      <c r="R85" s="44">
        <v>0</v>
      </c>
      <c r="S85" s="44">
        <v>7</v>
      </c>
      <c r="T85" s="29">
        <f>IFERROR(LARGE((AB85:AH85),1),0)</f>
        <v>0</v>
      </c>
      <c r="U85" s="29">
        <f>IFERROR(LARGE((AB85:AH85),2),0)</f>
        <v>0</v>
      </c>
      <c r="V85" s="29">
        <f>IFERROR(LARGE((AB85:AH85),3),0)</f>
        <v>0</v>
      </c>
      <c r="W85" s="29">
        <f>IFERROR(LARGE((AB85:AH85),4),0)</f>
        <v>0</v>
      </c>
      <c r="X85" s="29">
        <f>IFERROR(LARGE((AI85:BM85),1),0)</f>
        <v>0</v>
      </c>
      <c r="Y85" s="29">
        <f>IFERROR(LARGE((AI85:BM85),2),0)</f>
        <v>0</v>
      </c>
      <c r="Z85" s="29">
        <f>IFERROR(LARGE((AI85:BM85),3),0)</f>
        <v>0</v>
      </c>
      <c r="AA85" s="45">
        <f>IFERROR(LARGE((AI85:BM85),4),0)</f>
        <v>0</v>
      </c>
      <c r="AB85" s="30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32"/>
    </row>
    <row r="86" spans="1:84" ht="15" customHeight="1" x14ac:dyDescent="0.25">
      <c r="A86" s="136" t="s">
        <v>25</v>
      </c>
      <c r="B86" s="244" t="s">
        <v>320</v>
      </c>
      <c r="C86" s="245" t="s">
        <v>321</v>
      </c>
      <c r="D86" s="245">
        <v>12</v>
      </c>
      <c r="E86" s="245" t="s">
        <v>28</v>
      </c>
      <c r="F86" s="198">
        <f t="shared" si="33"/>
        <v>82</v>
      </c>
      <c r="G86" s="251" t="s">
        <v>68</v>
      </c>
      <c r="H86" s="252" t="s">
        <v>322</v>
      </c>
      <c r="I86" s="253">
        <v>35238</v>
      </c>
      <c r="J86" s="72">
        <f t="shared" si="34"/>
        <v>7</v>
      </c>
      <c r="K86" s="26">
        <f t="shared" si="35"/>
        <v>0</v>
      </c>
      <c r="L86" s="27">
        <f t="shared" si="36"/>
        <v>0</v>
      </c>
      <c r="M86" s="28">
        <f t="shared" si="37"/>
        <v>0</v>
      </c>
      <c r="N86" s="28">
        <f t="shared" si="38"/>
        <v>0</v>
      </c>
      <c r="O86" s="28">
        <f t="shared" si="39"/>
        <v>0</v>
      </c>
      <c r="P86" s="28">
        <f t="shared" si="40"/>
        <v>0</v>
      </c>
      <c r="Q86" s="28">
        <f t="shared" si="41"/>
        <v>0</v>
      </c>
      <c r="R86" s="44">
        <v>5</v>
      </c>
      <c r="S86" s="44">
        <v>2</v>
      </c>
      <c r="T86" s="29">
        <f>IFERROR(LARGE((AB86:AH86),1),0)</f>
        <v>0</v>
      </c>
      <c r="U86" s="29">
        <f>IFERROR(LARGE((AB86:AH86),2),0)</f>
        <v>0</v>
      </c>
      <c r="V86" s="29">
        <f>IFERROR(LARGE((AB86:AH86),3),0)</f>
        <v>0</v>
      </c>
      <c r="W86" s="29">
        <f>IFERROR(LARGE((AB86:AH86),4),0)</f>
        <v>0</v>
      </c>
      <c r="X86" s="29">
        <f>IFERROR(LARGE((AI86:BM86),1),0)</f>
        <v>0</v>
      </c>
      <c r="Y86" s="29">
        <f>IFERROR(LARGE((AI86:BM86),2),0)</f>
        <v>0</v>
      </c>
      <c r="Z86" s="29">
        <f>IFERROR(LARGE((AI86:BM86),3),0)</f>
        <v>0</v>
      </c>
      <c r="AA86" s="45">
        <f>IFERROR(LARGE((AI86:BM86),4),0)</f>
        <v>0</v>
      </c>
      <c r="AB86" s="30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32"/>
    </row>
    <row r="87" spans="1:84" ht="15" customHeight="1" x14ac:dyDescent="0.25">
      <c r="A87" s="136" t="s">
        <v>25</v>
      </c>
      <c r="B87" s="248" t="s">
        <v>224</v>
      </c>
      <c r="C87" s="249" t="s">
        <v>225</v>
      </c>
      <c r="D87" s="250" t="s">
        <v>218</v>
      </c>
      <c r="E87" s="249" t="s">
        <v>126</v>
      </c>
      <c r="F87" s="198">
        <f t="shared" si="33"/>
        <v>83</v>
      </c>
      <c r="G87" s="254" t="s">
        <v>291</v>
      </c>
      <c r="H87" s="255" t="s">
        <v>292</v>
      </c>
      <c r="I87" s="253">
        <v>38047</v>
      </c>
      <c r="J87" s="72">
        <f t="shared" si="34"/>
        <v>6</v>
      </c>
      <c r="K87" s="26">
        <f t="shared" si="35"/>
        <v>0</v>
      </c>
      <c r="L87" s="27">
        <f t="shared" si="36"/>
        <v>0</v>
      </c>
      <c r="M87" s="28">
        <f t="shared" si="37"/>
        <v>0</v>
      </c>
      <c r="N87" s="28">
        <f t="shared" si="38"/>
        <v>0</v>
      </c>
      <c r="O87" s="28">
        <f t="shared" si="39"/>
        <v>0</v>
      </c>
      <c r="P87" s="28">
        <f t="shared" si="40"/>
        <v>0</v>
      </c>
      <c r="Q87" s="28">
        <f t="shared" si="41"/>
        <v>0</v>
      </c>
      <c r="R87" s="44">
        <v>3</v>
      </c>
      <c r="S87" s="44">
        <v>3</v>
      </c>
      <c r="T87" s="29">
        <f>IFERROR(LARGE((AB87:AH87),1),0)</f>
        <v>0</v>
      </c>
      <c r="U87" s="29">
        <f>IFERROR(LARGE((AB87:AH87),2),0)</f>
        <v>0</v>
      </c>
      <c r="V87" s="29">
        <f>IFERROR(LARGE((AB87:AH87),3),0)</f>
        <v>0</v>
      </c>
      <c r="W87" s="29">
        <f>IFERROR(LARGE((AB87:AH87),4),0)</f>
        <v>0</v>
      </c>
      <c r="X87" s="29">
        <f>IFERROR(LARGE((AI87:BM87),1),0)</f>
        <v>0</v>
      </c>
      <c r="Y87" s="29">
        <f>IFERROR(LARGE((AI87:BM87),2),0)</f>
        <v>0</v>
      </c>
      <c r="Z87" s="29">
        <f>IFERROR(LARGE((AI87:BM87),3),0)</f>
        <v>0</v>
      </c>
      <c r="AA87" s="45">
        <f>IFERROR(LARGE((AI87:BM87),4),0)</f>
        <v>0</v>
      </c>
      <c r="AB87" s="30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32"/>
    </row>
    <row r="88" spans="1:84" ht="15" customHeight="1" x14ac:dyDescent="0.25">
      <c r="A88" s="136" t="s">
        <v>25</v>
      </c>
      <c r="B88" s="246" t="s">
        <v>2885</v>
      </c>
      <c r="C88" s="247" t="s">
        <v>405</v>
      </c>
      <c r="D88" s="247" t="s">
        <v>3035</v>
      </c>
      <c r="E88" s="247" t="s">
        <v>104</v>
      </c>
      <c r="F88" s="198">
        <f t="shared" si="33"/>
        <v>84</v>
      </c>
      <c r="G88" s="259" t="s">
        <v>232</v>
      </c>
      <c r="H88" s="260" t="s">
        <v>406</v>
      </c>
      <c r="I88" s="261">
        <v>37951</v>
      </c>
      <c r="J88" s="72">
        <f t="shared" si="34"/>
        <v>6</v>
      </c>
      <c r="K88" s="26">
        <f t="shared" si="35"/>
        <v>0</v>
      </c>
      <c r="L88" s="27">
        <f t="shared" si="36"/>
        <v>0</v>
      </c>
      <c r="M88" s="28">
        <f t="shared" si="37"/>
        <v>0</v>
      </c>
      <c r="N88" s="28">
        <f t="shared" si="38"/>
        <v>0</v>
      </c>
      <c r="O88" s="28">
        <f t="shared" si="39"/>
        <v>0</v>
      </c>
      <c r="P88" s="28">
        <f t="shared" si="40"/>
        <v>0</v>
      </c>
      <c r="Q88" s="28">
        <f t="shared" si="41"/>
        <v>0</v>
      </c>
      <c r="R88" s="44">
        <v>4</v>
      </c>
      <c r="S88" s="44">
        <v>2</v>
      </c>
      <c r="T88" s="29">
        <f>IFERROR(LARGE((AB88:AF88),1),0)</f>
        <v>0</v>
      </c>
      <c r="U88" s="29">
        <f>IFERROR(LARGE((AB88:AF88),2),0)</f>
        <v>0</v>
      </c>
      <c r="V88" s="29">
        <f>IFERROR(LARGE((AB88:AF88),3),0)</f>
        <v>0</v>
      </c>
      <c r="W88" s="29">
        <f>IFERROR(LARGE((AB88:AF88),4),0)</f>
        <v>0</v>
      </c>
      <c r="X88" s="29">
        <f>IFERROR(LARGE((AG88:AT88),1),0)</f>
        <v>0</v>
      </c>
      <c r="Y88" s="29">
        <f>IFERROR(LARGE((AG88:AT88),2),0)</f>
        <v>0</v>
      </c>
      <c r="Z88" s="29">
        <f>IFERROR(LARGE((AG88:AT88),3),0)</f>
        <v>0</v>
      </c>
      <c r="AA88" s="45">
        <f>IFERROR(LARGE((AG88:AT88),4),0)</f>
        <v>0</v>
      </c>
      <c r="AB88" s="30"/>
      <c r="AC88" s="31"/>
      <c r="AD88" s="31"/>
      <c r="AE88" s="31"/>
      <c r="AF88" s="31"/>
      <c r="AG88" s="35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6"/>
    </row>
    <row r="89" spans="1:84" ht="15" customHeight="1" x14ac:dyDescent="0.25">
      <c r="A89" s="136" t="s">
        <v>25</v>
      </c>
      <c r="B89" s="246" t="s">
        <v>85</v>
      </c>
      <c r="C89" s="247" t="s">
        <v>1197</v>
      </c>
      <c r="D89" s="247" t="s">
        <v>2976</v>
      </c>
      <c r="E89" s="247" t="s">
        <v>28</v>
      </c>
      <c r="F89" s="198">
        <f t="shared" si="33"/>
        <v>85</v>
      </c>
      <c r="G89" s="259" t="s">
        <v>89</v>
      </c>
      <c r="H89" s="260" t="s">
        <v>3862</v>
      </c>
      <c r="I89" s="261">
        <v>37856</v>
      </c>
      <c r="J89" s="72">
        <f t="shared" si="34"/>
        <v>6</v>
      </c>
      <c r="K89" s="26">
        <f t="shared" si="35"/>
        <v>0</v>
      </c>
      <c r="L89" s="27">
        <f t="shared" si="36"/>
        <v>0</v>
      </c>
      <c r="M89" s="28">
        <f t="shared" si="37"/>
        <v>0</v>
      </c>
      <c r="N89" s="28">
        <f t="shared" si="38"/>
        <v>0</v>
      </c>
      <c r="O89" s="28">
        <f t="shared" si="39"/>
        <v>0</v>
      </c>
      <c r="P89" s="28">
        <f t="shared" si="40"/>
        <v>0</v>
      </c>
      <c r="Q89" s="28">
        <f t="shared" si="41"/>
        <v>0</v>
      </c>
      <c r="R89" s="44">
        <v>4</v>
      </c>
      <c r="S89" s="44">
        <v>2</v>
      </c>
      <c r="T89" s="29">
        <f>IFERROR(LARGE((AB89:AF89),1),0)</f>
        <v>0</v>
      </c>
      <c r="U89" s="29">
        <f>IFERROR(LARGE((AB89:AF89),2),0)</f>
        <v>0</v>
      </c>
      <c r="V89" s="29">
        <f>IFERROR(LARGE((AB89:AF89),3),0)</f>
        <v>0</v>
      </c>
      <c r="W89" s="29">
        <f>IFERROR(LARGE((AB89:AF89),4),0)</f>
        <v>0</v>
      </c>
      <c r="X89" s="29">
        <f>IFERROR(LARGE((AG89:AT89),1),0)</f>
        <v>0</v>
      </c>
      <c r="Y89" s="29">
        <f>IFERROR(LARGE((AG89:AT89),2),0)</f>
        <v>0</v>
      </c>
      <c r="Z89" s="29">
        <f>IFERROR(LARGE((AG89:AT89),3),0)</f>
        <v>0</v>
      </c>
      <c r="AA89" s="45">
        <f>IFERROR(LARGE((AG89:AT89),4),0)</f>
        <v>0</v>
      </c>
      <c r="AB89" s="30"/>
      <c r="AC89" s="31"/>
      <c r="AD89" s="31"/>
      <c r="AE89" s="31"/>
      <c r="AF89" s="31"/>
      <c r="AG89" s="35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6"/>
    </row>
    <row r="90" spans="1:84" ht="15" customHeight="1" x14ac:dyDescent="0.25">
      <c r="A90" s="136" t="s">
        <v>25</v>
      </c>
      <c r="B90" s="246" t="s">
        <v>652</v>
      </c>
      <c r="C90" s="247" t="s">
        <v>653</v>
      </c>
      <c r="D90" s="247">
        <v>19</v>
      </c>
      <c r="E90" s="247" t="s">
        <v>41</v>
      </c>
      <c r="F90" s="198">
        <f t="shared" si="33"/>
        <v>86</v>
      </c>
      <c r="G90" s="259" t="s">
        <v>37</v>
      </c>
      <c r="H90" s="260" t="s">
        <v>3928</v>
      </c>
      <c r="I90" s="261">
        <v>37772</v>
      </c>
      <c r="J90" s="72">
        <f t="shared" si="34"/>
        <v>6</v>
      </c>
      <c r="K90" s="26">
        <f t="shared" si="35"/>
        <v>0</v>
      </c>
      <c r="L90" s="27">
        <f t="shared" si="36"/>
        <v>0</v>
      </c>
      <c r="M90" s="28">
        <f t="shared" si="37"/>
        <v>0</v>
      </c>
      <c r="N90" s="28">
        <f t="shared" si="38"/>
        <v>0</v>
      </c>
      <c r="O90" s="28">
        <f t="shared" si="39"/>
        <v>0</v>
      </c>
      <c r="P90" s="28">
        <f t="shared" si="40"/>
        <v>0</v>
      </c>
      <c r="Q90" s="28">
        <f t="shared" si="41"/>
        <v>0</v>
      </c>
      <c r="R90" s="44">
        <v>2</v>
      </c>
      <c r="S90" s="44">
        <v>4</v>
      </c>
      <c r="T90" s="29">
        <f>IFERROR(LARGE((AB90:AF90),1),0)</f>
        <v>0</v>
      </c>
      <c r="U90" s="29">
        <f>IFERROR(LARGE((AB90:AF90),2),0)</f>
        <v>0</v>
      </c>
      <c r="V90" s="29">
        <f>IFERROR(LARGE((AB90:AF90),3),0)</f>
        <v>0</v>
      </c>
      <c r="W90" s="29">
        <f>IFERROR(LARGE((AB90:AF90),4),0)</f>
        <v>0</v>
      </c>
      <c r="X90" s="29">
        <f>IFERROR(LARGE((AG90:AT90),1),0)</f>
        <v>0</v>
      </c>
      <c r="Y90" s="29">
        <f>IFERROR(LARGE((AG90:AT90),2),0)</f>
        <v>0</v>
      </c>
      <c r="Z90" s="29">
        <f>IFERROR(LARGE((AG90:AT90),3),0)</f>
        <v>0</v>
      </c>
      <c r="AA90" s="45">
        <f>IFERROR(LARGE((AG90:AT90),4),0)</f>
        <v>0</v>
      </c>
      <c r="AB90" s="30"/>
      <c r="AC90" s="31"/>
      <c r="AD90" s="31"/>
      <c r="AE90" s="31"/>
      <c r="AF90" s="31"/>
      <c r="AG90" s="35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6"/>
    </row>
    <row r="91" spans="1:84" ht="15" customHeight="1" x14ac:dyDescent="0.25">
      <c r="A91" s="136" t="s">
        <v>25</v>
      </c>
      <c r="B91" s="244" t="s">
        <v>51</v>
      </c>
      <c r="C91" s="245" t="s">
        <v>52</v>
      </c>
      <c r="D91" s="245">
        <v>9</v>
      </c>
      <c r="E91" s="245" t="s">
        <v>53</v>
      </c>
      <c r="F91" s="198">
        <f t="shared" si="33"/>
        <v>87</v>
      </c>
      <c r="G91" s="251" t="s">
        <v>289</v>
      </c>
      <c r="H91" s="252" t="s">
        <v>728</v>
      </c>
      <c r="I91" s="253">
        <v>36389</v>
      </c>
      <c r="J91" s="72">
        <f t="shared" si="34"/>
        <v>6</v>
      </c>
      <c r="K91" s="26">
        <f t="shared" si="35"/>
        <v>0</v>
      </c>
      <c r="L91" s="27">
        <f t="shared" si="36"/>
        <v>0</v>
      </c>
      <c r="M91" s="28">
        <f t="shared" si="37"/>
        <v>0</v>
      </c>
      <c r="N91" s="28">
        <f t="shared" si="38"/>
        <v>0</v>
      </c>
      <c r="O91" s="28">
        <f t="shared" si="39"/>
        <v>0</v>
      </c>
      <c r="P91" s="28">
        <f t="shared" si="40"/>
        <v>0</v>
      </c>
      <c r="Q91" s="28">
        <f t="shared" si="41"/>
        <v>0</v>
      </c>
      <c r="R91" s="44">
        <v>3</v>
      </c>
      <c r="S91" s="44">
        <v>3</v>
      </c>
      <c r="T91" s="29">
        <f t="shared" ref="T91:T109" si="50">IFERROR(LARGE((AB91:AH91),1),0)</f>
        <v>0</v>
      </c>
      <c r="U91" s="29">
        <f t="shared" ref="U91:U109" si="51">IFERROR(LARGE((AB91:AH91),2),0)</f>
        <v>0</v>
      </c>
      <c r="V91" s="29">
        <f t="shared" ref="V91:V109" si="52">IFERROR(LARGE((AB91:AH91),3),0)</f>
        <v>0</v>
      </c>
      <c r="W91" s="29">
        <f t="shared" ref="W91:W109" si="53">IFERROR(LARGE((AB91:AH91),4),0)</f>
        <v>0</v>
      </c>
      <c r="X91" s="29">
        <f t="shared" ref="X91:X109" si="54">IFERROR(LARGE((AI91:BM91),1),0)</f>
        <v>0</v>
      </c>
      <c r="Y91" s="29">
        <f t="shared" ref="Y91:Y109" si="55">IFERROR(LARGE((AI91:BM91),2),0)</f>
        <v>0</v>
      </c>
      <c r="Z91" s="29">
        <f t="shared" ref="Z91:Z109" si="56">IFERROR(LARGE((AI91:BM91),3),0)</f>
        <v>0</v>
      </c>
      <c r="AA91" s="45">
        <f t="shared" ref="AA91:AA109" si="57">IFERROR(LARGE((AI91:BM91),4),0)</f>
        <v>0</v>
      </c>
      <c r="AB91" s="30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32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</row>
    <row r="92" spans="1:84" ht="15" customHeight="1" x14ac:dyDescent="0.25">
      <c r="A92" s="136" t="s">
        <v>25</v>
      </c>
      <c r="B92" s="244" t="s">
        <v>839</v>
      </c>
      <c r="C92" s="245" t="s">
        <v>840</v>
      </c>
      <c r="D92" s="245">
        <v>8</v>
      </c>
      <c r="E92" s="245" t="s">
        <v>126</v>
      </c>
      <c r="F92" s="198">
        <f t="shared" si="33"/>
        <v>88</v>
      </c>
      <c r="G92" s="251" t="s">
        <v>4143</v>
      </c>
      <c r="H92" s="252" t="s">
        <v>1089</v>
      </c>
      <c r="I92" s="253">
        <v>39281</v>
      </c>
      <c r="J92" s="72">
        <f t="shared" si="34"/>
        <v>5</v>
      </c>
      <c r="K92" s="26">
        <f t="shared" si="35"/>
        <v>5</v>
      </c>
      <c r="L92" s="27">
        <f t="shared" si="36"/>
        <v>5</v>
      </c>
      <c r="M92" s="28">
        <f t="shared" si="37"/>
        <v>0</v>
      </c>
      <c r="N92" s="28">
        <f t="shared" si="38"/>
        <v>0</v>
      </c>
      <c r="O92" s="28">
        <f t="shared" si="39"/>
        <v>0</v>
      </c>
      <c r="P92" s="28">
        <f t="shared" si="40"/>
        <v>0</v>
      </c>
      <c r="Q92" s="28">
        <f t="shared" si="41"/>
        <v>0</v>
      </c>
      <c r="R92" s="44">
        <v>0</v>
      </c>
      <c r="S92" s="44">
        <v>0</v>
      </c>
      <c r="T92" s="29">
        <f t="shared" si="50"/>
        <v>5</v>
      </c>
      <c r="U92" s="29">
        <f t="shared" si="51"/>
        <v>0</v>
      </c>
      <c r="V92" s="29">
        <f t="shared" si="52"/>
        <v>0</v>
      </c>
      <c r="W92" s="29">
        <f t="shared" si="53"/>
        <v>0</v>
      </c>
      <c r="X92" s="29">
        <f t="shared" si="54"/>
        <v>0</v>
      </c>
      <c r="Y92" s="29">
        <f t="shared" si="55"/>
        <v>0</v>
      </c>
      <c r="Z92" s="29">
        <f t="shared" si="56"/>
        <v>0</v>
      </c>
      <c r="AA92" s="45">
        <f t="shared" si="57"/>
        <v>0</v>
      </c>
      <c r="AB92" s="30">
        <v>5</v>
      </c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32"/>
    </row>
    <row r="93" spans="1:84" ht="15" customHeight="1" x14ac:dyDescent="0.25">
      <c r="A93" s="136" t="s">
        <v>25</v>
      </c>
      <c r="B93" s="244" t="s">
        <v>3620</v>
      </c>
      <c r="C93" s="245" t="s">
        <v>3439</v>
      </c>
      <c r="D93" s="245">
        <v>9</v>
      </c>
      <c r="E93" s="245" t="s">
        <v>93</v>
      </c>
      <c r="F93" s="198">
        <f t="shared" si="33"/>
        <v>89</v>
      </c>
      <c r="G93" s="251" t="s">
        <v>669</v>
      </c>
      <c r="H93" s="252" t="s">
        <v>4138</v>
      </c>
      <c r="I93" s="253">
        <v>39042</v>
      </c>
      <c r="J93" s="72">
        <f t="shared" si="34"/>
        <v>5</v>
      </c>
      <c r="K93" s="26">
        <f t="shared" si="35"/>
        <v>5</v>
      </c>
      <c r="L93" s="27">
        <f t="shared" si="36"/>
        <v>5</v>
      </c>
      <c r="M93" s="28">
        <f t="shared" si="37"/>
        <v>0</v>
      </c>
      <c r="N93" s="28">
        <f t="shared" si="38"/>
        <v>0</v>
      </c>
      <c r="O93" s="28">
        <f t="shared" si="39"/>
        <v>0</v>
      </c>
      <c r="P93" s="28">
        <f t="shared" si="40"/>
        <v>0</v>
      </c>
      <c r="Q93" s="28">
        <f t="shared" si="41"/>
        <v>0</v>
      </c>
      <c r="R93" s="44">
        <v>0</v>
      </c>
      <c r="S93" s="44">
        <v>0</v>
      </c>
      <c r="T93" s="29">
        <f t="shared" si="50"/>
        <v>5</v>
      </c>
      <c r="U93" s="29">
        <f t="shared" si="51"/>
        <v>0</v>
      </c>
      <c r="V93" s="29">
        <f t="shared" si="52"/>
        <v>0</v>
      </c>
      <c r="W93" s="29">
        <f t="shared" si="53"/>
        <v>0</v>
      </c>
      <c r="X93" s="29">
        <f t="shared" si="54"/>
        <v>0</v>
      </c>
      <c r="Y93" s="29">
        <f t="shared" si="55"/>
        <v>0</v>
      </c>
      <c r="Z93" s="29">
        <f t="shared" si="56"/>
        <v>0</v>
      </c>
      <c r="AA93" s="45">
        <f t="shared" si="57"/>
        <v>0</v>
      </c>
      <c r="AB93" s="30">
        <v>5</v>
      </c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32"/>
    </row>
    <row r="94" spans="1:84" ht="15" customHeight="1" x14ac:dyDescent="0.25">
      <c r="A94" s="136" t="s">
        <v>25</v>
      </c>
      <c r="B94" s="244" t="s">
        <v>75</v>
      </c>
      <c r="C94" s="245" t="s">
        <v>76</v>
      </c>
      <c r="D94" s="245">
        <v>3</v>
      </c>
      <c r="E94" s="245" t="s">
        <v>67</v>
      </c>
      <c r="F94" s="198">
        <f t="shared" si="33"/>
        <v>90</v>
      </c>
      <c r="G94" s="251" t="s">
        <v>383</v>
      </c>
      <c r="H94" s="252" t="s">
        <v>4134</v>
      </c>
      <c r="I94" s="253">
        <v>38933</v>
      </c>
      <c r="J94" s="72">
        <f t="shared" si="34"/>
        <v>5</v>
      </c>
      <c r="K94" s="26">
        <f t="shared" si="35"/>
        <v>5</v>
      </c>
      <c r="L94" s="27">
        <f t="shared" si="36"/>
        <v>5</v>
      </c>
      <c r="M94" s="28">
        <f t="shared" si="37"/>
        <v>0</v>
      </c>
      <c r="N94" s="28">
        <f t="shared" si="38"/>
        <v>0</v>
      </c>
      <c r="O94" s="28">
        <f t="shared" si="39"/>
        <v>0</v>
      </c>
      <c r="P94" s="28">
        <f t="shared" si="40"/>
        <v>0</v>
      </c>
      <c r="Q94" s="28">
        <f t="shared" si="41"/>
        <v>0</v>
      </c>
      <c r="R94" s="44">
        <v>0</v>
      </c>
      <c r="S94" s="44">
        <v>0</v>
      </c>
      <c r="T94" s="29">
        <f t="shared" si="50"/>
        <v>5</v>
      </c>
      <c r="U94" s="29">
        <f t="shared" si="51"/>
        <v>0</v>
      </c>
      <c r="V94" s="29">
        <f t="shared" si="52"/>
        <v>0</v>
      </c>
      <c r="W94" s="29">
        <f t="shared" si="53"/>
        <v>0</v>
      </c>
      <c r="X94" s="29">
        <f t="shared" si="54"/>
        <v>0</v>
      </c>
      <c r="Y94" s="29">
        <f t="shared" si="55"/>
        <v>0</v>
      </c>
      <c r="Z94" s="29">
        <f t="shared" si="56"/>
        <v>0</v>
      </c>
      <c r="AA94" s="45">
        <f t="shared" si="57"/>
        <v>0</v>
      </c>
      <c r="AB94" s="30">
        <v>5</v>
      </c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32"/>
    </row>
    <row r="95" spans="1:84" ht="15" customHeight="1" x14ac:dyDescent="0.25">
      <c r="A95" s="136" t="s">
        <v>25</v>
      </c>
      <c r="B95" s="244" t="s">
        <v>1275</v>
      </c>
      <c r="C95" s="245" t="s">
        <v>1276</v>
      </c>
      <c r="D95" s="256" t="s">
        <v>450</v>
      </c>
      <c r="E95" s="245" t="s">
        <v>451</v>
      </c>
      <c r="F95" s="198">
        <f t="shared" si="33"/>
        <v>91</v>
      </c>
      <c r="G95" s="251" t="s">
        <v>3443</v>
      </c>
      <c r="H95" s="252" t="s">
        <v>3444</v>
      </c>
      <c r="I95" s="253">
        <v>38883</v>
      </c>
      <c r="J95" s="72">
        <f t="shared" si="34"/>
        <v>5</v>
      </c>
      <c r="K95" s="26">
        <f t="shared" si="35"/>
        <v>0</v>
      </c>
      <c r="L95" s="27">
        <f t="shared" si="36"/>
        <v>0</v>
      </c>
      <c r="M95" s="28">
        <f t="shared" si="37"/>
        <v>0</v>
      </c>
      <c r="N95" s="28">
        <f t="shared" si="38"/>
        <v>0</v>
      </c>
      <c r="O95" s="28">
        <f t="shared" si="39"/>
        <v>0</v>
      </c>
      <c r="P95" s="28">
        <f t="shared" si="40"/>
        <v>0</v>
      </c>
      <c r="Q95" s="28">
        <f t="shared" si="41"/>
        <v>0</v>
      </c>
      <c r="R95" s="44">
        <v>5</v>
      </c>
      <c r="S95" s="44">
        <v>0</v>
      </c>
      <c r="T95" s="29">
        <f t="shared" si="50"/>
        <v>0</v>
      </c>
      <c r="U95" s="29">
        <f t="shared" si="51"/>
        <v>0</v>
      </c>
      <c r="V95" s="29">
        <f t="shared" si="52"/>
        <v>0</v>
      </c>
      <c r="W95" s="29">
        <f t="shared" si="53"/>
        <v>0</v>
      </c>
      <c r="X95" s="29">
        <f t="shared" si="54"/>
        <v>0</v>
      </c>
      <c r="Y95" s="29">
        <f t="shared" si="55"/>
        <v>0</v>
      </c>
      <c r="Z95" s="29">
        <f t="shared" si="56"/>
        <v>0</v>
      </c>
      <c r="AA95" s="45">
        <f t="shared" si="57"/>
        <v>0</v>
      </c>
      <c r="AB95" s="30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32"/>
    </row>
    <row r="96" spans="1:84" ht="15" customHeight="1" x14ac:dyDescent="0.25">
      <c r="A96" s="136" t="s">
        <v>25</v>
      </c>
      <c r="B96" s="244" t="s">
        <v>1079</v>
      </c>
      <c r="C96" s="245" t="s">
        <v>432</v>
      </c>
      <c r="D96" s="245">
        <v>9</v>
      </c>
      <c r="E96" s="245" t="s">
        <v>53</v>
      </c>
      <c r="F96" s="198">
        <f t="shared" si="33"/>
        <v>92</v>
      </c>
      <c r="G96" s="251" t="s">
        <v>1385</v>
      </c>
      <c r="H96" s="252" t="s">
        <v>670</v>
      </c>
      <c r="I96" s="253">
        <v>38854</v>
      </c>
      <c r="J96" s="72">
        <f t="shared" si="34"/>
        <v>5</v>
      </c>
      <c r="K96" s="26">
        <f t="shared" si="35"/>
        <v>5</v>
      </c>
      <c r="L96" s="27">
        <f t="shared" si="36"/>
        <v>5</v>
      </c>
      <c r="M96" s="28">
        <f t="shared" si="37"/>
        <v>0</v>
      </c>
      <c r="N96" s="28">
        <f t="shared" si="38"/>
        <v>0</v>
      </c>
      <c r="O96" s="28">
        <f t="shared" si="39"/>
        <v>0</v>
      </c>
      <c r="P96" s="28">
        <f t="shared" si="40"/>
        <v>0</v>
      </c>
      <c r="Q96" s="28">
        <f t="shared" si="41"/>
        <v>0</v>
      </c>
      <c r="R96" s="44">
        <v>0</v>
      </c>
      <c r="S96" s="44">
        <v>0</v>
      </c>
      <c r="T96" s="29">
        <f t="shared" si="50"/>
        <v>5</v>
      </c>
      <c r="U96" s="29">
        <f t="shared" si="51"/>
        <v>0</v>
      </c>
      <c r="V96" s="29">
        <f t="shared" si="52"/>
        <v>0</v>
      </c>
      <c r="W96" s="29">
        <f t="shared" si="53"/>
        <v>0</v>
      </c>
      <c r="X96" s="29">
        <f t="shared" si="54"/>
        <v>0</v>
      </c>
      <c r="Y96" s="29">
        <f t="shared" si="55"/>
        <v>0</v>
      </c>
      <c r="Z96" s="29">
        <f t="shared" si="56"/>
        <v>0</v>
      </c>
      <c r="AA96" s="45">
        <f t="shared" si="57"/>
        <v>0</v>
      </c>
      <c r="AB96" s="30">
        <v>5</v>
      </c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32"/>
    </row>
    <row r="97" spans="1:65" ht="15" customHeight="1" x14ac:dyDescent="0.25">
      <c r="A97" s="136" t="s">
        <v>25</v>
      </c>
      <c r="B97" s="244" t="s">
        <v>1648</v>
      </c>
      <c r="C97" s="245" t="s">
        <v>1649</v>
      </c>
      <c r="D97" s="245">
        <v>8</v>
      </c>
      <c r="E97" s="245" t="s">
        <v>126</v>
      </c>
      <c r="F97" s="198">
        <f t="shared" si="33"/>
        <v>93</v>
      </c>
      <c r="G97" s="251" t="s">
        <v>68</v>
      </c>
      <c r="H97" s="252" t="s">
        <v>4317</v>
      </c>
      <c r="I97" s="253">
        <v>38817</v>
      </c>
      <c r="J97" s="72">
        <f t="shared" si="34"/>
        <v>5</v>
      </c>
      <c r="K97" s="26">
        <f t="shared" si="35"/>
        <v>5</v>
      </c>
      <c r="L97" s="27">
        <f t="shared" si="36"/>
        <v>5</v>
      </c>
      <c r="M97" s="28">
        <f t="shared" si="37"/>
        <v>0</v>
      </c>
      <c r="N97" s="28">
        <f t="shared" si="38"/>
        <v>0</v>
      </c>
      <c r="O97" s="28">
        <f t="shared" si="39"/>
        <v>0</v>
      </c>
      <c r="P97" s="28">
        <f t="shared" si="40"/>
        <v>0</v>
      </c>
      <c r="Q97" s="28">
        <f t="shared" si="41"/>
        <v>0</v>
      </c>
      <c r="R97" s="44">
        <v>0</v>
      </c>
      <c r="S97" s="44">
        <v>0</v>
      </c>
      <c r="T97" s="29">
        <f t="shared" si="50"/>
        <v>5</v>
      </c>
      <c r="U97" s="29">
        <f t="shared" si="51"/>
        <v>0</v>
      </c>
      <c r="V97" s="29">
        <f t="shared" si="52"/>
        <v>0</v>
      </c>
      <c r="W97" s="29">
        <f t="shared" si="53"/>
        <v>0</v>
      </c>
      <c r="X97" s="29">
        <f t="shared" si="54"/>
        <v>0</v>
      </c>
      <c r="Y97" s="29">
        <f t="shared" si="55"/>
        <v>0</v>
      </c>
      <c r="Z97" s="29">
        <f t="shared" si="56"/>
        <v>0</v>
      </c>
      <c r="AA97" s="45">
        <f t="shared" si="57"/>
        <v>0</v>
      </c>
      <c r="AB97" s="30">
        <v>5</v>
      </c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32"/>
    </row>
    <row r="98" spans="1:65" ht="15" customHeight="1" x14ac:dyDescent="0.25">
      <c r="A98" s="136" t="s">
        <v>25</v>
      </c>
      <c r="B98" s="244" t="s">
        <v>1228</v>
      </c>
      <c r="C98" s="245" t="s">
        <v>1229</v>
      </c>
      <c r="D98" s="245">
        <v>3</v>
      </c>
      <c r="E98" s="245" t="s">
        <v>67</v>
      </c>
      <c r="F98" s="198">
        <f t="shared" si="33"/>
        <v>94</v>
      </c>
      <c r="G98" s="251" t="s">
        <v>764</v>
      </c>
      <c r="H98" s="252" t="s">
        <v>4141</v>
      </c>
      <c r="I98" s="253">
        <v>38786</v>
      </c>
      <c r="J98" s="72">
        <f t="shared" si="34"/>
        <v>5</v>
      </c>
      <c r="K98" s="26">
        <f t="shared" si="35"/>
        <v>5</v>
      </c>
      <c r="L98" s="27">
        <f t="shared" si="36"/>
        <v>5</v>
      </c>
      <c r="M98" s="28">
        <f t="shared" si="37"/>
        <v>0</v>
      </c>
      <c r="N98" s="28">
        <f t="shared" si="38"/>
        <v>0</v>
      </c>
      <c r="O98" s="28">
        <f t="shared" si="39"/>
        <v>0</v>
      </c>
      <c r="P98" s="28">
        <f t="shared" si="40"/>
        <v>0</v>
      </c>
      <c r="Q98" s="28">
        <f t="shared" si="41"/>
        <v>0</v>
      </c>
      <c r="R98" s="44">
        <v>0</v>
      </c>
      <c r="S98" s="44">
        <v>0</v>
      </c>
      <c r="T98" s="29">
        <f t="shared" si="50"/>
        <v>5</v>
      </c>
      <c r="U98" s="29">
        <f t="shared" si="51"/>
        <v>0</v>
      </c>
      <c r="V98" s="29">
        <f t="shared" si="52"/>
        <v>0</v>
      </c>
      <c r="W98" s="29">
        <f t="shared" si="53"/>
        <v>0</v>
      </c>
      <c r="X98" s="29">
        <f t="shared" si="54"/>
        <v>0</v>
      </c>
      <c r="Y98" s="29">
        <f t="shared" si="55"/>
        <v>0</v>
      </c>
      <c r="Z98" s="29">
        <f t="shared" si="56"/>
        <v>0</v>
      </c>
      <c r="AA98" s="45">
        <f t="shared" si="57"/>
        <v>0</v>
      </c>
      <c r="AB98" s="30">
        <v>5</v>
      </c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32"/>
    </row>
    <row r="99" spans="1:65" ht="15" customHeight="1" x14ac:dyDescent="0.25">
      <c r="A99" s="136" t="s">
        <v>25</v>
      </c>
      <c r="B99" s="244" t="s">
        <v>4270</v>
      </c>
      <c r="C99" s="245" t="s">
        <v>4135</v>
      </c>
      <c r="D99" s="245">
        <v>5</v>
      </c>
      <c r="E99" s="245" t="s">
        <v>173</v>
      </c>
      <c r="F99" s="198">
        <f t="shared" si="33"/>
        <v>95</v>
      </c>
      <c r="G99" s="251" t="s">
        <v>4136</v>
      </c>
      <c r="H99" s="252" t="s">
        <v>4137</v>
      </c>
      <c r="I99" s="253">
        <v>38774</v>
      </c>
      <c r="J99" s="72">
        <f t="shared" si="34"/>
        <v>5</v>
      </c>
      <c r="K99" s="26">
        <f t="shared" si="35"/>
        <v>5</v>
      </c>
      <c r="L99" s="27">
        <f t="shared" si="36"/>
        <v>5</v>
      </c>
      <c r="M99" s="28">
        <f t="shared" si="37"/>
        <v>0</v>
      </c>
      <c r="N99" s="28">
        <f t="shared" si="38"/>
        <v>0</v>
      </c>
      <c r="O99" s="28">
        <f t="shared" si="39"/>
        <v>0</v>
      </c>
      <c r="P99" s="28">
        <f t="shared" si="40"/>
        <v>0</v>
      </c>
      <c r="Q99" s="28">
        <f t="shared" si="41"/>
        <v>0</v>
      </c>
      <c r="R99" s="44">
        <v>0</v>
      </c>
      <c r="S99" s="44">
        <v>0</v>
      </c>
      <c r="T99" s="29">
        <f t="shared" si="50"/>
        <v>5</v>
      </c>
      <c r="U99" s="29">
        <f t="shared" si="51"/>
        <v>0</v>
      </c>
      <c r="V99" s="29">
        <f t="shared" si="52"/>
        <v>0</v>
      </c>
      <c r="W99" s="29">
        <f t="shared" si="53"/>
        <v>0</v>
      </c>
      <c r="X99" s="29">
        <f t="shared" si="54"/>
        <v>0</v>
      </c>
      <c r="Y99" s="29">
        <f t="shared" si="55"/>
        <v>0</v>
      </c>
      <c r="Z99" s="29">
        <f t="shared" si="56"/>
        <v>0</v>
      </c>
      <c r="AA99" s="45">
        <f t="shared" si="57"/>
        <v>0</v>
      </c>
      <c r="AB99" s="30">
        <v>5</v>
      </c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32"/>
    </row>
    <row r="100" spans="1:65" ht="15" customHeight="1" x14ac:dyDescent="0.25">
      <c r="A100" s="136" t="s">
        <v>25</v>
      </c>
      <c r="B100" s="244" t="s">
        <v>4271</v>
      </c>
      <c r="C100" s="245" t="s">
        <v>4147</v>
      </c>
      <c r="D100" s="245">
        <v>5</v>
      </c>
      <c r="E100" s="245" t="s">
        <v>173</v>
      </c>
      <c r="F100" s="198">
        <f t="shared" si="33"/>
        <v>96</v>
      </c>
      <c r="G100" s="251" t="s">
        <v>190</v>
      </c>
      <c r="H100" s="252" t="s">
        <v>4148</v>
      </c>
      <c r="I100" s="253">
        <v>38771</v>
      </c>
      <c r="J100" s="72">
        <f t="shared" si="34"/>
        <v>5</v>
      </c>
      <c r="K100" s="26">
        <f t="shared" si="35"/>
        <v>5</v>
      </c>
      <c r="L100" s="27">
        <f t="shared" si="36"/>
        <v>5</v>
      </c>
      <c r="M100" s="28">
        <f t="shared" si="37"/>
        <v>0</v>
      </c>
      <c r="N100" s="28">
        <f t="shared" si="38"/>
        <v>0</v>
      </c>
      <c r="O100" s="28">
        <f t="shared" si="39"/>
        <v>0</v>
      </c>
      <c r="P100" s="28">
        <f t="shared" si="40"/>
        <v>0</v>
      </c>
      <c r="Q100" s="28">
        <f t="shared" si="41"/>
        <v>0</v>
      </c>
      <c r="R100" s="44">
        <v>0</v>
      </c>
      <c r="S100" s="44">
        <v>0</v>
      </c>
      <c r="T100" s="29">
        <f t="shared" si="50"/>
        <v>5</v>
      </c>
      <c r="U100" s="29">
        <f t="shared" si="51"/>
        <v>0</v>
      </c>
      <c r="V100" s="29">
        <f t="shared" si="52"/>
        <v>0</v>
      </c>
      <c r="W100" s="29">
        <f t="shared" si="53"/>
        <v>0</v>
      </c>
      <c r="X100" s="29">
        <f t="shared" si="54"/>
        <v>0</v>
      </c>
      <c r="Y100" s="29">
        <f t="shared" si="55"/>
        <v>0</v>
      </c>
      <c r="Z100" s="29">
        <f t="shared" si="56"/>
        <v>0</v>
      </c>
      <c r="AA100" s="45">
        <f t="shared" si="57"/>
        <v>0</v>
      </c>
      <c r="AB100" s="30">
        <v>5</v>
      </c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32"/>
    </row>
    <row r="101" spans="1:65" ht="15" customHeight="1" x14ac:dyDescent="0.25">
      <c r="A101" s="136" t="s">
        <v>25</v>
      </c>
      <c r="B101" s="244" t="s">
        <v>4272</v>
      </c>
      <c r="C101" s="245" t="s">
        <v>1686</v>
      </c>
      <c r="D101" s="245">
        <v>12</v>
      </c>
      <c r="E101" s="245" t="s">
        <v>28</v>
      </c>
      <c r="F101" s="198">
        <f t="shared" si="33"/>
        <v>97</v>
      </c>
      <c r="G101" s="251" t="s">
        <v>300</v>
      </c>
      <c r="H101" s="252" t="s">
        <v>4149</v>
      </c>
      <c r="I101" s="253">
        <v>38756</v>
      </c>
      <c r="J101" s="72">
        <f t="shared" si="34"/>
        <v>5</v>
      </c>
      <c r="K101" s="26">
        <f t="shared" si="35"/>
        <v>5</v>
      </c>
      <c r="L101" s="27">
        <f t="shared" si="36"/>
        <v>5</v>
      </c>
      <c r="M101" s="28">
        <f t="shared" si="37"/>
        <v>0</v>
      </c>
      <c r="N101" s="28">
        <f t="shared" si="38"/>
        <v>0</v>
      </c>
      <c r="O101" s="28">
        <f t="shared" si="39"/>
        <v>0</v>
      </c>
      <c r="P101" s="28">
        <f t="shared" si="40"/>
        <v>0</v>
      </c>
      <c r="Q101" s="28">
        <f t="shared" si="41"/>
        <v>0</v>
      </c>
      <c r="R101" s="44">
        <v>0</v>
      </c>
      <c r="S101" s="44">
        <v>0</v>
      </c>
      <c r="T101" s="29">
        <f t="shared" si="50"/>
        <v>5</v>
      </c>
      <c r="U101" s="29">
        <f t="shared" si="51"/>
        <v>0</v>
      </c>
      <c r="V101" s="29">
        <f t="shared" si="52"/>
        <v>0</v>
      </c>
      <c r="W101" s="29">
        <f t="shared" si="53"/>
        <v>0</v>
      </c>
      <c r="X101" s="29">
        <f t="shared" si="54"/>
        <v>0</v>
      </c>
      <c r="Y101" s="29">
        <f t="shared" si="55"/>
        <v>0</v>
      </c>
      <c r="Z101" s="29">
        <f t="shared" si="56"/>
        <v>0</v>
      </c>
      <c r="AA101" s="45">
        <f t="shared" si="57"/>
        <v>0</v>
      </c>
      <c r="AB101" s="30">
        <v>5</v>
      </c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32"/>
    </row>
    <row r="102" spans="1:65" ht="15" customHeight="1" x14ac:dyDescent="0.25">
      <c r="A102" s="136" t="s">
        <v>25</v>
      </c>
      <c r="B102" s="244" t="s">
        <v>505</v>
      </c>
      <c r="C102" s="245" t="s">
        <v>506</v>
      </c>
      <c r="D102" s="245">
        <v>5</v>
      </c>
      <c r="E102" s="245" t="s">
        <v>173</v>
      </c>
      <c r="F102" s="198">
        <f t="shared" si="33"/>
        <v>98</v>
      </c>
      <c r="G102" s="251" t="s">
        <v>1255</v>
      </c>
      <c r="H102" s="252" t="s">
        <v>4142</v>
      </c>
      <c r="I102" s="253">
        <v>38731</v>
      </c>
      <c r="J102" s="72">
        <f t="shared" si="34"/>
        <v>5</v>
      </c>
      <c r="K102" s="26">
        <f t="shared" si="35"/>
        <v>5</v>
      </c>
      <c r="L102" s="27">
        <f t="shared" si="36"/>
        <v>5</v>
      </c>
      <c r="M102" s="28">
        <f t="shared" si="37"/>
        <v>0</v>
      </c>
      <c r="N102" s="28">
        <f t="shared" si="38"/>
        <v>0</v>
      </c>
      <c r="O102" s="28">
        <f t="shared" si="39"/>
        <v>0</v>
      </c>
      <c r="P102" s="28">
        <f t="shared" si="40"/>
        <v>0</v>
      </c>
      <c r="Q102" s="28">
        <f t="shared" si="41"/>
        <v>0</v>
      </c>
      <c r="R102" s="44">
        <v>0</v>
      </c>
      <c r="S102" s="44">
        <v>0</v>
      </c>
      <c r="T102" s="29">
        <f t="shared" si="50"/>
        <v>5</v>
      </c>
      <c r="U102" s="29">
        <f t="shared" si="51"/>
        <v>0</v>
      </c>
      <c r="V102" s="29">
        <f t="shared" si="52"/>
        <v>0</v>
      </c>
      <c r="W102" s="29">
        <f t="shared" si="53"/>
        <v>0</v>
      </c>
      <c r="X102" s="29">
        <f t="shared" si="54"/>
        <v>0</v>
      </c>
      <c r="Y102" s="29">
        <f t="shared" si="55"/>
        <v>0</v>
      </c>
      <c r="Z102" s="29">
        <f t="shared" si="56"/>
        <v>0</v>
      </c>
      <c r="AA102" s="45">
        <f t="shared" si="57"/>
        <v>0</v>
      </c>
      <c r="AB102" s="30">
        <v>5</v>
      </c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32"/>
    </row>
    <row r="103" spans="1:65" ht="15" customHeight="1" x14ac:dyDescent="0.25">
      <c r="A103" s="136" t="s">
        <v>25</v>
      </c>
      <c r="B103" s="244" t="s">
        <v>4105</v>
      </c>
      <c r="C103" s="245" t="s">
        <v>2283</v>
      </c>
      <c r="D103" s="245">
        <v>12</v>
      </c>
      <c r="E103" s="245" t="s">
        <v>28</v>
      </c>
      <c r="F103" s="198">
        <f t="shared" si="33"/>
        <v>99</v>
      </c>
      <c r="G103" s="251" t="s">
        <v>49</v>
      </c>
      <c r="H103" s="252" t="s">
        <v>4146</v>
      </c>
      <c r="I103" s="253">
        <v>38708</v>
      </c>
      <c r="J103" s="72">
        <f t="shared" si="34"/>
        <v>5</v>
      </c>
      <c r="K103" s="26">
        <f t="shared" si="35"/>
        <v>5</v>
      </c>
      <c r="L103" s="27">
        <f t="shared" si="36"/>
        <v>5</v>
      </c>
      <c r="M103" s="28">
        <f t="shared" si="37"/>
        <v>0</v>
      </c>
      <c r="N103" s="28">
        <f t="shared" si="38"/>
        <v>0</v>
      </c>
      <c r="O103" s="28">
        <f t="shared" si="39"/>
        <v>0</v>
      </c>
      <c r="P103" s="28">
        <f t="shared" si="40"/>
        <v>0</v>
      </c>
      <c r="Q103" s="28">
        <f t="shared" si="41"/>
        <v>0</v>
      </c>
      <c r="R103" s="44">
        <v>0</v>
      </c>
      <c r="S103" s="44">
        <v>0</v>
      </c>
      <c r="T103" s="29">
        <f t="shared" si="50"/>
        <v>5</v>
      </c>
      <c r="U103" s="29">
        <f t="shared" si="51"/>
        <v>0</v>
      </c>
      <c r="V103" s="29">
        <f t="shared" si="52"/>
        <v>0</v>
      </c>
      <c r="W103" s="29">
        <f t="shared" si="53"/>
        <v>0</v>
      </c>
      <c r="X103" s="29">
        <f t="shared" si="54"/>
        <v>0</v>
      </c>
      <c r="Y103" s="29">
        <f t="shared" si="55"/>
        <v>0</v>
      </c>
      <c r="Z103" s="29">
        <f t="shared" si="56"/>
        <v>0</v>
      </c>
      <c r="AA103" s="45">
        <f t="shared" si="57"/>
        <v>0</v>
      </c>
      <c r="AB103" s="30">
        <v>5</v>
      </c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32"/>
    </row>
    <row r="104" spans="1:65" ht="15" customHeight="1" x14ac:dyDescent="0.25">
      <c r="A104" s="136" t="s">
        <v>25</v>
      </c>
      <c r="B104" s="244" t="s">
        <v>1036</v>
      </c>
      <c r="C104" s="245" t="s">
        <v>958</v>
      </c>
      <c r="D104" s="245">
        <v>9</v>
      </c>
      <c r="E104" s="245" t="s">
        <v>53</v>
      </c>
      <c r="F104" s="198">
        <f t="shared" si="33"/>
        <v>100</v>
      </c>
      <c r="G104" s="251" t="s">
        <v>94</v>
      </c>
      <c r="H104" s="252" t="s">
        <v>4140</v>
      </c>
      <c r="I104" s="253">
        <v>38628</v>
      </c>
      <c r="J104" s="72">
        <f t="shared" si="34"/>
        <v>5</v>
      </c>
      <c r="K104" s="26">
        <f t="shared" si="35"/>
        <v>5</v>
      </c>
      <c r="L104" s="27">
        <f t="shared" si="36"/>
        <v>5</v>
      </c>
      <c r="M104" s="28">
        <f t="shared" si="37"/>
        <v>0</v>
      </c>
      <c r="N104" s="28">
        <f t="shared" si="38"/>
        <v>0</v>
      </c>
      <c r="O104" s="28">
        <f t="shared" si="39"/>
        <v>0</v>
      </c>
      <c r="P104" s="28">
        <f t="shared" si="40"/>
        <v>0</v>
      </c>
      <c r="Q104" s="28">
        <f t="shared" si="41"/>
        <v>0</v>
      </c>
      <c r="R104" s="44">
        <v>0</v>
      </c>
      <c r="S104" s="44">
        <v>0</v>
      </c>
      <c r="T104" s="29">
        <f t="shared" si="50"/>
        <v>5</v>
      </c>
      <c r="U104" s="29">
        <f t="shared" si="51"/>
        <v>0</v>
      </c>
      <c r="V104" s="29">
        <f t="shared" si="52"/>
        <v>0</v>
      </c>
      <c r="W104" s="29">
        <f t="shared" si="53"/>
        <v>0</v>
      </c>
      <c r="X104" s="29">
        <f t="shared" si="54"/>
        <v>0</v>
      </c>
      <c r="Y104" s="29">
        <f t="shared" si="55"/>
        <v>0</v>
      </c>
      <c r="Z104" s="29">
        <f t="shared" si="56"/>
        <v>0</v>
      </c>
      <c r="AA104" s="45">
        <f t="shared" si="57"/>
        <v>0</v>
      </c>
      <c r="AB104" s="30">
        <v>5</v>
      </c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32"/>
    </row>
    <row r="105" spans="1:65" ht="15" customHeight="1" x14ac:dyDescent="0.25">
      <c r="A105" s="136" t="s">
        <v>25</v>
      </c>
      <c r="B105" s="244" t="s">
        <v>689</v>
      </c>
      <c r="C105" s="245" t="s">
        <v>690</v>
      </c>
      <c r="D105" s="245">
        <v>8</v>
      </c>
      <c r="E105" s="245" t="s">
        <v>126</v>
      </c>
      <c r="F105" s="198">
        <f t="shared" si="33"/>
        <v>101</v>
      </c>
      <c r="G105" s="251" t="s">
        <v>108</v>
      </c>
      <c r="H105" s="252" t="s">
        <v>4139</v>
      </c>
      <c r="I105" s="253">
        <v>38405</v>
      </c>
      <c r="J105" s="72">
        <f t="shared" si="34"/>
        <v>5</v>
      </c>
      <c r="K105" s="26">
        <f t="shared" si="35"/>
        <v>5</v>
      </c>
      <c r="L105" s="27">
        <f t="shared" si="36"/>
        <v>5</v>
      </c>
      <c r="M105" s="28">
        <f t="shared" si="37"/>
        <v>0</v>
      </c>
      <c r="N105" s="28">
        <f t="shared" si="38"/>
        <v>0</v>
      </c>
      <c r="O105" s="28">
        <f t="shared" si="39"/>
        <v>0</v>
      </c>
      <c r="P105" s="28">
        <f t="shared" si="40"/>
        <v>0</v>
      </c>
      <c r="Q105" s="28">
        <f t="shared" si="41"/>
        <v>0</v>
      </c>
      <c r="R105" s="44">
        <v>0</v>
      </c>
      <c r="S105" s="44">
        <v>0</v>
      </c>
      <c r="T105" s="29">
        <f t="shared" si="50"/>
        <v>5</v>
      </c>
      <c r="U105" s="29">
        <f t="shared" si="51"/>
        <v>0</v>
      </c>
      <c r="V105" s="29">
        <f t="shared" si="52"/>
        <v>0</v>
      </c>
      <c r="W105" s="29">
        <f t="shared" si="53"/>
        <v>0</v>
      </c>
      <c r="X105" s="29">
        <f t="shared" si="54"/>
        <v>0</v>
      </c>
      <c r="Y105" s="29">
        <f t="shared" si="55"/>
        <v>0</v>
      </c>
      <c r="Z105" s="29">
        <f t="shared" si="56"/>
        <v>0</v>
      </c>
      <c r="AA105" s="45">
        <f t="shared" si="57"/>
        <v>0</v>
      </c>
      <c r="AB105" s="30">
        <v>5</v>
      </c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32"/>
    </row>
    <row r="106" spans="1:65" ht="15" customHeight="1" x14ac:dyDescent="0.25">
      <c r="A106" s="136" t="s">
        <v>25</v>
      </c>
      <c r="B106" s="248" t="s">
        <v>85</v>
      </c>
      <c r="C106" s="249" t="s">
        <v>202</v>
      </c>
      <c r="D106" s="245">
        <v>10</v>
      </c>
      <c r="E106" s="249" t="s">
        <v>203</v>
      </c>
      <c r="F106" s="198">
        <f t="shared" si="33"/>
        <v>102</v>
      </c>
      <c r="G106" s="254" t="s">
        <v>285</v>
      </c>
      <c r="H106" s="255" t="s">
        <v>286</v>
      </c>
      <c r="I106" s="253">
        <v>38232</v>
      </c>
      <c r="J106" s="72">
        <f t="shared" si="34"/>
        <v>5</v>
      </c>
      <c r="K106" s="26">
        <f t="shared" si="35"/>
        <v>0</v>
      </c>
      <c r="L106" s="27">
        <f t="shared" si="36"/>
        <v>0</v>
      </c>
      <c r="M106" s="28">
        <f t="shared" si="37"/>
        <v>0</v>
      </c>
      <c r="N106" s="28">
        <f t="shared" si="38"/>
        <v>0</v>
      </c>
      <c r="O106" s="28">
        <f t="shared" si="39"/>
        <v>0</v>
      </c>
      <c r="P106" s="28">
        <f t="shared" si="40"/>
        <v>0</v>
      </c>
      <c r="Q106" s="28">
        <f t="shared" si="41"/>
        <v>0</v>
      </c>
      <c r="R106" s="44">
        <v>0</v>
      </c>
      <c r="S106" s="44">
        <v>5</v>
      </c>
      <c r="T106" s="29">
        <f t="shared" si="50"/>
        <v>0</v>
      </c>
      <c r="U106" s="29">
        <f t="shared" si="51"/>
        <v>0</v>
      </c>
      <c r="V106" s="29">
        <f t="shared" si="52"/>
        <v>0</v>
      </c>
      <c r="W106" s="29">
        <f t="shared" si="53"/>
        <v>0</v>
      </c>
      <c r="X106" s="29">
        <f t="shared" si="54"/>
        <v>0</v>
      </c>
      <c r="Y106" s="29">
        <f t="shared" si="55"/>
        <v>0</v>
      </c>
      <c r="Z106" s="29">
        <f t="shared" si="56"/>
        <v>0</v>
      </c>
      <c r="AA106" s="45">
        <f t="shared" si="57"/>
        <v>0</v>
      </c>
      <c r="AB106" s="30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32"/>
    </row>
    <row r="107" spans="1:65" ht="15" customHeight="1" x14ac:dyDescent="0.25">
      <c r="A107" s="136" t="s">
        <v>25</v>
      </c>
      <c r="B107" s="248" t="s">
        <v>881</v>
      </c>
      <c r="C107" s="249" t="s">
        <v>375</v>
      </c>
      <c r="D107" s="250" t="s">
        <v>218</v>
      </c>
      <c r="E107" s="249" t="s">
        <v>126</v>
      </c>
      <c r="F107" s="198">
        <f t="shared" si="33"/>
        <v>103</v>
      </c>
      <c r="G107" s="254" t="s">
        <v>1385</v>
      </c>
      <c r="H107" s="255" t="s">
        <v>376</v>
      </c>
      <c r="I107" s="253">
        <v>38219</v>
      </c>
      <c r="J107" s="72">
        <f t="shared" si="34"/>
        <v>5</v>
      </c>
      <c r="K107" s="26">
        <f t="shared" si="35"/>
        <v>0</v>
      </c>
      <c r="L107" s="27">
        <f t="shared" si="36"/>
        <v>0</v>
      </c>
      <c r="M107" s="28">
        <f t="shared" si="37"/>
        <v>0</v>
      </c>
      <c r="N107" s="28">
        <f t="shared" si="38"/>
        <v>0</v>
      </c>
      <c r="O107" s="28">
        <f t="shared" si="39"/>
        <v>0</v>
      </c>
      <c r="P107" s="28">
        <f t="shared" si="40"/>
        <v>0</v>
      </c>
      <c r="Q107" s="28">
        <f t="shared" si="41"/>
        <v>0</v>
      </c>
      <c r="R107" s="44">
        <v>3</v>
      </c>
      <c r="S107" s="44">
        <v>2</v>
      </c>
      <c r="T107" s="29">
        <f t="shared" si="50"/>
        <v>0</v>
      </c>
      <c r="U107" s="29">
        <f t="shared" si="51"/>
        <v>0</v>
      </c>
      <c r="V107" s="29">
        <f t="shared" si="52"/>
        <v>0</v>
      </c>
      <c r="W107" s="29">
        <f t="shared" si="53"/>
        <v>0</v>
      </c>
      <c r="X107" s="29">
        <f t="shared" si="54"/>
        <v>0</v>
      </c>
      <c r="Y107" s="29">
        <f t="shared" si="55"/>
        <v>0</v>
      </c>
      <c r="Z107" s="29">
        <f t="shared" si="56"/>
        <v>0</v>
      </c>
      <c r="AA107" s="45">
        <f t="shared" si="57"/>
        <v>0</v>
      </c>
      <c r="AB107" s="30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32"/>
    </row>
    <row r="108" spans="1:65" ht="15" customHeight="1" x14ac:dyDescent="0.25">
      <c r="A108" s="136" t="s">
        <v>25</v>
      </c>
      <c r="B108" s="244" t="s">
        <v>85</v>
      </c>
      <c r="C108" s="245" t="s">
        <v>378</v>
      </c>
      <c r="D108" s="245">
        <v>1</v>
      </c>
      <c r="E108" s="245" t="s">
        <v>48</v>
      </c>
      <c r="F108" s="198">
        <f t="shared" si="33"/>
        <v>104</v>
      </c>
      <c r="G108" s="251" t="s">
        <v>379</v>
      </c>
      <c r="H108" s="252" t="s">
        <v>380</v>
      </c>
      <c r="I108" s="253">
        <v>38216</v>
      </c>
      <c r="J108" s="72">
        <f t="shared" si="34"/>
        <v>5</v>
      </c>
      <c r="K108" s="26">
        <f t="shared" si="35"/>
        <v>0</v>
      </c>
      <c r="L108" s="27">
        <f t="shared" si="36"/>
        <v>0</v>
      </c>
      <c r="M108" s="28">
        <f t="shared" si="37"/>
        <v>0</v>
      </c>
      <c r="N108" s="28">
        <f t="shared" si="38"/>
        <v>0</v>
      </c>
      <c r="O108" s="28">
        <f t="shared" si="39"/>
        <v>0</v>
      </c>
      <c r="P108" s="28">
        <f t="shared" si="40"/>
        <v>0</v>
      </c>
      <c r="Q108" s="28">
        <f t="shared" si="41"/>
        <v>0</v>
      </c>
      <c r="R108" s="44">
        <v>3</v>
      </c>
      <c r="S108" s="44">
        <v>2</v>
      </c>
      <c r="T108" s="29">
        <f t="shared" si="50"/>
        <v>0</v>
      </c>
      <c r="U108" s="29">
        <f t="shared" si="51"/>
        <v>0</v>
      </c>
      <c r="V108" s="29">
        <f t="shared" si="52"/>
        <v>0</v>
      </c>
      <c r="W108" s="29">
        <f t="shared" si="53"/>
        <v>0</v>
      </c>
      <c r="X108" s="29">
        <f t="shared" si="54"/>
        <v>0</v>
      </c>
      <c r="Y108" s="29">
        <f t="shared" si="55"/>
        <v>0</v>
      </c>
      <c r="Z108" s="29">
        <f t="shared" si="56"/>
        <v>0</v>
      </c>
      <c r="AA108" s="45">
        <f t="shared" si="57"/>
        <v>0</v>
      </c>
      <c r="AB108" s="30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32"/>
    </row>
    <row r="109" spans="1:65" ht="15" customHeight="1" x14ac:dyDescent="0.25">
      <c r="A109" s="136" t="s">
        <v>25</v>
      </c>
      <c r="B109" s="244" t="s">
        <v>392</v>
      </c>
      <c r="C109" s="245" t="s">
        <v>393</v>
      </c>
      <c r="D109" s="245">
        <v>3</v>
      </c>
      <c r="E109" s="245" t="s">
        <v>67</v>
      </c>
      <c r="F109" s="198">
        <f t="shared" si="33"/>
        <v>105</v>
      </c>
      <c r="G109" s="251" t="s">
        <v>300</v>
      </c>
      <c r="H109" s="252" t="s">
        <v>394</v>
      </c>
      <c r="I109" s="253">
        <v>38084</v>
      </c>
      <c r="J109" s="72">
        <f t="shared" si="34"/>
        <v>5</v>
      </c>
      <c r="K109" s="26">
        <f t="shared" si="35"/>
        <v>0</v>
      </c>
      <c r="L109" s="27">
        <f t="shared" si="36"/>
        <v>0</v>
      </c>
      <c r="M109" s="28">
        <f t="shared" si="37"/>
        <v>0</v>
      </c>
      <c r="N109" s="28">
        <f t="shared" si="38"/>
        <v>0</v>
      </c>
      <c r="O109" s="28">
        <f t="shared" si="39"/>
        <v>0</v>
      </c>
      <c r="P109" s="28">
        <f t="shared" si="40"/>
        <v>0</v>
      </c>
      <c r="Q109" s="28">
        <f t="shared" si="41"/>
        <v>0</v>
      </c>
      <c r="R109" s="44">
        <v>3</v>
      </c>
      <c r="S109" s="44">
        <v>2</v>
      </c>
      <c r="T109" s="29">
        <f t="shared" si="50"/>
        <v>0</v>
      </c>
      <c r="U109" s="29">
        <f t="shared" si="51"/>
        <v>0</v>
      </c>
      <c r="V109" s="29">
        <f t="shared" si="52"/>
        <v>0</v>
      </c>
      <c r="W109" s="29">
        <f t="shared" si="53"/>
        <v>0</v>
      </c>
      <c r="X109" s="29">
        <f t="shared" si="54"/>
        <v>0</v>
      </c>
      <c r="Y109" s="29">
        <f t="shared" si="55"/>
        <v>0</v>
      </c>
      <c r="Z109" s="29">
        <f t="shared" si="56"/>
        <v>0</v>
      </c>
      <c r="AA109" s="45">
        <f t="shared" si="57"/>
        <v>0</v>
      </c>
      <c r="AB109" s="30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32"/>
    </row>
    <row r="110" spans="1:65" ht="15" customHeight="1" x14ac:dyDescent="0.25">
      <c r="A110" s="136" t="s">
        <v>25</v>
      </c>
      <c r="B110" s="246" t="s">
        <v>3816</v>
      </c>
      <c r="C110" s="247" t="s">
        <v>3817</v>
      </c>
      <c r="D110" s="247" t="s">
        <v>2790</v>
      </c>
      <c r="E110" s="247" t="s">
        <v>67</v>
      </c>
      <c r="F110" s="198">
        <f t="shared" si="33"/>
        <v>106</v>
      </c>
      <c r="G110" s="259" t="s">
        <v>119</v>
      </c>
      <c r="H110" s="260" t="s">
        <v>3818</v>
      </c>
      <c r="I110" s="261">
        <v>37943</v>
      </c>
      <c r="J110" s="72">
        <f t="shared" si="34"/>
        <v>5</v>
      </c>
      <c r="K110" s="26">
        <f t="shared" si="35"/>
        <v>0</v>
      </c>
      <c r="L110" s="27">
        <f t="shared" si="36"/>
        <v>0</v>
      </c>
      <c r="M110" s="28">
        <f t="shared" si="37"/>
        <v>0</v>
      </c>
      <c r="N110" s="28">
        <f t="shared" si="38"/>
        <v>0</v>
      </c>
      <c r="O110" s="28">
        <f t="shared" si="39"/>
        <v>0</v>
      </c>
      <c r="P110" s="28">
        <f t="shared" si="40"/>
        <v>0</v>
      </c>
      <c r="Q110" s="28">
        <f t="shared" si="41"/>
        <v>0</v>
      </c>
      <c r="R110" s="44">
        <v>2</v>
      </c>
      <c r="S110" s="44">
        <v>3</v>
      </c>
      <c r="T110" s="29">
        <f>IFERROR(LARGE((AB110:AF110),1),0)</f>
        <v>0</v>
      </c>
      <c r="U110" s="29">
        <f>IFERROR(LARGE((AB110:AF110),2),0)</f>
        <v>0</v>
      </c>
      <c r="V110" s="29">
        <f>IFERROR(LARGE((AB110:AF110),3),0)</f>
        <v>0</v>
      </c>
      <c r="W110" s="29">
        <f>IFERROR(LARGE((AB110:AF110),4),0)</f>
        <v>0</v>
      </c>
      <c r="X110" s="29">
        <f>IFERROR(LARGE((AG110:AT110),1),0)</f>
        <v>0</v>
      </c>
      <c r="Y110" s="29">
        <f>IFERROR(LARGE((AG110:AT110),2),0)</f>
        <v>0</v>
      </c>
      <c r="Z110" s="29">
        <f>IFERROR(LARGE((AG110:AT110),3),0)</f>
        <v>0</v>
      </c>
      <c r="AA110" s="45">
        <f>IFERROR(LARGE((AG110:AT110),4),0)</f>
        <v>0</v>
      </c>
      <c r="AB110" s="30"/>
      <c r="AC110" s="31"/>
      <c r="AD110" s="31"/>
      <c r="AE110" s="31"/>
      <c r="AF110" s="31"/>
      <c r="AG110" s="35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6"/>
    </row>
    <row r="111" spans="1:65" ht="15" customHeight="1" x14ac:dyDescent="0.25">
      <c r="A111" s="136" t="s">
        <v>25</v>
      </c>
      <c r="B111" s="246" t="s">
        <v>56</v>
      </c>
      <c r="C111" s="247" t="s">
        <v>57</v>
      </c>
      <c r="D111" s="247" t="s">
        <v>282</v>
      </c>
      <c r="E111" s="247" t="s">
        <v>48</v>
      </c>
      <c r="F111" s="198">
        <f t="shared" si="33"/>
        <v>107</v>
      </c>
      <c r="G111" s="259" t="s">
        <v>837</v>
      </c>
      <c r="H111" s="260" t="s">
        <v>3466</v>
      </c>
      <c r="I111" s="261">
        <v>37846</v>
      </c>
      <c r="J111" s="72">
        <f t="shared" si="34"/>
        <v>5</v>
      </c>
      <c r="K111" s="26">
        <f t="shared" si="35"/>
        <v>0</v>
      </c>
      <c r="L111" s="27">
        <f t="shared" si="36"/>
        <v>0</v>
      </c>
      <c r="M111" s="28">
        <f t="shared" si="37"/>
        <v>0</v>
      </c>
      <c r="N111" s="28">
        <f t="shared" si="38"/>
        <v>0</v>
      </c>
      <c r="O111" s="28">
        <f t="shared" si="39"/>
        <v>0</v>
      </c>
      <c r="P111" s="28">
        <f t="shared" si="40"/>
        <v>0</v>
      </c>
      <c r="Q111" s="28">
        <f t="shared" si="41"/>
        <v>0</v>
      </c>
      <c r="R111" s="44">
        <v>0</v>
      </c>
      <c r="S111" s="44">
        <v>5</v>
      </c>
      <c r="T111" s="29">
        <f>IFERROR(LARGE((AB111:AF111),1),0)</f>
        <v>0</v>
      </c>
      <c r="U111" s="29">
        <f>IFERROR(LARGE((AB111:AF111),2),0)</f>
        <v>0</v>
      </c>
      <c r="V111" s="29">
        <f>IFERROR(LARGE((AB111:AF111),3),0)</f>
        <v>0</v>
      </c>
      <c r="W111" s="29">
        <f>IFERROR(LARGE((AB111:AF111),4),0)</f>
        <v>0</v>
      </c>
      <c r="X111" s="29">
        <f>IFERROR(LARGE((AG111:AT111),1),0)</f>
        <v>0</v>
      </c>
      <c r="Y111" s="29">
        <f>IFERROR(LARGE((AG111:AT111),2),0)</f>
        <v>0</v>
      </c>
      <c r="Z111" s="29">
        <f>IFERROR(LARGE((AG111:AT111),3),0)</f>
        <v>0</v>
      </c>
      <c r="AA111" s="45">
        <f>IFERROR(LARGE((AG111:AT111),4),0)</f>
        <v>0</v>
      </c>
      <c r="AB111" s="30"/>
      <c r="AC111" s="31"/>
      <c r="AD111" s="31"/>
      <c r="AE111" s="31"/>
      <c r="AF111" s="31"/>
      <c r="AG111" s="35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6"/>
    </row>
    <row r="112" spans="1:65" ht="15" customHeight="1" x14ac:dyDescent="0.25">
      <c r="A112" s="136" t="s">
        <v>25</v>
      </c>
      <c r="B112" s="246" t="s">
        <v>2902</v>
      </c>
      <c r="C112" s="247" t="s">
        <v>2863</v>
      </c>
      <c r="D112" s="247" t="s">
        <v>851</v>
      </c>
      <c r="E112" s="247" t="s">
        <v>53</v>
      </c>
      <c r="F112" s="198">
        <f t="shared" si="33"/>
        <v>108</v>
      </c>
      <c r="G112" s="259" t="s">
        <v>37</v>
      </c>
      <c r="H112" s="260" t="s">
        <v>4013</v>
      </c>
      <c r="I112" s="261">
        <v>37629</v>
      </c>
      <c r="J112" s="72">
        <f t="shared" si="34"/>
        <v>5</v>
      </c>
      <c r="K112" s="26">
        <f t="shared" si="35"/>
        <v>0</v>
      </c>
      <c r="L112" s="27">
        <f t="shared" si="36"/>
        <v>0</v>
      </c>
      <c r="M112" s="28">
        <f t="shared" si="37"/>
        <v>0</v>
      </c>
      <c r="N112" s="28">
        <f t="shared" si="38"/>
        <v>0</v>
      </c>
      <c r="O112" s="28">
        <f t="shared" si="39"/>
        <v>0</v>
      </c>
      <c r="P112" s="28">
        <f t="shared" si="40"/>
        <v>0</v>
      </c>
      <c r="Q112" s="28">
        <f t="shared" si="41"/>
        <v>0</v>
      </c>
      <c r="R112" s="44">
        <v>2</v>
      </c>
      <c r="S112" s="44">
        <v>3</v>
      </c>
      <c r="T112" s="29">
        <f>IFERROR(LARGE((AB112:AF112),1),0)</f>
        <v>0</v>
      </c>
      <c r="U112" s="29">
        <f>IFERROR(LARGE((AB112:AF112),2),0)</f>
        <v>0</v>
      </c>
      <c r="V112" s="29">
        <f>IFERROR(LARGE((AB112:AF112),3),0)</f>
        <v>0</v>
      </c>
      <c r="W112" s="29">
        <f>IFERROR(LARGE((AB112:AF112),4),0)</f>
        <v>0</v>
      </c>
      <c r="X112" s="29">
        <f>IFERROR(LARGE((AG112:AT112),1),0)</f>
        <v>0</v>
      </c>
      <c r="Y112" s="29">
        <f>IFERROR(LARGE((AG112:AT112),2),0)</f>
        <v>0</v>
      </c>
      <c r="Z112" s="29">
        <f>IFERROR(LARGE((AG112:AT112),3),0)</f>
        <v>0</v>
      </c>
      <c r="AA112" s="45">
        <f>IFERROR(LARGE((AG112:AT112),4),0)</f>
        <v>0</v>
      </c>
      <c r="AB112" s="30"/>
      <c r="AC112" s="31"/>
      <c r="AD112" s="31"/>
      <c r="AE112" s="31"/>
      <c r="AF112" s="31"/>
      <c r="AG112" s="35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6"/>
    </row>
    <row r="113" spans="1:65" ht="15" customHeight="1" x14ac:dyDescent="0.25">
      <c r="A113" s="136" t="s">
        <v>25</v>
      </c>
      <c r="B113" s="246" t="s">
        <v>85</v>
      </c>
      <c r="C113" s="247" t="s">
        <v>518</v>
      </c>
      <c r="D113" s="247" t="s">
        <v>3090</v>
      </c>
      <c r="E113" s="247" t="s">
        <v>519</v>
      </c>
      <c r="F113" s="198">
        <f t="shared" si="33"/>
        <v>109</v>
      </c>
      <c r="G113" s="259" t="s">
        <v>58</v>
      </c>
      <c r="H113" s="260" t="s">
        <v>928</v>
      </c>
      <c r="I113" s="261">
        <v>37320</v>
      </c>
      <c r="J113" s="72">
        <f t="shared" si="34"/>
        <v>5</v>
      </c>
      <c r="K113" s="26">
        <f t="shared" si="35"/>
        <v>5</v>
      </c>
      <c r="L113" s="27">
        <f t="shared" si="36"/>
        <v>5</v>
      </c>
      <c r="M113" s="28">
        <f t="shared" si="37"/>
        <v>0</v>
      </c>
      <c r="N113" s="28">
        <f t="shared" si="38"/>
        <v>0</v>
      </c>
      <c r="O113" s="28">
        <f t="shared" si="39"/>
        <v>0</v>
      </c>
      <c r="P113" s="28">
        <f t="shared" si="40"/>
        <v>0</v>
      </c>
      <c r="Q113" s="28">
        <f t="shared" si="41"/>
        <v>0</v>
      </c>
      <c r="R113" s="44">
        <v>0</v>
      </c>
      <c r="S113" s="44">
        <v>0</v>
      </c>
      <c r="T113" s="29">
        <f>IFERROR(LARGE((AB113:AH113),1),0)</f>
        <v>5</v>
      </c>
      <c r="U113" s="29">
        <f>IFERROR(LARGE((AB113:AH113),2),0)</f>
        <v>0</v>
      </c>
      <c r="V113" s="29">
        <f>IFERROR(LARGE((AB113:AH113),3),0)</f>
        <v>0</v>
      </c>
      <c r="W113" s="29">
        <f>IFERROR(LARGE((AB113:AH113),4),0)</f>
        <v>0</v>
      </c>
      <c r="X113" s="29">
        <f>IFERROR(LARGE((AI113:BM113),1),0)</f>
        <v>0</v>
      </c>
      <c r="Y113" s="29">
        <f>IFERROR(LARGE((AI113:BM113),2),0)</f>
        <v>0</v>
      </c>
      <c r="Z113" s="29">
        <f>IFERROR(LARGE((AI113:BM113),3),0)</f>
        <v>0</v>
      </c>
      <c r="AA113" s="45">
        <f>IFERROR(LARGE((AI113:BM113),4),0)</f>
        <v>0</v>
      </c>
      <c r="AB113" s="30">
        <v>5</v>
      </c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32"/>
    </row>
    <row r="114" spans="1:65" ht="15" customHeight="1" x14ac:dyDescent="0.25">
      <c r="A114" s="136" t="s">
        <v>25</v>
      </c>
      <c r="B114" s="244" t="s">
        <v>4273</v>
      </c>
      <c r="C114" s="245" t="s">
        <v>4144</v>
      </c>
      <c r="D114" s="245">
        <v>3</v>
      </c>
      <c r="E114" s="245" t="s">
        <v>67</v>
      </c>
      <c r="F114" s="198">
        <f t="shared" si="33"/>
        <v>110</v>
      </c>
      <c r="G114" s="251" t="s">
        <v>1305</v>
      </c>
      <c r="H114" s="252" t="s">
        <v>4145</v>
      </c>
      <c r="I114" s="253">
        <v>37296</v>
      </c>
      <c r="J114" s="72">
        <f t="shared" si="34"/>
        <v>5</v>
      </c>
      <c r="K114" s="26">
        <f t="shared" si="35"/>
        <v>5</v>
      </c>
      <c r="L114" s="27">
        <f t="shared" si="36"/>
        <v>5</v>
      </c>
      <c r="M114" s="28">
        <f t="shared" si="37"/>
        <v>0</v>
      </c>
      <c r="N114" s="28">
        <f t="shared" si="38"/>
        <v>0</v>
      </c>
      <c r="O114" s="28">
        <f t="shared" si="39"/>
        <v>0</v>
      </c>
      <c r="P114" s="28">
        <f t="shared" si="40"/>
        <v>0</v>
      </c>
      <c r="Q114" s="28">
        <f t="shared" si="41"/>
        <v>0</v>
      </c>
      <c r="R114" s="44">
        <v>0</v>
      </c>
      <c r="S114" s="44">
        <v>0</v>
      </c>
      <c r="T114" s="29">
        <f>IFERROR(LARGE((AB114:AH114),1),0)</f>
        <v>5</v>
      </c>
      <c r="U114" s="29">
        <f>IFERROR(LARGE((AB114:AH114),2),0)</f>
        <v>0</v>
      </c>
      <c r="V114" s="29">
        <f>IFERROR(LARGE((AB114:AH114),3),0)</f>
        <v>0</v>
      </c>
      <c r="W114" s="29">
        <f>IFERROR(LARGE((AB114:AH114),4),0)</f>
        <v>0</v>
      </c>
      <c r="X114" s="29">
        <f>IFERROR(LARGE((AI114:BM114),1),0)</f>
        <v>0</v>
      </c>
      <c r="Y114" s="29">
        <f>IFERROR(LARGE((AI114:BM114),2),0)</f>
        <v>0</v>
      </c>
      <c r="Z114" s="29">
        <f>IFERROR(LARGE((AI114:BM114),3),0)</f>
        <v>0</v>
      </c>
      <c r="AA114" s="45">
        <f>IFERROR(LARGE((AI114:BM114),4),0)</f>
        <v>0</v>
      </c>
      <c r="AB114" s="30">
        <v>5</v>
      </c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32"/>
    </row>
    <row r="115" spans="1:65" ht="15" customHeight="1" x14ac:dyDescent="0.25">
      <c r="A115" s="136" t="s">
        <v>25</v>
      </c>
      <c r="B115" s="244" t="s">
        <v>51</v>
      </c>
      <c r="C115" s="245" t="s">
        <v>52</v>
      </c>
      <c r="D115" s="245">
        <v>9</v>
      </c>
      <c r="E115" s="245" t="s">
        <v>53</v>
      </c>
      <c r="F115" s="198">
        <f t="shared" si="33"/>
        <v>111</v>
      </c>
      <c r="G115" s="251" t="s">
        <v>387</v>
      </c>
      <c r="H115" s="252" t="s">
        <v>2008</v>
      </c>
      <c r="I115" s="253">
        <v>35905</v>
      </c>
      <c r="J115" s="72">
        <f t="shared" si="34"/>
        <v>5</v>
      </c>
      <c r="K115" s="26">
        <f t="shared" si="35"/>
        <v>0</v>
      </c>
      <c r="L115" s="27">
        <f t="shared" si="36"/>
        <v>0</v>
      </c>
      <c r="M115" s="28">
        <f t="shared" si="37"/>
        <v>0</v>
      </c>
      <c r="N115" s="28">
        <f t="shared" si="38"/>
        <v>0</v>
      </c>
      <c r="O115" s="28">
        <f t="shared" si="39"/>
        <v>0</v>
      </c>
      <c r="P115" s="28">
        <f t="shared" si="40"/>
        <v>0</v>
      </c>
      <c r="Q115" s="28">
        <f t="shared" si="41"/>
        <v>0</v>
      </c>
      <c r="R115" s="44">
        <v>5</v>
      </c>
      <c r="S115" s="44">
        <v>0</v>
      </c>
      <c r="T115" s="29">
        <f>IFERROR(LARGE((AB115:AH115),1),0)</f>
        <v>0</v>
      </c>
      <c r="U115" s="29">
        <f>IFERROR(LARGE((AB115:AH115),2),0)</f>
        <v>0</v>
      </c>
      <c r="V115" s="29">
        <f>IFERROR(LARGE((AB115:AH115),3),0)</f>
        <v>0</v>
      </c>
      <c r="W115" s="29">
        <f>IFERROR(LARGE((AB115:AH115),4),0)</f>
        <v>0</v>
      </c>
      <c r="X115" s="29">
        <f>IFERROR(LARGE((AI115:BM115),1),0)</f>
        <v>0</v>
      </c>
      <c r="Y115" s="29">
        <f>IFERROR(LARGE((AI115:BM115),2),0)</f>
        <v>0</v>
      </c>
      <c r="Z115" s="29">
        <f>IFERROR(LARGE((AI115:BM115),3),0)</f>
        <v>0</v>
      </c>
      <c r="AA115" s="45">
        <f>IFERROR(LARGE((AI115:BM115),4),0)</f>
        <v>0</v>
      </c>
      <c r="AB115" s="30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32"/>
    </row>
    <row r="116" spans="1:65" ht="15" customHeight="1" x14ac:dyDescent="0.25">
      <c r="A116" s="136" t="s">
        <v>25</v>
      </c>
      <c r="B116" s="244" t="s">
        <v>2010</v>
      </c>
      <c r="C116" s="245" t="s">
        <v>196</v>
      </c>
      <c r="D116" s="245">
        <v>5</v>
      </c>
      <c r="E116" s="245" t="s">
        <v>173</v>
      </c>
      <c r="F116" s="198">
        <f t="shared" si="33"/>
        <v>112</v>
      </c>
      <c r="G116" s="179" t="s">
        <v>58</v>
      </c>
      <c r="H116" s="180" t="s">
        <v>197</v>
      </c>
      <c r="I116" s="58">
        <v>35296</v>
      </c>
      <c r="J116" s="72">
        <f t="shared" si="34"/>
        <v>5</v>
      </c>
      <c r="K116" s="26">
        <f t="shared" si="35"/>
        <v>0</v>
      </c>
      <c r="L116" s="27">
        <f t="shared" si="36"/>
        <v>0</v>
      </c>
      <c r="M116" s="28">
        <f t="shared" si="37"/>
        <v>0</v>
      </c>
      <c r="N116" s="28">
        <f t="shared" si="38"/>
        <v>0</v>
      </c>
      <c r="O116" s="28">
        <f t="shared" si="39"/>
        <v>0</v>
      </c>
      <c r="P116" s="28">
        <f t="shared" si="40"/>
        <v>0</v>
      </c>
      <c r="Q116" s="28">
        <f t="shared" si="41"/>
        <v>0</v>
      </c>
      <c r="R116" s="44">
        <v>5</v>
      </c>
      <c r="S116" s="44">
        <v>0</v>
      </c>
      <c r="T116" s="29">
        <f>IFERROR(LARGE((AB116:AH116),1),0)</f>
        <v>0</v>
      </c>
      <c r="U116" s="29">
        <f>IFERROR(LARGE((AB116:AH116),2),0)</f>
        <v>0</v>
      </c>
      <c r="V116" s="29">
        <f>IFERROR(LARGE((AB116:AH116),3),0)</f>
        <v>0</v>
      </c>
      <c r="W116" s="29">
        <f>IFERROR(LARGE((AB116:AH116),4),0)</f>
        <v>0</v>
      </c>
      <c r="X116" s="29">
        <f>IFERROR(LARGE((AI116:BM116),1),0)</f>
        <v>0</v>
      </c>
      <c r="Y116" s="29">
        <f>IFERROR(LARGE((AI116:BM116),2),0)</f>
        <v>0</v>
      </c>
      <c r="Z116" s="29">
        <f>IFERROR(LARGE((AI116:BM116),3),0)</f>
        <v>0</v>
      </c>
      <c r="AA116" s="45">
        <f>IFERROR(LARGE((AI116:BM116),4),0)</f>
        <v>0</v>
      </c>
      <c r="AB116" s="30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32"/>
    </row>
    <row r="117" spans="1:65" ht="15" customHeight="1" x14ac:dyDescent="0.25">
      <c r="A117" s="136" t="s">
        <v>25</v>
      </c>
      <c r="B117" s="244" t="s">
        <v>102</v>
      </c>
      <c r="C117" s="245" t="s">
        <v>103</v>
      </c>
      <c r="D117" s="245">
        <v>15</v>
      </c>
      <c r="E117" s="245" t="s">
        <v>104</v>
      </c>
      <c r="F117" s="198">
        <f t="shared" si="33"/>
        <v>113</v>
      </c>
      <c r="G117" s="179" t="s">
        <v>381</v>
      </c>
      <c r="H117" s="180" t="s">
        <v>2965</v>
      </c>
      <c r="I117" s="58">
        <v>38033</v>
      </c>
      <c r="J117" s="72">
        <f t="shared" si="34"/>
        <v>4</v>
      </c>
      <c r="K117" s="26">
        <f t="shared" si="35"/>
        <v>0</v>
      </c>
      <c r="L117" s="27">
        <f t="shared" si="36"/>
        <v>0</v>
      </c>
      <c r="M117" s="28">
        <f t="shared" si="37"/>
        <v>0</v>
      </c>
      <c r="N117" s="28">
        <f t="shared" si="38"/>
        <v>0</v>
      </c>
      <c r="O117" s="28">
        <f t="shared" si="39"/>
        <v>0</v>
      </c>
      <c r="P117" s="28">
        <f t="shared" si="40"/>
        <v>0</v>
      </c>
      <c r="Q117" s="28">
        <f t="shared" si="41"/>
        <v>0</v>
      </c>
      <c r="R117" s="44">
        <v>0</v>
      </c>
      <c r="S117" s="44">
        <v>4</v>
      </c>
      <c r="T117" s="29">
        <f>IFERROR(LARGE((AB117:AH117),1),0)</f>
        <v>0</v>
      </c>
      <c r="U117" s="29">
        <f>IFERROR(LARGE((AB117:AH117),2),0)</f>
        <v>0</v>
      </c>
      <c r="V117" s="29">
        <f>IFERROR(LARGE((AB117:AH117),3),0)</f>
        <v>0</v>
      </c>
      <c r="W117" s="29">
        <f>IFERROR(LARGE((AB117:AH117),4),0)</f>
        <v>0</v>
      </c>
      <c r="X117" s="29">
        <f>IFERROR(LARGE((AI117:BM117),1),0)</f>
        <v>0</v>
      </c>
      <c r="Y117" s="29">
        <f>IFERROR(LARGE((AI117:BM117),2),0)</f>
        <v>0</v>
      </c>
      <c r="Z117" s="29">
        <f>IFERROR(LARGE((AI117:BM117),3),0)</f>
        <v>0</v>
      </c>
      <c r="AA117" s="45">
        <f>IFERROR(LARGE((AI117:BM117),4),0)</f>
        <v>0</v>
      </c>
      <c r="AB117" s="30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32"/>
    </row>
    <row r="118" spans="1:65" ht="15" customHeight="1" x14ac:dyDescent="0.25">
      <c r="A118" s="136" t="s">
        <v>25</v>
      </c>
      <c r="B118" s="246" t="s">
        <v>1186</v>
      </c>
      <c r="C118" s="247" t="s">
        <v>1187</v>
      </c>
      <c r="D118" s="247" t="s">
        <v>2790</v>
      </c>
      <c r="E118" s="247" t="s">
        <v>67</v>
      </c>
      <c r="F118" s="198">
        <f t="shared" si="33"/>
        <v>114</v>
      </c>
      <c r="G118" s="259" t="s">
        <v>190</v>
      </c>
      <c r="H118" s="260" t="s">
        <v>3799</v>
      </c>
      <c r="I118" s="261">
        <v>37970</v>
      </c>
      <c r="J118" s="72">
        <f t="shared" si="34"/>
        <v>4</v>
      </c>
      <c r="K118" s="26">
        <f t="shared" si="35"/>
        <v>0</v>
      </c>
      <c r="L118" s="27">
        <f t="shared" si="36"/>
        <v>0</v>
      </c>
      <c r="M118" s="28">
        <f t="shared" si="37"/>
        <v>0</v>
      </c>
      <c r="N118" s="28">
        <f t="shared" si="38"/>
        <v>0</v>
      </c>
      <c r="O118" s="28">
        <f t="shared" si="39"/>
        <v>0</v>
      </c>
      <c r="P118" s="28">
        <f t="shared" si="40"/>
        <v>0</v>
      </c>
      <c r="Q118" s="28">
        <f t="shared" si="41"/>
        <v>0</v>
      </c>
      <c r="R118" s="44">
        <v>0</v>
      </c>
      <c r="S118" s="44">
        <v>4</v>
      </c>
      <c r="T118" s="29">
        <f>IFERROR(LARGE((#REF!),1),0)</f>
        <v>0</v>
      </c>
      <c r="U118" s="29">
        <f>IFERROR(LARGE((#REF!),2),0)</f>
        <v>0</v>
      </c>
      <c r="V118" s="29">
        <f>IFERROR(LARGE((#REF!),3),0)</f>
        <v>0</v>
      </c>
      <c r="W118" s="29">
        <f>IFERROR(LARGE((#REF!),4),0)</f>
        <v>0</v>
      </c>
      <c r="X118" s="29">
        <f>IFERROR(LARGE((AG118:AT118),1),0)</f>
        <v>0</v>
      </c>
      <c r="Y118" s="29">
        <f>IFERROR(LARGE((AG118:AT118),2),0)</f>
        <v>0</v>
      </c>
      <c r="Z118" s="29">
        <f>IFERROR(LARGE((AG118:AT118),3),0)</f>
        <v>0</v>
      </c>
      <c r="AA118" s="45">
        <f>IFERROR(LARGE((AG118:AT118),4),0)</f>
        <v>0</v>
      </c>
      <c r="AB118" s="30"/>
      <c r="AC118" s="31"/>
      <c r="AD118" s="31"/>
      <c r="AE118" s="31"/>
      <c r="AF118" s="31"/>
      <c r="AG118" s="35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6"/>
    </row>
    <row r="119" spans="1:65" ht="15" customHeight="1" x14ac:dyDescent="0.25">
      <c r="A119" s="136" t="s">
        <v>25</v>
      </c>
      <c r="B119" s="246" t="s">
        <v>85</v>
      </c>
      <c r="C119" s="247" t="s">
        <v>2105</v>
      </c>
      <c r="D119" s="247" t="s">
        <v>3091</v>
      </c>
      <c r="E119" s="247" t="s">
        <v>41</v>
      </c>
      <c r="F119" s="198">
        <f t="shared" si="33"/>
        <v>115</v>
      </c>
      <c r="G119" s="259" t="s">
        <v>29</v>
      </c>
      <c r="H119" s="260" t="s">
        <v>1419</v>
      </c>
      <c r="I119" s="261">
        <v>37961</v>
      </c>
      <c r="J119" s="72">
        <f t="shared" si="34"/>
        <v>4</v>
      </c>
      <c r="K119" s="26">
        <f t="shared" si="35"/>
        <v>0</v>
      </c>
      <c r="L119" s="27">
        <f t="shared" si="36"/>
        <v>0</v>
      </c>
      <c r="M119" s="28">
        <f t="shared" si="37"/>
        <v>0</v>
      </c>
      <c r="N119" s="28">
        <f t="shared" si="38"/>
        <v>0</v>
      </c>
      <c r="O119" s="28">
        <f t="shared" si="39"/>
        <v>0</v>
      </c>
      <c r="P119" s="28">
        <f t="shared" si="40"/>
        <v>0</v>
      </c>
      <c r="Q119" s="28">
        <f t="shared" si="41"/>
        <v>0</v>
      </c>
      <c r="R119" s="44">
        <v>4</v>
      </c>
      <c r="S119" s="44">
        <v>0</v>
      </c>
      <c r="T119" s="29">
        <f>IFERROR(LARGE((AB120:AF120),1),0)</f>
        <v>0</v>
      </c>
      <c r="U119" s="29">
        <f>IFERROR(LARGE((AB120:AF120),2),0)</f>
        <v>0</v>
      </c>
      <c r="V119" s="29">
        <f>IFERROR(LARGE((AB120:AF120),3),0)</f>
        <v>0</v>
      </c>
      <c r="W119" s="29">
        <f>IFERROR(LARGE((AB120:AF120),4),0)</f>
        <v>0</v>
      </c>
      <c r="X119" s="29">
        <f>IFERROR(LARGE((AG119:AT119),1),0)</f>
        <v>0</v>
      </c>
      <c r="Y119" s="29">
        <f>IFERROR(LARGE((AG119:AT119),2),0)</f>
        <v>0</v>
      </c>
      <c r="Z119" s="29">
        <f>IFERROR(LARGE((AG119:AT119),3),0)</f>
        <v>0</v>
      </c>
      <c r="AA119" s="45">
        <f>IFERROR(LARGE((AG119:AT119),4),0)</f>
        <v>0</v>
      </c>
      <c r="AB119" s="30"/>
      <c r="AC119" s="31"/>
      <c r="AD119" s="31"/>
      <c r="AE119" s="31"/>
      <c r="AF119" s="31"/>
      <c r="AG119" s="35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6"/>
    </row>
    <row r="120" spans="1:65" ht="15" customHeight="1" x14ac:dyDescent="0.25">
      <c r="A120" s="136" t="s">
        <v>25</v>
      </c>
      <c r="B120" s="244" t="s">
        <v>85</v>
      </c>
      <c r="C120" s="247" t="s">
        <v>107</v>
      </c>
      <c r="D120" s="247" t="s">
        <v>3091</v>
      </c>
      <c r="E120" s="247" t="s">
        <v>41</v>
      </c>
      <c r="F120" s="198">
        <f t="shared" si="33"/>
        <v>116</v>
      </c>
      <c r="G120" s="259" t="s">
        <v>387</v>
      </c>
      <c r="H120" s="260" t="s">
        <v>3234</v>
      </c>
      <c r="I120" s="261">
        <v>37460</v>
      </c>
      <c r="J120" s="72">
        <f t="shared" si="34"/>
        <v>4</v>
      </c>
      <c r="K120" s="26">
        <f t="shared" si="35"/>
        <v>0</v>
      </c>
      <c r="L120" s="27">
        <f t="shared" si="36"/>
        <v>0</v>
      </c>
      <c r="M120" s="28">
        <f t="shared" si="37"/>
        <v>0</v>
      </c>
      <c r="N120" s="28">
        <f t="shared" si="38"/>
        <v>0</v>
      </c>
      <c r="O120" s="28">
        <f t="shared" si="39"/>
        <v>0</v>
      </c>
      <c r="P120" s="28">
        <f t="shared" si="40"/>
        <v>0</v>
      </c>
      <c r="Q120" s="28">
        <f t="shared" si="41"/>
        <v>0</v>
      </c>
      <c r="R120" s="44">
        <v>0</v>
      </c>
      <c r="S120" s="44">
        <v>4</v>
      </c>
      <c r="T120" s="29">
        <f t="shared" ref="T120:T133" si="58">IFERROR(LARGE((AB120:AH120),1),0)</f>
        <v>0</v>
      </c>
      <c r="U120" s="29">
        <f t="shared" ref="U120:U133" si="59">IFERROR(LARGE((AB120:AH120),2),0)</f>
        <v>0</v>
      </c>
      <c r="V120" s="29">
        <f t="shared" ref="V120:V133" si="60">IFERROR(LARGE((AB120:AH120),3),0)</f>
        <v>0</v>
      </c>
      <c r="W120" s="29">
        <f t="shared" ref="W120:W133" si="61">IFERROR(LARGE((AB120:AH120),4),0)</f>
        <v>0</v>
      </c>
      <c r="X120" s="29">
        <f t="shared" ref="X120:X133" si="62">IFERROR(LARGE((AI120:BM120),1),0)</f>
        <v>0</v>
      </c>
      <c r="Y120" s="29">
        <f t="shared" ref="Y120:Y133" si="63">IFERROR(LARGE((AI120:BM120),2),0)</f>
        <v>0</v>
      </c>
      <c r="Z120" s="29">
        <f t="shared" ref="Z120:Z133" si="64">IFERROR(LARGE((AI120:BM120),3),0)</f>
        <v>0</v>
      </c>
      <c r="AA120" s="45">
        <f t="shared" ref="AA120:AA133" si="65">IFERROR(LARGE((AI120:BM120),4),0)</f>
        <v>0</v>
      </c>
      <c r="AB120" s="30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32"/>
    </row>
    <row r="121" spans="1:65" ht="15" customHeight="1" x14ac:dyDescent="0.25">
      <c r="A121" s="136" t="s">
        <v>25</v>
      </c>
      <c r="B121" s="244" t="s">
        <v>1202</v>
      </c>
      <c r="C121" s="245" t="s">
        <v>1203</v>
      </c>
      <c r="D121" s="245">
        <v>3</v>
      </c>
      <c r="E121" s="245" t="s">
        <v>67</v>
      </c>
      <c r="F121" s="198">
        <f t="shared" si="33"/>
        <v>117</v>
      </c>
      <c r="G121" s="251" t="s">
        <v>54</v>
      </c>
      <c r="H121" s="252" t="s">
        <v>3696</v>
      </c>
      <c r="I121" s="253">
        <v>38819</v>
      </c>
      <c r="J121" s="72">
        <f t="shared" si="34"/>
        <v>3</v>
      </c>
      <c r="K121" s="26">
        <f t="shared" si="35"/>
        <v>0</v>
      </c>
      <c r="L121" s="27">
        <f t="shared" si="36"/>
        <v>0</v>
      </c>
      <c r="M121" s="28">
        <f t="shared" si="37"/>
        <v>0</v>
      </c>
      <c r="N121" s="28">
        <f t="shared" si="38"/>
        <v>0</v>
      </c>
      <c r="O121" s="28">
        <f t="shared" si="39"/>
        <v>0</v>
      </c>
      <c r="P121" s="28">
        <f t="shared" si="40"/>
        <v>0</v>
      </c>
      <c r="Q121" s="28">
        <f t="shared" si="41"/>
        <v>0</v>
      </c>
      <c r="R121" s="44">
        <v>3</v>
      </c>
      <c r="S121" s="44">
        <v>0</v>
      </c>
      <c r="T121" s="29">
        <f t="shared" si="58"/>
        <v>0</v>
      </c>
      <c r="U121" s="29">
        <f t="shared" si="59"/>
        <v>0</v>
      </c>
      <c r="V121" s="29">
        <f t="shared" si="60"/>
        <v>0</v>
      </c>
      <c r="W121" s="29">
        <f t="shared" si="61"/>
        <v>0</v>
      </c>
      <c r="X121" s="29">
        <f t="shared" si="62"/>
        <v>0</v>
      </c>
      <c r="Y121" s="29">
        <f t="shared" si="63"/>
        <v>0</v>
      </c>
      <c r="Z121" s="29">
        <f t="shared" si="64"/>
        <v>0</v>
      </c>
      <c r="AA121" s="45">
        <f t="shared" si="65"/>
        <v>0</v>
      </c>
      <c r="AB121" s="30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32"/>
    </row>
    <row r="122" spans="1:65" ht="15" customHeight="1" x14ac:dyDescent="0.25">
      <c r="A122" s="136" t="s">
        <v>25</v>
      </c>
      <c r="B122" s="246" t="s">
        <v>85</v>
      </c>
      <c r="C122" s="247" t="s">
        <v>1203</v>
      </c>
      <c r="D122" s="257" t="s">
        <v>2790</v>
      </c>
      <c r="E122" s="247" t="s">
        <v>67</v>
      </c>
      <c r="F122" s="198">
        <f t="shared" si="33"/>
        <v>118</v>
      </c>
      <c r="G122" s="259" t="s">
        <v>190</v>
      </c>
      <c r="H122" s="260" t="s">
        <v>3446</v>
      </c>
      <c r="I122" s="261">
        <v>38618</v>
      </c>
      <c r="J122" s="72">
        <f t="shared" si="34"/>
        <v>3</v>
      </c>
      <c r="K122" s="26">
        <f t="shared" si="35"/>
        <v>0</v>
      </c>
      <c r="L122" s="27">
        <f t="shared" si="36"/>
        <v>0</v>
      </c>
      <c r="M122" s="28">
        <f t="shared" si="37"/>
        <v>0</v>
      </c>
      <c r="N122" s="28">
        <f t="shared" si="38"/>
        <v>0</v>
      </c>
      <c r="O122" s="28">
        <f t="shared" si="39"/>
        <v>0</v>
      </c>
      <c r="P122" s="28">
        <f t="shared" si="40"/>
        <v>0</v>
      </c>
      <c r="Q122" s="28">
        <f t="shared" si="41"/>
        <v>0</v>
      </c>
      <c r="R122" s="44">
        <v>3</v>
      </c>
      <c r="S122" s="44">
        <v>0</v>
      </c>
      <c r="T122" s="29">
        <f t="shared" si="58"/>
        <v>0</v>
      </c>
      <c r="U122" s="29">
        <f t="shared" si="59"/>
        <v>0</v>
      </c>
      <c r="V122" s="29">
        <f t="shared" si="60"/>
        <v>0</v>
      </c>
      <c r="W122" s="29">
        <f t="shared" si="61"/>
        <v>0</v>
      </c>
      <c r="X122" s="29">
        <f t="shared" si="62"/>
        <v>0</v>
      </c>
      <c r="Y122" s="29">
        <f t="shared" si="63"/>
        <v>0</v>
      </c>
      <c r="Z122" s="29">
        <f t="shared" si="64"/>
        <v>0</v>
      </c>
      <c r="AA122" s="45">
        <f t="shared" si="65"/>
        <v>0</v>
      </c>
      <c r="AB122" s="30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32"/>
    </row>
    <row r="123" spans="1:65" ht="15" customHeight="1" x14ac:dyDescent="0.25">
      <c r="A123" s="136" t="s">
        <v>25</v>
      </c>
      <c r="B123" s="246" t="s">
        <v>1901</v>
      </c>
      <c r="C123" s="247" t="s">
        <v>1902</v>
      </c>
      <c r="D123" s="247">
        <v>1</v>
      </c>
      <c r="E123" s="247" t="s">
        <v>48</v>
      </c>
      <c r="F123" s="198">
        <f t="shared" si="33"/>
        <v>119</v>
      </c>
      <c r="G123" s="259" t="s">
        <v>383</v>
      </c>
      <c r="H123" s="260" t="s">
        <v>3740</v>
      </c>
      <c r="I123" s="261">
        <v>38593</v>
      </c>
      <c r="J123" s="72">
        <f t="shared" si="34"/>
        <v>3</v>
      </c>
      <c r="K123" s="26">
        <f t="shared" si="35"/>
        <v>0</v>
      </c>
      <c r="L123" s="27">
        <f t="shared" si="36"/>
        <v>0</v>
      </c>
      <c r="M123" s="28">
        <f t="shared" si="37"/>
        <v>0</v>
      </c>
      <c r="N123" s="28">
        <f t="shared" si="38"/>
        <v>0</v>
      </c>
      <c r="O123" s="28">
        <f t="shared" si="39"/>
        <v>0</v>
      </c>
      <c r="P123" s="28">
        <f t="shared" si="40"/>
        <v>0</v>
      </c>
      <c r="Q123" s="28">
        <f t="shared" si="41"/>
        <v>0</v>
      </c>
      <c r="R123" s="44">
        <v>3</v>
      </c>
      <c r="S123" s="44">
        <v>0</v>
      </c>
      <c r="T123" s="29">
        <f t="shared" si="58"/>
        <v>0</v>
      </c>
      <c r="U123" s="29">
        <f t="shared" si="59"/>
        <v>0</v>
      </c>
      <c r="V123" s="29">
        <f t="shared" si="60"/>
        <v>0</v>
      </c>
      <c r="W123" s="29">
        <f t="shared" si="61"/>
        <v>0</v>
      </c>
      <c r="X123" s="29">
        <f t="shared" si="62"/>
        <v>0</v>
      </c>
      <c r="Y123" s="29">
        <f t="shared" si="63"/>
        <v>0</v>
      </c>
      <c r="Z123" s="29">
        <f t="shared" si="64"/>
        <v>0</v>
      </c>
      <c r="AA123" s="45">
        <f t="shared" si="65"/>
        <v>0</v>
      </c>
      <c r="AB123" s="30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32"/>
    </row>
    <row r="124" spans="1:65" ht="15" customHeight="1" x14ac:dyDescent="0.25">
      <c r="A124" s="136" t="s">
        <v>25</v>
      </c>
      <c r="B124" s="244" t="s">
        <v>753</v>
      </c>
      <c r="C124" s="245" t="s">
        <v>754</v>
      </c>
      <c r="D124" s="245">
        <v>15</v>
      </c>
      <c r="E124" s="245" t="s">
        <v>104</v>
      </c>
      <c r="F124" s="198">
        <f t="shared" si="33"/>
        <v>120</v>
      </c>
      <c r="G124" s="251" t="s">
        <v>37</v>
      </c>
      <c r="H124" s="252" t="s">
        <v>3656</v>
      </c>
      <c r="I124" s="253">
        <v>38565</v>
      </c>
      <c r="J124" s="72">
        <f t="shared" si="34"/>
        <v>3</v>
      </c>
      <c r="K124" s="26">
        <f t="shared" si="35"/>
        <v>0</v>
      </c>
      <c r="L124" s="27">
        <f t="shared" si="36"/>
        <v>0</v>
      </c>
      <c r="M124" s="28">
        <f t="shared" si="37"/>
        <v>0</v>
      </c>
      <c r="N124" s="28">
        <f t="shared" si="38"/>
        <v>0</v>
      </c>
      <c r="O124" s="28">
        <f t="shared" si="39"/>
        <v>0</v>
      </c>
      <c r="P124" s="28">
        <f t="shared" si="40"/>
        <v>0</v>
      </c>
      <c r="Q124" s="28">
        <f t="shared" si="41"/>
        <v>0</v>
      </c>
      <c r="R124" s="44">
        <v>3</v>
      </c>
      <c r="S124" s="44">
        <v>0</v>
      </c>
      <c r="T124" s="29">
        <f t="shared" si="58"/>
        <v>0</v>
      </c>
      <c r="U124" s="29">
        <f t="shared" si="59"/>
        <v>0</v>
      </c>
      <c r="V124" s="29">
        <f t="shared" si="60"/>
        <v>0</v>
      </c>
      <c r="W124" s="29">
        <f t="shared" si="61"/>
        <v>0</v>
      </c>
      <c r="X124" s="29">
        <f t="shared" si="62"/>
        <v>0</v>
      </c>
      <c r="Y124" s="29">
        <f t="shared" si="63"/>
        <v>0</v>
      </c>
      <c r="Z124" s="29">
        <f t="shared" si="64"/>
        <v>0</v>
      </c>
      <c r="AA124" s="45">
        <f t="shared" si="65"/>
        <v>0</v>
      </c>
      <c r="AB124" s="30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32"/>
    </row>
    <row r="125" spans="1:65" ht="15" customHeight="1" x14ac:dyDescent="0.25">
      <c r="A125" s="136" t="s">
        <v>25</v>
      </c>
      <c r="B125" s="244" t="s">
        <v>1209</v>
      </c>
      <c r="C125" s="245" t="s">
        <v>1210</v>
      </c>
      <c r="D125" s="245">
        <v>10</v>
      </c>
      <c r="E125" s="245" t="s">
        <v>203</v>
      </c>
      <c r="F125" s="198">
        <f t="shared" si="33"/>
        <v>121</v>
      </c>
      <c r="G125" s="251" t="s">
        <v>622</v>
      </c>
      <c r="H125" s="252" t="s">
        <v>3657</v>
      </c>
      <c r="I125" s="253">
        <v>38527</v>
      </c>
      <c r="J125" s="72">
        <f t="shared" si="34"/>
        <v>3</v>
      </c>
      <c r="K125" s="26">
        <f t="shared" si="35"/>
        <v>0</v>
      </c>
      <c r="L125" s="27">
        <f t="shared" si="36"/>
        <v>0</v>
      </c>
      <c r="M125" s="28">
        <f t="shared" si="37"/>
        <v>0</v>
      </c>
      <c r="N125" s="28">
        <f t="shared" si="38"/>
        <v>0</v>
      </c>
      <c r="O125" s="28">
        <f t="shared" si="39"/>
        <v>0</v>
      </c>
      <c r="P125" s="28">
        <f t="shared" si="40"/>
        <v>0</v>
      </c>
      <c r="Q125" s="28">
        <f t="shared" si="41"/>
        <v>0</v>
      </c>
      <c r="R125" s="44">
        <v>3</v>
      </c>
      <c r="S125" s="44">
        <v>0</v>
      </c>
      <c r="T125" s="29">
        <f t="shared" si="58"/>
        <v>0</v>
      </c>
      <c r="U125" s="29">
        <f t="shared" si="59"/>
        <v>0</v>
      </c>
      <c r="V125" s="29">
        <f t="shared" si="60"/>
        <v>0</v>
      </c>
      <c r="W125" s="29">
        <f t="shared" si="61"/>
        <v>0</v>
      </c>
      <c r="X125" s="29">
        <f t="shared" si="62"/>
        <v>0</v>
      </c>
      <c r="Y125" s="29">
        <f t="shared" si="63"/>
        <v>0</v>
      </c>
      <c r="Z125" s="29">
        <f t="shared" si="64"/>
        <v>0</v>
      </c>
      <c r="AA125" s="45">
        <f t="shared" si="65"/>
        <v>0</v>
      </c>
      <c r="AB125" s="30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32"/>
    </row>
    <row r="126" spans="1:65" ht="15" customHeight="1" x14ac:dyDescent="0.25">
      <c r="A126" s="136" t="s">
        <v>25</v>
      </c>
      <c r="B126" s="244" t="s">
        <v>85</v>
      </c>
      <c r="C126" s="245" t="s">
        <v>828</v>
      </c>
      <c r="D126" s="245">
        <v>12</v>
      </c>
      <c r="E126" s="245" t="s">
        <v>28</v>
      </c>
      <c r="F126" s="198">
        <f t="shared" si="33"/>
        <v>122</v>
      </c>
      <c r="G126" s="251" t="s">
        <v>54</v>
      </c>
      <c r="H126" s="252" t="s">
        <v>3445</v>
      </c>
      <c r="I126" s="253">
        <v>38482</v>
      </c>
      <c r="J126" s="72">
        <f t="shared" si="34"/>
        <v>3</v>
      </c>
      <c r="K126" s="26">
        <f t="shared" si="35"/>
        <v>0</v>
      </c>
      <c r="L126" s="27">
        <f t="shared" si="36"/>
        <v>0</v>
      </c>
      <c r="M126" s="28">
        <f t="shared" si="37"/>
        <v>0</v>
      </c>
      <c r="N126" s="28">
        <f t="shared" si="38"/>
        <v>0</v>
      </c>
      <c r="O126" s="28">
        <f t="shared" si="39"/>
        <v>0</v>
      </c>
      <c r="P126" s="28">
        <f t="shared" si="40"/>
        <v>0</v>
      </c>
      <c r="Q126" s="28">
        <f t="shared" si="41"/>
        <v>0</v>
      </c>
      <c r="R126" s="44">
        <v>3</v>
      </c>
      <c r="S126" s="44">
        <v>0</v>
      </c>
      <c r="T126" s="29">
        <f t="shared" si="58"/>
        <v>0</v>
      </c>
      <c r="U126" s="29">
        <f t="shared" si="59"/>
        <v>0</v>
      </c>
      <c r="V126" s="29">
        <f t="shared" si="60"/>
        <v>0</v>
      </c>
      <c r="W126" s="29">
        <f t="shared" si="61"/>
        <v>0</v>
      </c>
      <c r="X126" s="29">
        <f t="shared" si="62"/>
        <v>0</v>
      </c>
      <c r="Y126" s="29">
        <f t="shared" si="63"/>
        <v>0</v>
      </c>
      <c r="Z126" s="29">
        <f t="shared" si="64"/>
        <v>0</v>
      </c>
      <c r="AA126" s="45">
        <f t="shared" si="65"/>
        <v>0</v>
      </c>
      <c r="AB126" s="30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32"/>
    </row>
    <row r="127" spans="1:65" ht="15" customHeight="1" x14ac:dyDescent="0.25">
      <c r="A127" s="136" t="s">
        <v>25</v>
      </c>
      <c r="B127" s="244" t="s">
        <v>85</v>
      </c>
      <c r="C127" s="245" t="s">
        <v>1192</v>
      </c>
      <c r="D127" s="256" t="s">
        <v>288</v>
      </c>
      <c r="E127" s="245" t="s">
        <v>173</v>
      </c>
      <c r="F127" s="198">
        <f t="shared" si="33"/>
        <v>123</v>
      </c>
      <c r="G127" s="251" t="s">
        <v>263</v>
      </c>
      <c r="H127" s="252" t="s">
        <v>3447</v>
      </c>
      <c r="I127" s="253">
        <v>38412</v>
      </c>
      <c r="J127" s="72">
        <f t="shared" si="34"/>
        <v>3</v>
      </c>
      <c r="K127" s="26">
        <f t="shared" si="35"/>
        <v>0</v>
      </c>
      <c r="L127" s="27">
        <f t="shared" si="36"/>
        <v>0</v>
      </c>
      <c r="M127" s="28">
        <f t="shared" si="37"/>
        <v>0</v>
      </c>
      <c r="N127" s="28">
        <f t="shared" si="38"/>
        <v>0</v>
      </c>
      <c r="O127" s="28">
        <f t="shared" si="39"/>
        <v>0</v>
      </c>
      <c r="P127" s="28">
        <f t="shared" si="40"/>
        <v>0</v>
      </c>
      <c r="Q127" s="28">
        <f t="shared" si="41"/>
        <v>0</v>
      </c>
      <c r="R127" s="44">
        <v>3</v>
      </c>
      <c r="S127" s="44">
        <v>0</v>
      </c>
      <c r="T127" s="29">
        <f t="shared" si="58"/>
        <v>0</v>
      </c>
      <c r="U127" s="29">
        <f t="shared" si="59"/>
        <v>0</v>
      </c>
      <c r="V127" s="29">
        <f t="shared" si="60"/>
        <v>0</v>
      </c>
      <c r="W127" s="29">
        <f t="shared" si="61"/>
        <v>0</v>
      </c>
      <c r="X127" s="29">
        <f t="shared" si="62"/>
        <v>0</v>
      </c>
      <c r="Y127" s="29">
        <f t="shared" si="63"/>
        <v>0</v>
      </c>
      <c r="Z127" s="29">
        <f t="shared" si="64"/>
        <v>0</v>
      </c>
      <c r="AA127" s="45">
        <f t="shared" si="65"/>
        <v>0</v>
      </c>
      <c r="AB127" s="30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32"/>
    </row>
    <row r="128" spans="1:65" ht="15" customHeight="1" x14ac:dyDescent="0.25">
      <c r="A128" s="136" t="s">
        <v>25</v>
      </c>
      <c r="B128" s="244" t="s">
        <v>1431</v>
      </c>
      <c r="C128" s="245" t="s">
        <v>1432</v>
      </c>
      <c r="D128" s="245">
        <v>18</v>
      </c>
      <c r="E128" s="245" t="s">
        <v>519</v>
      </c>
      <c r="F128" s="198">
        <f t="shared" si="33"/>
        <v>124</v>
      </c>
      <c r="G128" s="251" t="s">
        <v>334</v>
      </c>
      <c r="H128" s="252" t="s">
        <v>3508</v>
      </c>
      <c r="I128" s="253">
        <v>38303</v>
      </c>
      <c r="J128" s="72">
        <f t="shared" si="34"/>
        <v>3</v>
      </c>
      <c r="K128" s="26">
        <f t="shared" si="35"/>
        <v>0</v>
      </c>
      <c r="L128" s="27">
        <f t="shared" si="36"/>
        <v>0</v>
      </c>
      <c r="M128" s="28">
        <f t="shared" si="37"/>
        <v>0</v>
      </c>
      <c r="N128" s="28">
        <f t="shared" si="38"/>
        <v>0</v>
      </c>
      <c r="O128" s="28">
        <f t="shared" si="39"/>
        <v>0</v>
      </c>
      <c r="P128" s="28">
        <f t="shared" si="40"/>
        <v>0</v>
      </c>
      <c r="Q128" s="28">
        <f t="shared" si="41"/>
        <v>0</v>
      </c>
      <c r="R128" s="44">
        <v>3</v>
      </c>
      <c r="S128" s="44">
        <v>0</v>
      </c>
      <c r="T128" s="29">
        <f t="shared" si="58"/>
        <v>0</v>
      </c>
      <c r="U128" s="29">
        <f t="shared" si="59"/>
        <v>0</v>
      </c>
      <c r="V128" s="29">
        <f t="shared" si="60"/>
        <v>0</v>
      </c>
      <c r="W128" s="29">
        <f t="shared" si="61"/>
        <v>0</v>
      </c>
      <c r="X128" s="29">
        <f t="shared" si="62"/>
        <v>0</v>
      </c>
      <c r="Y128" s="29">
        <f t="shared" si="63"/>
        <v>0</v>
      </c>
      <c r="Z128" s="29">
        <f t="shared" si="64"/>
        <v>0</v>
      </c>
      <c r="AA128" s="45">
        <f t="shared" si="65"/>
        <v>0</v>
      </c>
      <c r="AB128" s="30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32"/>
    </row>
    <row r="129" spans="1:84" ht="15" customHeight="1" x14ac:dyDescent="0.25">
      <c r="A129" s="136" t="s">
        <v>25</v>
      </c>
      <c r="B129" s="244" t="s">
        <v>601</v>
      </c>
      <c r="C129" s="245" t="s">
        <v>602</v>
      </c>
      <c r="D129" s="245">
        <v>9</v>
      </c>
      <c r="E129" s="245" t="s">
        <v>53</v>
      </c>
      <c r="F129" s="198">
        <f t="shared" si="33"/>
        <v>125</v>
      </c>
      <c r="G129" s="251" t="s">
        <v>29</v>
      </c>
      <c r="H129" s="252" t="s">
        <v>3697</v>
      </c>
      <c r="I129" s="253">
        <v>38222</v>
      </c>
      <c r="J129" s="72">
        <f t="shared" si="34"/>
        <v>3</v>
      </c>
      <c r="K129" s="26">
        <f t="shared" si="35"/>
        <v>0</v>
      </c>
      <c r="L129" s="27">
        <f t="shared" si="36"/>
        <v>0</v>
      </c>
      <c r="M129" s="28">
        <f t="shared" si="37"/>
        <v>0</v>
      </c>
      <c r="N129" s="28">
        <f t="shared" si="38"/>
        <v>0</v>
      </c>
      <c r="O129" s="28">
        <f t="shared" si="39"/>
        <v>0</v>
      </c>
      <c r="P129" s="28">
        <f t="shared" si="40"/>
        <v>0</v>
      </c>
      <c r="Q129" s="28">
        <f t="shared" si="41"/>
        <v>0</v>
      </c>
      <c r="R129" s="44">
        <v>3</v>
      </c>
      <c r="S129" s="44">
        <v>0</v>
      </c>
      <c r="T129" s="29">
        <f t="shared" si="58"/>
        <v>0</v>
      </c>
      <c r="U129" s="29">
        <f t="shared" si="59"/>
        <v>0</v>
      </c>
      <c r="V129" s="29">
        <f t="shared" si="60"/>
        <v>0</v>
      </c>
      <c r="W129" s="29">
        <f t="shared" si="61"/>
        <v>0</v>
      </c>
      <c r="X129" s="29">
        <f t="shared" si="62"/>
        <v>0</v>
      </c>
      <c r="Y129" s="29">
        <f t="shared" si="63"/>
        <v>0</v>
      </c>
      <c r="Z129" s="29">
        <f t="shared" si="64"/>
        <v>0</v>
      </c>
      <c r="AA129" s="45">
        <f t="shared" si="65"/>
        <v>0</v>
      </c>
      <c r="AB129" s="30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32"/>
    </row>
    <row r="130" spans="1:84" ht="15" customHeight="1" x14ac:dyDescent="0.25">
      <c r="A130" s="136" t="s">
        <v>25</v>
      </c>
      <c r="B130" s="248" t="s">
        <v>235</v>
      </c>
      <c r="C130" s="249" t="s">
        <v>236</v>
      </c>
      <c r="D130" s="250">
        <v>19</v>
      </c>
      <c r="E130" s="249" t="s">
        <v>41</v>
      </c>
      <c r="F130" s="198">
        <f t="shared" si="33"/>
        <v>126</v>
      </c>
      <c r="G130" s="254" t="s">
        <v>3003</v>
      </c>
      <c r="H130" s="255" t="s">
        <v>3004</v>
      </c>
      <c r="I130" s="253">
        <v>38222</v>
      </c>
      <c r="J130" s="72">
        <f t="shared" si="34"/>
        <v>3</v>
      </c>
      <c r="K130" s="26">
        <f t="shared" si="35"/>
        <v>0</v>
      </c>
      <c r="L130" s="27">
        <f t="shared" si="36"/>
        <v>0</v>
      </c>
      <c r="M130" s="28">
        <f t="shared" si="37"/>
        <v>0</v>
      </c>
      <c r="N130" s="28">
        <f t="shared" si="38"/>
        <v>0</v>
      </c>
      <c r="O130" s="28">
        <f t="shared" si="39"/>
        <v>0</v>
      </c>
      <c r="P130" s="28">
        <f t="shared" si="40"/>
        <v>0</v>
      </c>
      <c r="Q130" s="28">
        <f t="shared" si="41"/>
        <v>0</v>
      </c>
      <c r="R130" s="44">
        <v>0</v>
      </c>
      <c r="S130" s="44">
        <v>3</v>
      </c>
      <c r="T130" s="29">
        <f t="shared" si="58"/>
        <v>0</v>
      </c>
      <c r="U130" s="29">
        <f t="shared" si="59"/>
        <v>0</v>
      </c>
      <c r="V130" s="29">
        <f t="shared" si="60"/>
        <v>0</v>
      </c>
      <c r="W130" s="29">
        <f t="shared" si="61"/>
        <v>0</v>
      </c>
      <c r="X130" s="29">
        <f t="shared" si="62"/>
        <v>0</v>
      </c>
      <c r="Y130" s="29">
        <f t="shared" si="63"/>
        <v>0</v>
      </c>
      <c r="Z130" s="29">
        <f t="shared" si="64"/>
        <v>0</v>
      </c>
      <c r="AA130" s="45">
        <f t="shared" si="65"/>
        <v>0</v>
      </c>
      <c r="AB130" s="30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32"/>
    </row>
    <row r="131" spans="1:84" ht="15" customHeight="1" x14ac:dyDescent="0.25">
      <c r="A131" s="136" t="s">
        <v>25</v>
      </c>
      <c r="B131" s="244" t="s">
        <v>2708</v>
      </c>
      <c r="C131" s="245" t="s">
        <v>2709</v>
      </c>
      <c r="D131" s="245">
        <v>12</v>
      </c>
      <c r="E131" s="245" t="s">
        <v>28</v>
      </c>
      <c r="F131" s="198">
        <f t="shared" si="33"/>
        <v>127</v>
      </c>
      <c r="G131" s="251" t="s">
        <v>131</v>
      </c>
      <c r="H131" s="252" t="s">
        <v>3639</v>
      </c>
      <c r="I131" s="253">
        <v>38190</v>
      </c>
      <c r="J131" s="72">
        <f t="shared" si="34"/>
        <v>3</v>
      </c>
      <c r="K131" s="26">
        <f t="shared" si="35"/>
        <v>0</v>
      </c>
      <c r="L131" s="27">
        <f t="shared" si="36"/>
        <v>0</v>
      </c>
      <c r="M131" s="28">
        <f t="shared" si="37"/>
        <v>0</v>
      </c>
      <c r="N131" s="28">
        <f t="shared" si="38"/>
        <v>0</v>
      </c>
      <c r="O131" s="28">
        <f t="shared" si="39"/>
        <v>0</v>
      </c>
      <c r="P131" s="28">
        <f t="shared" si="40"/>
        <v>0</v>
      </c>
      <c r="Q131" s="28">
        <f t="shared" si="41"/>
        <v>0</v>
      </c>
      <c r="R131" s="44">
        <v>3</v>
      </c>
      <c r="S131" s="44">
        <v>0</v>
      </c>
      <c r="T131" s="29">
        <f t="shared" si="58"/>
        <v>0</v>
      </c>
      <c r="U131" s="29">
        <f t="shared" si="59"/>
        <v>0</v>
      </c>
      <c r="V131" s="29">
        <f t="shared" si="60"/>
        <v>0</v>
      </c>
      <c r="W131" s="29">
        <f t="shared" si="61"/>
        <v>0</v>
      </c>
      <c r="X131" s="29">
        <f t="shared" si="62"/>
        <v>0</v>
      </c>
      <c r="Y131" s="29">
        <f t="shared" si="63"/>
        <v>0</v>
      </c>
      <c r="Z131" s="29">
        <f t="shared" si="64"/>
        <v>0</v>
      </c>
      <c r="AA131" s="45">
        <f t="shared" si="65"/>
        <v>0</v>
      </c>
      <c r="AB131" s="30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32"/>
    </row>
    <row r="132" spans="1:84" ht="15" customHeight="1" x14ac:dyDescent="0.25">
      <c r="A132" s="136" t="s">
        <v>25</v>
      </c>
      <c r="B132" s="248" t="s">
        <v>4097</v>
      </c>
      <c r="C132" s="249" t="s">
        <v>287</v>
      </c>
      <c r="D132" s="250" t="s">
        <v>288</v>
      </c>
      <c r="E132" s="249" t="s">
        <v>173</v>
      </c>
      <c r="F132" s="198">
        <f t="shared" si="33"/>
        <v>128</v>
      </c>
      <c r="G132" s="254" t="s">
        <v>289</v>
      </c>
      <c r="H132" s="255" t="s">
        <v>290</v>
      </c>
      <c r="I132" s="253">
        <v>38104</v>
      </c>
      <c r="J132" s="72">
        <f t="shared" si="34"/>
        <v>3</v>
      </c>
      <c r="K132" s="26">
        <f t="shared" si="35"/>
        <v>0</v>
      </c>
      <c r="L132" s="27">
        <f t="shared" si="36"/>
        <v>0</v>
      </c>
      <c r="M132" s="28">
        <f t="shared" si="37"/>
        <v>0</v>
      </c>
      <c r="N132" s="28">
        <f t="shared" si="38"/>
        <v>0</v>
      </c>
      <c r="O132" s="28">
        <f t="shared" si="39"/>
        <v>0</v>
      </c>
      <c r="P132" s="28">
        <f t="shared" si="40"/>
        <v>0</v>
      </c>
      <c r="Q132" s="28">
        <f t="shared" si="41"/>
        <v>0</v>
      </c>
      <c r="R132" s="44">
        <v>3</v>
      </c>
      <c r="S132" s="44">
        <v>0</v>
      </c>
      <c r="T132" s="29">
        <f t="shared" si="58"/>
        <v>0</v>
      </c>
      <c r="U132" s="29">
        <f t="shared" si="59"/>
        <v>0</v>
      </c>
      <c r="V132" s="29">
        <f t="shared" si="60"/>
        <v>0</v>
      </c>
      <c r="W132" s="29">
        <f t="shared" si="61"/>
        <v>0</v>
      </c>
      <c r="X132" s="29">
        <f t="shared" si="62"/>
        <v>0</v>
      </c>
      <c r="Y132" s="29">
        <f t="shared" si="63"/>
        <v>0</v>
      </c>
      <c r="Z132" s="29">
        <f t="shared" si="64"/>
        <v>0</v>
      </c>
      <c r="AA132" s="45">
        <f t="shared" si="65"/>
        <v>0</v>
      </c>
      <c r="AB132" s="30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32"/>
    </row>
    <row r="133" spans="1:84" ht="15" customHeight="1" x14ac:dyDescent="0.25">
      <c r="A133" s="136" t="s">
        <v>25</v>
      </c>
      <c r="B133" s="248" t="s">
        <v>4337</v>
      </c>
      <c r="C133" s="249" t="s">
        <v>435</v>
      </c>
      <c r="D133" s="250" t="s">
        <v>851</v>
      </c>
      <c r="E133" s="249" t="s">
        <v>53</v>
      </c>
      <c r="F133" s="198">
        <f t="shared" ref="F133:F196" si="66">F132+1</f>
        <v>129</v>
      </c>
      <c r="G133" s="254" t="s">
        <v>379</v>
      </c>
      <c r="H133" s="255" t="s">
        <v>2836</v>
      </c>
      <c r="I133" s="253">
        <v>38021</v>
      </c>
      <c r="J133" s="72">
        <f t="shared" ref="J133:J196" si="67">SUM(L133:S133)</f>
        <v>3</v>
      </c>
      <c r="K133" s="26">
        <f t="shared" ref="K133:K196" si="68">SUM(L133:Q133)</f>
        <v>0</v>
      </c>
      <c r="L133" s="27">
        <f t="shared" ref="L133:L196" si="69">IFERROR(LARGE((T133:AA133),1),0)</f>
        <v>0</v>
      </c>
      <c r="M133" s="28">
        <f t="shared" ref="M133:M196" si="70">IFERROR(LARGE((T133:AA133),2),0)</f>
        <v>0</v>
      </c>
      <c r="N133" s="28">
        <f t="shared" ref="N133:N196" si="71">IFERROR(LARGE((T133:AA133),3),0)</f>
        <v>0</v>
      </c>
      <c r="O133" s="28">
        <f t="shared" ref="O133:O196" si="72">IFERROR(LARGE((T133:AA133),4),0)</f>
        <v>0</v>
      </c>
      <c r="P133" s="28">
        <f t="shared" ref="P133:P196" si="73">IFERROR(LARGE((T133:AA133),5),0)</f>
        <v>0</v>
      </c>
      <c r="Q133" s="28">
        <f t="shared" ref="Q133:Q196" si="74">IFERROR(LARGE((T133:AA133),6),0)</f>
        <v>0</v>
      </c>
      <c r="R133" s="44">
        <v>3</v>
      </c>
      <c r="S133" s="44">
        <v>0</v>
      </c>
      <c r="T133" s="29">
        <f t="shared" si="58"/>
        <v>0</v>
      </c>
      <c r="U133" s="29">
        <f t="shared" si="59"/>
        <v>0</v>
      </c>
      <c r="V133" s="29">
        <f t="shared" si="60"/>
        <v>0</v>
      </c>
      <c r="W133" s="29">
        <f t="shared" si="61"/>
        <v>0</v>
      </c>
      <c r="X133" s="29">
        <f t="shared" si="62"/>
        <v>0</v>
      </c>
      <c r="Y133" s="29">
        <f t="shared" si="63"/>
        <v>0</v>
      </c>
      <c r="Z133" s="29">
        <f t="shared" si="64"/>
        <v>0</v>
      </c>
      <c r="AA133" s="45">
        <f t="shared" si="65"/>
        <v>0</v>
      </c>
      <c r="AB133" s="30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32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</row>
    <row r="134" spans="1:84" ht="15" customHeight="1" x14ac:dyDescent="0.25">
      <c r="A134" s="136" t="s">
        <v>25</v>
      </c>
      <c r="B134" s="246" t="s">
        <v>3625</v>
      </c>
      <c r="C134" s="247" t="s">
        <v>2371</v>
      </c>
      <c r="D134" s="247" t="s">
        <v>3045</v>
      </c>
      <c r="E134" s="247" t="s">
        <v>203</v>
      </c>
      <c r="F134" s="198">
        <f t="shared" si="66"/>
        <v>130</v>
      </c>
      <c r="G134" s="259" t="s">
        <v>352</v>
      </c>
      <c r="H134" s="260" t="s">
        <v>3822</v>
      </c>
      <c r="I134" s="261">
        <v>37939</v>
      </c>
      <c r="J134" s="72">
        <f t="shared" si="67"/>
        <v>3</v>
      </c>
      <c r="K134" s="26">
        <f t="shared" si="68"/>
        <v>0</v>
      </c>
      <c r="L134" s="27">
        <f t="shared" si="69"/>
        <v>0</v>
      </c>
      <c r="M134" s="28">
        <f t="shared" si="70"/>
        <v>0</v>
      </c>
      <c r="N134" s="28">
        <f t="shared" si="71"/>
        <v>0</v>
      </c>
      <c r="O134" s="28">
        <f t="shared" si="72"/>
        <v>0</v>
      </c>
      <c r="P134" s="28">
        <f t="shared" si="73"/>
        <v>0</v>
      </c>
      <c r="Q134" s="28">
        <f t="shared" si="74"/>
        <v>0</v>
      </c>
      <c r="R134" s="44">
        <v>0</v>
      </c>
      <c r="S134" s="44">
        <v>3</v>
      </c>
      <c r="T134" s="29">
        <f>IFERROR(LARGE((AB134:AF134),1),0)</f>
        <v>0</v>
      </c>
      <c r="U134" s="29">
        <f>IFERROR(LARGE((AB134:AF134),2),0)</f>
        <v>0</v>
      </c>
      <c r="V134" s="29">
        <f>IFERROR(LARGE((AB134:AF134),3),0)</f>
        <v>0</v>
      </c>
      <c r="W134" s="29">
        <f>IFERROR(LARGE((AB134:AF134),4),0)</f>
        <v>0</v>
      </c>
      <c r="X134" s="29">
        <f>IFERROR(LARGE((AG134:AT134),1),0)</f>
        <v>0</v>
      </c>
      <c r="Y134" s="29">
        <f>IFERROR(LARGE((AG134:AT134),2),0)</f>
        <v>0</v>
      </c>
      <c r="Z134" s="29">
        <f>IFERROR(LARGE((AG134:AT134),3),0)</f>
        <v>0</v>
      </c>
      <c r="AA134" s="45">
        <f>IFERROR(LARGE((AG134:AT134),4),0)</f>
        <v>0</v>
      </c>
      <c r="AB134" s="30"/>
      <c r="AC134" s="31"/>
      <c r="AD134" s="31"/>
      <c r="AE134" s="31"/>
      <c r="AF134" s="31"/>
      <c r="AG134" s="35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6"/>
    </row>
    <row r="135" spans="1:84" ht="15" customHeight="1" x14ac:dyDescent="0.25">
      <c r="A135" s="136" t="s">
        <v>25</v>
      </c>
      <c r="B135" s="244" t="s">
        <v>1161</v>
      </c>
      <c r="C135" s="245" t="s">
        <v>1162</v>
      </c>
      <c r="D135" s="256" t="s">
        <v>2790</v>
      </c>
      <c r="E135" s="245" t="s">
        <v>67</v>
      </c>
      <c r="F135" s="198">
        <f t="shared" si="66"/>
        <v>131</v>
      </c>
      <c r="G135" s="251" t="s">
        <v>862</v>
      </c>
      <c r="H135" s="252" t="s">
        <v>2966</v>
      </c>
      <c r="I135" s="253">
        <v>37928</v>
      </c>
      <c r="J135" s="72">
        <f t="shared" si="67"/>
        <v>3</v>
      </c>
      <c r="K135" s="26">
        <f t="shared" si="68"/>
        <v>0</v>
      </c>
      <c r="L135" s="27">
        <f t="shared" si="69"/>
        <v>0</v>
      </c>
      <c r="M135" s="28">
        <f t="shared" si="70"/>
        <v>0</v>
      </c>
      <c r="N135" s="28">
        <f t="shared" si="71"/>
        <v>0</v>
      </c>
      <c r="O135" s="28">
        <f t="shared" si="72"/>
        <v>0</v>
      </c>
      <c r="P135" s="28">
        <f t="shared" si="73"/>
        <v>0</v>
      </c>
      <c r="Q135" s="28">
        <f t="shared" si="74"/>
        <v>0</v>
      </c>
      <c r="R135" s="44">
        <v>0</v>
      </c>
      <c r="S135" s="44">
        <v>3</v>
      </c>
      <c r="T135" s="29">
        <f t="shared" ref="T135:T156" si="75">IFERROR(LARGE((AB135:AH135),1),0)</f>
        <v>0</v>
      </c>
      <c r="U135" s="29">
        <f t="shared" ref="U135:U156" si="76">IFERROR(LARGE((AB135:AH135),2),0)</f>
        <v>0</v>
      </c>
      <c r="V135" s="29">
        <f t="shared" ref="V135:V156" si="77">IFERROR(LARGE((AB135:AH135),3),0)</f>
        <v>0</v>
      </c>
      <c r="W135" s="29">
        <f t="shared" ref="W135:W156" si="78">IFERROR(LARGE((AB135:AH135),4),0)</f>
        <v>0</v>
      </c>
      <c r="X135" s="29">
        <f t="shared" ref="X135:X156" si="79">IFERROR(LARGE((AI135:BM135),1),0)</f>
        <v>0</v>
      </c>
      <c r="Y135" s="29">
        <f t="shared" ref="Y135:Y156" si="80">IFERROR(LARGE((AI135:BM135),2),0)</f>
        <v>0</v>
      </c>
      <c r="Z135" s="29">
        <f t="shared" ref="Z135:Z156" si="81">IFERROR(LARGE((AI135:BM135),3),0)</f>
        <v>0</v>
      </c>
      <c r="AA135" s="45">
        <f t="shared" ref="AA135:AA156" si="82">IFERROR(LARGE((AI135:BM135),4),0)</f>
        <v>0</v>
      </c>
      <c r="AB135" s="30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32"/>
    </row>
    <row r="136" spans="1:84" ht="15" customHeight="1" x14ac:dyDescent="0.25">
      <c r="A136" s="136" t="s">
        <v>25</v>
      </c>
      <c r="B136" s="248" t="s">
        <v>85</v>
      </c>
      <c r="C136" s="249" t="s">
        <v>297</v>
      </c>
      <c r="D136" s="245">
        <v>16</v>
      </c>
      <c r="E136" s="249" t="s">
        <v>246</v>
      </c>
      <c r="F136" s="198">
        <f t="shared" si="66"/>
        <v>132</v>
      </c>
      <c r="G136" s="254" t="s">
        <v>298</v>
      </c>
      <c r="H136" s="255" t="s">
        <v>299</v>
      </c>
      <c r="I136" s="253">
        <v>37851</v>
      </c>
      <c r="J136" s="72">
        <f t="shared" si="67"/>
        <v>3</v>
      </c>
      <c r="K136" s="26">
        <f t="shared" si="68"/>
        <v>0</v>
      </c>
      <c r="L136" s="27">
        <f t="shared" si="69"/>
        <v>0</v>
      </c>
      <c r="M136" s="28">
        <f t="shared" si="70"/>
        <v>0</v>
      </c>
      <c r="N136" s="28">
        <f t="shared" si="71"/>
        <v>0</v>
      </c>
      <c r="O136" s="28">
        <f t="shared" si="72"/>
        <v>0</v>
      </c>
      <c r="P136" s="28">
        <f t="shared" si="73"/>
        <v>0</v>
      </c>
      <c r="Q136" s="28">
        <f t="shared" si="74"/>
        <v>0</v>
      </c>
      <c r="R136" s="44">
        <v>0</v>
      </c>
      <c r="S136" s="44">
        <v>3</v>
      </c>
      <c r="T136" s="29">
        <f t="shared" si="75"/>
        <v>0</v>
      </c>
      <c r="U136" s="29">
        <f t="shared" si="76"/>
        <v>0</v>
      </c>
      <c r="V136" s="29">
        <f t="shared" si="77"/>
        <v>0</v>
      </c>
      <c r="W136" s="29">
        <f t="shared" si="78"/>
        <v>0</v>
      </c>
      <c r="X136" s="29">
        <f t="shared" si="79"/>
        <v>0</v>
      </c>
      <c r="Y136" s="29">
        <f t="shared" si="80"/>
        <v>0</v>
      </c>
      <c r="Z136" s="29">
        <f t="shared" si="81"/>
        <v>0</v>
      </c>
      <c r="AA136" s="45">
        <f t="shared" si="82"/>
        <v>0</v>
      </c>
      <c r="AB136" s="30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32"/>
    </row>
    <row r="137" spans="1:84" ht="15" customHeight="1" x14ac:dyDescent="0.25">
      <c r="A137" s="136" t="s">
        <v>25</v>
      </c>
      <c r="B137" s="244" t="s">
        <v>4097</v>
      </c>
      <c r="C137" s="245" t="s">
        <v>287</v>
      </c>
      <c r="D137" s="245">
        <v>5</v>
      </c>
      <c r="E137" s="245" t="s">
        <v>173</v>
      </c>
      <c r="F137" s="198">
        <f t="shared" si="66"/>
        <v>133</v>
      </c>
      <c r="G137" s="251" t="s">
        <v>247</v>
      </c>
      <c r="H137" s="252" t="s">
        <v>489</v>
      </c>
      <c r="I137" s="253">
        <v>37407</v>
      </c>
      <c r="J137" s="72">
        <f t="shared" si="67"/>
        <v>3</v>
      </c>
      <c r="K137" s="26">
        <f t="shared" si="68"/>
        <v>0</v>
      </c>
      <c r="L137" s="27">
        <f t="shared" si="69"/>
        <v>0</v>
      </c>
      <c r="M137" s="28">
        <f t="shared" si="70"/>
        <v>0</v>
      </c>
      <c r="N137" s="28">
        <f t="shared" si="71"/>
        <v>0</v>
      </c>
      <c r="O137" s="28">
        <f t="shared" si="72"/>
        <v>0</v>
      </c>
      <c r="P137" s="28">
        <f t="shared" si="73"/>
        <v>0</v>
      </c>
      <c r="Q137" s="28">
        <f t="shared" si="74"/>
        <v>0</v>
      </c>
      <c r="R137" s="44">
        <v>3</v>
      </c>
      <c r="S137" s="44">
        <v>0</v>
      </c>
      <c r="T137" s="29">
        <f t="shared" si="75"/>
        <v>0</v>
      </c>
      <c r="U137" s="29">
        <f t="shared" si="76"/>
        <v>0</v>
      </c>
      <c r="V137" s="29">
        <f t="shared" si="77"/>
        <v>0</v>
      </c>
      <c r="W137" s="29">
        <f t="shared" si="78"/>
        <v>0</v>
      </c>
      <c r="X137" s="29">
        <f t="shared" si="79"/>
        <v>0</v>
      </c>
      <c r="Y137" s="29">
        <f t="shared" si="80"/>
        <v>0</v>
      </c>
      <c r="Z137" s="29">
        <f t="shared" si="81"/>
        <v>0</v>
      </c>
      <c r="AA137" s="45">
        <f t="shared" si="82"/>
        <v>0</v>
      </c>
      <c r="AB137" s="30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32"/>
    </row>
    <row r="138" spans="1:84" ht="15" customHeight="1" x14ac:dyDescent="0.25">
      <c r="A138" s="136" t="s">
        <v>25</v>
      </c>
      <c r="B138" s="244" t="s">
        <v>85</v>
      </c>
      <c r="C138" s="245" t="s">
        <v>304</v>
      </c>
      <c r="D138" s="245">
        <v>11</v>
      </c>
      <c r="E138" s="245" t="s">
        <v>152</v>
      </c>
      <c r="F138" s="198">
        <f t="shared" si="66"/>
        <v>134</v>
      </c>
      <c r="G138" s="251" t="s">
        <v>131</v>
      </c>
      <c r="H138" s="252" t="s">
        <v>305</v>
      </c>
      <c r="I138" s="253">
        <v>37179</v>
      </c>
      <c r="J138" s="72">
        <f t="shared" si="67"/>
        <v>3</v>
      </c>
      <c r="K138" s="26">
        <f t="shared" si="68"/>
        <v>0</v>
      </c>
      <c r="L138" s="27">
        <f t="shared" si="69"/>
        <v>0</v>
      </c>
      <c r="M138" s="28">
        <f t="shared" si="70"/>
        <v>0</v>
      </c>
      <c r="N138" s="28">
        <f t="shared" si="71"/>
        <v>0</v>
      </c>
      <c r="O138" s="28">
        <f t="shared" si="72"/>
        <v>0</v>
      </c>
      <c r="P138" s="28">
        <f t="shared" si="73"/>
        <v>0</v>
      </c>
      <c r="Q138" s="28">
        <f t="shared" si="74"/>
        <v>0</v>
      </c>
      <c r="R138" s="44">
        <v>0</v>
      </c>
      <c r="S138" s="44">
        <v>3</v>
      </c>
      <c r="T138" s="29">
        <f t="shared" si="75"/>
        <v>0</v>
      </c>
      <c r="U138" s="29">
        <f t="shared" si="76"/>
        <v>0</v>
      </c>
      <c r="V138" s="29">
        <f t="shared" si="77"/>
        <v>0</v>
      </c>
      <c r="W138" s="29">
        <f t="shared" si="78"/>
        <v>0</v>
      </c>
      <c r="X138" s="29">
        <f t="shared" si="79"/>
        <v>0</v>
      </c>
      <c r="Y138" s="29">
        <f t="shared" si="80"/>
        <v>0</v>
      </c>
      <c r="Z138" s="29">
        <f t="shared" si="81"/>
        <v>0</v>
      </c>
      <c r="AA138" s="45">
        <f t="shared" si="82"/>
        <v>0</v>
      </c>
      <c r="AB138" s="30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32"/>
    </row>
    <row r="139" spans="1:84" ht="15" customHeight="1" x14ac:dyDescent="0.25">
      <c r="A139" s="136" t="s">
        <v>25</v>
      </c>
      <c r="B139" s="244" t="s">
        <v>171</v>
      </c>
      <c r="C139" s="245" t="s">
        <v>172</v>
      </c>
      <c r="D139" s="245">
        <v>5</v>
      </c>
      <c r="E139" s="245" t="s">
        <v>173</v>
      </c>
      <c r="F139" s="198">
        <f t="shared" si="66"/>
        <v>135</v>
      </c>
      <c r="G139" s="251" t="s">
        <v>64</v>
      </c>
      <c r="H139" s="252" t="s">
        <v>174</v>
      </c>
      <c r="I139" s="253">
        <v>37154</v>
      </c>
      <c r="J139" s="72">
        <f t="shared" si="67"/>
        <v>3</v>
      </c>
      <c r="K139" s="26">
        <f t="shared" si="68"/>
        <v>0</v>
      </c>
      <c r="L139" s="27">
        <f t="shared" si="69"/>
        <v>0</v>
      </c>
      <c r="M139" s="28">
        <f t="shared" si="70"/>
        <v>0</v>
      </c>
      <c r="N139" s="28">
        <f t="shared" si="71"/>
        <v>0</v>
      </c>
      <c r="O139" s="28">
        <f t="shared" si="72"/>
        <v>0</v>
      </c>
      <c r="P139" s="28">
        <f t="shared" si="73"/>
        <v>0</v>
      </c>
      <c r="Q139" s="28">
        <f t="shared" si="74"/>
        <v>0</v>
      </c>
      <c r="R139" s="44">
        <v>0</v>
      </c>
      <c r="S139" s="44">
        <v>3</v>
      </c>
      <c r="T139" s="29">
        <f t="shared" si="75"/>
        <v>0</v>
      </c>
      <c r="U139" s="29">
        <f t="shared" si="76"/>
        <v>0</v>
      </c>
      <c r="V139" s="29">
        <f t="shared" si="77"/>
        <v>0</v>
      </c>
      <c r="W139" s="29">
        <f t="shared" si="78"/>
        <v>0</v>
      </c>
      <c r="X139" s="29">
        <f t="shared" si="79"/>
        <v>0</v>
      </c>
      <c r="Y139" s="29">
        <f t="shared" si="80"/>
        <v>0</v>
      </c>
      <c r="Z139" s="29">
        <f t="shared" si="81"/>
        <v>0</v>
      </c>
      <c r="AA139" s="45">
        <f t="shared" si="82"/>
        <v>0</v>
      </c>
      <c r="AB139" s="30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32"/>
    </row>
    <row r="140" spans="1:84" ht="15" customHeight="1" x14ac:dyDescent="0.25">
      <c r="A140" s="136" t="s">
        <v>25</v>
      </c>
      <c r="B140" s="244" t="s">
        <v>188</v>
      </c>
      <c r="C140" s="245" t="s">
        <v>189</v>
      </c>
      <c r="D140" s="245">
        <v>12</v>
      </c>
      <c r="E140" s="245" t="s">
        <v>28</v>
      </c>
      <c r="F140" s="198">
        <f t="shared" si="66"/>
        <v>136</v>
      </c>
      <c r="G140" s="251" t="s">
        <v>190</v>
      </c>
      <c r="H140" s="252" t="s">
        <v>191</v>
      </c>
      <c r="I140" s="253">
        <v>36778</v>
      </c>
      <c r="J140" s="72">
        <f t="shared" si="67"/>
        <v>3</v>
      </c>
      <c r="K140" s="26">
        <f t="shared" si="68"/>
        <v>0</v>
      </c>
      <c r="L140" s="27">
        <f t="shared" si="69"/>
        <v>0</v>
      </c>
      <c r="M140" s="28">
        <f t="shared" si="70"/>
        <v>0</v>
      </c>
      <c r="N140" s="28">
        <f t="shared" si="71"/>
        <v>0</v>
      </c>
      <c r="O140" s="28">
        <f t="shared" si="72"/>
        <v>0</v>
      </c>
      <c r="P140" s="28">
        <f t="shared" si="73"/>
        <v>0</v>
      </c>
      <c r="Q140" s="28">
        <f t="shared" si="74"/>
        <v>0</v>
      </c>
      <c r="R140" s="44">
        <v>0</v>
      </c>
      <c r="S140" s="44">
        <v>3</v>
      </c>
      <c r="T140" s="29">
        <f t="shared" si="75"/>
        <v>0</v>
      </c>
      <c r="U140" s="29">
        <f t="shared" si="76"/>
        <v>0</v>
      </c>
      <c r="V140" s="29">
        <f t="shared" si="77"/>
        <v>0</v>
      </c>
      <c r="W140" s="29">
        <f t="shared" si="78"/>
        <v>0</v>
      </c>
      <c r="X140" s="29">
        <f t="shared" si="79"/>
        <v>0</v>
      </c>
      <c r="Y140" s="29">
        <f t="shared" si="80"/>
        <v>0</v>
      </c>
      <c r="Z140" s="29">
        <f t="shared" si="81"/>
        <v>0</v>
      </c>
      <c r="AA140" s="45">
        <f t="shared" si="82"/>
        <v>0</v>
      </c>
      <c r="AB140" s="30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32"/>
    </row>
    <row r="141" spans="1:84" ht="15" customHeight="1" x14ac:dyDescent="0.25">
      <c r="A141" s="136" t="s">
        <v>25</v>
      </c>
      <c r="B141" s="244" t="s">
        <v>497</v>
      </c>
      <c r="C141" s="245" t="s">
        <v>498</v>
      </c>
      <c r="D141" s="245">
        <v>4</v>
      </c>
      <c r="E141" s="245" t="s">
        <v>451</v>
      </c>
      <c r="F141" s="198">
        <f t="shared" si="66"/>
        <v>137</v>
      </c>
      <c r="G141" s="251" t="s">
        <v>190</v>
      </c>
      <c r="H141" s="252" t="s">
        <v>499</v>
      </c>
      <c r="I141" s="253">
        <v>36694</v>
      </c>
      <c r="J141" s="72">
        <f t="shared" si="67"/>
        <v>3</v>
      </c>
      <c r="K141" s="26">
        <f t="shared" si="68"/>
        <v>0</v>
      </c>
      <c r="L141" s="27">
        <f t="shared" si="69"/>
        <v>0</v>
      </c>
      <c r="M141" s="28">
        <f t="shared" si="70"/>
        <v>0</v>
      </c>
      <c r="N141" s="28">
        <f t="shared" si="71"/>
        <v>0</v>
      </c>
      <c r="O141" s="28">
        <f t="shared" si="72"/>
        <v>0</v>
      </c>
      <c r="P141" s="28">
        <f t="shared" si="73"/>
        <v>0</v>
      </c>
      <c r="Q141" s="28">
        <f t="shared" si="74"/>
        <v>0</v>
      </c>
      <c r="R141" s="44">
        <v>3</v>
      </c>
      <c r="S141" s="44">
        <v>0</v>
      </c>
      <c r="T141" s="29">
        <f t="shared" si="75"/>
        <v>0</v>
      </c>
      <c r="U141" s="29">
        <f t="shared" si="76"/>
        <v>0</v>
      </c>
      <c r="V141" s="29">
        <f t="shared" si="77"/>
        <v>0</v>
      </c>
      <c r="W141" s="29">
        <f t="shared" si="78"/>
        <v>0</v>
      </c>
      <c r="X141" s="29">
        <f t="shared" si="79"/>
        <v>0</v>
      </c>
      <c r="Y141" s="29">
        <f t="shared" si="80"/>
        <v>0</v>
      </c>
      <c r="Z141" s="29">
        <f t="shared" si="81"/>
        <v>0</v>
      </c>
      <c r="AA141" s="45">
        <f t="shared" si="82"/>
        <v>0</v>
      </c>
      <c r="AB141" s="30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32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</row>
    <row r="142" spans="1:84" ht="15" customHeight="1" x14ac:dyDescent="0.25">
      <c r="A142" s="136" t="s">
        <v>25</v>
      </c>
      <c r="B142" s="244" t="s">
        <v>277</v>
      </c>
      <c r="C142" s="245" t="s">
        <v>278</v>
      </c>
      <c r="D142" s="245">
        <v>7</v>
      </c>
      <c r="E142" s="245" t="s">
        <v>93</v>
      </c>
      <c r="F142" s="198">
        <f t="shared" si="66"/>
        <v>138</v>
      </c>
      <c r="G142" s="251" t="s">
        <v>54</v>
      </c>
      <c r="H142" s="252" t="s">
        <v>279</v>
      </c>
      <c r="I142" s="253">
        <v>36198</v>
      </c>
      <c r="J142" s="72">
        <f t="shared" si="67"/>
        <v>3</v>
      </c>
      <c r="K142" s="26">
        <f t="shared" si="68"/>
        <v>0</v>
      </c>
      <c r="L142" s="27">
        <f t="shared" si="69"/>
        <v>0</v>
      </c>
      <c r="M142" s="28">
        <f t="shared" si="70"/>
        <v>0</v>
      </c>
      <c r="N142" s="28">
        <f t="shared" si="71"/>
        <v>0</v>
      </c>
      <c r="O142" s="28">
        <f t="shared" si="72"/>
        <v>0</v>
      </c>
      <c r="P142" s="28">
        <f t="shared" si="73"/>
        <v>0</v>
      </c>
      <c r="Q142" s="28">
        <f t="shared" si="74"/>
        <v>0</v>
      </c>
      <c r="R142" s="44">
        <v>0</v>
      </c>
      <c r="S142" s="44">
        <v>3</v>
      </c>
      <c r="T142" s="29">
        <f t="shared" si="75"/>
        <v>0</v>
      </c>
      <c r="U142" s="29">
        <f t="shared" si="76"/>
        <v>0</v>
      </c>
      <c r="V142" s="29">
        <f t="shared" si="77"/>
        <v>0</v>
      </c>
      <c r="W142" s="29">
        <f t="shared" si="78"/>
        <v>0</v>
      </c>
      <c r="X142" s="29">
        <f t="shared" si="79"/>
        <v>0</v>
      </c>
      <c r="Y142" s="29">
        <f t="shared" si="80"/>
        <v>0</v>
      </c>
      <c r="Z142" s="29">
        <f t="shared" si="81"/>
        <v>0</v>
      </c>
      <c r="AA142" s="45">
        <f t="shared" si="82"/>
        <v>0</v>
      </c>
      <c r="AB142" s="30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32"/>
    </row>
    <row r="143" spans="1:84" ht="15" customHeight="1" x14ac:dyDescent="0.25">
      <c r="A143" s="136" t="s">
        <v>25</v>
      </c>
      <c r="B143" s="244" t="s">
        <v>587</v>
      </c>
      <c r="C143" s="245" t="s">
        <v>588</v>
      </c>
      <c r="D143" s="245">
        <v>6</v>
      </c>
      <c r="E143" s="245" t="s">
        <v>118</v>
      </c>
      <c r="F143" s="198">
        <f t="shared" si="66"/>
        <v>139</v>
      </c>
      <c r="G143" s="251" t="s">
        <v>190</v>
      </c>
      <c r="H143" s="252" t="s">
        <v>342</v>
      </c>
      <c r="I143" s="253">
        <v>35826</v>
      </c>
      <c r="J143" s="72">
        <f t="shared" si="67"/>
        <v>3</v>
      </c>
      <c r="K143" s="26">
        <f t="shared" si="68"/>
        <v>0</v>
      </c>
      <c r="L143" s="27">
        <f t="shared" si="69"/>
        <v>0</v>
      </c>
      <c r="M143" s="28">
        <f t="shared" si="70"/>
        <v>0</v>
      </c>
      <c r="N143" s="28">
        <f t="shared" si="71"/>
        <v>0</v>
      </c>
      <c r="O143" s="28">
        <f t="shared" si="72"/>
        <v>0</v>
      </c>
      <c r="P143" s="28">
        <f t="shared" si="73"/>
        <v>0</v>
      </c>
      <c r="Q143" s="28">
        <f t="shared" si="74"/>
        <v>0</v>
      </c>
      <c r="R143" s="44">
        <v>3</v>
      </c>
      <c r="S143" s="44">
        <v>0</v>
      </c>
      <c r="T143" s="29">
        <f t="shared" si="75"/>
        <v>0</v>
      </c>
      <c r="U143" s="29">
        <f t="shared" si="76"/>
        <v>0</v>
      </c>
      <c r="V143" s="29">
        <f t="shared" si="77"/>
        <v>0</v>
      </c>
      <c r="W143" s="29">
        <f t="shared" si="78"/>
        <v>0</v>
      </c>
      <c r="X143" s="29">
        <f t="shared" si="79"/>
        <v>0</v>
      </c>
      <c r="Y143" s="29">
        <f t="shared" si="80"/>
        <v>0</v>
      </c>
      <c r="Z143" s="29">
        <f t="shared" si="81"/>
        <v>0</v>
      </c>
      <c r="AA143" s="45">
        <f t="shared" si="82"/>
        <v>0</v>
      </c>
      <c r="AB143" s="30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32"/>
    </row>
    <row r="144" spans="1:84" ht="15" customHeight="1" x14ac:dyDescent="0.25">
      <c r="A144" s="136" t="s">
        <v>25</v>
      </c>
      <c r="B144" s="244" t="s">
        <v>676</v>
      </c>
      <c r="C144" s="245" t="s">
        <v>671</v>
      </c>
      <c r="D144" s="245">
        <v>3</v>
      </c>
      <c r="E144" s="245" t="s">
        <v>67</v>
      </c>
      <c r="F144" s="198">
        <f t="shared" si="66"/>
        <v>140</v>
      </c>
      <c r="G144" s="251" t="s">
        <v>677</v>
      </c>
      <c r="H144" s="252" t="s">
        <v>678</v>
      </c>
      <c r="I144" s="253">
        <v>33392</v>
      </c>
      <c r="J144" s="72">
        <f t="shared" si="67"/>
        <v>3</v>
      </c>
      <c r="K144" s="26">
        <f t="shared" si="68"/>
        <v>0</v>
      </c>
      <c r="L144" s="27">
        <f t="shared" si="69"/>
        <v>0</v>
      </c>
      <c r="M144" s="28">
        <f t="shared" si="70"/>
        <v>0</v>
      </c>
      <c r="N144" s="28">
        <f t="shared" si="71"/>
        <v>0</v>
      </c>
      <c r="O144" s="28">
        <f t="shared" si="72"/>
        <v>0</v>
      </c>
      <c r="P144" s="28">
        <f t="shared" si="73"/>
        <v>0</v>
      </c>
      <c r="Q144" s="28">
        <f t="shared" si="74"/>
        <v>0</v>
      </c>
      <c r="R144" s="44">
        <v>3</v>
      </c>
      <c r="S144" s="44">
        <v>0</v>
      </c>
      <c r="T144" s="29">
        <f t="shared" si="75"/>
        <v>0</v>
      </c>
      <c r="U144" s="29">
        <f t="shared" si="76"/>
        <v>0</v>
      </c>
      <c r="V144" s="29">
        <f t="shared" si="77"/>
        <v>0</v>
      </c>
      <c r="W144" s="29">
        <f t="shared" si="78"/>
        <v>0</v>
      </c>
      <c r="X144" s="29">
        <f t="shared" si="79"/>
        <v>0</v>
      </c>
      <c r="Y144" s="29">
        <f t="shared" si="80"/>
        <v>0</v>
      </c>
      <c r="Z144" s="29">
        <f t="shared" si="81"/>
        <v>0</v>
      </c>
      <c r="AA144" s="45">
        <f t="shared" si="82"/>
        <v>0</v>
      </c>
      <c r="AB144" s="30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32"/>
    </row>
    <row r="145" spans="1:65" ht="15" customHeight="1" x14ac:dyDescent="0.25">
      <c r="A145" s="136" t="s">
        <v>25</v>
      </c>
      <c r="B145" s="244" t="s">
        <v>85</v>
      </c>
      <c r="C145" s="245" t="s">
        <v>1540</v>
      </c>
      <c r="D145" s="256" t="s">
        <v>2776</v>
      </c>
      <c r="E145" s="245" t="s">
        <v>118</v>
      </c>
      <c r="F145" s="198">
        <f t="shared" si="66"/>
        <v>141</v>
      </c>
      <c r="G145" s="251" t="s">
        <v>119</v>
      </c>
      <c r="H145" s="252" t="s">
        <v>2086</v>
      </c>
      <c r="I145" s="253">
        <v>38330</v>
      </c>
      <c r="J145" s="72">
        <f t="shared" si="67"/>
        <v>2</v>
      </c>
      <c r="K145" s="26">
        <f t="shared" si="68"/>
        <v>0</v>
      </c>
      <c r="L145" s="27">
        <f t="shared" si="69"/>
        <v>0</v>
      </c>
      <c r="M145" s="28">
        <f t="shared" si="70"/>
        <v>0</v>
      </c>
      <c r="N145" s="28">
        <f t="shared" si="71"/>
        <v>0</v>
      </c>
      <c r="O145" s="28">
        <f t="shared" si="72"/>
        <v>0</v>
      </c>
      <c r="P145" s="28">
        <f t="shared" si="73"/>
        <v>0</v>
      </c>
      <c r="Q145" s="28">
        <f t="shared" si="74"/>
        <v>0</v>
      </c>
      <c r="R145" s="44">
        <v>0</v>
      </c>
      <c r="S145" s="44">
        <v>2</v>
      </c>
      <c r="T145" s="29">
        <f t="shared" si="75"/>
        <v>0</v>
      </c>
      <c r="U145" s="29">
        <f t="shared" si="76"/>
        <v>0</v>
      </c>
      <c r="V145" s="29">
        <f t="shared" si="77"/>
        <v>0</v>
      </c>
      <c r="W145" s="29">
        <f t="shared" si="78"/>
        <v>0</v>
      </c>
      <c r="X145" s="29">
        <f t="shared" si="79"/>
        <v>0</v>
      </c>
      <c r="Y145" s="29">
        <f t="shared" si="80"/>
        <v>0</v>
      </c>
      <c r="Z145" s="29">
        <f t="shared" si="81"/>
        <v>0</v>
      </c>
      <c r="AA145" s="45">
        <f t="shared" si="82"/>
        <v>0</v>
      </c>
      <c r="AB145" s="30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32"/>
    </row>
    <row r="146" spans="1:65" ht="15" customHeight="1" x14ac:dyDescent="0.25">
      <c r="A146" s="136" t="s">
        <v>25</v>
      </c>
      <c r="B146" s="244" t="s">
        <v>2882</v>
      </c>
      <c r="C146" s="245" t="s">
        <v>304</v>
      </c>
      <c r="D146" s="245">
        <v>11</v>
      </c>
      <c r="E146" s="245" t="s">
        <v>152</v>
      </c>
      <c r="F146" s="198">
        <f t="shared" si="66"/>
        <v>142</v>
      </c>
      <c r="G146" s="251" t="s">
        <v>2825</v>
      </c>
      <c r="H146" s="252" t="s">
        <v>715</v>
      </c>
      <c r="I146" s="253">
        <v>38328</v>
      </c>
      <c r="J146" s="72">
        <f t="shared" si="67"/>
        <v>2</v>
      </c>
      <c r="K146" s="26">
        <f t="shared" si="68"/>
        <v>0</v>
      </c>
      <c r="L146" s="27">
        <f t="shared" si="69"/>
        <v>0</v>
      </c>
      <c r="M146" s="28">
        <f t="shared" si="70"/>
        <v>0</v>
      </c>
      <c r="N146" s="28">
        <f t="shared" si="71"/>
        <v>0</v>
      </c>
      <c r="O146" s="28">
        <f t="shared" si="72"/>
        <v>0</v>
      </c>
      <c r="P146" s="28">
        <f t="shared" si="73"/>
        <v>0</v>
      </c>
      <c r="Q146" s="28">
        <f t="shared" si="74"/>
        <v>0</v>
      </c>
      <c r="R146" s="44">
        <v>0</v>
      </c>
      <c r="S146" s="44">
        <v>2</v>
      </c>
      <c r="T146" s="29">
        <f t="shared" si="75"/>
        <v>0</v>
      </c>
      <c r="U146" s="29">
        <f t="shared" si="76"/>
        <v>0</v>
      </c>
      <c r="V146" s="29">
        <f t="shared" si="77"/>
        <v>0</v>
      </c>
      <c r="W146" s="29">
        <f t="shared" si="78"/>
        <v>0</v>
      </c>
      <c r="X146" s="29">
        <f t="shared" si="79"/>
        <v>0</v>
      </c>
      <c r="Y146" s="29">
        <f t="shared" si="80"/>
        <v>0</v>
      </c>
      <c r="Z146" s="29">
        <f t="shared" si="81"/>
        <v>0</v>
      </c>
      <c r="AA146" s="45">
        <f t="shared" si="82"/>
        <v>0</v>
      </c>
      <c r="AB146" s="30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32"/>
    </row>
    <row r="147" spans="1:65" ht="15" customHeight="1" x14ac:dyDescent="0.25">
      <c r="A147" s="136" t="s">
        <v>25</v>
      </c>
      <c r="B147" s="244" t="s">
        <v>85</v>
      </c>
      <c r="C147" s="245" t="s">
        <v>63</v>
      </c>
      <c r="D147" s="245">
        <v>1</v>
      </c>
      <c r="E147" s="245" t="s">
        <v>48</v>
      </c>
      <c r="F147" s="198">
        <f t="shared" si="66"/>
        <v>143</v>
      </c>
      <c r="G147" s="251" t="s">
        <v>373</v>
      </c>
      <c r="H147" s="252" t="s">
        <v>374</v>
      </c>
      <c r="I147" s="253">
        <v>38324</v>
      </c>
      <c r="J147" s="72">
        <f t="shared" si="67"/>
        <v>2</v>
      </c>
      <c r="K147" s="26">
        <f t="shared" si="68"/>
        <v>0</v>
      </c>
      <c r="L147" s="27">
        <f t="shared" si="69"/>
        <v>0</v>
      </c>
      <c r="M147" s="28">
        <f t="shared" si="70"/>
        <v>0</v>
      </c>
      <c r="N147" s="28">
        <f t="shared" si="71"/>
        <v>0</v>
      </c>
      <c r="O147" s="28">
        <f t="shared" si="72"/>
        <v>0</v>
      </c>
      <c r="P147" s="28">
        <f t="shared" si="73"/>
        <v>0</v>
      </c>
      <c r="Q147" s="28">
        <f t="shared" si="74"/>
        <v>0</v>
      </c>
      <c r="R147" s="44">
        <v>0</v>
      </c>
      <c r="S147" s="44">
        <v>2</v>
      </c>
      <c r="T147" s="29">
        <f t="shared" si="75"/>
        <v>0</v>
      </c>
      <c r="U147" s="29">
        <f t="shared" si="76"/>
        <v>0</v>
      </c>
      <c r="V147" s="29">
        <f t="shared" si="77"/>
        <v>0</v>
      </c>
      <c r="W147" s="29">
        <f t="shared" si="78"/>
        <v>0</v>
      </c>
      <c r="X147" s="29">
        <f t="shared" si="79"/>
        <v>0</v>
      </c>
      <c r="Y147" s="29">
        <f t="shared" si="80"/>
        <v>0</v>
      </c>
      <c r="Z147" s="29">
        <f t="shared" si="81"/>
        <v>0</v>
      </c>
      <c r="AA147" s="45">
        <f t="shared" si="82"/>
        <v>0</v>
      </c>
      <c r="AB147" s="30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32"/>
    </row>
    <row r="148" spans="1:65" ht="15" customHeight="1" x14ac:dyDescent="0.25">
      <c r="A148" s="136" t="s">
        <v>25</v>
      </c>
      <c r="B148" s="244" t="s">
        <v>85</v>
      </c>
      <c r="C148" s="245" t="s">
        <v>378</v>
      </c>
      <c r="D148" s="245">
        <v>1</v>
      </c>
      <c r="E148" s="245" t="s">
        <v>48</v>
      </c>
      <c r="F148" s="198">
        <f t="shared" si="66"/>
        <v>144</v>
      </c>
      <c r="G148" s="251" t="s">
        <v>381</v>
      </c>
      <c r="H148" s="252" t="s">
        <v>380</v>
      </c>
      <c r="I148" s="253">
        <v>38216</v>
      </c>
      <c r="J148" s="72">
        <f t="shared" si="67"/>
        <v>2</v>
      </c>
      <c r="K148" s="26">
        <f t="shared" si="68"/>
        <v>0</v>
      </c>
      <c r="L148" s="27">
        <f t="shared" si="69"/>
        <v>0</v>
      </c>
      <c r="M148" s="28">
        <f t="shared" si="70"/>
        <v>0</v>
      </c>
      <c r="N148" s="28">
        <f t="shared" si="71"/>
        <v>0</v>
      </c>
      <c r="O148" s="28">
        <f t="shared" si="72"/>
        <v>0</v>
      </c>
      <c r="P148" s="28">
        <f t="shared" si="73"/>
        <v>0</v>
      </c>
      <c r="Q148" s="28">
        <f t="shared" si="74"/>
        <v>0</v>
      </c>
      <c r="R148" s="44">
        <v>0</v>
      </c>
      <c r="S148" s="44">
        <v>2</v>
      </c>
      <c r="T148" s="29">
        <f t="shared" si="75"/>
        <v>0</v>
      </c>
      <c r="U148" s="29">
        <f t="shared" si="76"/>
        <v>0</v>
      </c>
      <c r="V148" s="29">
        <f t="shared" si="77"/>
        <v>0</v>
      </c>
      <c r="W148" s="29">
        <f t="shared" si="78"/>
        <v>0</v>
      </c>
      <c r="X148" s="29">
        <f t="shared" si="79"/>
        <v>0</v>
      </c>
      <c r="Y148" s="29">
        <f t="shared" si="80"/>
        <v>0</v>
      </c>
      <c r="Z148" s="29">
        <f t="shared" si="81"/>
        <v>0</v>
      </c>
      <c r="AA148" s="45">
        <f t="shared" si="82"/>
        <v>0</v>
      </c>
      <c r="AB148" s="30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32"/>
    </row>
    <row r="149" spans="1:65" ht="15" customHeight="1" x14ac:dyDescent="0.25">
      <c r="A149" s="136" t="s">
        <v>25</v>
      </c>
      <c r="B149" s="248" t="s">
        <v>85</v>
      </c>
      <c r="C149" s="249" t="s">
        <v>366</v>
      </c>
      <c r="D149" s="250" t="s">
        <v>288</v>
      </c>
      <c r="E149" s="249" t="s">
        <v>173</v>
      </c>
      <c r="F149" s="198">
        <f t="shared" si="66"/>
        <v>145</v>
      </c>
      <c r="G149" s="251" t="s">
        <v>1453</v>
      </c>
      <c r="H149" s="255" t="s">
        <v>2938</v>
      </c>
      <c r="I149" s="253">
        <v>38213</v>
      </c>
      <c r="J149" s="72">
        <f t="shared" si="67"/>
        <v>2</v>
      </c>
      <c r="K149" s="26">
        <f t="shared" si="68"/>
        <v>0</v>
      </c>
      <c r="L149" s="27">
        <f t="shared" si="69"/>
        <v>0</v>
      </c>
      <c r="M149" s="28">
        <f t="shared" si="70"/>
        <v>0</v>
      </c>
      <c r="N149" s="28">
        <f t="shared" si="71"/>
        <v>0</v>
      </c>
      <c r="O149" s="28">
        <f t="shared" si="72"/>
        <v>0</v>
      </c>
      <c r="P149" s="28">
        <f t="shared" si="73"/>
        <v>0</v>
      </c>
      <c r="Q149" s="28">
        <f t="shared" si="74"/>
        <v>0</v>
      </c>
      <c r="R149" s="44">
        <v>0</v>
      </c>
      <c r="S149" s="44">
        <v>2</v>
      </c>
      <c r="T149" s="29">
        <f t="shared" si="75"/>
        <v>0</v>
      </c>
      <c r="U149" s="29">
        <f t="shared" si="76"/>
        <v>0</v>
      </c>
      <c r="V149" s="29">
        <f t="shared" si="77"/>
        <v>0</v>
      </c>
      <c r="W149" s="29">
        <f t="shared" si="78"/>
        <v>0</v>
      </c>
      <c r="X149" s="29">
        <f t="shared" si="79"/>
        <v>0</v>
      </c>
      <c r="Y149" s="29">
        <f t="shared" si="80"/>
        <v>0</v>
      </c>
      <c r="Z149" s="29">
        <f t="shared" si="81"/>
        <v>0</v>
      </c>
      <c r="AA149" s="45">
        <f t="shared" si="82"/>
        <v>0</v>
      </c>
      <c r="AB149" s="30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32"/>
    </row>
    <row r="150" spans="1:65" ht="15" customHeight="1" x14ac:dyDescent="0.25">
      <c r="A150" s="136" t="s">
        <v>25</v>
      </c>
      <c r="B150" s="244" t="s">
        <v>85</v>
      </c>
      <c r="C150" s="245" t="s">
        <v>63</v>
      </c>
      <c r="D150" s="245">
        <v>1</v>
      </c>
      <c r="E150" s="245" t="s">
        <v>48</v>
      </c>
      <c r="F150" s="198">
        <f t="shared" si="66"/>
        <v>146</v>
      </c>
      <c r="G150" s="251" t="s">
        <v>194</v>
      </c>
      <c r="H150" s="252" t="s">
        <v>395</v>
      </c>
      <c r="I150" s="253">
        <v>38073</v>
      </c>
      <c r="J150" s="72">
        <f t="shared" si="67"/>
        <v>2</v>
      </c>
      <c r="K150" s="26">
        <f t="shared" si="68"/>
        <v>0</v>
      </c>
      <c r="L150" s="27">
        <f t="shared" si="69"/>
        <v>0</v>
      </c>
      <c r="M150" s="28">
        <f t="shared" si="70"/>
        <v>0</v>
      </c>
      <c r="N150" s="28">
        <f t="shared" si="71"/>
        <v>0</v>
      </c>
      <c r="O150" s="28">
        <f t="shared" si="72"/>
        <v>0</v>
      </c>
      <c r="P150" s="28">
        <f t="shared" si="73"/>
        <v>0</v>
      </c>
      <c r="Q150" s="28">
        <f t="shared" si="74"/>
        <v>0</v>
      </c>
      <c r="R150" s="44">
        <v>0</v>
      </c>
      <c r="S150" s="44">
        <v>2</v>
      </c>
      <c r="T150" s="29">
        <f t="shared" si="75"/>
        <v>0</v>
      </c>
      <c r="U150" s="29">
        <f t="shared" si="76"/>
        <v>0</v>
      </c>
      <c r="V150" s="29">
        <f t="shared" si="77"/>
        <v>0</v>
      </c>
      <c r="W150" s="29">
        <f t="shared" si="78"/>
        <v>0</v>
      </c>
      <c r="X150" s="29">
        <f t="shared" si="79"/>
        <v>0</v>
      </c>
      <c r="Y150" s="29">
        <f t="shared" si="80"/>
        <v>0</v>
      </c>
      <c r="Z150" s="29">
        <f t="shared" si="81"/>
        <v>0</v>
      </c>
      <c r="AA150" s="45">
        <f t="shared" si="82"/>
        <v>0</v>
      </c>
      <c r="AB150" s="30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32"/>
    </row>
    <row r="151" spans="1:65" ht="15" customHeight="1" x14ac:dyDescent="0.25">
      <c r="A151" s="136" t="s">
        <v>25</v>
      </c>
      <c r="B151" s="244" t="s">
        <v>4338</v>
      </c>
      <c r="C151" s="245" t="s">
        <v>397</v>
      </c>
      <c r="D151" s="245">
        <v>5</v>
      </c>
      <c r="E151" s="245" t="s">
        <v>173</v>
      </c>
      <c r="F151" s="198">
        <f t="shared" si="66"/>
        <v>147</v>
      </c>
      <c r="G151" s="251" t="s">
        <v>334</v>
      </c>
      <c r="H151" s="252" t="s">
        <v>398</v>
      </c>
      <c r="I151" s="253">
        <v>38030</v>
      </c>
      <c r="J151" s="72">
        <f t="shared" si="67"/>
        <v>2</v>
      </c>
      <c r="K151" s="26">
        <f t="shared" si="68"/>
        <v>0</v>
      </c>
      <c r="L151" s="27">
        <f t="shared" si="69"/>
        <v>0</v>
      </c>
      <c r="M151" s="28">
        <f t="shared" si="70"/>
        <v>0</v>
      </c>
      <c r="N151" s="28">
        <f t="shared" si="71"/>
        <v>0</v>
      </c>
      <c r="O151" s="28">
        <f t="shared" si="72"/>
        <v>0</v>
      </c>
      <c r="P151" s="28">
        <f t="shared" si="73"/>
        <v>0</v>
      </c>
      <c r="Q151" s="28">
        <f t="shared" si="74"/>
        <v>0</v>
      </c>
      <c r="R151" s="44">
        <v>0</v>
      </c>
      <c r="S151" s="44">
        <v>2</v>
      </c>
      <c r="T151" s="29">
        <f t="shared" si="75"/>
        <v>0</v>
      </c>
      <c r="U151" s="29">
        <f t="shared" si="76"/>
        <v>0</v>
      </c>
      <c r="V151" s="29">
        <f t="shared" si="77"/>
        <v>0</v>
      </c>
      <c r="W151" s="29">
        <f t="shared" si="78"/>
        <v>0</v>
      </c>
      <c r="X151" s="29">
        <f t="shared" si="79"/>
        <v>0</v>
      </c>
      <c r="Y151" s="29">
        <f t="shared" si="80"/>
        <v>0</v>
      </c>
      <c r="Z151" s="29">
        <f t="shared" si="81"/>
        <v>0</v>
      </c>
      <c r="AA151" s="45">
        <f t="shared" si="82"/>
        <v>0</v>
      </c>
      <c r="AB151" s="30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32"/>
    </row>
    <row r="152" spans="1:65" ht="15" customHeight="1" x14ac:dyDescent="0.25">
      <c r="A152" s="136" t="s">
        <v>25</v>
      </c>
      <c r="B152" s="244" t="s">
        <v>399</v>
      </c>
      <c r="C152" s="245" t="s">
        <v>400</v>
      </c>
      <c r="D152" s="245">
        <v>1</v>
      </c>
      <c r="E152" s="245" t="s">
        <v>48</v>
      </c>
      <c r="F152" s="198">
        <f t="shared" si="66"/>
        <v>148</v>
      </c>
      <c r="G152" s="251" t="s">
        <v>58</v>
      </c>
      <c r="H152" s="252" t="s">
        <v>401</v>
      </c>
      <c r="I152" s="253">
        <v>37992</v>
      </c>
      <c r="J152" s="72">
        <f t="shared" si="67"/>
        <v>2</v>
      </c>
      <c r="K152" s="26">
        <f t="shared" si="68"/>
        <v>0</v>
      </c>
      <c r="L152" s="27">
        <f t="shared" si="69"/>
        <v>0</v>
      </c>
      <c r="M152" s="28">
        <f t="shared" si="70"/>
        <v>0</v>
      </c>
      <c r="N152" s="28">
        <f t="shared" si="71"/>
        <v>0</v>
      </c>
      <c r="O152" s="28">
        <f t="shared" si="72"/>
        <v>0</v>
      </c>
      <c r="P152" s="28">
        <f t="shared" si="73"/>
        <v>0</v>
      </c>
      <c r="Q152" s="28">
        <f t="shared" si="74"/>
        <v>0</v>
      </c>
      <c r="R152" s="44">
        <v>0</v>
      </c>
      <c r="S152" s="44">
        <v>2</v>
      </c>
      <c r="T152" s="29">
        <f t="shared" si="75"/>
        <v>0</v>
      </c>
      <c r="U152" s="29">
        <f t="shared" si="76"/>
        <v>0</v>
      </c>
      <c r="V152" s="29">
        <f t="shared" si="77"/>
        <v>0</v>
      </c>
      <c r="W152" s="29">
        <f t="shared" si="78"/>
        <v>0</v>
      </c>
      <c r="X152" s="29">
        <f t="shared" si="79"/>
        <v>0</v>
      </c>
      <c r="Y152" s="29">
        <f t="shared" si="80"/>
        <v>0</v>
      </c>
      <c r="Z152" s="29">
        <f t="shared" si="81"/>
        <v>0</v>
      </c>
      <c r="AA152" s="45">
        <f t="shared" si="82"/>
        <v>0</v>
      </c>
      <c r="AB152" s="30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32"/>
    </row>
    <row r="153" spans="1:65" ht="15" customHeight="1" x14ac:dyDescent="0.25">
      <c r="A153" s="136" t="s">
        <v>25</v>
      </c>
      <c r="B153" s="244" t="s">
        <v>392</v>
      </c>
      <c r="C153" s="245" t="s">
        <v>393</v>
      </c>
      <c r="D153" s="245">
        <v>3</v>
      </c>
      <c r="E153" s="245" t="s">
        <v>67</v>
      </c>
      <c r="F153" s="198">
        <f t="shared" si="66"/>
        <v>149</v>
      </c>
      <c r="G153" s="251" t="s">
        <v>407</v>
      </c>
      <c r="H153" s="252" t="s">
        <v>408</v>
      </c>
      <c r="I153" s="253">
        <v>37949</v>
      </c>
      <c r="J153" s="72">
        <f t="shared" si="67"/>
        <v>2</v>
      </c>
      <c r="K153" s="26">
        <f t="shared" si="68"/>
        <v>0</v>
      </c>
      <c r="L153" s="27">
        <f t="shared" si="69"/>
        <v>0</v>
      </c>
      <c r="M153" s="28">
        <f t="shared" si="70"/>
        <v>0</v>
      </c>
      <c r="N153" s="28">
        <f t="shared" si="71"/>
        <v>0</v>
      </c>
      <c r="O153" s="28">
        <f t="shared" si="72"/>
        <v>0</v>
      </c>
      <c r="P153" s="28">
        <f t="shared" si="73"/>
        <v>0</v>
      </c>
      <c r="Q153" s="28">
        <f t="shared" si="74"/>
        <v>0</v>
      </c>
      <c r="R153" s="44">
        <v>0</v>
      </c>
      <c r="S153" s="44">
        <v>2</v>
      </c>
      <c r="T153" s="29">
        <f t="shared" si="75"/>
        <v>0</v>
      </c>
      <c r="U153" s="29">
        <f t="shared" si="76"/>
        <v>0</v>
      </c>
      <c r="V153" s="29">
        <f t="shared" si="77"/>
        <v>0</v>
      </c>
      <c r="W153" s="29">
        <f t="shared" si="78"/>
        <v>0</v>
      </c>
      <c r="X153" s="29">
        <f t="shared" si="79"/>
        <v>0</v>
      </c>
      <c r="Y153" s="29">
        <f t="shared" si="80"/>
        <v>0</v>
      </c>
      <c r="Z153" s="29">
        <f t="shared" si="81"/>
        <v>0</v>
      </c>
      <c r="AA153" s="45">
        <f t="shared" si="82"/>
        <v>0</v>
      </c>
      <c r="AB153" s="30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32"/>
    </row>
    <row r="154" spans="1:65" ht="15" customHeight="1" x14ac:dyDescent="0.25">
      <c r="A154" s="136" t="s">
        <v>25</v>
      </c>
      <c r="B154" s="244" t="s">
        <v>85</v>
      </c>
      <c r="C154" s="245" t="s">
        <v>2627</v>
      </c>
      <c r="D154" s="245">
        <v>10</v>
      </c>
      <c r="E154" s="245" t="s">
        <v>203</v>
      </c>
      <c r="F154" s="198">
        <f t="shared" si="66"/>
        <v>150</v>
      </c>
      <c r="G154" s="251" t="s">
        <v>777</v>
      </c>
      <c r="H154" s="252" t="s">
        <v>2826</v>
      </c>
      <c r="I154" s="253">
        <v>37925</v>
      </c>
      <c r="J154" s="72">
        <f t="shared" si="67"/>
        <v>2</v>
      </c>
      <c r="K154" s="26">
        <f t="shared" si="68"/>
        <v>0</v>
      </c>
      <c r="L154" s="27">
        <f t="shared" si="69"/>
        <v>0</v>
      </c>
      <c r="M154" s="28">
        <f t="shared" si="70"/>
        <v>0</v>
      </c>
      <c r="N154" s="28">
        <f t="shared" si="71"/>
        <v>0</v>
      </c>
      <c r="O154" s="28">
        <f t="shared" si="72"/>
        <v>0</v>
      </c>
      <c r="P154" s="28">
        <f t="shared" si="73"/>
        <v>0</v>
      </c>
      <c r="Q154" s="28">
        <f t="shared" si="74"/>
        <v>0</v>
      </c>
      <c r="R154" s="44">
        <v>0</v>
      </c>
      <c r="S154" s="44">
        <v>2</v>
      </c>
      <c r="T154" s="29">
        <f t="shared" si="75"/>
        <v>0</v>
      </c>
      <c r="U154" s="29">
        <f t="shared" si="76"/>
        <v>0</v>
      </c>
      <c r="V154" s="29">
        <f t="shared" si="77"/>
        <v>0</v>
      </c>
      <c r="W154" s="29">
        <f t="shared" si="78"/>
        <v>0</v>
      </c>
      <c r="X154" s="29">
        <f t="shared" si="79"/>
        <v>0</v>
      </c>
      <c r="Y154" s="29">
        <f t="shared" si="80"/>
        <v>0</v>
      </c>
      <c r="Z154" s="29">
        <f t="shared" si="81"/>
        <v>0</v>
      </c>
      <c r="AA154" s="45">
        <f t="shared" si="82"/>
        <v>0</v>
      </c>
      <c r="AB154" s="30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32"/>
    </row>
    <row r="155" spans="1:65" ht="15" customHeight="1" x14ac:dyDescent="0.25">
      <c r="A155" s="136" t="s">
        <v>25</v>
      </c>
      <c r="B155" s="244" t="s">
        <v>85</v>
      </c>
      <c r="C155" s="245" t="s">
        <v>304</v>
      </c>
      <c r="D155" s="245">
        <v>11</v>
      </c>
      <c r="E155" s="245" t="s">
        <v>152</v>
      </c>
      <c r="F155" s="198">
        <f t="shared" si="66"/>
        <v>151</v>
      </c>
      <c r="G155" s="251" t="s">
        <v>108</v>
      </c>
      <c r="H155" s="252" t="s">
        <v>2824</v>
      </c>
      <c r="I155" s="253">
        <v>37913</v>
      </c>
      <c r="J155" s="72">
        <f t="shared" si="67"/>
        <v>2</v>
      </c>
      <c r="K155" s="26">
        <f t="shared" si="68"/>
        <v>0</v>
      </c>
      <c r="L155" s="27">
        <f t="shared" si="69"/>
        <v>0</v>
      </c>
      <c r="M155" s="28">
        <f t="shared" si="70"/>
        <v>0</v>
      </c>
      <c r="N155" s="28">
        <f t="shared" si="71"/>
        <v>0</v>
      </c>
      <c r="O155" s="28">
        <f t="shared" si="72"/>
        <v>0</v>
      </c>
      <c r="P155" s="28">
        <f t="shared" si="73"/>
        <v>0</v>
      </c>
      <c r="Q155" s="28">
        <f t="shared" si="74"/>
        <v>0</v>
      </c>
      <c r="R155" s="44">
        <v>0</v>
      </c>
      <c r="S155" s="44">
        <v>2</v>
      </c>
      <c r="T155" s="29">
        <f t="shared" si="75"/>
        <v>0</v>
      </c>
      <c r="U155" s="29">
        <f t="shared" si="76"/>
        <v>0</v>
      </c>
      <c r="V155" s="29">
        <f t="shared" si="77"/>
        <v>0</v>
      </c>
      <c r="W155" s="29">
        <f t="shared" si="78"/>
        <v>0</v>
      </c>
      <c r="X155" s="29">
        <f t="shared" si="79"/>
        <v>0</v>
      </c>
      <c r="Y155" s="29">
        <f t="shared" si="80"/>
        <v>0</v>
      </c>
      <c r="Z155" s="29">
        <f t="shared" si="81"/>
        <v>0</v>
      </c>
      <c r="AA155" s="45">
        <f t="shared" si="82"/>
        <v>0</v>
      </c>
      <c r="AB155" s="30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32"/>
    </row>
    <row r="156" spans="1:65" ht="15" customHeight="1" x14ac:dyDescent="0.25">
      <c r="A156" s="136" t="s">
        <v>25</v>
      </c>
      <c r="B156" s="244" t="s">
        <v>409</v>
      </c>
      <c r="C156" s="245" t="s">
        <v>410</v>
      </c>
      <c r="D156" s="245">
        <v>1</v>
      </c>
      <c r="E156" s="245" t="s">
        <v>48</v>
      </c>
      <c r="F156" s="198">
        <f t="shared" si="66"/>
        <v>152</v>
      </c>
      <c r="G156" s="251" t="s">
        <v>387</v>
      </c>
      <c r="H156" s="252" t="s">
        <v>411</v>
      </c>
      <c r="I156" s="253">
        <v>37901</v>
      </c>
      <c r="J156" s="72">
        <f t="shared" si="67"/>
        <v>2</v>
      </c>
      <c r="K156" s="26">
        <f t="shared" si="68"/>
        <v>0</v>
      </c>
      <c r="L156" s="27">
        <f t="shared" si="69"/>
        <v>0</v>
      </c>
      <c r="M156" s="28">
        <f t="shared" si="70"/>
        <v>0</v>
      </c>
      <c r="N156" s="28">
        <f t="shared" si="71"/>
        <v>0</v>
      </c>
      <c r="O156" s="28">
        <f t="shared" si="72"/>
        <v>0</v>
      </c>
      <c r="P156" s="28">
        <f t="shared" si="73"/>
        <v>0</v>
      </c>
      <c r="Q156" s="28">
        <f t="shared" si="74"/>
        <v>0</v>
      </c>
      <c r="R156" s="44">
        <v>0</v>
      </c>
      <c r="S156" s="44">
        <v>2</v>
      </c>
      <c r="T156" s="29">
        <f t="shared" si="75"/>
        <v>0</v>
      </c>
      <c r="U156" s="29">
        <f t="shared" si="76"/>
        <v>0</v>
      </c>
      <c r="V156" s="29">
        <f t="shared" si="77"/>
        <v>0</v>
      </c>
      <c r="W156" s="29">
        <f t="shared" si="78"/>
        <v>0</v>
      </c>
      <c r="X156" s="29">
        <f t="shared" si="79"/>
        <v>0</v>
      </c>
      <c r="Y156" s="29">
        <f t="shared" si="80"/>
        <v>0</v>
      </c>
      <c r="Z156" s="29">
        <f t="shared" si="81"/>
        <v>0</v>
      </c>
      <c r="AA156" s="45">
        <f t="shared" si="82"/>
        <v>0</v>
      </c>
      <c r="AB156" s="30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32"/>
    </row>
    <row r="157" spans="1:65" ht="15" customHeight="1" x14ac:dyDescent="0.25">
      <c r="A157" s="136" t="s">
        <v>25</v>
      </c>
      <c r="B157" s="246" t="s">
        <v>1715</v>
      </c>
      <c r="C157" s="247" t="s">
        <v>1716</v>
      </c>
      <c r="D157" s="247" t="s">
        <v>3035</v>
      </c>
      <c r="E157" s="247" t="s">
        <v>104</v>
      </c>
      <c r="F157" s="198">
        <f t="shared" si="66"/>
        <v>153</v>
      </c>
      <c r="G157" s="259" t="s">
        <v>3846</v>
      </c>
      <c r="H157" s="260" t="s">
        <v>3847</v>
      </c>
      <c r="I157" s="261">
        <v>37885</v>
      </c>
      <c r="J157" s="72">
        <f t="shared" si="67"/>
        <v>2</v>
      </c>
      <c r="K157" s="26">
        <f t="shared" si="68"/>
        <v>0</v>
      </c>
      <c r="L157" s="27">
        <f t="shared" si="69"/>
        <v>0</v>
      </c>
      <c r="M157" s="28">
        <f t="shared" si="70"/>
        <v>0</v>
      </c>
      <c r="N157" s="28">
        <f t="shared" si="71"/>
        <v>0</v>
      </c>
      <c r="O157" s="28">
        <f t="shared" si="72"/>
        <v>0</v>
      </c>
      <c r="P157" s="28">
        <f t="shared" si="73"/>
        <v>0</v>
      </c>
      <c r="Q157" s="28">
        <f t="shared" si="74"/>
        <v>0</v>
      </c>
      <c r="R157" s="44">
        <v>0</v>
      </c>
      <c r="S157" s="44">
        <v>2</v>
      </c>
      <c r="T157" s="29">
        <f>IFERROR(LARGE((AB157:AF157),1),0)</f>
        <v>0</v>
      </c>
      <c r="U157" s="29">
        <f>IFERROR(LARGE((AB157:AF157),2),0)</f>
        <v>0</v>
      </c>
      <c r="V157" s="29">
        <f>IFERROR(LARGE((AB157:AF157),3),0)</f>
        <v>0</v>
      </c>
      <c r="W157" s="29">
        <f>IFERROR(LARGE((AB157:AF157),4),0)</f>
        <v>0</v>
      </c>
      <c r="X157" s="29">
        <f>IFERROR(LARGE((AG157:AT157),1),0)</f>
        <v>0</v>
      </c>
      <c r="Y157" s="29">
        <f>IFERROR(LARGE((AG157:AT157),2),0)</f>
        <v>0</v>
      </c>
      <c r="Z157" s="29">
        <f>IFERROR(LARGE((AG157:AT157),3),0)</f>
        <v>0</v>
      </c>
      <c r="AA157" s="45">
        <f>IFERROR(LARGE((AG157:AT157),4),0)</f>
        <v>0</v>
      </c>
      <c r="AB157" s="30"/>
      <c r="AC157" s="31"/>
      <c r="AD157" s="31"/>
      <c r="AE157" s="31"/>
      <c r="AF157" s="31"/>
      <c r="AG157" s="35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6"/>
    </row>
    <row r="158" spans="1:65" ht="15" customHeight="1" x14ac:dyDescent="0.25">
      <c r="A158" s="136" t="s">
        <v>25</v>
      </c>
      <c r="B158" s="248" t="s">
        <v>85</v>
      </c>
      <c r="C158" s="249" t="s">
        <v>413</v>
      </c>
      <c r="D158" s="250" t="s">
        <v>414</v>
      </c>
      <c r="E158" s="249" t="s">
        <v>93</v>
      </c>
      <c r="F158" s="198">
        <f t="shared" si="66"/>
        <v>154</v>
      </c>
      <c r="G158" s="254" t="s">
        <v>68</v>
      </c>
      <c r="H158" s="255" t="s">
        <v>415</v>
      </c>
      <c r="I158" s="253">
        <v>37855</v>
      </c>
      <c r="J158" s="72">
        <f t="shared" si="67"/>
        <v>2</v>
      </c>
      <c r="K158" s="26">
        <f t="shared" si="68"/>
        <v>0</v>
      </c>
      <c r="L158" s="27">
        <f t="shared" si="69"/>
        <v>0</v>
      </c>
      <c r="M158" s="28">
        <f t="shared" si="70"/>
        <v>0</v>
      </c>
      <c r="N158" s="28">
        <f t="shared" si="71"/>
        <v>0</v>
      </c>
      <c r="O158" s="28">
        <f t="shared" si="72"/>
        <v>0</v>
      </c>
      <c r="P158" s="28">
        <f t="shared" si="73"/>
        <v>0</v>
      </c>
      <c r="Q158" s="28">
        <f t="shared" si="74"/>
        <v>0</v>
      </c>
      <c r="R158" s="44">
        <v>0</v>
      </c>
      <c r="S158" s="44">
        <v>2</v>
      </c>
      <c r="T158" s="29">
        <f>IFERROR(LARGE((AB158:AH158),1),0)</f>
        <v>0</v>
      </c>
      <c r="U158" s="29">
        <f>IFERROR(LARGE((AB158:AH158),2),0)</f>
        <v>0</v>
      </c>
      <c r="V158" s="29">
        <f>IFERROR(LARGE((AB158:AH158),3),0)</f>
        <v>0</v>
      </c>
      <c r="W158" s="29">
        <f>IFERROR(LARGE((AB158:AH158),4),0)</f>
        <v>0</v>
      </c>
      <c r="X158" s="29">
        <f>IFERROR(LARGE((AI158:BM158),1),0)</f>
        <v>0</v>
      </c>
      <c r="Y158" s="29">
        <f>IFERROR(LARGE((AI158:BM158),2),0)</f>
        <v>0</v>
      </c>
      <c r="Z158" s="29">
        <f>IFERROR(LARGE((AI158:BM158),3),0)</f>
        <v>0</v>
      </c>
      <c r="AA158" s="45">
        <f>IFERROR(LARGE((AI158:BM158),4),0)</f>
        <v>0</v>
      </c>
      <c r="AB158" s="30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32"/>
    </row>
    <row r="159" spans="1:65" ht="15" customHeight="1" x14ac:dyDescent="0.25">
      <c r="A159" s="136" t="s">
        <v>25</v>
      </c>
      <c r="B159" s="244" t="s">
        <v>497</v>
      </c>
      <c r="C159" s="245" t="s">
        <v>498</v>
      </c>
      <c r="D159" s="245">
        <v>4</v>
      </c>
      <c r="E159" s="245" t="s">
        <v>451</v>
      </c>
      <c r="F159" s="198">
        <f t="shared" si="66"/>
        <v>155</v>
      </c>
      <c r="G159" s="251" t="s">
        <v>1045</v>
      </c>
      <c r="H159" s="252" t="s">
        <v>3871</v>
      </c>
      <c r="I159" s="253">
        <v>37847</v>
      </c>
      <c r="J159" s="72">
        <f t="shared" si="67"/>
        <v>2</v>
      </c>
      <c r="K159" s="26">
        <f t="shared" si="68"/>
        <v>0</v>
      </c>
      <c r="L159" s="27">
        <f t="shared" si="69"/>
        <v>0</v>
      </c>
      <c r="M159" s="28">
        <f t="shared" si="70"/>
        <v>0</v>
      </c>
      <c r="N159" s="28">
        <f t="shared" si="71"/>
        <v>0</v>
      </c>
      <c r="O159" s="28">
        <f t="shared" si="72"/>
        <v>0</v>
      </c>
      <c r="P159" s="28">
        <f t="shared" si="73"/>
        <v>0</v>
      </c>
      <c r="Q159" s="28">
        <f t="shared" si="74"/>
        <v>0</v>
      </c>
      <c r="R159" s="44">
        <v>2</v>
      </c>
      <c r="S159" s="44">
        <v>0</v>
      </c>
      <c r="T159" s="29">
        <f>IFERROR(LARGE((AB159:AF159),1),0)</f>
        <v>0</v>
      </c>
      <c r="U159" s="29">
        <f>IFERROR(LARGE((AB159:AF159),2),0)</f>
        <v>0</v>
      </c>
      <c r="V159" s="29">
        <f>IFERROR(LARGE((AB159:AF159),3),0)</f>
        <v>0</v>
      </c>
      <c r="W159" s="29">
        <f>IFERROR(LARGE((AB159:AF159),4),0)</f>
        <v>0</v>
      </c>
      <c r="X159" s="29">
        <f>IFERROR(LARGE((AG159:AT159),1),0)</f>
        <v>0</v>
      </c>
      <c r="Y159" s="29">
        <f>IFERROR(LARGE((AG159:AT159),2),0)</f>
        <v>0</v>
      </c>
      <c r="Z159" s="29">
        <f>IFERROR(LARGE((AG159:AT159),3),0)</f>
        <v>0</v>
      </c>
      <c r="AA159" s="45">
        <f>IFERROR(LARGE((AG159:AT159),4),0)</f>
        <v>0</v>
      </c>
      <c r="AB159" s="30"/>
      <c r="AC159" s="31"/>
      <c r="AD159" s="31"/>
      <c r="AE159" s="31"/>
      <c r="AF159" s="31"/>
      <c r="AG159" s="35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6"/>
    </row>
    <row r="160" spans="1:65" ht="15" customHeight="1" x14ac:dyDescent="0.25">
      <c r="A160" s="136" t="s">
        <v>25</v>
      </c>
      <c r="B160" s="244" t="s">
        <v>4099</v>
      </c>
      <c r="C160" s="245" t="s">
        <v>416</v>
      </c>
      <c r="D160" s="245">
        <v>8</v>
      </c>
      <c r="E160" s="245" t="s">
        <v>126</v>
      </c>
      <c r="F160" s="198">
        <f t="shared" si="66"/>
        <v>156</v>
      </c>
      <c r="G160" s="251" t="s">
        <v>226</v>
      </c>
      <c r="H160" s="252" t="s">
        <v>417</v>
      </c>
      <c r="I160" s="253">
        <v>37828</v>
      </c>
      <c r="J160" s="72">
        <f t="shared" si="67"/>
        <v>2</v>
      </c>
      <c r="K160" s="26">
        <f t="shared" si="68"/>
        <v>0</v>
      </c>
      <c r="L160" s="27">
        <f t="shared" si="69"/>
        <v>0</v>
      </c>
      <c r="M160" s="28">
        <f t="shared" si="70"/>
        <v>0</v>
      </c>
      <c r="N160" s="28">
        <f t="shared" si="71"/>
        <v>0</v>
      </c>
      <c r="O160" s="28">
        <f t="shared" si="72"/>
        <v>0</v>
      </c>
      <c r="P160" s="28">
        <f t="shared" si="73"/>
        <v>0</v>
      </c>
      <c r="Q160" s="28">
        <f t="shared" si="74"/>
        <v>0</v>
      </c>
      <c r="R160" s="44">
        <v>0</v>
      </c>
      <c r="S160" s="44">
        <v>2</v>
      </c>
      <c r="T160" s="29">
        <f>IFERROR(LARGE((AB160:AH160),1),0)</f>
        <v>0</v>
      </c>
      <c r="U160" s="29">
        <f>IFERROR(LARGE((AB160:AH160),2),0)</f>
        <v>0</v>
      </c>
      <c r="V160" s="29">
        <f>IFERROR(LARGE((AB160:AH160),3),0)</f>
        <v>0</v>
      </c>
      <c r="W160" s="29">
        <f>IFERROR(LARGE((AB160:AH160),4),0)</f>
        <v>0</v>
      </c>
      <c r="X160" s="29">
        <f>IFERROR(LARGE((AI160:BM160),1),0)</f>
        <v>0</v>
      </c>
      <c r="Y160" s="29">
        <f>IFERROR(LARGE((AI160:BM160),2),0)</f>
        <v>0</v>
      </c>
      <c r="Z160" s="29">
        <f>IFERROR(LARGE((AI160:BM160),3),0)</f>
        <v>0</v>
      </c>
      <c r="AA160" s="45">
        <f>IFERROR(LARGE((AI160:BM160),4),0)</f>
        <v>0</v>
      </c>
      <c r="AB160" s="30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32"/>
    </row>
    <row r="161" spans="1:65" ht="15" customHeight="1" x14ac:dyDescent="0.25">
      <c r="A161" s="136" t="s">
        <v>25</v>
      </c>
      <c r="B161" s="244" t="s">
        <v>3730</v>
      </c>
      <c r="C161" s="245" t="s">
        <v>3705</v>
      </c>
      <c r="D161" s="245">
        <v>12</v>
      </c>
      <c r="E161" s="245" t="s">
        <v>28</v>
      </c>
      <c r="F161" s="198">
        <f t="shared" si="66"/>
        <v>157</v>
      </c>
      <c r="G161" s="251" t="s">
        <v>64</v>
      </c>
      <c r="H161" s="252" t="s">
        <v>3967</v>
      </c>
      <c r="I161" s="253">
        <v>37699</v>
      </c>
      <c r="J161" s="72">
        <f t="shared" si="67"/>
        <v>2</v>
      </c>
      <c r="K161" s="26">
        <f t="shared" si="68"/>
        <v>0</v>
      </c>
      <c r="L161" s="27">
        <f t="shared" si="69"/>
        <v>0</v>
      </c>
      <c r="M161" s="28">
        <f t="shared" si="70"/>
        <v>0</v>
      </c>
      <c r="N161" s="28">
        <f t="shared" si="71"/>
        <v>0</v>
      </c>
      <c r="O161" s="28">
        <f t="shared" si="72"/>
        <v>0</v>
      </c>
      <c r="P161" s="28">
        <f t="shared" si="73"/>
        <v>0</v>
      </c>
      <c r="Q161" s="28">
        <f t="shared" si="74"/>
        <v>0</v>
      </c>
      <c r="R161" s="44">
        <v>2</v>
      </c>
      <c r="S161" s="44">
        <v>0</v>
      </c>
      <c r="T161" s="29">
        <f>IFERROR(LARGE((AB161:AF161),1),0)</f>
        <v>0</v>
      </c>
      <c r="U161" s="29">
        <f>IFERROR(LARGE((AB161:AF161),2),0)</f>
        <v>0</v>
      </c>
      <c r="V161" s="29">
        <f>IFERROR(LARGE((AB161:AF161),3),0)</f>
        <v>0</v>
      </c>
      <c r="W161" s="29">
        <f>IFERROR(LARGE((AB161:AF161),4),0)</f>
        <v>0</v>
      </c>
      <c r="X161" s="29">
        <f>IFERROR(LARGE((AG161:AT161),1),0)</f>
        <v>0</v>
      </c>
      <c r="Y161" s="29">
        <f>IFERROR(LARGE((AG161:AT161),2),0)</f>
        <v>0</v>
      </c>
      <c r="Z161" s="29">
        <f>IFERROR(LARGE((AG161:AT161),3),0)</f>
        <v>0</v>
      </c>
      <c r="AA161" s="45">
        <f>IFERROR(LARGE((AG161:AT161),4),0)</f>
        <v>0</v>
      </c>
      <c r="AB161" s="30"/>
      <c r="AC161" s="31"/>
      <c r="AD161" s="31"/>
      <c r="AE161" s="31"/>
      <c r="AF161" s="31"/>
      <c r="AG161" s="35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6"/>
    </row>
    <row r="162" spans="1:65" ht="15" customHeight="1" x14ac:dyDescent="0.25">
      <c r="A162" s="136" t="s">
        <v>25</v>
      </c>
      <c r="B162" s="244" t="s">
        <v>56</v>
      </c>
      <c r="C162" s="245" t="s">
        <v>57</v>
      </c>
      <c r="D162" s="245">
        <v>1</v>
      </c>
      <c r="E162" s="245" t="s">
        <v>48</v>
      </c>
      <c r="F162" s="198">
        <f t="shared" si="66"/>
        <v>158</v>
      </c>
      <c r="G162" s="251" t="s">
        <v>137</v>
      </c>
      <c r="H162" s="252" t="s">
        <v>333</v>
      </c>
      <c r="I162" s="253">
        <v>37579</v>
      </c>
      <c r="J162" s="72">
        <f t="shared" si="67"/>
        <v>2</v>
      </c>
      <c r="K162" s="26">
        <f t="shared" si="68"/>
        <v>0</v>
      </c>
      <c r="L162" s="27">
        <f t="shared" si="69"/>
        <v>0</v>
      </c>
      <c r="M162" s="28">
        <f t="shared" si="70"/>
        <v>0</v>
      </c>
      <c r="N162" s="28">
        <f t="shared" si="71"/>
        <v>0</v>
      </c>
      <c r="O162" s="28">
        <f t="shared" si="72"/>
        <v>0</v>
      </c>
      <c r="P162" s="28">
        <f t="shared" si="73"/>
        <v>0</v>
      </c>
      <c r="Q162" s="28">
        <f t="shared" si="74"/>
        <v>0</v>
      </c>
      <c r="R162" s="44">
        <v>0</v>
      </c>
      <c r="S162" s="44">
        <v>2</v>
      </c>
      <c r="T162" s="29">
        <f t="shared" ref="T162:T175" si="83">IFERROR(LARGE((AB162:AH162),1),0)</f>
        <v>0</v>
      </c>
      <c r="U162" s="29">
        <f t="shared" ref="U162:U175" si="84">IFERROR(LARGE((AB162:AH162),2),0)</f>
        <v>0</v>
      </c>
      <c r="V162" s="29">
        <f t="shared" ref="V162:V175" si="85">IFERROR(LARGE((AB162:AH162),3),0)</f>
        <v>0</v>
      </c>
      <c r="W162" s="29">
        <f t="shared" ref="W162:W175" si="86">IFERROR(LARGE((AB162:AH162),4),0)</f>
        <v>0</v>
      </c>
      <c r="X162" s="29">
        <f t="shared" ref="X162:X175" si="87">IFERROR(LARGE((AI162:BM162),1),0)</f>
        <v>0</v>
      </c>
      <c r="Y162" s="29">
        <f t="shared" ref="Y162:Y175" si="88">IFERROR(LARGE((AI162:BM162),2),0)</f>
        <v>0</v>
      </c>
      <c r="Z162" s="29">
        <f t="shared" ref="Z162:Z175" si="89">IFERROR(LARGE((AI162:BM162),3),0)</f>
        <v>0</v>
      </c>
      <c r="AA162" s="45">
        <f t="shared" ref="AA162:AA175" si="90">IFERROR(LARGE((AI162:BM162),4),0)</f>
        <v>0</v>
      </c>
      <c r="AB162" s="30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32"/>
    </row>
    <row r="163" spans="1:65" ht="15" customHeight="1" x14ac:dyDescent="0.25">
      <c r="A163" s="136" t="s">
        <v>25</v>
      </c>
      <c r="B163" s="246" t="s">
        <v>85</v>
      </c>
      <c r="C163" s="247" t="s">
        <v>455</v>
      </c>
      <c r="D163" s="247" t="s">
        <v>3091</v>
      </c>
      <c r="E163" s="247" t="s">
        <v>41</v>
      </c>
      <c r="F163" s="198">
        <f t="shared" si="66"/>
        <v>159</v>
      </c>
      <c r="G163" s="259" t="s">
        <v>37</v>
      </c>
      <c r="H163" s="260" t="s">
        <v>456</v>
      </c>
      <c r="I163" s="261">
        <v>37545</v>
      </c>
      <c r="J163" s="72">
        <f t="shared" si="67"/>
        <v>2</v>
      </c>
      <c r="K163" s="26">
        <f t="shared" si="68"/>
        <v>0</v>
      </c>
      <c r="L163" s="27">
        <f t="shared" si="69"/>
        <v>0</v>
      </c>
      <c r="M163" s="28">
        <f t="shared" si="70"/>
        <v>0</v>
      </c>
      <c r="N163" s="28">
        <f t="shared" si="71"/>
        <v>0</v>
      </c>
      <c r="O163" s="28">
        <f t="shared" si="72"/>
        <v>0</v>
      </c>
      <c r="P163" s="28">
        <f t="shared" si="73"/>
        <v>0</v>
      </c>
      <c r="Q163" s="28">
        <f t="shared" si="74"/>
        <v>0</v>
      </c>
      <c r="R163" s="44">
        <v>0</v>
      </c>
      <c r="S163" s="44">
        <v>2</v>
      </c>
      <c r="T163" s="29">
        <f t="shared" si="83"/>
        <v>0</v>
      </c>
      <c r="U163" s="29">
        <f t="shared" si="84"/>
        <v>0</v>
      </c>
      <c r="V163" s="29">
        <f t="shared" si="85"/>
        <v>0</v>
      </c>
      <c r="W163" s="29">
        <f t="shared" si="86"/>
        <v>0</v>
      </c>
      <c r="X163" s="29">
        <f t="shared" si="87"/>
        <v>0</v>
      </c>
      <c r="Y163" s="29">
        <f t="shared" si="88"/>
        <v>0</v>
      </c>
      <c r="Z163" s="29">
        <f t="shared" si="89"/>
        <v>0</v>
      </c>
      <c r="AA163" s="45">
        <f t="shared" si="90"/>
        <v>0</v>
      </c>
      <c r="AB163" s="30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32"/>
    </row>
    <row r="164" spans="1:65" ht="15" customHeight="1" x14ac:dyDescent="0.25">
      <c r="A164" s="136" t="s">
        <v>25</v>
      </c>
      <c r="B164" s="246" t="s">
        <v>3191</v>
      </c>
      <c r="C164" s="247" t="s">
        <v>3016</v>
      </c>
      <c r="D164" s="257">
        <v>20</v>
      </c>
      <c r="E164" s="247" t="s">
        <v>130</v>
      </c>
      <c r="F164" s="198">
        <f t="shared" si="66"/>
        <v>160</v>
      </c>
      <c r="G164" s="259" t="s">
        <v>119</v>
      </c>
      <c r="H164" s="260" t="s">
        <v>3192</v>
      </c>
      <c r="I164" s="261">
        <v>37517</v>
      </c>
      <c r="J164" s="72">
        <f t="shared" si="67"/>
        <v>2</v>
      </c>
      <c r="K164" s="26">
        <f t="shared" si="68"/>
        <v>0</v>
      </c>
      <c r="L164" s="27">
        <f t="shared" si="69"/>
        <v>0</v>
      </c>
      <c r="M164" s="28">
        <f t="shared" si="70"/>
        <v>0</v>
      </c>
      <c r="N164" s="28">
        <f t="shared" si="71"/>
        <v>0</v>
      </c>
      <c r="O164" s="28">
        <f t="shared" si="72"/>
        <v>0</v>
      </c>
      <c r="P164" s="28">
        <f t="shared" si="73"/>
        <v>0</v>
      </c>
      <c r="Q164" s="28">
        <f t="shared" si="74"/>
        <v>0</v>
      </c>
      <c r="R164" s="44">
        <v>0</v>
      </c>
      <c r="S164" s="44">
        <v>2</v>
      </c>
      <c r="T164" s="29">
        <f t="shared" si="83"/>
        <v>0</v>
      </c>
      <c r="U164" s="29">
        <f t="shared" si="84"/>
        <v>0</v>
      </c>
      <c r="V164" s="29">
        <f t="shared" si="85"/>
        <v>0</v>
      </c>
      <c r="W164" s="29">
        <f t="shared" si="86"/>
        <v>0</v>
      </c>
      <c r="X164" s="29">
        <f t="shared" si="87"/>
        <v>0</v>
      </c>
      <c r="Y164" s="29">
        <f t="shared" si="88"/>
        <v>0</v>
      </c>
      <c r="Z164" s="29">
        <f t="shared" si="89"/>
        <v>0</v>
      </c>
      <c r="AA164" s="45">
        <f t="shared" si="90"/>
        <v>0</v>
      </c>
      <c r="AB164" s="30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32"/>
    </row>
    <row r="165" spans="1:65" ht="15" customHeight="1" x14ac:dyDescent="0.25">
      <c r="A165" s="136" t="s">
        <v>25</v>
      </c>
      <c r="B165" s="246" t="s">
        <v>85</v>
      </c>
      <c r="C165" s="247" t="s">
        <v>2812</v>
      </c>
      <c r="D165" s="247" t="s">
        <v>851</v>
      </c>
      <c r="E165" s="247" t="s">
        <v>53</v>
      </c>
      <c r="F165" s="198">
        <f t="shared" si="66"/>
        <v>161</v>
      </c>
      <c r="G165" s="259" t="s">
        <v>37</v>
      </c>
      <c r="H165" s="260" t="s">
        <v>391</v>
      </c>
      <c r="I165" s="261">
        <v>37394</v>
      </c>
      <c r="J165" s="72">
        <f t="shared" si="67"/>
        <v>2</v>
      </c>
      <c r="K165" s="26">
        <f t="shared" si="68"/>
        <v>0</v>
      </c>
      <c r="L165" s="27">
        <f t="shared" si="69"/>
        <v>0</v>
      </c>
      <c r="M165" s="28">
        <f t="shared" si="70"/>
        <v>0</v>
      </c>
      <c r="N165" s="28">
        <f t="shared" si="71"/>
        <v>0</v>
      </c>
      <c r="O165" s="28">
        <f t="shared" si="72"/>
        <v>0</v>
      </c>
      <c r="P165" s="28">
        <f t="shared" si="73"/>
        <v>0</v>
      </c>
      <c r="Q165" s="28">
        <f t="shared" si="74"/>
        <v>0</v>
      </c>
      <c r="R165" s="44">
        <v>0</v>
      </c>
      <c r="S165" s="44">
        <v>2</v>
      </c>
      <c r="T165" s="29">
        <f t="shared" si="83"/>
        <v>0</v>
      </c>
      <c r="U165" s="29">
        <f t="shared" si="84"/>
        <v>0</v>
      </c>
      <c r="V165" s="29">
        <f t="shared" si="85"/>
        <v>0</v>
      </c>
      <c r="W165" s="29">
        <f t="shared" si="86"/>
        <v>0</v>
      </c>
      <c r="X165" s="29">
        <f t="shared" si="87"/>
        <v>0</v>
      </c>
      <c r="Y165" s="29">
        <f t="shared" si="88"/>
        <v>0</v>
      </c>
      <c r="Z165" s="29">
        <f t="shared" si="89"/>
        <v>0</v>
      </c>
      <c r="AA165" s="45">
        <f t="shared" si="90"/>
        <v>0</v>
      </c>
      <c r="AB165" s="30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32"/>
    </row>
    <row r="166" spans="1:65" ht="15" customHeight="1" x14ac:dyDescent="0.25">
      <c r="A166" s="136" t="s">
        <v>25</v>
      </c>
      <c r="B166" s="244" t="s">
        <v>429</v>
      </c>
      <c r="C166" s="245" t="s">
        <v>430</v>
      </c>
      <c r="D166" s="245">
        <v>5</v>
      </c>
      <c r="E166" s="245" t="s">
        <v>173</v>
      </c>
      <c r="F166" s="198">
        <f t="shared" si="66"/>
        <v>162</v>
      </c>
      <c r="G166" s="251" t="s">
        <v>100</v>
      </c>
      <c r="H166" s="252" t="s">
        <v>431</v>
      </c>
      <c r="I166" s="253">
        <v>36840</v>
      </c>
      <c r="J166" s="72">
        <f t="shared" si="67"/>
        <v>2</v>
      </c>
      <c r="K166" s="26">
        <f t="shared" si="68"/>
        <v>0</v>
      </c>
      <c r="L166" s="27">
        <f t="shared" si="69"/>
        <v>0</v>
      </c>
      <c r="M166" s="28">
        <f t="shared" si="70"/>
        <v>0</v>
      </c>
      <c r="N166" s="28">
        <f t="shared" si="71"/>
        <v>0</v>
      </c>
      <c r="O166" s="28">
        <f t="shared" si="72"/>
        <v>0</v>
      </c>
      <c r="P166" s="28">
        <f t="shared" si="73"/>
        <v>0</v>
      </c>
      <c r="Q166" s="28">
        <f t="shared" si="74"/>
        <v>0</v>
      </c>
      <c r="R166" s="44">
        <v>0</v>
      </c>
      <c r="S166" s="44">
        <v>2</v>
      </c>
      <c r="T166" s="29">
        <f t="shared" si="83"/>
        <v>0</v>
      </c>
      <c r="U166" s="29">
        <f t="shared" si="84"/>
        <v>0</v>
      </c>
      <c r="V166" s="29">
        <f t="shared" si="85"/>
        <v>0</v>
      </c>
      <c r="W166" s="29">
        <f t="shared" si="86"/>
        <v>0</v>
      </c>
      <c r="X166" s="29">
        <f t="shared" si="87"/>
        <v>0</v>
      </c>
      <c r="Y166" s="29">
        <f t="shared" si="88"/>
        <v>0</v>
      </c>
      <c r="Z166" s="29">
        <f t="shared" si="89"/>
        <v>0</v>
      </c>
      <c r="AA166" s="45">
        <f t="shared" si="90"/>
        <v>0</v>
      </c>
      <c r="AB166" s="30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32"/>
    </row>
    <row r="167" spans="1:65" ht="15" customHeight="1" x14ac:dyDescent="0.25">
      <c r="A167" s="136" t="s">
        <v>25</v>
      </c>
      <c r="B167" s="246" t="s">
        <v>85</v>
      </c>
      <c r="C167" s="245" t="s">
        <v>47</v>
      </c>
      <c r="D167" s="245">
        <v>1</v>
      </c>
      <c r="E167" s="245" t="s">
        <v>48</v>
      </c>
      <c r="F167" s="198">
        <f t="shared" si="66"/>
        <v>163</v>
      </c>
      <c r="G167" s="251" t="s">
        <v>100</v>
      </c>
      <c r="H167" s="252" t="s">
        <v>101</v>
      </c>
      <c r="I167" s="253">
        <v>36110</v>
      </c>
      <c r="J167" s="72">
        <f t="shared" si="67"/>
        <v>2</v>
      </c>
      <c r="K167" s="26">
        <f t="shared" si="68"/>
        <v>0</v>
      </c>
      <c r="L167" s="27">
        <f t="shared" si="69"/>
        <v>0</v>
      </c>
      <c r="M167" s="28">
        <f t="shared" si="70"/>
        <v>0</v>
      </c>
      <c r="N167" s="28">
        <f t="shared" si="71"/>
        <v>0</v>
      </c>
      <c r="O167" s="28">
        <f t="shared" si="72"/>
        <v>0</v>
      </c>
      <c r="P167" s="28">
        <f t="shared" si="73"/>
        <v>0</v>
      </c>
      <c r="Q167" s="28">
        <f t="shared" si="74"/>
        <v>0</v>
      </c>
      <c r="R167" s="44">
        <v>0</v>
      </c>
      <c r="S167" s="44">
        <v>2</v>
      </c>
      <c r="T167" s="29">
        <f t="shared" si="83"/>
        <v>0</v>
      </c>
      <c r="U167" s="29">
        <f t="shared" si="84"/>
        <v>0</v>
      </c>
      <c r="V167" s="29">
        <f t="shared" si="85"/>
        <v>0</v>
      </c>
      <c r="W167" s="29">
        <f t="shared" si="86"/>
        <v>0</v>
      </c>
      <c r="X167" s="29">
        <f t="shared" si="87"/>
        <v>0</v>
      </c>
      <c r="Y167" s="29">
        <f t="shared" si="88"/>
        <v>0</v>
      </c>
      <c r="Z167" s="29">
        <f t="shared" si="89"/>
        <v>0</v>
      </c>
      <c r="AA167" s="45">
        <f t="shared" si="90"/>
        <v>0</v>
      </c>
      <c r="AB167" s="30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32"/>
    </row>
    <row r="168" spans="1:65" ht="15" customHeight="1" x14ac:dyDescent="0.25">
      <c r="A168" s="136" t="s">
        <v>25</v>
      </c>
      <c r="B168" s="244" t="s">
        <v>192</v>
      </c>
      <c r="C168" s="245" t="s">
        <v>193</v>
      </c>
      <c r="D168" s="245">
        <v>6</v>
      </c>
      <c r="E168" s="245" t="s">
        <v>118</v>
      </c>
      <c r="F168" s="198">
        <f t="shared" si="66"/>
        <v>164</v>
      </c>
      <c r="G168" s="251" t="s">
        <v>114</v>
      </c>
      <c r="H168" s="252" t="s">
        <v>115</v>
      </c>
      <c r="I168" s="253">
        <v>36066</v>
      </c>
      <c r="J168" s="72">
        <f t="shared" si="67"/>
        <v>2</v>
      </c>
      <c r="K168" s="26">
        <f t="shared" si="68"/>
        <v>0</v>
      </c>
      <c r="L168" s="27">
        <f t="shared" si="69"/>
        <v>0</v>
      </c>
      <c r="M168" s="28">
        <f t="shared" si="70"/>
        <v>0</v>
      </c>
      <c r="N168" s="28">
        <f t="shared" si="71"/>
        <v>0</v>
      </c>
      <c r="O168" s="28">
        <f t="shared" si="72"/>
        <v>0</v>
      </c>
      <c r="P168" s="28">
        <f t="shared" si="73"/>
        <v>0</v>
      </c>
      <c r="Q168" s="28">
        <f t="shared" si="74"/>
        <v>0</v>
      </c>
      <c r="R168" s="44">
        <v>0</v>
      </c>
      <c r="S168" s="44">
        <v>2</v>
      </c>
      <c r="T168" s="29">
        <f t="shared" si="83"/>
        <v>0</v>
      </c>
      <c r="U168" s="29">
        <f t="shared" si="84"/>
        <v>0</v>
      </c>
      <c r="V168" s="29">
        <f t="shared" si="85"/>
        <v>0</v>
      </c>
      <c r="W168" s="29">
        <f t="shared" si="86"/>
        <v>0</v>
      </c>
      <c r="X168" s="29">
        <f t="shared" si="87"/>
        <v>0</v>
      </c>
      <c r="Y168" s="29">
        <f t="shared" si="88"/>
        <v>0</v>
      </c>
      <c r="Z168" s="29">
        <f t="shared" si="89"/>
        <v>0</v>
      </c>
      <c r="AA168" s="45">
        <f t="shared" si="90"/>
        <v>0</v>
      </c>
      <c r="AB168" s="30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32"/>
    </row>
    <row r="169" spans="1:65" ht="15" customHeight="1" x14ac:dyDescent="0.25">
      <c r="A169" s="136" t="s">
        <v>25</v>
      </c>
      <c r="B169" s="244" t="s">
        <v>85</v>
      </c>
      <c r="C169" s="245" t="s">
        <v>47</v>
      </c>
      <c r="D169" s="245">
        <v>1</v>
      </c>
      <c r="E169" s="245" t="s">
        <v>48</v>
      </c>
      <c r="F169" s="198">
        <f t="shared" si="66"/>
        <v>165</v>
      </c>
      <c r="G169" s="251" t="s">
        <v>285</v>
      </c>
      <c r="H169" s="252" t="s">
        <v>339</v>
      </c>
      <c r="I169" s="253">
        <v>36000</v>
      </c>
      <c r="J169" s="72">
        <f t="shared" si="67"/>
        <v>2</v>
      </c>
      <c r="K169" s="26">
        <f t="shared" si="68"/>
        <v>0</v>
      </c>
      <c r="L169" s="27">
        <f t="shared" si="69"/>
        <v>0</v>
      </c>
      <c r="M169" s="28">
        <f t="shared" si="70"/>
        <v>0</v>
      </c>
      <c r="N169" s="28">
        <f t="shared" si="71"/>
        <v>0</v>
      </c>
      <c r="O169" s="28">
        <f t="shared" si="72"/>
        <v>0</v>
      </c>
      <c r="P169" s="28">
        <f t="shared" si="73"/>
        <v>0</v>
      </c>
      <c r="Q169" s="28">
        <f t="shared" si="74"/>
        <v>0</v>
      </c>
      <c r="R169" s="44">
        <v>0</v>
      </c>
      <c r="S169" s="44">
        <v>2</v>
      </c>
      <c r="T169" s="29">
        <f t="shared" si="83"/>
        <v>0</v>
      </c>
      <c r="U169" s="29">
        <f t="shared" si="84"/>
        <v>0</v>
      </c>
      <c r="V169" s="29">
        <f t="shared" si="85"/>
        <v>0</v>
      </c>
      <c r="W169" s="29">
        <f t="shared" si="86"/>
        <v>0</v>
      </c>
      <c r="X169" s="29">
        <f t="shared" si="87"/>
        <v>0</v>
      </c>
      <c r="Y169" s="29">
        <f t="shared" si="88"/>
        <v>0</v>
      </c>
      <c r="Z169" s="29">
        <f t="shared" si="89"/>
        <v>0</v>
      </c>
      <c r="AA169" s="45">
        <f t="shared" si="90"/>
        <v>0</v>
      </c>
      <c r="AB169" s="30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32"/>
    </row>
    <row r="170" spans="1:65" ht="15" customHeight="1" x14ac:dyDescent="0.25">
      <c r="A170" s="136" t="s">
        <v>25</v>
      </c>
      <c r="B170" s="244" t="s">
        <v>4337</v>
      </c>
      <c r="C170" s="245" t="s">
        <v>435</v>
      </c>
      <c r="D170" s="245">
        <v>9</v>
      </c>
      <c r="E170" s="245" t="s">
        <v>53</v>
      </c>
      <c r="F170" s="198">
        <f t="shared" si="66"/>
        <v>166</v>
      </c>
      <c r="G170" s="251" t="s">
        <v>190</v>
      </c>
      <c r="H170" s="252" t="s">
        <v>436</v>
      </c>
      <c r="I170" s="253">
        <v>35408</v>
      </c>
      <c r="J170" s="72">
        <f t="shared" si="67"/>
        <v>2</v>
      </c>
      <c r="K170" s="26">
        <f t="shared" si="68"/>
        <v>0</v>
      </c>
      <c r="L170" s="27">
        <f t="shared" si="69"/>
        <v>0</v>
      </c>
      <c r="M170" s="28">
        <f t="shared" si="70"/>
        <v>0</v>
      </c>
      <c r="N170" s="28">
        <f t="shared" si="71"/>
        <v>0</v>
      </c>
      <c r="O170" s="28">
        <f t="shared" si="72"/>
        <v>0</v>
      </c>
      <c r="P170" s="28">
        <f t="shared" si="73"/>
        <v>0</v>
      </c>
      <c r="Q170" s="28">
        <f t="shared" si="74"/>
        <v>0</v>
      </c>
      <c r="R170" s="44">
        <v>0</v>
      </c>
      <c r="S170" s="44">
        <v>2</v>
      </c>
      <c r="T170" s="29">
        <f t="shared" si="83"/>
        <v>0</v>
      </c>
      <c r="U170" s="29">
        <f t="shared" si="84"/>
        <v>0</v>
      </c>
      <c r="V170" s="29">
        <f t="shared" si="85"/>
        <v>0</v>
      </c>
      <c r="W170" s="29">
        <f t="shared" si="86"/>
        <v>0</v>
      </c>
      <c r="X170" s="29">
        <f t="shared" si="87"/>
        <v>0</v>
      </c>
      <c r="Y170" s="29">
        <f t="shared" si="88"/>
        <v>0</v>
      </c>
      <c r="Z170" s="29">
        <f t="shared" si="89"/>
        <v>0</v>
      </c>
      <c r="AA170" s="45">
        <f t="shared" si="90"/>
        <v>0</v>
      </c>
      <c r="AB170" s="30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32"/>
    </row>
    <row r="171" spans="1:65" ht="15" customHeight="1" x14ac:dyDescent="0.25">
      <c r="A171" s="136" t="s">
        <v>25</v>
      </c>
      <c r="B171" s="244" t="s">
        <v>56</v>
      </c>
      <c r="C171" s="245" t="s">
        <v>57</v>
      </c>
      <c r="D171" s="245">
        <v>1</v>
      </c>
      <c r="E171" s="245" t="s">
        <v>48</v>
      </c>
      <c r="F171" s="198">
        <f t="shared" si="66"/>
        <v>167</v>
      </c>
      <c r="G171" s="251" t="s">
        <v>343</v>
      </c>
      <c r="H171" s="252" t="s">
        <v>344</v>
      </c>
      <c r="I171" s="253">
        <v>34724</v>
      </c>
      <c r="J171" s="72">
        <f t="shared" si="67"/>
        <v>2</v>
      </c>
      <c r="K171" s="26">
        <f t="shared" si="68"/>
        <v>0</v>
      </c>
      <c r="L171" s="27">
        <f t="shared" si="69"/>
        <v>0</v>
      </c>
      <c r="M171" s="28">
        <f t="shared" si="70"/>
        <v>0</v>
      </c>
      <c r="N171" s="28">
        <f t="shared" si="71"/>
        <v>0</v>
      </c>
      <c r="O171" s="28">
        <f t="shared" si="72"/>
        <v>0</v>
      </c>
      <c r="P171" s="28">
        <f t="shared" si="73"/>
        <v>0</v>
      </c>
      <c r="Q171" s="28">
        <f t="shared" si="74"/>
        <v>0</v>
      </c>
      <c r="R171" s="44">
        <v>0</v>
      </c>
      <c r="S171" s="44">
        <v>2</v>
      </c>
      <c r="T171" s="29">
        <f t="shared" si="83"/>
        <v>0</v>
      </c>
      <c r="U171" s="29">
        <f t="shared" si="84"/>
        <v>0</v>
      </c>
      <c r="V171" s="29">
        <f t="shared" si="85"/>
        <v>0</v>
      </c>
      <c r="W171" s="29">
        <f t="shared" si="86"/>
        <v>0</v>
      </c>
      <c r="X171" s="29">
        <f t="shared" si="87"/>
        <v>0</v>
      </c>
      <c r="Y171" s="29">
        <f t="shared" si="88"/>
        <v>0</v>
      </c>
      <c r="Z171" s="29">
        <f t="shared" si="89"/>
        <v>0</v>
      </c>
      <c r="AA171" s="45">
        <f t="shared" si="90"/>
        <v>0</v>
      </c>
      <c r="AB171" s="30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32"/>
    </row>
    <row r="172" spans="1:65" ht="15" customHeight="1" x14ac:dyDescent="0.25">
      <c r="A172" s="136" t="s">
        <v>25</v>
      </c>
      <c r="B172" s="248" t="s">
        <v>999</v>
      </c>
      <c r="C172" s="249" t="s">
        <v>449</v>
      </c>
      <c r="D172" s="250" t="s">
        <v>450</v>
      </c>
      <c r="E172" s="249" t="s">
        <v>451</v>
      </c>
      <c r="F172" s="198">
        <f t="shared" si="66"/>
        <v>168</v>
      </c>
      <c r="G172" s="254" t="s">
        <v>452</v>
      </c>
      <c r="H172" s="255" t="s">
        <v>453</v>
      </c>
      <c r="I172" s="263">
        <v>33026</v>
      </c>
      <c r="J172" s="72">
        <f t="shared" si="67"/>
        <v>2</v>
      </c>
      <c r="K172" s="26">
        <f t="shared" si="68"/>
        <v>0</v>
      </c>
      <c r="L172" s="27">
        <f t="shared" si="69"/>
        <v>0</v>
      </c>
      <c r="M172" s="28">
        <f t="shared" si="70"/>
        <v>0</v>
      </c>
      <c r="N172" s="28">
        <f t="shared" si="71"/>
        <v>0</v>
      </c>
      <c r="O172" s="28">
        <f t="shared" si="72"/>
        <v>0</v>
      </c>
      <c r="P172" s="28">
        <f t="shared" si="73"/>
        <v>0</v>
      </c>
      <c r="Q172" s="28">
        <f t="shared" si="74"/>
        <v>0</v>
      </c>
      <c r="R172" s="44">
        <v>0</v>
      </c>
      <c r="S172" s="44">
        <v>2</v>
      </c>
      <c r="T172" s="29">
        <f t="shared" si="83"/>
        <v>0</v>
      </c>
      <c r="U172" s="29">
        <f t="shared" si="84"/>
        <v>0</v>
      </c>
      <c r="V172" s="29">
        <f t="shared" si="85"/>
        <v>0</v>
      </c>
      <c r="W172" s="29">
        <f t="shared" si="86"/>
        <v>0</v>
      </c>
      <c r="X172" s="29">
        <f t="shared" si="87"/>
        <v>0</v>
      </c>
      <c r="Y172" s="29">
        <f t="shared" si="88"/>
        <v>0</v>
      </c>
      <c r="Z172" s="29">
        <f t="shared" si="89"/>
        <v>0</v>
      </c>
      <c r="AA172" s="45">
        <f t="shared" si="90"/>
        <v>0</v>
      </c>
      <c r="AB172" s="30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32"/>
    </row>
    <row r="173" spans="1:65" ht="15" customHeight="1" x14ac:dyDescent="0.25">
      <c r="A173" s="136" t="s">
        <v>25</v>
      </c>
      <c r="B173" s="246" t="s">
        <v>817</v>
      </c>
      <c r="C173" s="247" t="s">
        <v>818</v>
      </c>
      <c r="D173" s="257" t="s">
        <v>282</v>
      </c>
      <c r="E173" s="247" t="s">
        <v>48</v>
      </c>
      <c r="F173" s="198">
        <f t="shared" si="66"/>
        <v>169</v>
      </c>
      <c r="G173" s="259" t="s">
        <v>300</v>
      </c>
      <c r="H173" s="260" t="s">
        <v>683</v>
      </c>
      <c r="I173" s="261">
        <v>37545</v>
      </c>
      <c r="J173" s="72">
        <f t="shared" si="67"/>
        <v>1</v>
      </c>
      <c r="K173" s="26">
        <f t="shared" si="68"/>
        <v>0</v>
      </c>
      <c r="L173" s="27">
        <f t="shared" si="69"/>
        <v>0</v>
      </c>
      <c r="M173" s="28">
        <f t="shared" si="70"/>
        <v>0</v>
      </c>
      <c r="N173" s="28">
        <f t="shared" si="71"/>
        <v>0</v>
      </c>
      <c r="O173" s="28">
        <f t="shared" si="72"/>
        <v>0</v>
      </c>
      <c r="P173" s="28">
        <f t="shared" si="73"/>
        <v>0</v>
      </c>
      <c r="Q173" s="28">
        <f t="shared" si="74"/>
        <v>0</v>
      </c>
      <c r="R173" s="44">
        <v>0</v>
      </c>
      <c r="S173" s="44">
        <v>1</v>
      </c>
      <c r="T173" s="29">
        <f t="shared" si="83"/>
        <v>0</v>
      </c>
      <c r="U173" s="29">
        <f t="shared" si="84"/>
        <v>0</v>
      </c>
      <c r="V173" s="29">
        <f t="shared" si="85"/>
        <v>0</v>
      </c>
      <c r="W173" s="29">
        <f t="shared" si="86"/>
        <v>0</v>
      </c>
      <c r="X173" s="29">
        <f t="shared" si="87"/>
        <v>0</v>
      </c>
      <c r="Y173" s="29">
        <f t="shared" si="88"/>
        <v>0</v>
      </c>
      <c r="Z173" s="29">
        <f t="shared" si="89"/>
        <v>0</v>
      </c>
      <c r="AA173" s="45">
        <f t="shared" si="90"/>
        <v>0</v>
      </c>
      <c r="AB173" s="30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32"/>
    </row>
    <row r="174" spans="1:65" ht="15" customHeight="1" x14ac:dyDescent="0.25">
      <c r="A174" s="136" t="s">
        <v>25</v>
      </c>
      <c r="B174" s="246" t="s">
        <v>385</v>
      </c>
      <c r="C174" s="247" t="s">
        <v>386</v>
      </c>
      <c r="D174" s="247" t="s">
        <v>2790</v>
      </c>
      <c r="E174" s="247" t="s">
        <v>67</v>
      </c>
      <c r="F174" s="198">
        <f t="shared" si="66"/>
        <v>170</v>
      </c>
      <c r="G174" s="259" t="s">
        <v>54</v>
      </c>
      <c r="H174" s="260" t="s">
        <v>3176</v>
      </c>
      <c r="I174" s="261">
        <v>37533</v>
      </c>
      <c r="J174" s="72">
        <f t="shared" si="67"/>
        <v>1</v>
      </c>
      <c r="K174" s="26">
        <f t="shared" si="68"/>
        <v>0</v>
      </c>
      <c r="L174" s="27">
        <f t="shared" si="69"/>
        <v>0</v>
      </c>
      <c r="M174" s="28">
        <f t="shared" si="70"/>
        <v>0</v>
      </c>
      <c r="N174" s="28">
        <f t="shared" si="71"/>
        <v>0</v>
      </c>
      <c r="O174" s="28">
        <f t="shared" si="72"/>
        <v>0</v>
      </c>
      <c r="P174" s="28">
        <f t="shared" si="73"/>
        <v>0</v>
      </c>
      <c r="Q174" s="28">
        <f t="shared" si="74"/>
        <v>0</v>
      </c>
      <c r="R174" s="44">
        <v>0</v>
      </c>
      <c r="S174" s="44">
        <v>1</v>
      </c>
      <c r="T174" s="29">
        <f t="shared" si="83"/>
        <v>0</v>
      </c>
      <c r="U174" s="29">
        <f t="shared" si="84"/>
        <v>0</v>
      </c>
      <c r="V174" s="29">
        <f t="shared" si="85"/>
        <v>0</v>
      </c>
      <c r="W174" s="29">
        <f t="shared" si="86"/>
        <v>0</v>
      </c>
      <c r="X174" s="29">
        <f t="shared" si="87"/>
        <v>0</v>
      </c>
      <c r="Y174" s="29">
        <f t="shared" si="88"/>
        <v>0</v>
      </c>
      <c r="Z174" s="29">
        <f t="shared" si="89"/>
        <v>0</v>
      </c>
      <c r="AA174" s="45">
        <f t="shared" si="90"/>
        <v>0</v>
      </c>
      <c r="AB174" s="30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32"/>
    </row>
    <row r="175" spans="1:65" ht="15" customHeight="1" x14ac:dyDescent="0.25">
      <c r="A175" s="136" t="s">
        <v>25</v>
      </c>
      <c r="B175" s="246" t="s">
        <v>486</v>
      </c>
      <c r="C175" s="247" t="s">
        <v>487</v>
      </c>
      <c r="D175" s="247" t="s">
        <v>2790</v>
      </c>
      <c r="E175" s="247" t="s">
        <v>67</v>
      </c>
      <c r="F175" s="198">
        <f t="shared" si="66"/>
        <v>171</v>
      </c>
      <c r="G175" s="259" t="s">
        <v>190</v>
      </c>
      <c r="H175" s="260" t="s">
        <v>488</v>
      </c>
      <c r="I175" s="261">
        <v>37430</v>
      </c>
      <c r="J175" s="72">
        <f t="shared" si="67"/>
        <v>1</v>
      </c>
      <c r="K175" s="26">
        <f t="shared" si="68"/>
        <v>0</v>
      </c>
      <c r="L175" s="27">
        <f t="shared" si="69"/>
        <v>0</v>
      </c>
      <c r="M175" s="28">
        <f t="shared" si="70"/>
        <v>0</v>
      </c>
      <c r="N175" s="28">
        <f t="shared" si="71"/>
        <v>0</v>
      </c>
      <c r="O175" s="28">
        <f t="shared" si="72"/>
        <v>0</v>
      </c>
      <c r="P175" s="28">
        <f t="shared" si="73"/>
        <v>0</v>
      </c>
      <c r="Q175" s="28">
        <f t="shared" si="74"/>
        <v>0</v>
      </c>
      <c r="R175" s="44">
        <v>0</v>
      </c>
      <c r="S175" s="44">
        <v>1</v>
      </c>
      <c r="T175" s="29">
        <f t="shared" si="83"/>
        <v>0</v>
      </c>
      <c r="U175" s="29">
        <f t="shared" si="84"/>
        <v>0</v>
      </c>
      <c r="V175" s="29">
        <f t="shared" si="85"/>
        <v>0</v>
      </c>
      <c r="W175" s="29">
        <f t="shared" si="86"/>
        <v>0</v>
      </c>
      <c r="X175" s="29">
        <f t="shared" si="87"/>
        <v>0</v>
      </c>
      <c r="Y175" s="29">
        <f t="shared" si="88"/>
        <v>0</v>
      </c>
      <c r="Z175" s="29">
        <f t="shared" si="89"/>
        <v>0</v>
      </c>
      <c r="AA175" s="45">
        <f t="shared" si="90"/>
        <v>0</v>
      </c>
      <c r="AB175" s="30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32"/>
    </row>
    <row r="176" spans="1:65" ht="15" customHeight="1" x14ac:dyDescent="0.25">
      <c r="A176" s="136" t="s">
        <v>25</v>
      </c>
      <c r="B176" s="246" t="s">
        <v>85</v>
      </c>
      <c r="C176" s="247" t="s">
        <v>3784</v>
      </c>
      <c r="D176" s="247" t="s">
        <v>414</v>
      </c>
      <c r="E176" s="247" t="s">
        <v>93</v>
      </c>
      <c r="F176" s="198">
        <f t="shared" si="66"/>
        <v>172</v>
      </c>
      <c r="G176" s="259" t="s">
        <v>247</v>
      </c>
      <c r="H176" s="260" t="s">
        <v>3785</v>
      </c>
      <c r="I176" s="261">
        <v>37980</v>
      </c>
      <c r="J176" s="72">
        <f t="shared" si="67"/>
        <v>0</v>
      </c>
      <c r="K176" s="26">
        <f t="shared" si="68"/>
        <v>0</v>
      </c>
      <c r="L176" s="27">
        <f t="shared" si="69"/>
        <v>0</v>
      </c>
      <c r="M176" s="28">
        <f t="shared" si="70"/>
        <v>0</v>
      </c>
      <c r="N176" s="28">
        <f t="shared" si="71"/>
        <v>0</v>
      </c>
      <c r="O176" s="28">
        <f t="shared" si="72"/>
        <v>0</v>
      </c>
      <c r="P176" s="28">
        <f t="shared" si="73"/>
        <v>0</v>
      </c>
      <c r="Q176" s="28">
        <f t="shared" si="74"/>
        <v>0</v>
      </c>
      <c r="R176" s="44">
        <v>0</v>
      </c>
      <c r="S176" s="44">
        <v>0</v>
      </c>
      <c r="T176" s="29">
        <f>IFERROR(LARGE((AB177:AF177),1),0)</f>
        <v>0</v>
      </c>
      <c r="U176" s="29">
        <f>IFERROR(LARGE((AB177:AF177),2),0)</f>
        <v>0</v>
      </c>
      <c r="V176" s="29">
        <f>IFERROR(LARGE((AB177:AF177),3),0)</f>
        <v>0</v>
      </c>
      <c r="W176" s="29">
        <f>IFERROR(LARGE((AB177:AF177),4),0)</f>
        <v>0</v>
      </c>
      <c r="X176" s="29">
        <f t="shared" ref="X176:X207" si="91">IFERROR(LARGE((AG176:AT176),1),0)</f>
        <v>0</v>
      </c>
      <c r="Y176" s="29">
        <f t="shared" ref="Y176:Y207" si="92">IFERROR(LARGE((AG176:AT176),2),0)</f>
        <v>0</v>
      </c>
      <c r="Z176" s="29">
        <f t="shared" ref="Z176:Z207" si="93">IFERROR(LARGE((AG176:AT176),3),0)</f>
        <v>0</v>
      </c>
      <c r="AA176" s="45">
        <f t="shared" ref="AA176:AA207" si="94">IFERROR(LARGE((AG176:AT176),4),0)</f>
        <v>0</v>
      </c>
      <c r="AB176" s="30"/>
      <c r="AC176" s="31"/>
      <c r="AD176" s="31"/>
      <c r="AE176" s="31"/>
      <c r="AF176" s="31"/>
      <c r="AG176" s="35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6"/>
    </row>
    <row r="177" spans="1:65" ht="15" customHeight="1" x14ac:dyDescent="0.25">
      <c r="A177" s="136" t="s">
        <v>25</v>
      </c>
      <c r="B177" s="246" t="s">
        <v>3790</v>
      </c>
      <c r="C177" s="247" t="s">
        <v>3791</v>
      </c>
      <c r="D177" s="247" t="s">
        <v>147</v>
      </c>
      <c r="E177" s="247" t="s">
        <v>3124</v>
      </c>
      <c r="F177" s="198">
        <f t="shared" si="66"/>
        <v>173</v>
      </c>
      <c r="G177" s="259" t="s">
        <v>1609</v>
      </c>
      <c r="H177" s="260" t="s">
        <v>3792</v>
      </c>
      <c r="I177" s="261">
        <v>37977</v>
      </c>
      <c r="J177" s="72">
        <f t="shared" si="67"/>
        <v>0</v>
      </c>
      <c r="K177" s="26">
        <f t="shared" si="68"/>
        <v>0</v>
      </c>
      <c r="L177" s="27">
        <f t="shared" si="69"/>
        <v>0</v>
      </c>
      <c r="M177" s="28">
        <f t="shared" si="70"/>
        <v>0</v>
      </c>
      <c r="N177" s="28">
        <f t="shared" si="71"/>
        <v>0</v>
      </c>
      <c r="O177" s="28">
        <f t="shared" si="72"/>
        <v>0</v>
      </c>
      <c r="P177" s="28">
        <f t="shared" si="73"/>
        <v>0</v>
      </c>
      <c r="Q177" s="28">
        <f t="shared" si="74"/>
        <v>0</v>
      </c>
      <c r="R177" s="44">
        <v>0</v>
      </c>
      <c r="S177" s="44">
        <v>0</v>
      </c>
      <c r="T177" s="29">
        <f>IFERROR(LARGE((AB178:AF178),1),0)</f>
        <v>0</v>
      </c>
      <c r="U177" s="29">
        <f>IFERROR(LARGE((AB178:AF178),2),0)</f>
        <v>0</v>
      </c>
      <c r="V177" s="29">
        <f>IFERROR(LARGE((AB178:AF178),3),0)</f>
        <v>0</v>
      </c>
      <c r="W177" s="29">
        <f>IFERROR(LARGE((AB178:AF178),4),0)</f>
        <v>0</v>
      </c>
      <c r="X177" s="29">
        <f t="shared" si="91"/>
        <v>0</v>
      </c>
      <c r="Y177" s="29">
        <f t="shared" si="92"/>
        <v>0</v>
      </c>
      <c r="Z177" s="29">
        <f t="shared" si="93"/>
        <v>0</v>
      </c>
      <c r="AA177" s="45">
        <f t="shared" si="94"/>
        <v>0</v>
      </c>
      <c r="AB177" s="30"/>
      <c r="AC177" s="31"/>
      <c r="AD177" s="31"/>
      <c r="AE177" s="31"/>
      <c r="AF177" s="31"/>
      <c r="AG177" s="35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6"/>
    </row>
    <row r="178" spans="1:65" ht="15" customHeight="1" x14ac:dyDescent="0.25">
      <c r="A178" s="136" t="s">
        <v>25</v>
      </c>
      <c r="B178" s="246" t="s">
        <v>85</v>
      </c>
      <c r="C178" s="247" t="s">
        <v>85</v>
      </c>
      <c r="D178" s="247" t="s">
        <v>147</v>
      </c>
      <c r="E178" s="247" t="s">
        <v>3124</v>
      </c>
      <c r="F178" s="198">
        <f t="shared" si="66"/>
        <v>174</v>
      </c>
      <c r="G178" s="259" t="s">
        <v>383</v>
      </c>
      <c r="H178" s="260" t="s">
        <v>3797</v>
      </c>
      <c r="I178" s="261">
        <v>37973</v>
      </c>
      <c r="J178" s="72">
        <f t="shared" si="67"/>
        <v>0</v>
      </c>
      <c r="K178" s="26">
        <f t="shared" si="68"/>
        <v>0</v>
      </c>
      <c r="L178" s="27">
        <f t="shared" si="69"/>
        <v>0</v>
      </c>
      <c r="M178" s="28">
        <f t="shared" si="70"/>
        <v>0</v>
      </c>
      <c r="N178" s="28">
        <f t="shared" si="71"/>
        <v>0</v>
      </c>
      <c r="O178" s="28">
        <f t="shared" si="72"/>
        <v>0</v>
      </c>
      <c r="P178" s="28">
        <f t="shared" si="73"/>
        <v>0</v>
      </c>
      <c r="Q178" s="28">
        <f t="shared" si="74"/>
        <v>0</v>
      </c>
      <c r="R178" s="44">
        <v>0</v>
      </c>
      <c r="S178" s="44">
        <v>0</v>
      </c>
      <c r="T178" s="29">
        <f>IFERROR(LARGE((AB179:AF179),1),0)</f>
        <v>0</v>
      </c>
      <c r="U178" s="29">
        <f>IFERROR(LARGE((AB179:AF179),2),0)</f>
        <v>0</v>
      </c>
      <c r="V178" s="29">
        <f>IFERROR(LARGE((AB179:AF179),3),0)</f>
        <v>0</v>
      </c>
      <c r="W178" s="29">
        <f>IFERROR(LARGE((AB179:AF179),4),0)</f>
        <v>0</v>
      </c>
      <c r="X178" s="29">
        <f t="shared" si="91"/>
        <v>0</v>
      </c>
      <c r="Y178" s="29">
        <f t="shared" si="92"/>
        <v>0</v>
      </c>
      <c r="Z178" s="29">
        <f t="shared" si="93"/>
        <v>0</v>
      </c>
      <c r="AA178" s="45">
        <f t="shared" si="94"/>
        <v>0</v>
      </c>
      <c r="AB178" s="30"/>
      <c r="AC178" s="31"/>
      <c r="AD178" s="31"/>
      <c r="AE178" s="31"/>
      <c r="AF178" s="31"/>
      <c r="AG178" s="35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6"/>
    </row>
    <row r="179" spans="1:65" ht="15" customHeight="1" x14ac:dyDescent="0.25">
      <c r="A179" s="136" t="s">
        <v>25</v>
      </c>
      <c r="B179" s="246" t="s">
        <v>85</v>
      </c>
      <c r="C179" s="247" t="s">
        <v>85</v>
      </c>
      <c r="D179" s="247" t="s">
        <v>147</v>
      </c>
      <c r="E179" s="247" t="s">
        <v>3124</v>
      </c>
      <c r="F179" s="198">
        <f t="shared" si="66"/>
        <v>175</v>
      </c>
      <c r="G179" s="259" t="s">
        <v>148</v>
      </c>
      <c r="H179" s="260" t="s">
        <v>3803</v>
      </c>
      <c r="I179" s="261">
        <v>37967</v>
      </c>
      <c r="J179" s="72">
        <f t="shared" si="67"/>
        <v>0</v>
      </c>
      <c r="K179" s="26">
        <f t="shared" si="68"/>
        <v>0</v>
      </c>
      <c r="L179" s="27">
        <f t="shared" si="69"/>
        <v>0</v>
      </c>
      <c r="M179" s="28">
        <f t="shared" si="70"/>
        <v>0</v>
      </c>
      <c r="N179" s="28">
        <f t="shared" si="71"/>
        <v>0</v>
      </c>
      <c r="O179" s="28">
        <f t="shared" si="72"/>
        <v>0</v>
      </c>
      <c r="P179" s="28">
        <f t="shared" si="73"/>
        <v>0</v>
      </c>
      <c r="Q179" s="28">
        <f t="shared" si="74"/>
        <v>0</v>
      </c>
      <c r="R179" s="44">
        <v>0</v>
      </c>
      <c r="S179" s="44">
        <v>0</v>
      </c>
      <c r="T179" s="29">
        <f>IFERROR(LARGE((AB180:AF180),1),0)</f>
        <v>0</v>
      </c>
      <c r="U179" s="29">
        <f>IFERROR(LARGE((AB180:AF180),2),0)</f>
        <v>0</v>
      </c>
      <c r="V179" s="29">
        <f>IFERROR(LARGE((AB180:AF180),3),0)</f>
        <v>0</v>
      </c>
      <c r="W179" s="29">
        <f>IFERROR(LARGE((AB180:AF180),4),0)</f>
        <v>0</v>
      </c>
      <c r="X179" s="29">
        <f t="shared" si="91"/>
        <v>0</v>
      </c>
      <c r="Y179" s="29">
        <f t="shared" si="92"/>
        <v>0</v>
      </c>
      <c r="Z179" s="29">
        <f t="shared" si="93"/>
        <v>0</v>
      </c>
      <c r="AA179" s="45">
        <f t="shared" si="94"/>
        <v>0</v>
      </c>
      <c r="AB179" s="30"/>
      <c r="AC179" s="31"/>
      <c r="AD179" s="31"/>
      <c r="AE179" s="31"/>
      <c r="AF179" s="31"/>
      <c r="AG179" s="35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6"/>
    </row>
    <row r="180" spans="1:65" ht="15" customHeight="1" x14ac:dyDescent="0.25">
      <c r="A180" s="136" t="s">
        <v>25</v>
      </c>
      <c r="B180" s="246" t="s">
        <v>85</v>
      </c>
      <c r="C180" s="247" t="s">
        <v>85</v>
      </c>
      <c r="D180" s="247" t="s">
        <v>147</v>
      </c>
      <c r="E180" s="247" t="s">
        <v>3124</v>
      </c>
      <c r="F180" s="198">
        <f t="shared" si="66"/>
        <v>176</v>
      </c>
      <c r="G180" s="259" t="s">
        <v>3805</v>
      </c>
      <c r="H180" s="260" t="s">
        <v>3806</v>
      </c>
      <c r="I180" s="261">
        <v>37964</v>
      </c>
      <c r="J180" s="72">
        <f t="shared" si="67"/>
        <v>0</v>
      </c>
      <c r="K180" s="26">
        <f t="shared" si="68"/>
        <v>0</v>
      </c>
      <c r="L180" s="27">
        <f t="shared" si="69"/>
        <v>0</v>
      </c>
      <c r="M180" s="28">
        <f t="shared" si="70"/>
        <v>0</v>
      </c>
      <c r="N180" s="28">
        <f t="shared" si="71"/>
        <v>0</v>
      </c>
      <c r="O180" s="28">
        <f t="shared" si="72"/>
        <v>0</v>
      </c>
      <c r="P180" s="28">
        <f t="shared" si="73"/>
        <v>0</v>
      </c>
      <c r="Q180" s="28">
        <f t="shared" si="74"/>
        <v>0</v>
      </c>
      <c r="R180" s="44">
        <v>0</v>
      </c>
      <c r="S180" s="44">
        <v>0</v>
      </c>
      <c r="T180" s="29">
        <f>IFERROR(LARGE((AB181:AF181),1),0)</f>
        <v>0</v>
      </c>
      <c r="U180" s="29">
        <f>IFERROR(LARGE((AB181:AF181),2),0)</f>
        <v>0</v>
      </c>
      <c r="V180" s="29">
        <f>IFERROR(LARGE((AB181:AF181),3),0)</f>
        <v>0</v>
      </c>
      <c r="W180" s="29">
        <f>IFERROR(LARGE((AB181:AF181),4),0)</f>
        <v>0</v>
      </c>
      <c r="X180" s="29">
        <f t="shared" si="91"/>
        <v>0</v>
      </c>
      <c r="Y180" s="29">
        <f t="shared" si="92"/>
        <v>0</v>
      </c>
      <c r="Z180" s="29">
        <f t="shared" si="93"/>
        <v>0</v>
      </c>
      <c r="AA180" s="45">
        <f t="shared" si="94"/>
        <v>0</v>
      </c>
      <c r="AB180" s="30"/>
      <c r="AC180" s="31"/>
      <c r="AD180" s="31"/>
      <c r="AE180" s="31"/>
      <c r="AF180" s="31"/>
      <c r="AG180" s="35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6"/>
    </row>
    <row r="181" spans="1:65" ht="15" customHeight="1" x14ac:dyDescent="0.25">
      <c r="A181" s="136" t="s">
        <v>25</v>
      </c>
      <c r="B181" s="258" t="s">
        <v>85</v>
      </c>
      <c r="C181" s="247" t="s">
        <v>85</v>
      </c>
      <c r="D181" s="247" t="s">
        <v>147</v>
      </c>
      <c r="E181" s="247" t="s">
        <v>3028</v>
      </c>
      <c r="F181" s="198">
        <f t="shared" si="66"/>
        <v>177</v>
      </c>
      <c r="G181" s="259" t="s">
        <v>100</v>
      </c>
      <c r="H181" s="260" t="s">
        <v>3815</v>
      </c>
      <c r="I181" s="261">
        <v>37945</v>
      </c>
      <c r="J181" s="72">
        <f t="shared" si="67"/>
        <v>0</v>
      </c>
      <c r="K181" s="26">
        <f t="shared" si="68"/>
        <v>0</v>
      </c>
      <c r="L181" s="27">
        <f t="shared" si="69"/>
        <v>0</v>
      </c>
      <c r="M181" s="28">
        <f t="shared" si="70"/>
        <v>0</v>
      </c>
      <c r="N181" s="28">
        <f t="shared" si="71"/>
        <v>0</v>
      </c>
      <c r="O181" s="28">
        <f t="shared" si="72"/>
        <v>0</v>
      </c>
      <c r="P181" s="28">
        <f t="shared" si="73"/>
        <v>0</v>
      </c>
      <c r="Q181" s="28">
        <f t="shared" si="74"/>
        <v>0</v>
      </c>
      <c r="R181" s="44">
        <v>0</v>
      </c>
      <c r="S181" s="44">
        <v>0</v>
      </c>
      <c r="T181" s="29">
        <f t="shared" ref="T181:T212" si="95">IFERROR(LARGE((AB181:AF181),1),0)</f>
        <v>0</v>
      </c>
      <c r="U181" s="29">
        <f t="shared" ref="U181:U212" si="96">IFERROR(LARGE((AB181:AF181),2),0)</f>
        <v>0</v>
      </c>
      <c r="V181" s="29">
        <f t="shared" ref="V181:V212" si="97">IFERROR(LARGE((AB181:AF181),3),0)</f>
        <v>0</v>
      </c>
      <c r="W181" s="29">
        <f t="shared" ref="W181:W212" si="98">IFERROR(LARGE((AB181:AF181),4),0)</f>
        <v>0</v>
      </c>
      <c r="X181" s="29">
        <f t="shared" si="91"/>
        <v>0</v>
      </c>
      <c r="Y181" s="29">
        <f t="shared" si="92"/>
        <v>0</v>
      </c>
      <c r="Z181" s="29">
        <f t="shared" si="93"/>
        <v>0</v>
      </c>
      <c r="AA181" s="45">
        <f t="shared" si="94"/>
        <v>0</v>
      </c>
      <c r="AB181" s="30"/>
      <c r="AC181" s="31"/>
      <c r="AD181" s="31"/>
      <c r="AE181" s="31"/>
      <c r="AF181" s="31"/>
      <c r="AG181" s="35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6"/>
    </row>
    <row r="182" spans="1:65" ht="15" customHeight="1" x14ac:dyDescent="0.25">
      <c r="A182" s="136" t="s">
        <v>25</v>
      </c>
      <c r="B182" s="246" t="s">
        <v>85</v>
      </c>
      <c r="C182" s="247" t="s">
        <v>76</v>
      </c>
      <c r="D182" s="247" t="s">
        <v>2790</v>
      </c>
      <c r="E182" s="247" t="s">
        <v>67</v>
      </c>
      <c r="F182" s="198">
        <f t="shared" si="66"/>
        <v>178</v>
      </c>
      <c r="G182" s="259" t="s">
        <v>89</v>
      </c>
      <c r="H182" s="260" t="s">
        <v>3821</v>
      </c>
      <c r="I182" s="261">
        <v>37942</v>
      </c>
      <c r="J182" s="72">
        <f t="shared" si="67"/>
        <v>0</v>
      </c>
      <c r="K182" s="26">
        <f t="shared" si="68"/>
        <v>0</v>
      </c>
      <c r="L182" s="27">
        <f t="shared" si="69"/>
        <v>0</v>
      </c>
      <c r="M182" s="28">
        <f t="shared" si="70"/>
        <v>0</v>
      </c>
      <c r="N182" s="28">
        <f t="shared" si="71"/>
        <v>0</v>
      </c>
      <c r="O182" s="28">
        <f t="shared" si="72"/>
        <v>0</v>
      </c>
      <c r="P182" s="28">
        <f t="shared" si="73"/>
        <v>0</v>
      </c>
      <c r="Q182" s="28">
        <f t="shared" si="74"/>
        <v>0</v>
      </c>
      <c r="R182" s="44">
        <v>0</v>
      </c>
      <c r="S182" s="44">
        <v>0</v>
      </c>
      <c r="T182" s="29">
        <f t="shared" si="95"/>
        <v>0</v>
      </c>
      <c r="U182" s="29">
        <f t="shared" si="96"/>
        <v>0</v>
      </c>
      <c r="V182" s="29">
        <f t="shared" si="97"/>
        <v>0</v>
      </c>
      <c r="W182" s="29">
        <f t="shared" si="98"/>
        <v>0</v>
      </c>
      <c r="X182" s="29">
        <f t="shared" si="91"/>
        <v>0</v>
      </c>
      <c r="Y182" s="29">
        <f t="shared" si="92"/>
        <v>0</v>
      </c>
      <c r="Z182" s="29">
        <f t="shared" si="93"/>
        <v>0</v>
      </c>
      <c r="AA182" s="45">
        <f t="shared" si="94"/>
        <v>0</v>
      </c>
      <c r="AB182" s="30"/>
      <c r="AC182" s="31"/>
      <c r="AD182" s="31"/>
      <c r="AE182" s="31"/>
      <c r="AF182" s="31"/>
      <c r="AG182" s="35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6"/>
    </row>
    <row r="183" spans="1:65" ht="15" customHeight="1" x14ac:dyDescent="0.25">
      <c r="A183" s="136" t="s">
        <v>25</v>
      </c>
      <c r="B183" s="246" t="s">
        <v>85</v>
      </c>
      <c r="C183" s="247" t="s">
        <v>2534</v>
      </c>
      <c r="D183" s="247" t="s">
        <v>282</v>
      </c>
      <c r="E183" s="247" t="s">
        <v>48</v>
      </c>
      <c r="F183" s="198">
        <f t="shared" si="66"/>
        <v>179</v>
      </c>
      <c r="G183" s="259" t="s">
        <v>94</v>
      </c>
      <c r="H183" s="260" t="s">
        <v>3825</v>
      </c>
      <c r="I183" s="261">
        <v>37928</v>
      </c>
      <c r="J183" s="72">
        <f t="shared" si="67"/>
        <v>0</v>
      </c>
      <c r="K183" s="26">
        <f t="shared" si="68"/>
        <v>0</v>
      </c>
      <c r="L183" s="27">
        <f t="shared" si="69"/>
        <v>0</v>
      </c>
      <c r="M183" s="28">
        <f t="shared" si="70"/>
        <v>0</v>
      </c>
      <c r="N183" s="28">
        <f t="shared" si="71"/>
        <v>0</v>
      </c>
      <c r="O183" s="28">
        <f t="shared" si="72"/>
        <v>0</v>
      </c>
      <c r="P183" s="28">
        <f t="shared" si="73"/>
        <v>0</v>
      </c>
      <c r="Q183" s="28">
        <f t="shared" si="74"/>
        <v>0</v>
      </c>
      <c r="R183" s="44">
        <v>0</v>
      </c>
      <c r="S183" s="44">
        <v>0</v>
      </c>
      <c r="T183" s="29">
        <f t="shared" si="95"/>
        <v>0</v>
      </c>
      <c r="U183" s="29">
        <f t="shared" si="96"/>
        <v>0</v>
      </c>
      <c r="V183" s="29">
        <f t="shared" si="97"/>
        <v>0</v>
      </c>
      <c r="W183" s="29">
        <f t="shared" si="98"/>
        <v>0</v>
      </c>
      <c r="X183" s="29">
        <f t="shared" si="91"/>
        <v>0</v>
      </c>
      <c r="Y183" s="29">
        <f t="shared" si="92"/>
        <v>0</v>
      </c>
      <c r="Z183" s="29">
        <f t="shared" si="93"/>
        <v>0</v>
      </c>
      <c r="AA183" s="45">
        <f t="shared" si="94"/>
        <v>0</v>
      </c>
      <c r="AB183" s="30"/>
      <c r="AC183" s="31"/>
      <c r="AD183" s="31"/>
      <c r="AE183" s="31"/>
      <c r="AF183" s="31"/>
      <c r="AG183" s="35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6"/>
    </row>
    <row r="184" spans="1:65" ht="15" customHeight="1" x14ac:dyDescent="0.25">
      <c r="A184" s="136" t="s">
        <v>25</v>
      </c>
      <c r="B184" s="246" t="s">
        <v>85</v>
      </c>
      <c r="C184" s="247" t="s">
        <v>293</v>
      </c>
      <c r="D184" s="247" t="s">
        <v>2976</v>
      </c>
      <c r="E184" s="247" t="s">
        <v>28</v>
      </c>
      <c r="F184" s="198">
        <f t="shared" si="66"/>
        <v>180</v>
      </c>
      <c r="G184" s="259" t="s">
        <v>89</v>
      </c>
      <c r="H184" s="260" t="s">
        <v>459</v>
      </c>
      <c r="I184" s="261">
        <v>37925</v>
      </c>
      <c r="J184" s="72">
        <f t="shared" si="67"/>
        <v>0</v>
      </c>
      <c r="K184" s="26">
        <f t="shared" si="68"/>
        <v>0</v>
      </c>
      <c r="L184" s="27">
        <f t="shared" si="69"/>
        <v>0</v>
      </c>
      <c r="M184" s="28">
        <f t="shared" si="70"/>
        <v>0</v>
      </c>
      <c r="N184" s="28">
        <f t="shared" si="71"/>
        <v>0</v>
      </c>
      <c r="O184" s="28">
        <f t="shared" si="72"/>
        <v>0</v>
      </c>
      <c r="P184" s="28">
        <f t="shared" si="73"/>
        <v>0</v>
      </c>
      <c r="Q184" s="28">
        <f t="shared" si="74"/>
        <v>0</v>
      </c>
      <c r="R184" s="44">
        <v>0</v>
      </c>
      <c r="S184" s="44">
        <v>0</v>
      </c>
      <c r="T184" s="29">
        <f t="shared" si="95"/>
        <v>0</v>
      </c>
      <c r="U184" s="29">
        <f t="shared" si="96"/>
        <v>0</v>
      </c>
      <c r="V184" s="29">
        <f t="shared" si="97"/>
        <v>0</v>
      </c>
      <c r="W184" s="29">
        <f t="shared" si="98"/>
        <v>0</v>
      </c>
      <c r="X184" s="29">
        <f t="shared" si="91"/>
        <v>0</v>
      </c>
      <c r="Y184" s="29">
        <f t="shared" si="92"/>
        <v>0</v>
      </c>
      <c r="Z184" s="29">
        <f t="shared" si="93"/>
        <v>0</v>
      </c>
      <c r="AA184" s="45">
        <f t="shared" si="94"/>
        <v>0</v>
      </c>
      <c r="AB184" s="30"/>
      <c r="AC184" s="31"/>
      <c r="AD184" s="31"/>
      <c r="AE184" s="31"/>
      <c r="AF184" s="31"/>
      <c r="AG184" s="35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6"/>
    </row>
    <row r="185" spans="1:65" ht="15" customHeight="1" x14ac:dyDescent="0.25">
      <c r="A185" s="136" t="s">
        <v>25</v>
      </c>
      <c r="B185" s="246" t="s">
        <v>85</v>
      </c>
      <c r="C185" s="247" t="s">
        <v>1043</v>
      </c>
      <c r="D185" s="247" t="s">
        <v>851</v>
      </c>
      <c r="E185" s="247" t="s">
        <v>53</v>
      </c>
      <c r="F185" s="198">
        <f t="shared" si="66"/>
        <v>181</v>
      </c>
      <c r="G185" s="259" t="s">
        <v>424</v>
      </c>
      <c r="H185" s="260" t="s">
        <v>3828</v>
      </c>
      <c r="I185" s="261">
        <v>37925</v>
      </c>
      <c r="J185" s="72">
        <f t="shared" si="67"/>
        <v>0</v>
      </c>
      <c r="K185" s="26">
        <f t="shared" si="68"/>
        <v>0</v>
      </c>
      <c r="L185" s="27">
        <f t="shared" si="69"/>
        <v>0</v>
      </c>
      <c r="M185" s="28">
        <f t="shared" si="70"/>
        <v>0</v>
      </c>
      <c r="N185" s="28">
        <f t="shared" si="71"/>
        <v>0</v>
      </c>
      <c r="O185" s="28">
        <f t="shared" si="72"/>
        <v>0</v>
      </c>
      <c r="P185" s="28">
        <f t="shared" si="73"/>
        <v>0</v>
      </c>
      <c r="Q185" s="28">
        <f t="shared" si="74"/>
        <v>0</v>
      </c>
      <c r="R185" s="44">
        <v>0</v>
      </c>
      <c r="S185" s="44">
        <v>0</v>
      </c>
      <c r="T185" s="29">
        <f t="shared" si="95"/>
        <v>0</v>
      </c>
      <c r="U185" s="29">
        <f t="shared" si="96"/>
        <v>0</v>
      </c>
      <c r="V185" s="29">
        <f t="shared" si="97"/>
        <v>0</v>
      </c>
      <c r="W185" s="29">
        <f t="shared" si="98"/>
        <v>0</v>
      </c>
      <c r="X185" s="29">
        <f t="shared" si="91"/>
        <v>0</v>
      </c>
      <c r="Y185" s="29">
        <f t="shared" si="92"/>
        <v>0</v>
      </c>
      <c r="Z185" s="29">
        <f t="shared" si="93"/>
        <v>0</v>
      </c>
      <c r="AA185" s="45">
        <f t="shared" si="94"/>
        <v>0</v>
      </c>
      <c r="AB185" s="30"/>
      <c r="AC185" s="31"/>
      <c r="AD185" s="31"/>
      <c r="AE185" s="31"/>
      <c r="AF185" s="31"/>
      <c r="AG185" s="35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6"/>
    </row>
    <row r="186" spans="1:65" ht="15" customHeight="1" x14ac:dyDescent="0.25">
      <c r="A186" s="136" t="s">
        <v>25</v>
      </c>
      <c r="B186" s="244" t="s">
        <v>3830</v>
      </c>
      <c r="C186" s="247" t="s">
        <v>3831</v>
      </c>
      <c r="D186" s="247" t="s">
        <v>3091</v>
      </c>
      <c r="E186" s="247" t="s">
        <v>41</v>
      </c>
      <c r="F186" s="198">
        <f t="shared" si="66"/>
        <v>182</v>
      </c>
      <c r="G186" s="259" t="s">
        <v>433</v>
      </c>
      <c r="H186" s="260" t="s">
        <v>3832</v>
      </c>
      <c r="I186" s="261">
        <v>37922</v>
      </c>
      <c r="J186" s="72">
        <f t="shared" si="67"/>
        <v>0</v>
      </c>
      <c r="K186" s="26">
        <f t="shared" si="68"/>
        <v>0</v>
      </c>
      <c r="L186" s="27">
        <f t="shared" si="69"/>
        <v>0</v>
      </c>
      <c r="M186" s="28">
        <f t="shared" si="70"/>
        <v>0</v>
      </c>
      <c r="N186" s="28">
        <f t="shared" si="71"/>
        <v>0</v>
      </c>
      <c r="O186" s="28">
        <f t="shared" si="72"/>
        <v>0</v>
      </c>
      <c r="P186" s="28">
        <f t="shared" si="73"/>
        <v>0</v>
      </c>
      <c r="Q186" s="28">
        <f t="shared" si="74"/>
        <v>0</v>
      </c>
      <c r="R186" s="44">
        <v>0</v>
      </c>
      <c r="S186" s="44">
        <v>0</v>
      </c>
      <c r="T186" s="29">
        <f t="shared" si="95"/>
        <v>0</v>
      </c>
      <c r="U186" s="29">
        <f t="shared" si="96"/>
        <v>0</v>
      </c>
      <c r="V186" s="29">
        <f t="shared" si="97"/>
        <v>0</v>
      </c>
      <c r="W186" s="29">
        <f t="shared" si="98"/>
        <v>0</v>
      </c>
      <c r="X186" s="29">
        <f t="shared" si="91"/>
        <v>0</v>
      </c>
      <c r="Y186" s="29">
        <f t="shared" si="92"/>
        <v>0</v>
      </c>
      <c r="Z186" s="29">
        <f t="shared" si="93"/>
        <v>0</v>
      </c>
      <c r="AA186" s="45">
        <f t="shared" si="94"/>
        <v>0</v>
      </c>
      <c r="AB186" s="30"/>
      <c r="AC186" s="31"/>
      <c r="AD186" s="31"/>
      <c r="AE186" s="31"/>
      <c r="AF186" s="31"/>
      <c r="AG186" s="35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6"/>
    </row>
    <row r="187" spans="1:65" ht="15" customHeight="1" x14ac:dyDescent="0.25">
      <c r="A187" s="136" t="s">
        <v>25</v>
      </c>
      <c r="B187" s="246" t="s">
        <v>85</v>
      </c>
      <c r="C187" s="247" t="s">
        <v>2303</v>
      </c>
      <c r="D187" s="247" t="s">
        <v>3037</v>
      </c>
      <c r="E187" s="247" t="s">
        <v>152</v>
      </c>
      <c r="F187" s="198">
        <f t="shared" si="66"/>
        <v>183</v>
      </c>
      <c r="G187" s="259" t="s">
        <v>190</v>
      </c>
      <c r="H187" s="260" t="s">
        <v>3829</v>
      </c>
      <c r="I187" s="261">
        <v>37922</v>
      </c>
      <c r="J187" s="72">
        <f t="shared" si="67"/>
        <v>0</v>
      </c>
      <c r="K187" s="26">
        <f t="shared" si="68"/>
        <v>0</v>
      </c>
      <c r="L187" s="27">
        <f t="shared" si="69"/>
        <v>0</v>
      </c>
      <c r="M187" s="28">
        <f t="shared" si="70"/>
        <v>0</v>
      </c>
      <c r="N187" s="28">
        <f t="shared" si="71"/>
        <v>0</v>
      </c>
      <c r="O187" s="28">
        <f t="shared" si="72"/>
        <v>0</v>
      </c>
      <c r="P187" s="28">
        <f t="shared" si="73"/>
        <v>0</v>
      </c>
      <c r="Q187" s="28">
        <f t="shared" si="74"/>
        <v>0</v>
      </c>
      <c r="R187" s="44">
        <v>0</v>
      </c>
      <c r="S187" s="44">
        <v>0</v>
      </c>
      <c r="T187" s="29">
        <f t="shared" si="95"/>
        <v>0</v>
      </c>
      <c r="U187" s="29">
        <f t="shared" si="96"/>
        <v>0</v>
      </c>
      <c r="V187" s="29">
        <f t="shared" si="97"/>
        <v>0</v>
      </c>
      <c r="W187" s="29">
        <f t="shared" si="98"/>
        <v>0</v>
      </c>
      <c r="X187" s="29">
        <f t="shared" si="91"/>
        <v>0</v>
      </c>
      <c r="Y187" s="29">
        <f t="shared" si="92"/>
        <v>0</v>
      </c>
      <c r="Z187" s="29">
        <f t="shared" si="93"/>
        <v>0</v>
      </c>
      <c r="AA187" s="45">
        <f t="shared" si="94"/>
        <v>0</v>
      </c>
      <c r="AB187" s="30"/>
      <c r="AC187" s="31"/>
      <c r="AD187" s="31"/>
      <c r="AE187" s="31"/>
      <c r="AF187" s="31"/>
      <c r="AG187" s="35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6"/>
    </row>
    <row r="188" spans="1:65" ht="15" customHeight="1" x14ac:dyDescent="0.25">
      <c r="A188" s="136" t="s">
        <v>25</v>
      </c>
      <c r="B188" s="246" t="s">
        <v>85</v>
      </c>
      <c r="C188" s="247" t="s">
        <v>211</v>
      </c>
      <c r="D188" s="247" t="s">
        <v>3035</v>
      </c>
      <c r="E188" s="247" t="s">
        <v>104</v>
      </c>
      <c r="F188" s="198">
        <f t="shared" si="66"/>
        <v>184</v>
      </c>
      <c r="G188" s="259" t="s">
        <v>3836</v>
      </c>
      <c r="H188" s="260" t="s">
        <v>3837</v>
      </c>
      <c r="I188" s="261">
        <v>37912</v>
      </c>
      <c r="J188" s="72">
        <f t="shared" si="67"/>
        <v>0</v>
      </c>
      <c r="K188" s="26">
        <f t="shared" si="68"/>
        <v>0</v>
      </c>
      <c r="L188" s="27">
        <f t="shared" si="69"/>
        <v>0</v>
      </c>
      <c r="M188" s="28">
        <f t="shared" si="70"/>
        <v>0</v>
      </c>
      <c r="N188" s="28">
        <f t="shared" si="71"/>
        <v>0</v>
      </c>
      <c r="O188" s="28">
        <f t="shared" si="72"/>
        <v>0</v>
      </c>
      <c r="P188" s="28">
        <f t="shared" si="73"/>
        <v>0</v>
      </c>
      <c r="Q188" s="28">
        <f t="shared" si="74"/>
        <v>0</v>
      </c>
      <c r="R188" s="44">
        <v>0</v>
      </c>
      <c r="S188" s="44">
        <v>0</v>
      </c>
      <c r="T188" s="29">
        <f t="shared" si="95"/>
        <v>0</v>
      </c>
      <c r="U188" s="29">
        <f t="shared" si="96"/>
        <v>0</v>
      </c>
      <c r="V188" s="29">
        <f t="shared" si="97"/>
        <v>0</v>
      </c>
      <c r="W188" s="29">
        <f t="shared" si="98"/>
        <v>0</v>
      </c>
      <c r="X188" s="29">
        <f t="shared" si="91"/>
        <v>0</v>
      </c>
      <c r="Y188" s="29">
        <f t="shared" si="92"/>
        <v>0</v>
      </c>
      <c r="Z188" s="29">
        <f t="shared" si="93"/>
        <v>0</v>
      </c>
      <c r="AA188" s="45">
        <f t="shared" si="94"/>
        <v>0</v>
      </c>
      <c r="AB188" s="30"/>
      <c r="AC188" s="31"/>
      <c r="AD188" s="31"/>
      <c r="AE188" s="31"/>
      <c r="AF188" s="31"/>
      <c r="AG188" s="35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6"/>
    </row>
    <row r="189" spans="1:65" ht="15" customHeight="1" x14ac:dyDescent="0.25">
      <c r="A189" s="136" t="s">
        <v>25</v>
      </c>
      <c r="B189" s="246" t="s">
        <v>2891</v>
      </c>
      <c r="C189" s="247" t="s">
        <v>988</v>
      </c>
      <c r="D189" s="247">
        <v>15</v>
      </c>
      <c r="E189" s="247" t="s">
        <v>104</v>
      </c>
      <c r="F189" s="198">
        <f t="shared" si="66"/>
        <v>185</v>
      </c>
      <c r="G189" s="259" t="s">
        <v>300</v>
      </c>
      <c r="H189" s="260" t="s">
        <v>3838</v>
      </c>
      <c r="I189" s="261">
        <v>37910</v>
      </c>
      <c r="J189" s="72">
        <f t="shared" si="67"/>
        <v>0</v>
      </c>
      <c r="K189" s="26">
        <f t="shared" si="68"/>
        <v>0</v>
      </c>
      <c r="L189" s="27">
        <f t="shared" si="69"/>
        <v>0</v>
      </c>
      <c r="M189" s="28">
        <f t="shared" si="70"/>
        <v>0</v>
      </c>
      <c r="N189" s="28">
        <f t="shared" si="71"/>
        <v>0</v>
      </c>
      <c r="O189" s="28">
        <f t="shared" si="72"/>
        <v>0</v>
      </c>
      <c r="P189" s="28">
        <f t="shared" si="73"/>
        <v>0</v>
      </c>
      <c r="Q189" s="28">
        <f t="shared" si="74"/>
        <v>0</v>
      </c>
      <c r="R189" s="44">
        <v>0</v>
      </c>
      <c r="S189" s="44">
        <v>0</v>
      </c>
      <c r="T189" s="29">
        <f t="shared" si="95"/>
        <v>0</v>
      </c>
      <c r="U189" s="29">
        <f t="shared" si="96"/>
        <v>0</v>
      </c>
      <c r="V189" s="29">
        <f t="shared" si="97"/>
        <v>0</v>
      </c>
      <c r="W189" s="29">
        <f t="shared" si="98"/>
        <v>0</v>
      </c>
      <c r="X189" s="29">
        <f t="shared" si="91"/>
        <v>0</v>
      </c>
      <c r="Y189" s="29">
        <f t="shared" si="92"/>
        <v>0</v>
      </c>
      <c r="Z189" s="29">
        <f t="shared" si="93"/>
        <v>0</v>
      </c>
      <c r="AA189" s="45">
        <f t="shared" si="94"/>
        <v>0</v>
      </c>
      <c r="AB189" s="30"/>
      <c r="AC189" s="31"/>
      <c r="AD189" s="31"/>
      <c r="AE189" s="31"/>
      <c r="AF189" s="31"/>
      <c r="AG189" s="35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6"/>
    </row>
    <row r="190" spans="1:65" ht="15" customHeight="1" x14ac:dyDescent="0.25">
      <c r="A190" s="136" t="s">
        <v>25</v>
      </c>
      <c r="B190" s="246" t="s">
        <v>85</v>
      </c>
      <c r="C190" s="247" t="s">
        <v>2722</v>
      </c>
      <c r="D190" s="247" t="s">
        <v>282</v>
      </c>
      <c r="E190" s="247" t="s">
        <v>48</v>
      </c>
      <c r="F190" s="198">
        <f t="shared" si="66"/>
        <v>186</v>
      </c>
      <c r="G190" s="259" t="s">
        <v>58</v>
      </c>
      <c r="H190" s="260" t="s">
        <v>3840</v>
      </c>
      <c r="I190" s="261">
        <v>37903</v>
      </c>
      <c r="J190" s="72">
        <f t="shared" si="67"/>
        <v>0</v>
      </c>
      <c r="K190" s="26">
        <f t="shared" si="68"/>
        <v>0</v>
      </c>
      <c r="L190" s="27">
        <f t="shared" si="69"/>
        <v>0</v>
      </c>
      <c r="M190" s="28">
        <f t="shared" si="70"/>
        <v>0</v>
      </c>
      <c r="N190" s="28">
        <f t="shared" si="71"/>
        <v>0</v>
      </c>
      <c r="O190" s="28">
        <f t="shared" si="72"/>
        <v>0</v>
      </c>
      <c r="P190" s="28">
        <f t="shared" si="73"/>
        <v>0</v>
      </c>
      <c r="Q190" s="28">
        <f t="shared" si="74"/>
        <v>0</v>
      </c>
      <c r="R190" s="44">
        <v>0</v>
      </c>
      <c r="S190" s="44">
        <v>0</v>
      </c>
      <c r="T190" s="29">
        <f t="shared" si="95"/>
        <v>0</v>
      </c>
      <c r="U190" s="29">
        <f t="shared" si="96"/>
        <v>0</v>
      </c>
      <c r="V190" s="29">
        <f t="shared" si="97"/>
        <v>0</v>
      </c>
      <c r="W190" s="29">
        <f t="shared" si="98"/>
        <v>0</v>
      </c>
      <c r="X190" s="29">
        <f t="shared" si="91"/>
        <v>0</v>
      </c>
      <c r="Y190" s="29">
        <f t="shared" si="92"/>
        <v>0</v>
      </c>
      <c r="Z190" s="29">
        <f t="shared" si="93"/>
        <v>0</v>
      </c>
      <c r="AA190" s="45">
        <f t="shared" si="94"/>
        <v>0</v>
      </c>
      <c r="AB190" s="30"/>
      <c r="AC190" s="31"/>
      <c r="AD190" s="31"/>
      <c r="AE190" s="31"/>
      <c r="AF190" s="31"/>
      <c r="AG190" s="35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6"/>
    </row>
    <row r="191" spans="1:65" ht="15" customHeight="1" x14ac:dyDescent="0.25">
      <c r="A191" s="136" t="s">
        <v>25</v>
      </c>
      <c r="B191" s="246" t="s">
        <v>3607</v>
      </c>
      <c r="C191" s="247" t="s">
        <v>1073</v>
      </c>
      <c r="D191" s="247" t="s">
        <v>3091</v>
      </c>
      <c r="E191" s="247" t="s">
        <v>41</v>
      </c>
      <c r="F191" s="198">
        <f t="shared" si="66"/>
        <v>187</v>
      </c>
      <c r="G191" s="259" t="s">
        <v>3842</v>
      </c>
      <c r="H191" s="260" t="s">
        <v>2951</v>
      </c>
      <c r="I191" s="261">
        <v>37898</v>
      </c>
      <c r="J191" s="72">
        <f t="shared" si="67"/>
        <v>0</v>
      </c>
      <c r="K191" s="26">
        <f t="shared" si="68"/>
        <v>0</v>
      </c>
      <c r="L191" s="27">
        <f t="shared" si="69"/>
        <v>0</v>
      </c>
      <c r="M191" s="28">
        <f t="shared" si="70"/>
        <v>0</v>
      </c>
      <c r="N191" s="28">
        <f t="shared" si="71"/>
        <v>0</v>
      </c>
      <c r="O191" s="28">
        <f t="shared" si="72"/>
        <v>0</v>
      </c>
      <c r="P191" s="28">
        <f t="shared" si="73"/>
        <v>0</v>
      </c>
      <c r="Q191" s="28">
        <f t="shared" si="74"/>
        <v>0</v>
      </c>
      <c r="R191" s="44">
        <v>0</v>
      </c>
      <c r="S191" s="44">
        <v>0</v>
      </c>
      <c r="T191" s="29">
        <f t="shared" si="95"/>
        <v>0</v>
      </c>
      <c r="U191" s="29">
        <f t="shared" si="96"/>
        <v>0</v>
      </c>
      <c r="V191" s="29">
        <f t="shared" si="97"/>
        <v>0</v>
      </c>
      <c r="W191" s="29">
        <f t="shared" si="98"/>
        <v>0</v>
      </c>
      <c r="X191" s="29">
        <f t="shared" si="91"/>
        <v>0</v>
      </c>
      <c r="Y191" s="29">
        <f t="shared" si="92"/>
        <v>0</v>
      </c>
      <c r="Z191" s="29">
        <f t="shared" si="93"/>
        <v>0</v>
      </c>
      <c r="AA191" s="45">
        <f t="shared" si="94"/>
        <v>0</v>
      </c>
      <c r="AB191" s="30"/>
      <c r="AC191" s="31"/>
      <c r="AD191" s="31"/>
      <c r="AE191" s="31"/>
      <c r="AF191" s="31"/>
      <c r="AG191" s="35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6"/>
    </row>
    <row r="192" spans="1:65" ht="15" customHeight="1" x14ac:dyDescent="0.25">
      <c r="A192" s="136" t="s">
        <v>25</v>
      </c>
      <c r="B192" s="246" t="s">
        <v>85</v>
      </c>
      <c r="C192" s="247" t="s">
        <v>103</v>
      </c>
      <c r="D192" s="247" t="s">
        <v>3035</v>
      </c>
      <c r="E192" s="247" t="s">
        <v>104</v>
      </c>
      <c r="F192" s="198">
        <f t="shared" si="66"/>
        <v>188</v>
      </c>
      <c r="G192" s="259" t="s">
        <v>60</v>
      </c>
      <c r="H192" s="260" t="s">
        <v>1823</v>
      </c>
      <c r="I192" s="261">
        <v>37873</v>
      </c>
      <c r="J192" s="72">
        <f t="shared" si="67"/>
        <v>0</v>
      </c>
      <c r="K192" s="26">
        <f t="shared" si="68"/>
        <v>0</v>
      </c>
      <c r="L192" s="27">
        <f t="shared" si="69"/>
        <v>0</v>
      </c>
      <c r="M192" s="28">
        <f t="shared" si="70"/>
        <v>0</v>
      </c>
      <c r="N192" s="28">
        <f t="shared" si="71"/>
        <v>0</v>
      </c>
      <c r="O192" s="28">
        <f t="shared" si="72"/>
        <v>0</v>
      </c>
      <c r="P192" s="28">
        <f t="shared" si="73"/>
        <v>0</v>
      </c>
      <c r="Q192" s="28">
        <f t="shared" si="74"/>
        <v>0</v>
      </c>
      <c r="R192" s="44">
        <v>0</v>
      </c>
      <c r="S192" s="44">
        <v>0</v>
      </c>
      <c r="T192" s="29">
        <f t="shared" si="95"/>
        <v>0</v>
      </c>
      <c r="U192" s="29">
        <f t="shared" si="96"/>
        <v>0</v>
      </c>
      <c r="V192" s="29">
        <f t="shared" si="97"/>
        <v>0</v>
      </c>
      <c r="W192" s="29">
        <f t="shared" si="98"/>
        <v>0</v>
      </c>
      <c r="X192" s="29">
        <f t="shared" si="91"/>
        <v>0</v>
      </c>
      <c r="Y192" s="29">
        <f t="shared" si="92"/>
        <v>0</v>
      </c>
      <c r="Z192" s="29">
        <f t="shared" si="93"/>
        <v>0</v>
      </c>
      <c r="AA192" s="45">
        <f t="shared" si="94"/>
        <v>0</v>
      </c>
      <c r="AB192" s="30"/>
      <c r="AC192" s="31"/>
      <c r="AD192" s="31"/>
      <c r="AE192" s="31"/>
      <c r="AF192" s="31"/>
      <c r="AG192" s="35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6"/>
    </row>
    <row r="193" spans="1:65" ht="15" customHeight="1" x14ac:dyDescent="0.25">
      <c r="A193" s="136" t="s">
        <v>25</v>
      </c>
      <c r="B193" s="246" t="s">
        <v>85</v>
      </c>
      <c r="C193" s="247" t="s">
        <v>3668</v>
      </c>
      <c r="D193" s="247" t="s">
        <v>3059</v>
      </c>
      <c r="E193" s="247" t="s">
        <v>130</v>
      </c>
      <c r="F193" s="198">
        <f t="shared" si="66"/>
        <v>189</v>
      </c>
      <c r="G193" s="259" t="s">
        <v>68</v>
      </c>
      <c r="H193" s="260" t="s">
        <v>3850</v>
      </c>
      <c r="I193" s="261">
        <v>37872</v>
      </c>
      <c r="J193" s="72">
        <f t="shared" si="67"/>
        <v>0</v>
      </c>
      <c r="K193" s="26">
        <f t="shared" si="68"/>
        <v>0</v>
      </c>
      <c r="L193" s="27">
        <f t="shared" si="69"/>
        <v>0</v>
      </c>
      <c r="M193" s="28">
        <f t="shared" si="70"/>
        <v>0</v>
      </c>
      <c r="N193" s="28">
        <f t="shared" si="71"/>
        <v>0</v>
      </c>
      <c r="O193" s="28">
        <f t="shared" si="72"/>
        <v>0</v>
      </c>
      <c r="P193" s="28">
        <f t="shared" si="73"/>
        <v>0</v>
      </c>
      <c r="Q193" s="28">
        <f t="shared" si="74"/>
        <v>0</v>
      </c>
      <c r="R193" s="44">
        <v>0</v>
      </c>
      <c r="S193" s="44">
        <v>0</v>
      </c>
      <c r="T193" s="29">
        <f t="shared" si="95"/>
        <v>0</v>
      </c>
      <c r="U193" s="29">
        <f t="shared" si="96"/>
        <v>0</v>
      </c>
      <c r="V193" s="29">
        <f t="shared" si="97"/>
        <v>0</v>
      </c>
      <c r="W193" s="29">
        <f t="shared" si="98"/>
        <v>0</v>
      </c>
      <c r="X193" s="29">
        <f t="shared" si="91"/>
        <v>0</v>
      </c>
      <c r="Y193" s="29">
        <f t="shared" si="92"/>
        <v>0</v>
      </c>
      <c r="Z193" s="29">
        <f t="shared" si="93"/>
        <v>0</v>
      </c>
      <c r="AA193" s="45">
        <f t="shared" si="94"/>
        <v>0</v>
      </c>
      <c r="AB193" s="30"/>
      <c r="AC193" s="31"/>
      <c r="AD193" s="31"/>
      <c r="AE193" s="31"/>
      <c r="AF193" s="31"/>
      <c r="AG193" s="35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6"/>
    </row>
    <row r="194" spans="1:65" ht="15" customHeight="1" x14ac:dyDescent="0.25">
      <c r="A194" s="136" t="s">
        <v>25</v>
      </c>
      <c r="B194" s="246" t="s">
        <v>85</v>
      </c>
      <c r="C194" s="247" t="s">
        <v>3376</v>
      </c>
      <c r="D194" s="247" t="s">
        <v>2790</v>
      </c>
      <c r="E194" s="247" t="s">
        <v>67</v>
      </c>
      <c r="F194" s="198">
        <f t="shared" si="66"/>
        <v>190</v>
      </c>
      <c r="G194" s="259" t="s">
        <v>862</v>
      </c>
      <c r="H194" s="260" t="s">
        <v>1088</v>
      </c>
      <c r="I194" s="261">
        <v>37871</v>
      </c>
      <c r="J194" s="72">
        <f t="shared" si="67"/>
        <v>0</v>
      </c>
      <c r="K194" s="26">
        <f t="shared" si="68"/>
        <v>0</v>
      </c>
      <c r="L194" s="27">
        <f t="shared" si="69"/>
        <v>0</v>
      </c>
      <c r="M194" s="28">
        <f t="shared" si="70"/>
        <v>0</v>
      </c>
      <c r="N194" s="28">
        <f t="shared" si="71"/>
        <v>0</v>
      </c>
      <c r="O194" s="28">
        <f t="shared" si="72"/>
        <v>0</v>
      </c>
      <c r="P194" s="28">
        <f t="shared" si="73"/>
        <v>0</v>
      </c>
      <c r="Q194" s="28">
        <f t="shared" si="74"/>
        <v>0</v>
      </c>
      <c r="R194" s="44">
        <v>0</v>
      </c>
      <c r="S194" s="44">
        <v>0</v>
      </c>
      <c r="T194" s="29">
        <f t="shared" si="95"/>
        <v>0</v>
      </c>
      <c r="U194" s="29">
        <f t="shared" si="96"/>
        <v>0</v>
      </c>
      <c r="V194" s="29">
        <f t="shared" si="97"/>
        <v>0</v>
      </c>
      <c r="W194" s="29">
        <f t="shared" si="98"/>
        <v>0</v>
      </c>
      <c r="X194" s="29">
        <f t="shared" si="91"/>
        <v>0</v>
      </c>
      <c r="Y194" s="29">
        <f t="shared" si="92"/>
        <v>0</v>
      </c>
      <c r="Z194" s="29">
        <f t="shared" si="93"/>
        <v>0</v>
      </c>
      <c r="AA194" s="45">
        <f t="shared" si="94"/>
        <v>0</v>
      </c>
      <c r="AB194" s="30"/>
      <c r="AC194" s="31"/>
      <c r="AD194" s="31"/>
      <c r="AE194" s="31"/>
      <c r="AF194" s="31"/>
      <c r="AG194" s="35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6"/>
    </row>
    <row r="195" spans="1:65" ht="15" customHeight="1" x14ac:dyDescent="0.25">
      <c r="A195" s="136" t="s">
        <v>25</v>
      </c>
      <c r="B195" s="246" t="s">
        <v>85</v>
      </c>
      <c r="C195" s="247" t="s">
        <v>47</v>
      </c>
      <c r="D195" s="247" t="s">
        <v>282</v>
      </c>
      <c r="E195" s="247" t="s">
        <v>48</v>
      </c>
      <c r="F195" s="198">
        <f t="shared" si="66"/>
        <v>191</v>
      </c>
      <c r="G195" s="259" t="s">
        <v>806</v>
      </c>
      <c r="H195" s="260" t="s">
        <v>807</v>
      </c>
      <c r="I195" s="261">
        <v>37871</v>
      </c>
      <c r="J195" s="72">
        <f t="shared" si="67"/>
        <v>0</v>
      </c>
      <c r="K195" s="26">
        <f t="shared" si="68"/>
        <v>0</v>
      </c>
      <c r="L195" s="27">
        <f t="shared" si="69"/>
        <v>0</v>
      </c>
      <c r="M195" s="28">
        <f t="shared" si="70"/>
        <v>0</v>
      </c>
      <c r="N195" s="28">
        <f t="shared" si="71"/>
        <v>0</v>
      </c>
      <c r="O195" s="28">
        <f t="shared" si="72"/>
        <v>0</v>
      </c>
      <c r="P195" s="28">
        <f t="shared" si="73"/>
        <v>0</v>
      </c>
      <c r="Q195" s="28">
        <f t="shared" si="74"/>
        <v>0</v>
      </c>
      <c r="R195" s="44">
        <v>0</v>
      </c>
      <c r="S195" s="44">
        <v>0</v>
      </c>
      <c r="T195" s="29">
        <f t="shared" si="95"/>
        <v>0</v>
      </c>
      <c r="U195" s="29">
        <f t="shared" si="96"/>
        <v>0</v>
      </c>
      <c r="V195" s="29">
        <f t="shared" si="97"/>
        <v>0</v>
      </c>
      <c r="W195" s="29">
        <f t="shared" si="98"/>
        <v>0</v>
      </c>
      <c r="X195" s="29">
        <f t="shared" si="91"/>
        <v>0</v>
      </c>
      <c r="Y195" s="29">
        <f t="shared" si="92"/>
        <v>0</v>
      </c>
      <c r="Z195" s="29">
        <f t="shared" si="93"/>
        <v>0</v>
      </c>
      <c r="AA195" s="45">
        <f t="shared" si="94"/>
        <v>0</v>
      </c>
      <c r="AB195" s="30"/>
      <c r="AC195" s="31"/>
      <c r="AD195" s="31"/>
      <c r="AE195" s="31"/>
      <c r="AF195" s="31"/>
      <c r="AG195" s="35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6"/>
    </row>
    <row r="196" spans="1:65" ht="15" customHeight="1" x14ac:dyDescent="0.25">
      <c r="A196" s="136" t="s">
        <v>25</v>
      </c>
      <c r="B196" s="246" t="s">
        <v>3852</v>
      </c>
      <c r="C196" s="247" t="s">
        <v>3853</v>
      </c>
      <c r="D196" s="247" t="s">
        <v>282</v>
      </c>
      <c r="E196" s="247" t="s">
        <v>48</v>
      </c>
      <c r="F196" s="198">
        <f t="shared" si="66"/>
        <v>192</v>
      </c>
      <c r="G196" s="259" t="s">
        <v>37</v>
      </c>
      <c r="H196" s="260" t="s">
        <v>3854</v>
      </c>
      <c r="I196" s="261">
        <v>37865</v>
      </c>
      <c r="J196" s="72">
        <f t="shared" si="67"/>
        <v>0</v>
      </c>
      <c r="K196" s="26">
        <f t="shared" si="68"/>
        <v>0</v>
      </c>
      <c r="L196" s="27">
        <f t="shared" si="69"/>
        <v>0</v>
      </c>
      <c r="M196" s="28">
        <f t="shared" si="70"/>
        <v>0</v>
      </c>
      <c r="N196" s="28">
        <f t="shared" si="71"/>
        <v>0</v>
      </c>
      <c r="O196" s="28">
        <f t="shared" si="72"/>
        <v>0</v>
      </c>
      <c r="P196" s="28">
        <f t="shared" si="73"/>
        <v>0</v>
      </c>
      <c r="Q196" s="28">
        <f t="shared" si="74"/>
        <v>0</v>
      </c>
      <c r="R196" s="44">
        <v>0</v>
      </c>
      <c r="S196" s="44">
        <v>0</v>
      </c>
      <c r="T196" s="29">
        <f t="shared" si="95"/>
        <v>0</v>
      </c>
      <c r="U196" s="29">
        <f t="shared" si="96"/>
        <v>0</v>
      </c>
      <c r="V196" s="29">
        <f t="shared" si="97"/>
        <v>0</v>
      </c>
      <c r="W196" s="29">
        <f t="shared" si="98"/>
        <v>0</v>
      </c>
      <c r="X196" s="29">
        <f t="shared" si="91"/>
        <v>0</v>
      </c>
      <c r="Y196" s="29">
        <f t="shared" si="92"/>
        <v>0</v>
      </c>
      <c r="Z196" s="29">
        <f t="shared" si="93"/>
        <v>0</v>
      </c>
      <c r="AA196" s="45">
        <f t="shared" si="94"/>
        <v>0</v>
      </c>
      <c r="AB196" s="30"/>
      <c r="AC196" s="31"/>
      <c r="AD196" s="31"/>
      <c r="AE196" s="31"/>
      <c r="AF196" s="31"/>
      <c r="AG196" s="35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6"/>
    </row>
    <row r="197" spans="1:65" ht="15" customHeight="1" x14ac:dyDescent="0.25">
      <c r="A197" s="136" t="s">
        <v>25</v>
      </c>
      <c r="B197" s="246" t="s">
        <v>85</v>
      </c>
      <c r="C197" s="247" t="s">
        <v>3855</v>
      </c>
      <c r="D197" s="247" t="s">
        <v>414</v>
      </c>
      <c r="E197" s="247" t="s">
        <v>93</v>
      </c>
      <c r="F197" s="198">
        <f t="shared" ref="F197:F260" si="99">F196+1</f>
        <v>193</v>
      </c>
      <c r="G197" s="259" t="s">
        <v>300</v>
      </c>
      <c r="H197" s="260" t="s">
        <v>3856</v>
      </c>
      <c r="I197" s="261">
        <v>37865</v>
      </c>
      <c r="J197" s="72">
        <f t="shared" ref="J197:J260" si="100">SUM(L197:S197)</f>
        <v>0</v>
      </c>
      <c r="K197" s="26">
        <f t="shared" ref="K197:K260" si="101">SUM(L197:Q197)</f>
        <v>0</v>
      </c>
      <c r="L197" s="27">
        <f t="shared" ref="L197:L260" si="102">IFERROR(LARGE((T197:AA197),1),0)</f>
        <v>0</v>
      </c>
      <c r="M197" s="28">
        <f t="shared" ref="M197:M260" si="103">IFERROR(LARGE((T197:AA197),2),0)</f>
        <v>0</v>
      </c>
      <c r="N197" s="28">
        <f t="shared" ref="N197:N260" si="104">IFERROR(LARGE((T197:AA197),3),0)</f>
        <v>0</v>
      </c>
      <c r="O197" s="28">
        <f t="shared" ref="O197:O260" si="105">IFERROR(LARGE((T197:AA197),4),0)</f>
        <v>0</v>
      </c>
      <c r="P197" s="28">
        <f t="shared" ref="P197:P260" si="106">IFERROR(LARGE((T197:AA197),5),0)</f>
        <v>0</v>
      </c>
      <c r="Q197" s="28">
        <f t="shared" ref="Q197:Q260" si="107">IFERROR(LARGE((T197:AA197),6),0)</f>
        <v>0</v>
      </c>
      <c r="R197" s="44">
        <v>0</v>
      </c>
      <c r="S197" s="44">
        <v>0</v>
      </c>
      <c r="T197" s="29">
        <f t="shared" si="95"/>
        <v>0</v>
      </c>
      <c r="U197" s="29">
        <f t="shared" si="96"/>
        <v>0</v>
      </c>
      <c r="V197" s="29">
        <f t="shared" si="97"/>
        <v>0</v>
      </c>
      <c r="W197" s="29">
        <f t="shared" si="98"/>
        <v>0</v>
      </c>
      <c r="X197" s="29">
        <f t="shared" si="91"/>
        <v>0</v>
      </c>
      <c r="Y197" s="29">
        <f t="shared" si="92"/>
        <v>0</v>
      </c>
      <c r="Z197" s="29">
        <f t="shared" si="93"/>
        <v>0</v>
      </c>
      <c r="AA197" s="45">
        <f t="shared" si="94"/>
        <v>0</v>
      </c>
      <c r="AB197" s="30"/>
      <c r="AC197" s="31"/>
      <c r="AD197" s="31"/>
      <c r="AE197" s="31"/>
      <c r="AF197" s="31"/>
      <c r="AG197" s="35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6"/>
    </row>
    <row r="198" spans="1:65" ht="15" customHeight="1" x14ac:dyDescent="0.25">
      <c r="A198" s="136" t="s">
        <v>25</v>
      </c>
      <c r="B198" s="246" t="s">
        <v>85</v>
      </c>
      <c r="C198" s="247" t="s">
        <v>85</v>
      </c>
      <c r="D198" s="247" t="s">
        <v>147</v>
      </c>
      <c r="E198" s="247" t="s">
        <v>3124</v>
      </c>
      <c r="F198" s="198">
        <f t="shared" si="99"/>
        <v>194</v>
      </c>
      <c r="G198" s="259" t="s">
        <v>58</v>
      </c>
      <c r="H198" s="260" t="s">
        <v>3860</v>
      </c>
      <c r="I198" s="261">
        <v>37863</v>
      </c>
      <c r="J198" s="72">
        <f t="shared" si="100"/>
        <v>0</v>
      </c>
      <c r="K198" s="26">
        <f t="shared" si="101"/>
        <v>0</v>
      </c>
      <c r="L198" s="27">
        <f t="shared" si="102"/>
        <v>0</v>
      </c>
      <c r="M198" s="28">
        <f t="shared" si="103"/>
        <v>0</v>
      </c>
      <c r="N198" s="28">
        <f t="shared" si="104"/>
        <v>0</v>
      </c>
      <c r="O198" s="28">
        <f t="shared" si="105"/>
        <v>0</v>
      </c>
      <c r="P198" s="28">
        <f t="shared" si="106"/>
        <v>0</v>
      </c>
      <c r="Q198" s="28">
        <f t="shared" si="107"/>
        <v>0</v>
      </c>
      <c r="R198" s="44">
        <v>0</v>
      </c>
      <c r="S198" s="44">
        <v>0</v>
      </c>
      <c r="T198" s="29">
        <f t="shared" si="95"/>
        <v>0</v>
      </c>
      <c r="U198" s="29">
        <f t="shared" si="96"/>
        <v>0</v>
      </c>
      <c r="V198" s="29">
        <f t="shared" si="97"/>
        <v>0</v>
      </c>
      <c r="W198" s="29">
        <f t="shared" si="98"/>
        <v>0</v>
      </c>
      <c r="X198" s="29">
        <f t="shared" si="91"/>
        <v>0</v>
      </c>
      <c r="Y198" s="29">
        <f t="shared" si="92"/>
        <v>0</v>
      </c>
      <c r="Z198" s="29">
        <f t="shared" si="93"/>
        <v>0</v>
      </c>
      <c r="AA198" s="45">
        <f t="shared" si="94"/>
        <v>0</v>
      </c>
      <c r="AB198" s="30"/>
      <c r="AC198" s="31"/>
      <c r="AD198" s="31"/>
      <c r="AE198" s="31"/>
      <c r="AF198" s="31"/>
      <c r="AG198" s="35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6"/>
    </row>
    <row r="199" spans="1:65" ht="15" customHeight="1" x14ac:dyDescent="0.25">
      <c r="A199" s="136" t="s">
        <v>25</v>
      </c>
      <c r="B199" s="246" t="s">
        <v>85</v>
      </c>
      <c r="C199" s="247" t="s">
        <v>3386</v>
      </c>
      <c r="D199" s="247" t="s">
        <v>2790</v>
      </c>
      <c r="E199" s="247" t="s">
        <v>67</v>
      </c>
      <c r="F199" s="198">
        <f t="shared" si="99"/>
        <v>195</v>
      </c>
      <c r="G199" s="259" t="s">
        <v>54</v>
      </c>
      <c r="H199" s="260" t="s">
        <v>3868</v>
      </c>
      <c r="I199" s="261">
        <v>37851</v>
      </c>
      <c r="J199" s="72">
        <f t="shared" si="100"/>
        <v>0</v>
      </c>
      <c r="K199" s="26">
        <f t="shared" si="101"/>
        <v>0</v>
      </c>
      <c r="L199" s="27">
        <f t="shared" si="102"/>
        <v>0</v>
      </c>
      <c r="M199" s="28">
        <f t="shared" si="103"/>
        <v>0</v>
      </c>
      <c r="N199" s="28">
        <f t="shared" si="104"/>
        <v>0</v>
      </c>
      <c r="O199" s="28">
        <f t="shared" si="105"/>
        <v>0</v>
      </c>
      <c r="P199" s="28">
        <f t="shared" si="106"/>
        <v>0</v>
      </c>
      <c r="Q199" s="28">
        <f t="shared" si="107"/>
        <v>0</v>
      </c>
      <c r="R199" s="44">
        <v>0</v>
      </c>
      <c r="S199" s="44">
        <v>0</v>
      </c>
      <c r="T199" s="29">
        <f t="shared" si="95"/>
        <v>0</v>
      </c>
      <c r="U199" s="29">
        <f t="shared" si="96"/>
        <v>0</v>
      </c>
      <c r="V199" s="29">
        <f t="shared" si="97"/>
        <v>0</v>
      </c>
      <c r="W199" s="29">
        <f t="shared" si="98"/>
        <v>0</v>
      </c>
      <c r="X199" s="29">
        <f t="shared" si="91"/>
        <v>0</v>
      </c>
      <c r="Y199" s="29">
        <f t="shared" si="92"/>
        <v>0</v>
      </c>
      <c r="Z199" s="29">
        <f t="shared" si="93"/>
        <v>0</v>
      </c>
      <c r="AA199" s="45">
        <f t="shared" si="94"/>
        <v>0</v>
      </c>
      <c r="AB199" s="30"/>
      <c r="AC199" s="31"/>
      <c r="AD199" s="31"/>
      <c r="AE199" s="31"/>
      <c r="AF199" s="31"/>
      <c r="AG199" s="35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6"/>
    </row>
    <row r="200" spans="1:65" ht="15" customHeight="1" x14ac:dyDescent="0.25">
      <c r="A200" s="136" t="s">
        <v>25</v>
      </c>
      <c r="B200" s="246" t="s">
        <v>85</v>
      </c>
      <c r="C200" s="247" t="s">
        <v>1052</v>
      </c>
      <c r="D200" s="247" t="s">
        <v>3035</v>
      </c>
      <c r="E200" s="247" t="s">
        <v>104</v>
      </c>
      <c r="F200" s="198">
        <f t="shared" si="99"/>
        <v>196</v>
      </c>
      <c r="G200" s="259" t="s">
        <v>285</v>
      </c>
      <c r="H200" s="260" t="s">
        <v>3869</v>
      </c>
      <c r="I200" s="261">
        <v>37850</v>
      </c>
      <c r="J200" s="72">
        <f t="shared" si="100"/>
        <v>0</v>
      </c>
      <c r="K200" s="26">
        <f t="shared" si="101"/>
        <v>0</v>
      </c>
      <c r="L200" s="27">
        <f t="shared" si="102"/>
        <v>0</v>
      </c>
      <c r="M200" s="28">
        <f t="shared" si="103"/>
        <v>0</v>
      </c>
      <c r="N200" s="28">
        <f t="shared" si="104"/>
        <v>0</v>
      </c>
      <c r="O200" s="28">
        <f t="shared" si="105"/>
        <v>0</v>
      </c>
      <c r="P200" s="28">
        <f t="shared" si="106"/>
        <v>0</v>
      </c>
      <c r="Q200" s="28">
        <f t="shared" si="107"/>
        <v>0</v>
      </c>
      <c r="R200" s="44">
        <v>0</v>
      </c>
      <c r="S200" s="44">
        <v>0</v>
      </c>
      <c r="T200" s="29">
        <f t="shared" si="95"/>
        <v>0</v>
      </c>
      <c r="U200" s="29">
        <f t="shared" si="96"/>
        <v>0</v>
      </c>
      <c r="V200" s="29">
        <f t="shared" si="97"/>
        <v>0</v>
      </c>
      <c r="W200" s="29">
        <f t="shared" si="98"/>
        <v>0</v>
      </c>
      <c r="X200" s="29">
        <f t="shared" si="91"/>
        <v>0</v>
      </c>
      <c r="Y200" s="29">
        <f t="shared" si="92"/>
        <v>0</v>
      </c>
      <c r="Z200" s="29">
        <f t="shared" si="93"/>
        <v>0</v>
      </c>
      <c r="AA200" s="45">
        <f t="shared" si="94"/>
        <v>0</v>
      </c>
      <c r="AB200" s="30"/>
      <c r="AC200" s="31"/>
      <c r="AD200" s="31"/>
      <c r="AE200" s="31"/>
      <c r="AF200" s="31"/>
      <c r="AG200" s="35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6"/>
    </row>
    <row r="201" spans="1:65" ht="15" customHeight="1" x14ac:dyDescent="0.25">
      <c r="A201" s="136" t="s">
        <v>25</v>
      </c>
      <c r="B201" s="246" t="s">
        <v>704</v>
      </c>
      <c r="C201" s="247" t="s">
        <v>705</v>
      </c>
      <c r="D201" s="247" t="s">
        <v>450</v>
      </c>
      <c r="E201" s="247" t="s">
        <v>451</v>
      </c>
      <c r="F201" s="198">
        <f t="shared" si="99"/>
        <v>197</v>
      </c>
      <c r="G201" s="259" t="s">
        <v>3518</v>
      </c>
      <c r="H201" s="260" t="s">
        <v>1877</v>
      </c>
      <c r="I201" s="261">
        <v>37847</v>
      </c>
      <c r="J201" s="72">
        <f t="shared" si="100"/>
        <v>0</v>
      </c>
      <c r="K201" s="26">
        <f t="shared" si="101"/>
        <v>0</v>
      </c>
      <c r="L201" s="27">
        <f t="shared" si="102"/>
        <v>0</v>
      </c>
      <c r="M201" s="28">
        <f t="shared" si="103"/>
        <v>0</v>
      </c>
      <c r="N201" s="28">
        <f t="shared" si="104"/>
        <v>0</v>
      </c>
      <c r="O201" s="28">
        <f t="shared" si="105"/>
        <v>0</v>
      </c>
      <c r="P201" s="28">
        <f t="shared" si="106"/>
        <v>0</v>
      </c>
      <c r="Q201" s="28">
        <f t="shared" si="107"/>
        <v>0</v>
      </c>
      <c r="R201" s="44">
        <v>0</v>
      </c>
      <c r="S201" s="44">
        <v>0</v>
      </c>
      <c r="T201" s="29">
        <f t="shared" si="95"/>
        <v>0</v>
      </c>
      <c r="U201" s="29">
        <f t="shared" si="96"/>
        <v>0</v>
      </c>
      <c r="V201" s="29">
        <f t="shared" si="97"/>
        <v>0</v>
      </c>
      <c r="W201" s="29">
        <f t="shared" si="98"/>
        <v>0</v>
      </c>
      <c r="X201" s="29">
        <f t="shared" si="91"/>
        <v>0</v>
      </c>
      <c r="Y201" s="29">
        <f t="shared" si="92"/>
        <v>0</v>
      </c>
      <c r="Z201" s="29">
        <f t="shared" si="93"/>
        <v>0</v>
      </c>
      <c r="AA201" s="45">
        <f t="shared" si="94"/>
        <v>0</v>
      </c>
      <c r="AB201" s="30"/>
      <c r="AC201" s="31"/>
      <c r="AD201" s="31"/>
      <c r="AE201" s="31"/>
      <c r="AF201" s="31"/>
      <c r="AG201" s="35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6"/>
    </row>
    <row r="202" spans="1:65" ht="15" customHeight="1" x14ac:dyDescent="0.25">
      <c r="A202" s="136" t="s">
        <v>25</v>
      </c>
      <c r="B202" s="246" t="s">
        <v>85</v>
      </c>
      <c r="C202" s="247" t="s">
        <v>403</v>
      </c>
      <c r="D202" s="247" t="s">
        <v>3035</v>
      </c>
      <c r="E202" s="247" t="s">
        <v>104</v>
      </c>
      <c r="F202" s="198">
        <f t="shared" si="99"/>
        <v>198</v>
      </c>
      <c r="G202" s="259" t="s">
        <v>808</v>
      </c>
      <c r="H202" s="260" t="s">
        <v>809</v>
      </c>
      <c r="I202" s="261">
        <v>37844</v>
      </c>
      <c r="J202" s="72">
        <f t="shared" si="100"/>
        <v>0</v>
      </c>
      <c r="K202" s="26">
        <f t="shared" si="101"/>
        <v>0</v>
      </c>
      <c r="L202" s="27">
        <f t="shared" si="102"/>
        <v>0</v>
      </c>
      <c r="M202" s="28">
        <f t="shared" si="103"/>
        <v>0</v>
      </c>
      <c r="N202" s="28">
        <f t="shared" si="104"/>
        <v>0</v>
      </c>
      <c r="O202" s="28">
        <f t="shared" si="105"/>
        <v>0</v>
      </c>
      <c r="P202" s="28">
        <f t="shared" si="106"/>
        <v>0</v>
      </c>
      <c r="Q202" s="28">
        <f t="shared" si="107"/>
        <v>0</v>
      </c>
      <c r="R202" s="44">
        <v>0</v>
      </c>
      <c r="S202" s="44">
        <v>0</v>
      </c>
      <c r="T202" s="29">
        <f t="shared" si="95"/>
        <v>0</v>
      </c>
      <c r="U202" s="29">
        <f t="shared" si="96"/>
        <v>0</v>
      </c>
      <c r="V202" s="29">
        <f t="shared" si="97"/>
        <v>0</v>
      </c>
      <c r="W202" s="29">
        <f t="shared" si="98"/>
        <v>0</v>
      </c>
      <c r="X202" s="29">
        <f t="shared" si="91"/>
        <v>0</v>
      </c>
      <c r="Y202" s="29">
        <f t="shared" si="92"/>
        <v>0</v>
      </c>
      <c r="Z202" s="29">
        <f t="shared" si="93"/>
        <v>0</v>
      </c>
      <c r="AA202" s="45">
        <f t="shared" si="94"/>
        <v>0</v>
      </c>
      <c r="AB202" s="30"/>
      <c r="AC202" s="31"/>
      <c r="AD202" s="31"/>
      <c r="AE202" s="31"/>
      <c r="AF202" s="31"/>
      <c r="AG202" s="35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6"/>
    </row>
    <row r="203" spans="1:65" ht="15" customHeight="1" x14ac:dyDescent="0.25">
      <c r="A203" s="136" t="s">
        <v>25</v>
      </c>
      <c r="B203" s="246" t="s">
        <v>85</v>
      </c>
      <c r="C203" s="247" t="s">
        <v>40</v>
      </c>
      <c r="D203" s="247" t="s">
        <v>3091</v>
      </c>
      <c r="E203" s="247" t="s">
        <v>41</v>
      </c>
      <c r="F203" s="198">
        <f t="shared" si="99"/>
        <v>199</v>
      </c>
      <c r="G203" s="259" t="s">
        <v>1022</v>
      </c>
      <c r="H203" s="260" t="s">
        <v>3874</v>
      </c>
      <c r="I203" s="261">
        <v>37844</v>
      </c>
      <c r="J203" s="72">
        <f t="shared" si="100"/>
        <v>0</v>
      </c>
      <c r="K203" s="26">
        <f t="shared" si="101"/>
        <v>0</v>
      </c>
      <c r="L203" s="27">
        <f t="shared" si="102"/>
        <v>0</v>
      </c>
      <c r="M203" s="28">
        <f t="shared" si="103"/>
        <v>0</v>
      </c>
      <c r="N203" s="28">
        <f t="shared" si="104"/>
        <v>0</v>
      </c>
      <c r="O203" s="28">
        <f t="shared" si="105"/>
        <v>0</v>
      </c>
      <c r="P203" s="28">
        <f t="shared" si="106"/>
        <v>0</v>
      </c>
      <c r="Q203" s="28">
        <f t="shared" si="107"/>
        <v>0</v>
      </c>
      <c r="R203" s="44">
        <v>0</v>
      </c>
      <c r="S203" s="44">
        <v>0</v>
      </c>
      <c r="T203" s="29">
        <f t="shared" si="95"/>
        <v>0</v>
      </c>
      <c r="U203" s="29">
        <f t="shared" si="96"/>
        <v>0</v>
      </c>
      <c r="V203" s="29">
        <f t="shared" si="97"/>
        <v>0</v>
      </c>
      <c r="W203" s="29">
        <f t="shared" si="98"/>
        <v>0</v>
      </c>
      <c r="X203" s="29">
        <f t="shared" si="91"/>
        <v>0</v>
      </c>
      <c r="Y203" s="29">
        <f t="shared" si="92"/>
        <v>0</v>
      </c>
      <c r="Z203" s="29">
        <f t="shared" si="93"/>
        <v>0</v>
      </c>
      <c r="AA203" s="45">
        <f t="shared" si="94"/>
        <v>0</v>
      </c>
      <c r="AB203" s="30"/>
      <c r="AC203" s="31"/>
      <c r="AD203" s="31"/>
      <c r="AE203" s="31"/>
      <c r="AF203" s="31"/>
      <c r="AG203" s="35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6"/>
    </row>
    <row r="204" spans="1:65" ht="15" customHeight="1" x14ac:dyDescent="0.25">
      <c r="A204" s="136" t="s">
        <v>25</v>
      </c>
      <c r="B204" s="246" t="s">
        <v>85</v>
      </c>
      <c r="C204" s="247" t="s">
        <v>136</v>
      </c>
      <c r="D204" s="247" t="s">
        <v>147</v>
      </c>
      <c r="E204" s="247" t="s">
        <v>3124</v>
      </c>
      <c r="F204" s="198">
        <f t="shared" si="99"/>
        <v>200</v>
      </c>
      <c r="G204" s="259" t="s">
        <v>334</v>
      </c>
      <c r="H204" s="260" t="s">
        <v>3877</v>
      </c>
      <c r="I204" s="261">
        <v>37843</v>
      </c>
      <c r="J204" s="72">
        <f t="shared" si="100"/>
        <v>0</v>
      </c>
      <c r="K204" s="26">
        <f t="shared" si="101"/>
        <v>0</v>
      </c>
      <c r="L204" s="27">
        <f t="shared" si="102"/>
        <v>0</v>
      </c>
      <c r="M204" s="28">
        <f t="shared" si="103"/>
        <v>0</v>
      </c>
      <c r="N204" s="28">
        <f t="shared" si="104"/>
        <v>0</v>
      </c>
      <c r="O204" s="28">
        <f t="shared" si="105"/>
        <v>0</v>
      </c>
      <c r="P204" s="28">
        <f t="shared" si="106"/>
        <v>0</v>
      </c>
      <c r="Q204" s="28">
        <f t="shared" si="107"/>
        <v>0</v>
      </c>
      <c r="R204" s="44">
        <v>0</v>
      </c>
      <c r="S204" s="44">
        <v>0</v>
      </c>
      <c r="T204" s="29">
        <f t="shared" si="95"/>
        <v>0</v>
      </c>
      <c r="U204" s="29">
        <f t="shared" si="96"/>
        <v>0</v>
      </c>
      <c r="V204" s="29">
        <f t="shared" si="97"/>
        <v>0</v>
      </c>
      <c r="W204" s="29">
        <f t="shared" si="98"/>
        <v>0</v>
      </c>
      <c r="X204" s="29">
        <f t="shared" si="91"/>
        <v>0</v>
      </c>
      <c r="Y204" s="29">
        <f t="shared" si="92"/>
        <v>0</v>
      </c>
      <c r="Z204" s="29">
        <f t="shared" si="93"/>
        <v>0</v>
      </c>
      <c r="AA204" s="45">
        <f t="shared" si="94"/>
        <v>0</v>
      </c>
      <c r="AB204" s="30"/>
      <c r="AC204" s="31"/>
      <c r="AD204" s="31"/>
      <c r="AE204" s="31"/>
      <c r="AF204" s="31"/>
      <c r="AG204" s="35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6"/>
    </row>
    <row r="205" spans="1:65" ht="15" customHeight="1" x14ac:dyDescent="0.25">
      <c r="A205" s="136" t="s">
        <v>25</v>
      </c>
      <c r="B205" s="246" t="s">
        <v>913</v>
      </c>
      <c r="C205" s="247" t="s">
        <v>914</v>
      </c>
      <c r="D205" s="247" t="s">
        <v>3091</v>
      </c>
      <c r="E205" s="247" t="s">
        <v>41</v>
      </c>
      <c r="F205" s="198">
        <f t="shared" si="99"/>
        <v>201</v>
      </c>
      <c r="G205" s="259" t="s">
        <v>433</v>
      </c>
      <c r="H205" s="260" t="s">
        <v>915</v>
      </c>
      <c r="I205" s="261">
        <v>37834</v>
      </c>
      <c r="J205" s="72">
        <f t="shared" si="100"/>
        <v>0</v>
      </c>
      <c r="K205" s="26">
        <f t="shared" si="101"/>
        <v>0</v>
      </c>
      <c r="L205" s="27">
        <f t="shared" si="102"/>
        <v>0</v>
      </c>
      <c r="M205" s="28">
        <f t="shared" si="103"/>
        <v>0</v>
      </c>
      <c r="N205" s="28">
        <f t="shared" si="104"/>
        <v>0</v>
      </c>
      <c r="O205" s="28">
        <f t="shared" si="105"/>
        <v>0</v>
      </c>
      <c r="P205" s="28">
        <f t="shared" si="106"/>
        <v>0</v>
      </c>
      <c r="Q205" s="28">
        <f t="shared" si="107"/>
        <v>0</v>
      </c>
      <c r="R205" s="44">
        <v>0</v>
      </c>
      <c r="S205" s="44">
        <v>0</v>
      </c>
      <c r="T205" s="29">
        <f t="shared" si="95"/>
        <v>0</v>
      </c>
      <c r="U205" s="29">
        <f t="shared" si="96"/>
        <v>0</v>
      </c>
      <c r="V205" s="29">
        <f t="shared" si="97"/>
        <v>0</v>
      </c>
      <c r="W205" s="29">
        <f t="shared" si="98"/>
        <v>0</v>
      </c>
      <c r="X205" s="29">
        <f t="shared" si="91"/>
        <v>0</v>
      </c>
      <c r="Y205" s="29">
        <f t="shared" si="92"/>
        <v>0</v>
      </c>
      <c r="Z205" s="29">
        <f t="shared" si="93"/>
        <v>0</v>
      </c>
      <c r="AA205" s="45">
        <f t="shared" si="94"/>
        <v>0</v>
      </c>
      <c r="AB205" s="30"/>
      <c r="AC205" s="31"/>
      <c r="AD205" s="31"/>
      <c r="AE205" s="31"/>
      <c r="AF205" s="31"/>
      <c r="AG205" s="35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6"/>
    </row>
    <row r="206" spans="1:65" ht="15" customHeight="1" x14ac:dyDescent="0.25">
      <c r="A206" s="136" t="s">
        <v>25</v>
      </c>
      <c r="B206" s="246" t="s">
        <v>85</v>
      </c>
      <c r="C206" s="247" t="s">
        <v>85</v>
      </c>
      <c r="D206" s="247" t="s">
        <v>147</v>
      </c>
      <c r="E206" s="247" t="s">
        <v>3124</v>
      </c>
      <c r="F206" s="198">
        <f t="shared" si="99"/>
        <v>202</v>
      </c>
      <c r="G206" s="259" t="s">
        <v>119</v>
      </c>
      <c r="H206" s="260" t="s">
        <v>3885</v>
      </c>
      <c r="I206" s="261">
        <v>37834</v>
      </c>
      <c r="J206" s="72">
        <f t="shared" si="100"/>
        <v>0</v>
      </c>
      <c r="K206" s="26">
        <f t="shared" si="101"/>
        <v>0</v>
      </c>
      <c r="L206" s="27">
        <f t="shared" si="102"/>
        <v>0</v>
      </c>
      <c r="M206" s="28">
        <f t="shared" si="103"/>
        <v>0</v>
      </c>
      <c r="N206" s="28">
        <f t="shared" si="104"/>
        <v>0</v>
      </c>
      <c r="O206" s="28">
        <f t="shared" si="105"/>
        <v>0</v>
      </c>
      <c r="P206" s="28">
        <f t="shared" si="106"/>
        <v>0</v>
      </c>
      <c r="Q206" s="28">
        <f t="shared" si="107"/>
        <v>0</v>
      </c>
      <c r="R206" s="44">
        <v>0</v>
      </c>
      <c r="S206" s="44">
        <v>0</v>
      </c>
      <c r="T206" s="29">
        <f t="shared" si="95"/>
        <v>0</v>
      </c>
      <c r="U206" s="29">
        <f t="shared" si="96"/>
        <v>0</v>
      </c>
      <c r="V206" s="29">
        <f t="shared" si="97"/>
        <v>0</v>
      </c>
      <c r="W206" s="29">
        <f t="shared" si="98"/>
        <v>0</v>
      </c>
      <c r="X206" s="29">
        <f t="shared" si="91"/>
        <v>0</v>
      </c>
      <c r="Y206" s="29">
        <f t="shared" si="92"/>
        <v>0</v>
      </c>
      <c r="Z206" s="29">
        <f t="shared" si="93"/>
        <v>0</v>
      </c>
      <c r="AA206" s="45">
        <f t="shared" si="94"/>
        <v>0</v>
      </c>
      <c r="AB206" s="30"/>
      <c r="AC206" s="31"/>
      <c r="AD206" s="31"/>
      <c r="AE206" s="31"/>
      <c r="AF206" s="31"/>
      <c r="AG206" s="35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6"/>
    </row>
    <row r="207" spans="1:65" ht="15" customHeight="1" x14ac:dyDescent="0.25">
      <c r="A207" s="136" t="s">
        <v>25</v>
      </c>
      <c r="B207" s="246" t="s">
        <v>91</v>
      </c>
      <c r="C207" s="247" t="s">
        <v>92</v>
      </c>
      <c r="D207" s="247" t="s">
        <v>147</v>
      </c>
      <c r="E207" s="247" t="s">
        <v>3124</v>
      </c>
      <c r="F207" s="198">
        <f t="shared" si="99"/>
        <v>203</v>
      </c>
      <c r="G207" s="259" t="s">
        <v>3899</v>
      </c>
      <c r="H207" s="260" t="s">
        <v>3900</v>
      </c>
      <c r="I207" s="261">
        <v>37812</v>
      </c>
      <c r="J207" s="72">
        <f t="shared" si="100"/>
        <v>0</v>
      </c>
      <c r="K207" s="26">
        <f t="shared" si="101"/>
        <v>0</v>
      </c>
      <c r="L207" s="27">
        <f t="shared" si="102"/>
        <v>0</v>
      </c>
      <c r="M207" s="28">
        <f t="shared" si="103"/>
        <v>0</v>
      </c>
      <c r="N207" s="28">
        <f t="shared" si="104"/>
        <v>0</v>
      </c>
      <c r="O207" s="28">
        <f t="shared" si="105"/>
        <v>0</v>
      </c>
      <c r="P207" s="28">
        <f t="shared" si="106"/>
        <v>0</v>
      </c>
      <c r="Q207" s="28">
        <f t="shared" si="107"/>
        <v>0</v>
      </c>
      <c r="R207" s="44">
        <v>0</v>
      </c>
      <c r="S207" s="44">
        <v>0</v>
      </c>
      <c r="T207" s="29">
        <f t="shared" si="95"/>
        <v>0</v>
      </c>
      <c r="U207" s="29">
        <f t="shared" si="96"/>
        <v>0</v>
      </c>
      <c r="V207" s="29">
        <f t="shared" si="97"/>
        <v>0</v>
      </c>
      <c r="W207" s="29">
        <f t="shared" si="98"/>
        <v>0</v>
      </c>
      <c r="X207" s="29">
        <f t="shared" si="91"/>
        <v>0</v>
      </c>
      <c r="Y207" s="29">
        <f t="shared" si="92"/>
        <v>0</v>
      </c>
      <c r="Z207" s="29">
        <f t="shared" si="93"/>
        <v>0</v>
      </c>
      <c r="AA207" s="45">
        <f t="shared" si="94"/>
        <v>0</v>
      </c>
      <c r="AB207" s="30"/>
      <c r="AC207" s="31"/>
      <c r="AD207" s="31"/>
      <c r="AE207" s="31"/>
      <c r="AF207" s="31"/>
      <c r="AG207" s="35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6"/>
    </row>
    <row r="208" spans="1:65" ht="15" customHeight="1" x14ac:dyDescent="0.25">
      <c r="A208" s="136" t="s">
        <v>25</v>
      </c>
      <c r="B208" s="246" t="s">
        <v>3603</v>
      </c>
      <c r="C208" s="247" t="s">
        <v>3310</v>
      </c>
      <c r="D208" s="247" t="s">
        <v>288</v>
      </c>
      <c r="E208" s="247" t="s">
        <v>173</v>
      </c>
      <c r="F208" s="198">
        <f t="shared" si="99"/>
        <v>204</v>
      </c>
      <c r="G208" s="259" t="s">
        <v>764</v>
      </c>
      <c r="H208" s="260" t="s">
        <v>3905</v>
      </c>
      <c r="I208" s="261">
        <v>37805</v>
      </c>
      <c r="J208" s="72">
        <f t="shared" si="100"/>
        <v>0</v>
      </c>
      <c r="K208" s="26">
        <f t="shared" si="101"/>
        <v>0</v>
      </c>
      <c r="L208" s="27">
        <f t="shared" si="102"/>
        <v>0</v>
      </c>
      <c r="M208" s="28">
        <f t="shared" si="103"/>
        <v>0</v>
      </c>
      <c r="N208" s="28">
        <f t="shared" si="104"/>
        <v>0</v>
      </c>
      <c r="O208" s="28">
        <f t="shared" si="105"/>
        <v>0</v>
      </c>
      <c r="P208" s="28">
        <f t="shared" si="106"/>
        <v>0</v>
      </c>
      <c r="Q208" s="28">
        <f t="shared" si="107"/>
        <v>0</v>
      </c>
      <c r="R208" s="44">
        <v>0</v>
      </c>
      <c r="S208" s="44">
        <v>0</v>
      </c>
      <c r="T208" s="29">
        <f t="shared" si="95"/>
        <v>0</v>
      </c>
      <c r="U208" s="29">
        <f t="shared" si="96"/>
        <v>0</v>
      </c>
      <c r="V208" s="29">
        <f t="shared" si="97"/>
        <v>0</v>
      </c>
      <c r="W208" s="29">
        <f t="shared" si="98"/>
        <v>0</v>
      </c>
      <c r="X208" s="29">
        <f t="shared" ref="X208:X239" si="108">IFERROR(LARGE((AG208:AT208),1),0)</f>
        <v>0</v>
      </c>
      <c r="Y208" s="29">
        <f t="shared" ref="Y208:Y239" si="109">IFERROR(LARGE((AG208:AT208),2),0)</f>
        <v>0</v>
      </c>
      <c r="Z208" s="29">
        <f t="shared" ref="Z208:Z239" si="110">IFERROR(LARGE((AG208:AT208),3),0)</f>
        <v>0</v>
      </c>
      <c r="AA208" s="45">
        <f t="shared" ref="AA208:AA239" si="111">IFERROR(LARGE((AG208:AT208),4),0)</f>
        <v>0</v>
      </c>
      <c r="AB208" s="30"/>
      <c r="AC208" s="31"/>
      <c r="AD208" s="31"/>
      <c r="AE208" s="31"/>
      <c r="AF208" s="31"/>
      <c r="AG208" s="35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6"/>
    </row>
    <row r="209" spans="1:65" ht="15" customHeight="1" x14ac:dyDescent="0.25">
      <c r="A209" s="136" t="s">
        <v>25</v>
      </c>
      <c r="B209" s="246" t="s">
        <v>85</v>
      </c>
      <c r="C209" s="247" t="s">
        <v>85</v>
      </c>
      <c r="D209" s="247" t="s">
        <v>147</v>
      </c>
      <c r="E209" s="247" t="s">
        <v>3124</v>
      </c>
      <c r="F209" s="198">
        <f t="shared" si="99"/>
        <v>205</v>
      </c>
      <c r="G209" s="259" t="s">
        <v>58</v>
      </c>
      <c r="H209" s="260" t="s">
        <v>3906</v>
      </c>
      <c r="I209" s="261">
        <v>37801</v>
      </c>
      <c r="J209" s="72">
        <f t="shared" si="100"/>
        <v>0</v>
      </c>
      <c r="K209" s="26">
        <f t="shared" si="101"/>
        <v>0</v>
      </c>
      <c r="L209" s="27">
        <f t="shared" si="102"/>
        <v>0</v>
      </c>
      <c r="M209" s="28">
        <f t="shared" si="103"/>
        <v>0</v>
      </c>
      <c r="N209" s="28">
        <f t="shared" si="104"/>
        <v>0</v>
      </c>
      <c r="O209" s="28">
        <f t="shared" si="105"/>
        <v>0</v>
      </c>
      <c r="P209" s="28">
        <f t="shared" si="106"/>
        <v>0</v>
      </c>
      <c r="Q209" s="28">
        <f t="shared" si="107"/>
        <v>0</v>
      </c>
      <c r="R209" s="44">
        <v>0</v>
      </c>
      <c r="S209" s="44">
        <v>0</v>
      </c>
      <c r="T209" s="29">
        <f t="shared" si="95"/>
        <v>0</v>
      </c>
      <c r="U209" s="29">
        <f t="shared" si="96"/>
        <v>0</v>
      </c>
      <c r="V209" s="29">
        <f t="shared" si="97"/>
        <v>0</v>
      </c>
      <c r="W209" s="29">
        <f t="shared" si="98"/>
        <v>0</v>
      </c>
      <c r="X209" s="29">
        <f t="shared" si="108"/>
        <v>0</v>
      </c>
      <c r="Y209" s="29">
        <f t="shared" si="109"/>
        <v>0</v>
      </c>
      <c r="Z209" s="29">
        <f t="shared" si="110"/>
        <v>0</v>
      </c>
      <c r="AA209" s="45">
        <f t="shared" si="111"/>
        <v>0</v>
      </c>
      <c r="AB209" s="31"/>
      <c r="AC209" s="31"/>
      <c r="AD209" s="31"/>
      <c r="AE209" s="31"/>
      <c r="AF209" s="31"/>
      <c r="AG209" s="35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</row>
    <row r="210" spans="1:65" ht="15" customHeight="1" x14ac:dyDescent="0.25">
      <c r="A210" s="136" t="s">
        <v>25</v>
      </c>
      <c r="B210" s="246" t="s">
        <v>85</v>
      </c>
      <c r="C210" s="247" t="s">
        <v>609</v>
      </c>
      <c r="D210" s="247" t="s">
        <v>3091</v>
      </c>
      <c r="E210" s="247" t="s">
        <v>41</v>
      </c>
      <c r="F210" s="198">
        <f t="shared" si="99"/>
        <v>206</v>
      </c>
      <c r="G210" s="259" t="s">
        <v>64</v>
      </c>
      <c r="H210" s="260" t="s">
        <v>611</v>
      </c>
      <c r="I210" s="261">
        <v>37800</v>
      </c>
      <c r="J210" s="72">
        <f t="shared" si="100"/>
        <v>0</v>
      </c>
      <c r="K210" s="26">
        <f t="shared" si="101"/>
        <v>0</v>
      </c>
      <c r="L210" s="27">
        <f t="shared" si="102"/>
        <v>0</v>
      </c>
      <c r="M210" s="28">
        <f t="shared" si="103"/>
        <v>0</v>
      </c>
      <c r="N210" s="28">
        <f t="shared" si="104"/>
        <v>0</v>
      </c>
      <c r="O210" s="28">
        <f t="shared" si="105"/>
        <v>0</v>
      </c>
      <c r="P210" s="28">
        <f t="shared" si="106"/>
        <v>0</v>
      </c>
      <c r="Q210" s="28">
        <f t="shared" si="107"/>
        <v>0</v>
      </c>
      <c r="R210" s="44">
        <v>0</v>
      </c>
      <c r="S210" s="44">
        <v>0</v>
      </c>
      <c r="T210" s="29">
        <f t="shared" si="95"/>
        <v>0</v>
      </c>
      <c r="U210" s="29">
        <f t="shared" si="96"/>
        <v>0</v>
      </c>
      <c r="V210" s="29">
        <f t="shared" si="97"/>
        <v>0</v>
      </c>
      <c r="W210" s="29">
        <f t="shared" si="98"/>
        <v>0</v>
      </c>
      <c r="X210" s="29">
        <f t="shared" si="108"/>
        <v>0</v>
      </c>
      <c r="Y210" s="29">
        <f t="shared" si="109"/>
        <v>0</v>
      </c>
      <c r="Z210" s="29">
        <f t="shared" si="110"/>
        <v>0</v>
      </c>
      <c r="AA210" s="45">
        <f t="shared" si="111"/>
        <v>0</v>
      </c>
      <c r="AB210" s="31"/>
      <c r="AC210" s="31"/>
      <c r="AD210" s="31"/>
      <c r="AE210" s="31"/>
      <c r="AF210" s="31"/>
      <c r="AG210" s="35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</row>
    <row r="211" spans="1:65" ht="15" customHeight="1" x14ac:dyDescent="0.25">
      <c r="A211" s="136" t="s">
        <v>25</v>
      </c>
      <c r="B211" s="246" t="s">
        <v>710</v>
      </c>
      <c r="C211" s="247" t="s">
        <v>711</v>
      </c>
      <c r="D211" s="247" t="s">
        <v>2790</v>
      </c>
      <c r="E211" s="247" t="s">
        <v>67</v>
      </c>
      <c r="F211" s="198">
        <f t="shared" si="99"/>
        <v>207</v>
      </c>
      <c r="G211" s="259" t="s">
        <v>712</v>
      </c>
      <c r="H211" s="260" t="s">
        <v>713</v>
      </c>
      <c r="I211" s="261">
        <v>37790</v>
      </c>
      <c r="J211" s="72">
        <f t="shared" si="100"/>
        <v>0</v>
      </c>
      <c r="K211" s="26">
        <f t="shared" si="101"/>
        <v>0</v>
      </c>
      <c r="L211" s="27">
        <f t="shared" si="102"/>
        <v>0</v>
      </c>
      <c r="M211" s="28">
        <f t="shared" si="103"/>
        <v>0</v>
      </c>
      <c r="N211" s="28">
        <f t="shared" si="104"/>
        <v>0</v>
      </c>
      <c r="O211" s="28">
        <f t="shared" si="105"/>
        <v>0</v>
      </c>
      <c r="P211" s="28">
        <f t="shared" si="106"/>
        <v>0</v>
      </c>
      <c r="Q211" s="28">
        <f t="shared" si="107"/>
        <v>0</v>
      </c>
      <c r="R211" s="44">
        <v>0</v>
      </c>
      <c r="S211" s="44">
        <v>0</v>
      </c>
      <c r="T211" s="29">
        <f t="shared" si="95"/>
        <v>0</v>
      </c>
      <c r="U211" s="29">
        <f t="shared" si="96"/>
        <v>0</v>
      </c>
      <c r="V211" s="29">
        <f t="shared" si="97"/>
        <v>0</v>
      </c>
      <c r="W211" s="29">
        <f t="shared" si="98"/>
        <v>0</v>
      </c>
      <c r="X211" s="29">
        <f t="shared" si="108"/>
        <v>0</v>
      </c>
      <c r="Y211" s="29">
        <f t="shared" si="109"/>
        <v>0</v>
      </c>
      <c r="Z211" s="29">
        <f t="shared" si="110"/>
        <v>0</v>
      </c>
      <c r="AA211" s="45">
        <f t="shared" si="111"/>
        <v>0</v>
      </c>
      <c r="AB211" s="31"/>
      <c r="AC211" s="31"/>
      <c r="AD211" s="31"/>
      <c r="AE211" s="31"/>
      <c r="AF211" s="31"/>
      <c r="AG211" s="35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</row>
    <row r="212" spans="1:65" ht="15" customHeight="1" x14ac:dyDescent="0.25">
      <c r="A212" s="136" t="s">
        <v>25</v>
      </c>
      <c r="B212" s="246" t="s">
        <v>213</v>
      </c>
      <c r="C212" s="247" t="s">
        <v>214</v>
      </c>
      <c r="D212" s="247" t="s">
        <v>288</v>
      </c>
      <c r="E212" s="247" t="s">
        <v>173</v>
      </c>
      <c r="F212" s="198">
        <f t="shared" si="99"/>
        <v>208</v>
      </c>
      <c r="G212" s="259" t="s">
        <v>247</v>
      </c>
      <c r="H212" s="260" t="s">
        <v>1583</v>
      </c>
      <c r="I212" s="261">
        <v>37789</v>
      </c>
      <c r="J212" s="72">
        <f t="shared" si="100"/>
        <v>0</v>
      </c>
      <c r="K212" s="26">
        <f t="shared" si="101"/>
        <v>0</v>
      </c>
      <c r="L212" s="27">
        <f t="shared" si="102"/>
        <v>0</v>
      </c>
      <c r="M212" s="28">
        <f t="shared" si="103"/>
        <v>0</v>
      </c>
      <c r="N212" s="28">
        <f t="shared" si="104"/>
        <v>0</v>
      </c>
      <c r="O212" s="28">
        <f t="shared" si="105"/>
        <v>0</v>
      </c>
      <c r="P212" s="28">
        <f t="shared" si="106"/>
        <v>0</v>
      </c>
      <c r="Q212" s="28">
        <f t="shared" si="107"/>
        <v>0</v>
      </c>
      <c r="R212" s="44">
        <v>0</v>
      </c>
      <c r="S212" s="44">
        <v>0</v>
      </c>
      <c r="T212" s="29">
        <f t="shared" si="95"/>
        <v>0</v>
      </c>
      <c r="U212" s="29">
        <f t="shared" si="96"/>
        <v>0</v>
      </c>
      <c r="V212" s="29">
        <f t="shared" si="97"/>
        <v>0</v>
      </c>
      <c r="W212" s="29">
        <f t="shared" si="98"/>
        <v>0</v>
      </c>
      <c r="X212" s="29">
        <f t="shared" si="108"/>
        <v>0</v>
      </c>
      <c r="Y212" s="29">
        <f t="shared" si="109"/>
        <v>0</v>
      </c>
      <c r="Z212" s="29">
        <f t="shared" si="110"/>
        <v>0</v>
      </c>
      <c r="AA212" s="45">
        <f t="shared" si="111"/>
        <v>0</v>
      </c>
      <c r="AB212" s="31"/>
      <c r="AC212" s="31"/>
      <c r="AD212" s="31"/>
      <c r="AE212" s="31"/>
      <c r="AF212" s="31"/>
      <c r="AG212" s="35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</row>
    <row r="213" spans="1:65" ht="15" customHeight="1" x14ac:dyDescent="0.25">
      <c r="A213" s="136" t="s">
        <v>25</v>
      </c>
      <c r="B213" s="246" t="s">
        <v>1136</v>
      </c>
      <c r="C213" s="247" t="s">
        <v>1137</v>
      </c>
      <c r="D213" s="247" t="s">
        <v>2790</v>
      </c>
      <c r="E213" s="247" t="s">
        <v>67</v>
      </c>
      <c r="F213" s="198">
        <f t="shared" si="99"/>
        <v>209</v>
      </c>
      <c r="G213" s="259" t="s">
        <v>58</v>
      </c>
      <c r="H213" s="260" t="s">
        <v>3452</v>
      </c>
      <c r="I213" s="261">
        <v>37786</v>
      </c>
      <c r="J213" s="72">
        <f t="shared" si="100"/>
        <v>0</v>
      </c>
      <c r="K213" s="26">
        <f t="shared" si="101"/>
        <v>0</v>
      </c>
      <c r="L213" s="27">
        <f t="shared" si="102"/>
        <v>0</v>
      </c>
      <c r="M213" s="28">
        <f t="shared" si="103"/>
        <v>0</v>
      </c>
      <c r="N213" s="28">
        <f t="shared" si="104"/>
        <v>0</v>
      </c>
      <c r="O213" s="28">
        <f t="shared" si="105"/>
        <v>0</v>
      </c>
      <c r="P213" s="28">
        <f t="shared" si="106"/>
        <v>0</v>
      </c>
      <c r="Q213" s="28">
        <f t="shared" si="107"/>
        <v>0</v>
      </c>
      <c r="R213" s="44">
        <v>0</v>
      </c>
      <c r="S213" s="44">
        <v>0</v>
      </c>
      <c r="T213" s="29">
        <f t="shared" ref="T213:T245" si="112">IFERROR(LARGE((AB213:AF213),1),0)</f>
        <v>0</v>
      </c>
      <c r="U213" s="29">
        <f t="shared" ref="U213:U245" si="113">IFERROR(LARGE((AB213:AF213),2),0)</f>
        <v>0</v>
      </c>
      <c r="V213" s="29">
        <f t="shared" ref="V213:V245" si="114">IFERROR(LARGE((AB213:AF213),3),0)</f>
        <v>0</v>
      </c>
      <c r="W213" s="29">
        <f t="shared" ref="W213:W245" si="115">IFERROR(LARGE((AB213:AF213),4),0)</f>
        <v>0</v>
      </c>
      <c r="X213" s="29">
        <f t="shared" si="108"/>
        <v>0</v>
      </c>
      <c r="Y213" s="29">
        <f t="shared" si="109"/>
        <v>0</v>
      </c>
      <c r="Z213" s="29">
        <f t="shared" si="110"/>
        <v>0</v>
      </c>
      <c r="AA213" s="45">
        <f t="shared" si="111"/>
        <v>0</v>
      </c>
      <c r="AB213" s="31"/>
      <c r="AC213" s="31"/>
      <c r="AD213" s="31"/>
      <c r="AE213" s="31"/>
      <c r="AF213" s="31"/>
      <c r="AG213" s="35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</row>
    <row r="214" spans="1:65" ht="15" customHeight="1" x14ac:dyDescent="0.25">
      <c r="A214" s="136" t="s">
        <v>25</v>
      </c>
      <c r="B214" s="246" t="s">
        <v>85</v>
      </c>
      <c r="C214" s="247" t="s">
        <v>731</v>
      </c>
      <c r="D214" s="247" t="s">
        <v>282</v>
      </c>
      <c r="E214" s="247" t="s">
        <v>48</v>
      </c>
      <c r="F214" s="198">
        <f t="shared" si="99"/>
        <v>210</v>
      </c>
      <c r="G214" s="259" t="s">
        <v>2920</v>
      </c>
      <c r="H214" s="260" t="s">
        <v>683</v>
      </c>
      <c r="I214" s="261">
        <v>37782</v>
      </c>
      <c r="J214" s="72">
        <f t="shared" si="100"/>
        <v>0</v>
      </c>
      <c r="K214" s="26">
        <f t="shared" si="101"/>
        <v>0</v>
      </c>
      <c r="L214" s="27">
        <f t="shared" si="102"/>
        <v>0</v>
      </c>
      <c r="M214" s="28">
        <f t="shared" si="103"/>
        <v>0</v>
      </c>
      <c r="N214" s="28">
        <f t="shared" si="104"/>
        <v>0</v>
      </c>
      <c r="O214" s="28">
        <f t="shared" si="105"/>
        <v>0</v>
      </c>
      <c r="P214" s="28">
        <f t="shared" si="106"/>
        <v>0</v>
      </c>
      <c r="Q214" s="28">
        <f t="shared" si="107"/>
        <v>0</v>
      </c>
      <c r="R214" s="44">
        <v>0</v>
      </c>
      <c r="S214" s="44">
        <v>0</v>
      </c>
      <c r="T214" s="29">
        <f t="shared" si="112"/>
        <v>0</v>
      </c>
      <c r="U214" s="29">
        <f t="shared" si="113"/>
        <v>0</v>
      </c>
      <c r="V214" s="29">
        <f t="shared" si="114"/>
        <v>0</v>
      </c>
      <c r="W214" s="29">
        <f t="shared" si="115"/>
        <v>0</v>
      </c>
      <c r="X214" s="29">
        <f t="shared" si="108"/>
        <v>0</v>
      </c>
      <c r="Y214" s="29">
        <f t="shared" si="109"/>
        <v>0</v>
      </c>
      <c r="Z214" s="29">
        <f t="shared" si="110"/>
        <v>0</v>
      </c>
      <c r="AA214" s="45">
        <f t="shared" si="111"/>
        <v>0</v>
      </c>
      <c r="AB214" s="31"/>
      <c r="AC214" s="31"/>
      <c r="AD214" s="31"/>
      <c r="AE214" s="31"/>
      <c r="AF214" s="31"/>
      <c r="AG214" s="35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</row>
    <row r="215" spans="1:65" ht="15" customHeight="1" x14ac:dyDescent="0.25">
      <c r="A215" s="136" t="s">
        <v>25</v>
      </c>
      <c r="B215" s="246" t="s">
        <v>35</v>
      </c>
      <c r="C215" s="247" t="s">
        <v>36</v>
      </c>
      <c r="D215" s="247" t="s">
        <v>2976</v>
      </c>
      <c r="E215" s="247" t="s">
        <v>28</v>
      </c>
      <c r="F215" s="198">
        <f t="shared" si="99"/>
        <v>211</v>
      </c>
      <c r="G215" s="259" t="s">
        <v>177</v>
      </c>
      <c r="H215" s="260" t="s">
        <v>3924</v>
      </c>
      <c r="I215" s="261">
        <v>37774</v>
      </c>
      <c r="J215" s="72">
        <f t="shared" si="100"/>
        <v>0</v>
      </c>
      <c r="K215" s="26">
        <f t="shared" si="101"/>
        <v>0</v>
      </c>
      <c r="L215" s="27">
        <f t="shared" si="102"/>
        <v>0</v>
      </c>
      <c r="M215" s="28">
        <f t="shared" si="103"/>
        <v>0</v>
      </c>
      <c r="N215" s="28">
        <f t="shared" si="104"/>
        <v>0</v>
      </c>
      <c r="O215" s="28">
        <f t="shared" si="105"/>
        <v>0</v>
      </c>
      <c r="P215" s="28">
        <f t="shared" si="106"/>
        <v>0</v>
      </c>
      <c r="Q215" s="28">
        <f t="shared" si="107"/>
        <v>0</v>
      </c>
      <c r="R215" s="44">
        <v>0</v>
      </c>
      <c r="S215" s="44">
        <v>0</v>
      </c>
      <c r="T215" s="29">
        <f t="shared" si="112"/>
        <v>0</v>
      </c>
      <c r="U215" s="29">
        <f t="shared" si="113"/>
        <v>0</v>
      </c>
      <c r="V215" s="29">
        <f t="shared" si="114"/>
        <v>0</v>
      </c>
      <c r="W215" s="29">
        <f t="shared" si="115"/>
        <v>0</v>
      </c>
      <c r="X215" s="29">
        <f t="shared" si="108"/>
        <v>0</v>
      </c>
      <c r="Y215" s="29">
        <f t="shared" si="109"/>
        <v>0</v>
      </c>
      <c r="Z215" s="29">
        <f t="shared" si="110"/>
        <v>0</v>
      </c>
      <c r="AA215" s="45">
        <f t="shared" si="111"/>
        <v>0</v>
      </c>
      <c r="AB215" s="31"/>
      <c r="AC215" s="31"/>
      <c r="AD215" s="31"/>
      <c r="AE215" s="31"/>
      <c r="AF215" s="31"/>
      <c r="AG215" s="35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</row>
    <row r="216" spans="1:65" ht="15" customHeight="1" x14ac:dyDescent="0.25">
      <c r="A216" s="136" t="s">
        <v>25</v>
      </c>
      <c r="B216" s="246" t="s">
        <v>39</v>
      </c>
      <c r="C216" s="247" t="s">
        <v>40</v>
      </c>
      <c r="D216" s="247" t="s">
        <v>3091</v>
      </c>
      <c r="E216" s="247" t="s">
        <v>41</v>
      </c>
      <c r="F216" s="198">
        <f t="shared" si="99"/>
        <v>212</v>
      </c>
      <c r="G216" s="259" t="s">
        <v>300</v>
      </c>
      <c r="H216" s="260" t="s">
        <v>3937</v>
      </c>
      <c r="I216" s="261">
        <v>37751</v>
      </c>
      <c r="J216" s="72">
        <f t="shared" si="100"/>
        <v>0</v>
      </c>
      <c r="K216" s="26">
        <f t="shared" si="101"/>
        <v>0</v>
      </c>
      <c r="L216" s="27">
        <f t="shared" si="102"/>
        <v>0</v>
      </c>
      <c r="M216" s="28">
        <f t="shared" si="103"/>
        <v>0</v>
      </c>
      <c r="N216" s="28">
        <f t="shared" si="104"/>
        <v>0</v>
      </c>
      <c r="O216" s="28">
        <f t="shared" si="105"/>
        <v>0</v>
      </c>
      <c r="P216" s="28">
        <f t="shared" si="106"/>
        <v>0</v>
      </c>
      <c r="Q216" s="28">
        <f t="shared" si="107"/>
        <v>0</v>
      </c>
      <c r="R216" s="44">
        <v>0</v>
      </c>
      <c r="S216" s="44">
        <v>0</v>
      </c>
      <c r="T216" s="29">
        <f t="shared" si="112"/>
        <v>0</v>
      </c>
      <c r="U216" s="29">
        <f t="shared" si="113"/>
        <v>0</v>
      </c>
      <c r="V216" s="29">
        <f t="shared" si="114"/>
        <v>0</v>
      </c>
      <c r="W216" s="29">
        <f t="shared" si="115"/>
        <v>0</v>
      </c>
      <c r="X216" s="29">
        <f t="shared" si="108"/>
        <v>0</v>
      </c>
      <c r="Y216" s="29">
        <f t="shared" si="109"/>
        <v>0</v>
      </c>
      <c r="Z216" s="29">
        <f t="shared" si="110"/>
        <v>0</v>
      </c>
      <c r="AA216" s="45">
        <f t="shared" si="111"/>
        <v>0</v>
      </c>
      <c r="AB216" s="31"/>
      <c r="AC216" s="31"/>
      <c r="AD216" s="31"/>
      <c r="AE216" s="31"/>
      <c r="AF216" s="31"/>
      <c r="AG216" s="35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</row>
    <row r="217" spans="1:65" ht="15" customHeight="1" x14ac:dyDescent="0.25">
      <c r="A217" s="136" t="s">
        <v>25</v>
      </c>
      <c r="B217" s="246" t="s">
        <v>85</v>
      </c>
      <c r="C217" s="247" t="s">
        <v>495</v>
      </c>
      <c r="D217" s="247" t="s">
        <v>3059</v>
      </c>
      <c r="E217" s="247" t="s">
        <v>130</v>
      </c>
      <c r="F217" s="198">
        <f t="shared" si="99"/>
        <v>213</v>
      </c>
      <c r="G217" s="259" t="s">
        <v>3373</v>
      </c>
      <c r="H217" s="260" t="s">
        <v>3938</v>
      </c>
      <c r="I217" s="261">
        <v>37745</v>
      </c>
      <c r="J217" s="72">
        <f t="shared" si="100"/>
        <v>0</v>
      </c>
      <c r="K217" s="26">
        <f t="shared" si="101"/>
        <v>0</v>
      </c>
      <c r="L217" s="27">
        <f t="shared" si="102"/>
        <v>0</v>
      </c>
      <c r="M217" s="28">
        <f t="shared" si="103"/>
        <v>0</v>
      </c>
      <c r="N217" s="28">
        <f t="shared" si="104"/>
        <v>0</v>
      </c>
      <c r="O217" s="28">
        <f t="shared" si="105"/>
        <v>0</v>
      </c>
      <c r="P217" s="28">
        <f t="shared" si="106"/>
        <v>0</v>
      </c>
      <c r="Q217" s="28">
        <f t="shared" si="107"/>
        <v>0</v>
      </c>
      <c r="R217" s="44">
        <v>0</v>
      </c>
      <c r="S217" s="44">
        <v>0</v>
      </c>
      <c r="T217" s="29">
        <f t="shared" si="112"/>
        <v>0</v>
      </c>
      <c r="U217" s="29">
        <f t="shared" si="113"/>
        <v>0</v>
      </c>
      <c r="V217" s="29">
        <f t="shared" si="114"/>
        <v>0</v>
      </c>
      <c r="W217" s="29">
        <f t="shared" si="115"/>
        <v>0</v>
      </c>
      <c r="X217" s="29">
        <f t="shared" si="108"/>
        <v>0</v>
      </c>
      <c r="Y217" s="29">
        <f t="shared" si="109"/>
        <v>0</v>
      </c>
      <c r="Z217" s="29">
        <f t="shared" si="110"/>
        <v>0</v>
      </c>
      <c r="AA217" s="45">
        <f t="shared" si="111"/>
        <v>0</v>
      </c>
      <c r="AB217" s="31"/>
      <c r="AC217" s="31"/>
      <c r="AD217" s="31"/>
      <c r="AE217" s="31"/>
      <c r="AF217" s="31"/>
      <c r="AG217" s="35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</row>
    <row r="218" spans="1:65" ht="15" customHeight="1" x14ac:dyDescent="0.25">
      <c r="A218" s="136" t="s">
        <v>25</v>
      </c>
      <c r="B218" s="246" t="s">
        <v>2903</v>
      </c>
      <c r="C218" s="247" t="s">
        <v>2786</v>
      </c>
      <c r="D218" s="247" t="s">
        <v>3059</v>
      </c>
      <c r="E218" s="247" t="s">
        <v>130</v>
      </c>
      <c r="F218" s="198">
        <f t="shared" si="99"/>
        <v>214</v>
      </c>
      <c r="G218" s="259" t="s">
        <v>186</v>
      </c>
      <c r="H218" s="260" t="s">
        <v>3528</v>
      </c>
      <c r="I218" s="261">
        <v>37743</v>
      </c>
      <c r="J218" s="72">
        <f t="shared" si="100"/>
        <v>0</v>
      </c>
      <c r="K218" s="26">
        <f t="shared" si="101"/>
        <v>0</v>
      </c>
      <c r="L218" s="27">
        <f t="shared" si="102"/>
        <v>0</v>
      </c>
      <c r="M218" s="28">
        <f t="shared" si="103"/>
        <v>0</v>
      </c>
      <c r="N218" s="28">
        <f t="shared" si="104"/>
        <v>0</v>
      </c>
      <c r="O218" s="28">
        <f t="shared" si="105"/>
        <v>0</v>
      </c>
      <c r="P218" s="28">
        <f t="shared" si="106"/>
        <v>0</v>
      </c>
      <c r="Q218" s="28">
        <f t="shared" si="107"/>
        <v>0</v>
      </c>
      <c r="R218" s="44">
        <v>0</v>
      </c>
      <c r="S218" s="44">
        <v>0</v>
      </c>
      <c r="T218" s="29">
        <f t="shared" si="112"/>
        <v>0</v>
      </c>
      <c r="U218" s="29">
        <f t="shared" si="113"/>
        <v>0</v>
      </c>
      <c r="V218" s="29">
        <f t="shared" si="114"/>
        <v>0</v>
      </c>
      <c r="W218" s="29">
        <f t="shared" si="115"/>
        <v>0</v>
      </c>
      <c r="X218" s="29">
        <f t="shared" si="108"/>
        <v>0</v>
      </c>
      <c r="Y218" s="29">
        <f t="shared" si="109"/>
        <v>0</v>
      </c>
      <c r="Z218" s="29">
        <f t="shared" si="110"/>
        <v>0</v>
      </c>
      <c r="AA218" s="45">
        <f t="shared" si="111"/>
        <v>0</v>
      </c>
      <c r="AB218" s="31"/>
      <c r="AC218" s="31"/>
      <c r="AD218" s="31"/>
      <c r="AE218" s="31"/>
      <c r="AF218" s="31"/>
      <c r="AG218" s="35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</row>
    <row r="219" spans="1:65" ht="15" customHeight="1" x14ac:dyDescent="0.25">
      <c r="A219" s="136" t="s">
        <v>25</v>
      </c>
      <c r="B219" s="246" t="s">
        <v>85</v>
      </c>
      <c r="C219" s="247" t="s">
        <v>85</v>
      </c>
      <c r="D219" s="247" t="s">
        <v>147</v>
      </c>
      <c r="E219" s="247" t="s">
        <v>3124</v>
      </c>
      <c r="F219" s="198">
        <f t="shared" si="99"/>
        <v>215</v>
      </c>
      <c r="G219" s="259" t="s">
        <v>735</v>
      </c>
      <c r="H219" s="260" t="s">
        <v>3943</v>
      </c>
      <c r="I219" s="261">
        <v>37742</v>
      </c>
      <c r="J219" s="72">
        <f t="shared" si="100"/>
        <v>0</v>
      </c>
      <c r="K219" s="26">
        <f t="shared" si="101"/>
        <v>0</v>
      </c>
      <c r="L219" s="27">
        <f t="shared" si="102"/>
        <v>0</v>
      </c>
      <c r="M219" s="28">
        <f t="shared" si="103"/>
        <v>0</v>
      </c>
      <c r="N219" s="28">
        <f t="shared" si="104"/>
        <v>0</v>
      </c>
      <c r="O219" s="28">
        <f t="shared" si="105"/>
        <v>0</v>
      </c>
      <c r="P219" s="28">
        <f t="shared" si="106"/>
        <v>0</v>
      </c>
      <c r="Q219" s="28">
        <f t="shared" si="107"/>
        <v>0</v>
      </c>
      <c r="R219" s="44">
        <v>0</v>
      </c>
      <c r="S219" s="44">
        <v>0</v>
      </c>
      <c r="T219" s="29">
        <f t="shared" si="112"/>
        <v>0</v>
      </c>
      <c r="U219" s="29">
        <f t="shared" si="113"/>
        <v>0</v>
      </c>
      <c r="V219" s="29">
        <f t="shared" si="114"/>
        <v>0</v>
      </c>
      <c r="W219" s="29">
        <f t="shared" si="115"/>
        <v>0</v>
      </c>
      <c r="X219" s="29">
        <f t="shared" si="108"/>
        <v>0</v>
      </c>
      <c r="Y219" s="29">
        <f t="shared" si="109"/>
        <v>0</v>
      </c>
      <c r="Z219" s="29">
        <f t="shared" si="110"/>
        <v>0</v>
      </c>
      <c r="AA219" s="45">
        <f t="shared" si="111"/>
        <v>0</v>
      </c>
      <c r="AB219" s="31"/>
      <c r="AC219" s="31"/>
      <c r="AD219" s="31"/>
      <c r="AE219" s="31"/>
      <c r="AF219" s="31"/>
      <c r="AG219" s="35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</row>
    <row r="220" spans="1:65" ht="15" customHeight="1" x14ac:dyDescent="0.25">
      <c r="A220" s="136" t="s">
        <v>25</v>
      </c>
      <c r="B220" s="246" t="s">
        <v>85</v>
      </c>
      <c r="C220" s="247" t="s">
        <v>1590</v>
      </c>
      <c r="D220" s="247" t="s">
        <v>3091</v>
      </c>
      <c r="E220" s="247" t="s">
        <v>41</v>
      </c>
      <c r="F220" s="198">
        <f t="shared" si="99"/>
        <v>216</v>
      </c>
      <c r="G220" s="259" t="s">
        <v>383</v>
      </c>
      <c r="H220" s="260" t="s">
        <v>3946</v>
      </c>
      <c r="I220" s="261">
        <v>37737</v>
      </c>
      <c r="J220" s="72">
        <f t="shared" si="100"/>
        <v>0</v>
      </c>
      <c r="K220" s="26">
        <f t="shared" si="101"/>
        <v>0</v>
      </c>
      <c r="L220" s="27">
        <f t="shared" si="102"/>
        <v>0</v>
      </c>
      <c r="M220" s="28">
        <f t="shared" si="103"/>
        <v>0</v>
      </c>
      <c r="N220" s="28">
        <f t="shared" si="104"/>
        <v>0</v>
      </c>
      <c r="O220" s="28">
        <f t="shared" si="105"/>
        <v>0</v>
      </c>
      <c r="P220" s="28">
        <f t="shared" si="106"/>
        <v>0</v>
      </c>
      <c r="Q220" s="28">
        <f t="shared" si="107"/>
        <v>0</v>
      </c>
      <c r="R220" s="44">
        <v>0</v>
      </c>
      <c r="S220" s="44">
        <v>0</v>
      </c>
      <c r="T220" s="29">
        <f t="shared" si="112"/>
        <v>0</v>
      </c>
      <c r="U220" s="29">
        <f t="shared" si="113"/>
        <v>0</v>
      </c>
      <c r="V220" s="29">
        <f t="shared" si="114"/>
        <v>0</v>
      </c>
      <c r="W220" s="29">
        <f t="shared" si="115"/>
        <v>0</v>
      </c>
      <c r="X220" s="29">
        <f t="shared" si="108"/>
        <v>0</v>
      </c>
      <c r="Y220" s="29">
        <f t="shared" si="109"/>
        <v>0</v>
      </c>
      <c r="Z220" s="29">
        <f t="shared" si="110"/>
        <v>0</v>
      </c>
      <c r="AA220" s="45">
        <f t="shared" si="111"/>
        <v>0</v>
      </c>
      <c r="AB220" s="31"/>
      <c r="AC220" s="31"/>
      <c r="AD220" s="31"/>
      <c r="AE220" s="31"/>
      <c r="AF220" s="31"/>
      <c r="AG220" s="35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</row>
    <row r="221" spans="1:65" ht="15" customHeight="1" x14ac:dyDescent="0.25">
      <c r="A221" s="136" t="s">
        <v>25</v>
      </c>
      <c r="B221" s="246" t="s">
        <v>85</v>
      </c>
      <c r="C221" s="247" t="s">
        <v>919</v>
      </c>
      <c r="D221" s="247" t="s">
        <v>3035</v>
      </c>
      <c r="E221" s="247" t="s">
        <v>104</v>
      </c>
      <c r="F221" s="198">
        <f t="shared" si="99"/>
        <v>217</v>
      </c>
      <c r="G221" s="259" t="s">
        <v>60</v>
      </c>
      <c r="H221" s="260" t="s">
        <v>3947</v>
      </c>
      <c r="I221" s="261">
        <v>37735</v>
      </c>
      <c r="J221" s="72">
        <f t="shared" si="100"/>
        <v>0</v>
      </c>
      <c r="K221" s="26">
        <f t="shared" si="101"/>
        <v>0</v>
      </c>
      <c r="L221" s="27">
        <f t="shared" si="102"/>
        <v>0</v>
      </c>
      <c r="M221" s="28">
        <f t="shared" si="103"/>
        <v>0</v>
      </c>
      <c r="N221" s="28">
        <f t="shared" si="104"/>
        <v>0</v>
      </c>
      <c r="O221" s="28">
        <f t="shared" si="105"/>
        <v>0</v>
      </c>
      <c r="P221" s="28">
        <f t="shared" si="106"/>
        <v>0</v>
      </c>
      <c r="Q221" s="28">
        <f t="shared" si="107"/>
        <v>0</v>
      </c>
      <c r="R221" s="44">
        <v>0</v>
      </c>
      <c r="S221" s="44">
        <v>0</v>
      </c>
      <c r="T221" s="29">
        <f t="shared" si="112"/>
        <v>0</v>
      </c>
      <c r="U221" s="29">
        <f t="shared" si="113"/>
        <v>0</v>
      </c>
      <c r="V221" s="29">
        <f t="shared" si="114"/>
        <v>0</v>
      </c>
      <c r="W221" s="29">
        <f t="shared" si="115"/>
        <v>0</v>
      </c>
      <c r="X221" s="29">
        <f t="shared" si="108"/>
        <v>0</v>
      </c>
      <c r="Y221" s="29">
        <f t="shared" si="109"/>
        <v>0</v>
      </c>
      <c r="Z221" s="29">
        <f t="shared" si="110"/>
        <v>0</v>
      </c>
      <c r="AA221" s="45">
        <f t="shared" si="111"/>
        <v>0</v>
      </c>
      <c r="AB221" s="31"/>
      <c r="AC221" s="31"/>
      <c r="AD221" s="31"/>
      <c r="AE221" s="31"/>
      <c r="AF221" s="31"/>
      <c r="AG221" s="35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</row>
    <row r="222" spans="1:65" ht="15" customHeight="1" x14ac:dyDescent="0.25">
      <c r="A222" s="136" t="s">
        <v>25</v>
      </c>
      <c r="B222" s="246" t="s">
        <v>85</v>
      </c>
      <c r="C222" s="247" t="s">
        <v>988</v>
      </c>
      <c r="D222" s="247" t="s">
        <v>147</v>
      </c>
      <c r="E222" s="247" t="s">
        <v>3124</v>
      </c>
      <c r="F222" s="198">
        <f t="shared" si="99"/>
        <v>218</v>
      </c>
      <c r="G222" s="259" t="s">
        <v>628</v>
      </c>
      <c r="H222" s="260" t="s">
        <v>2847</v>
      </c>
      <c r="I222" s="261">
        <v>37725</v>
      </c>
      <c r="J222" s="72">
        <f t="shared" si="100"/>
        <v>0</v>
      </c>
      <c r="K222" s="26">
        <f t="shared" si="101"/>
        <v>0</v>
      </c>
      <c r="L222" s="27">
        <f t="shared" si="102"/>
        <v>0</v>
      </c>
      <c r="M222" s="28">
        <f t="shared" si="103"/>
        <v>0</v>
      </c>
      <c r="N222" s="28">
        <f t="shared" si="104"/>
        <v>0</v>
      </c>
      <c r="O222" s="28">
        <f t="shared" si="105"/>
        <v>0</v>
      </c>
      <c r="P222" s="28">
        <f t="shared" si="106"/>
        <v>0</v>
      </c>
      <c r="Q222" s="28">
        <f t="shared" si="107"/>
        <v>0</v>
      </c>
      <c r="R222" s="44">
        <v>0</v>
      </c>
      <c r="S222" s="44">
        <v>0</v>
      </c>
      <c r="T222" s="29">
        <f t="shared" si="112"/>
        <v>0</v>
      </c>
      <c r="U222" s="29">
        <f t="shared" si="113"/>
        <v>0</v>
      </c>
      <c r="V222" s="29">
        <f t="shared" si="114"/>
        <v>0</v>
      </c>
      <c r="W222" s="29">
        <f t="shared" si="115"/>
        <v>0</v>
      </c>
      <c r="X222" s="29">
        <f t="shared" si="108"/>
        <v>0</v>
      </c>
      <c r="Y222" s="29">
        <f t="shared" si="109"/>
        <v>0</v>
      </c>
      <c r="Z222" s="29">
        <f t="shared" si="110"/>
        <v>0</v>
      </c>
      <c r="AA222" s="45">
        <f t="shared" si="111"/>
        <v>0</v>
      </c>
      <c r="AB222" s="31"/>
      <c r="AC222" s="31"/>
      <c r="AD222" s="31"/>
      <c r="AE222" s="31"/>
      <c r="AF222" s="31"/>
      <c r="AG222" s="35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</row>
    <row r="223" spans="1:65" ht="15" customHeight="1" x14ac:dyDescent="0.25">
      <c r="A223" s="136" t="s">
        <v>25</v>
      </c>
      <c r="B223" s="246" t="s">
        <v>85</v>
      </c>
      <c r="C223" s="247" t="s">
        <v>3954</v>
      </c>
      <c r="D223" s="247" t="s">
        <v>2976</v>
      </c>
      <c r="E223" s="247" t="s">
        <v>28</v>
      </c>
      <c r="F223" s="198">
        <f t="shared" si="99"/>
        <v>219</v>
      </c>
      <c r="G223" s="259" t="s">
        <v>594</v>
      </c>
      <c r="H223" s="260" t="s">
        <v>1379</v>
      </c>
      <c r="I223" s="261">
        <v>37723</v>
      </c>
      <c r="J223" s="72">
        <f t="shared" si="100"/>
        <v>0</v>
      </c>
      <c r="K223" s="26">
        <f t="shared" si="101"/>
        <v>0</v>
      </c>
      <c r="L223" s="27">
        <f t="shared" si="102"/>
        <v>0</v>
      </c>
      <c r="M223" s="28">
        <f t="shared" si="103"/>
        <v>0</v>
      </c>
      <c r="N223" s="28">
        <f t="shared" si="104"/>
        <v>0</v>
      </c>
      <c r="O223" s="28">
        <f t="shared" si="105"/>
        <v>0</v>
      </c>
      <c r="P223" s="28">
        <f t="shared" si="106"/>
        <v>0</v>
      </c>
      <c r="Q223" s="28">
        <f t="shared" si="107"/>
        <v>0</v>
      </c>
      <c r="R223" s="44">
        <v>0</v>
      </c>
      <c r="S223" s="44">
        <v>0</v>
      </c>
      <c r="T223" s="29">
        <f t="shared" si="112"/>
        <v>0</v>
      </c>
      <c r="U223" s="29">
        <f t="shared" si="113"/>
        <v>0</v>
      </c>
      <c r="V223" s="29">
        <f t="shared" si="114"/>
        <v>0</v>
      </c>
      <c r="W223" s="29">
        <f t="shared" si="115"/>
        <v>0</v>
      </c>
      <c r="X223" s="29">
        <f t="shared" si="108"/>
        <v>0</v>
      </c>
      <c r="Y223" s="29">
        <f t="shared" si="109"/>
        <v>0</v>
      </c>
      <c r="Z223" s="29">
        <f t="shared" si="110"/>
        <v>0</v>
      </c>
      <c r="AA223" s="45">
        <f t="shared" si="111"/>
        <v>0</v>
      </c>
      <c r="AB223" s="31"/>
      <c r="AC223" s="31"/>
      <c r="AD223" s="31"/>
      <c r="AE223" s="31"/>
      <c r="AF223" s="31"/>
      <c r="AG223" s="35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</row>
    <row r="224" spans="1:65" ht="15" customHeight="1" x14ac:dyDescent="0.25">
      <c r="A224" s="136" t="s">
        <v>25</v>
      </c>
      <c r="B224" s="246" t="s">
        <v>85</v>
      </c>
      <c r="C224" s="247" t="s">
        <v>460</v>
      </c>
      <c r="D224" s="247" t="s">
        <v>3042</v>
      </c>
      <c r="E224" s="247" t="s">
        <v>246</v>
      </c>
      <c r="F224" s="198">
        <f t="shared" si="99"/>
        <v>220</v>
      </c>
      <c r="G224" s="259" t="s">
        <v>206</v>
      </c>
      <c r="H224" s="260" t="s">
        <v>3952</v>
      </c>
      <c r="I224" s="261">
        <v>37723</v>
      </c>
      <c r="J224" s="72">
        <f t="shared" si="100"/>
        <v>0</v>
      </c>
      <c r="K224" s="26">
        <f t="shared" si="101"/>
        <v>0</v>
      </c>
      <c r="L224" s="27">
        <f t="shared" si="102"/>
        <v>0</v>
      </c>
      <c r="M224" s="28">
        <f t="shared" si="103"/>
        <v>0</v>
      </c>
      <c r="N224" s="28">
        <f t="shared" si="104"/>
        <v>0</v>
      </c>
      <c r="O224" s="28">
        <f t="shared" si="105"/>
        <v>0</v>
      </c>
      <c r="P224" s="28">
        <f t="shared" si="106"/>
        <v>0</v>
      </c>
      <c r="Q224" s="28">
        <f t="shared" si="107"/>
        <v>0</v>
      </c>
      <c r="R224" s="44">
        <v>0</v>
      </c>
      <c r="S224" s="44">
        <v>0</v>
      </c>
      <c r="T224" s="29">
        <f t="shared" si="112"/>
        <v>0</v>
      </c>
      <c r="U224" s="29">
        <f t="shared" si="113"/>
        <v>0</v>
      </c>
      <c r="V224" s="29">
        <f t="shared" si="114"/>
        <v>0</v>
      </c>
      <c r="W224" s="29">
        <f t="shared" si="115"/>
        <v>0</v>
      </c>
      <c r="X224" s="29">
        <f t="shared" si="108"/>
        <v>0</v>
      </c>
      <c r="Y224" s="29">
        <f t="shared" si="109"/>
        <v>0</v>
      </c>
      <c r="Z224" s="29">
        <f t="shared" si="110"/>
        <v>0</v>
      </c>
      <c r="AA224" s="45">
        <f t="shared" si="111"/>
        <v>0</v>
      </c>
      <c r="AB224" s="31"/>
      <c r="AC224" s="31"/>
      <c r="AD224" s="31"/>
      <c r="AE224" s="31"/>
      <c r="AF224" s="31"/>
      <c r="AG224" s="35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</row>
    <row r="225" spans="1:65" ht="15" customHeight="1" x14ac:dyDescent="0.25">
      <c r="A225" s="136" t="s">
        <v>25</v>
      </c>
      <c r="B225" s="246" t="s">
        <v>85</v>
      </c>
      <c r="C225" s="247" t="s">
        <v>958</v>
      </c>
      <c r="D225" s="247" t="s">
        <v>851</v>
      </c>
      <c r="E225" s="247" t="s">
        <v>53</v>
      </c>
      <c r="F225" s="198">
        <f t="shared" si="99"/>
        <v>221</v>
      </c>
      <c r="G225" s="259" t="s">
        <v>1140</v>
      </c>
      <c r="H225" s="260" t="s">
        <v>3957</v>
      </c>
      <c r="I225" s="261">
        <v>37719</v>
      </c>
      <c r="J225" s="72">
        <f t="shared" si="100"/>
        <v>0</v>
      </c>
      <c r="K225" s="26">
        <f t="shared" si="101"/>
        <v>0</v>
      </c>
      <c r="L225" s="27">
        <f t="shared" si="102"/>
        <v>0</v>
      </c>
      <c r="M225" s="28">
        <f t="shared" si="103"/>
        <v>0</v>
      </c>
      <c r="N225" s="28">
        <f t="shared" si="104"/>
        <v>0</v>
      </c>
      <c r="O225" s="28">
        <f t="shared" si="105"/>
        <v>0</v>
      </c>
      <c r="P225" s="28">
        <f t="shared" si="106"/>
        <v>0</v>
      </c>
      <c r="Q225" s="28">
        <f t="shared" si="107"/>
        <v>0</v>
      </c>
      <c r="R225" s="44">
        <v>0</v>
      </c>
      <c r="S225" s="44">
        <v>0</v>
      </c>
      <c r="T225" s="29">
        <f t="shared" si="112"/>
        <v>0</v>
      </c>
      <c r="U225" s="29">
        <f t="shared" si="113"/>
        <v>0</v>
      </c>
      <c r="V225" s="29">
        <f t="shared" si="114"/>
        <v>0</v>
      </c>
      <c r="W225" s="29">
        <f t="shared" si="115"/>
        <v>0</v>
      </c>
      <c r="X225" s="29">
        <f t="shared" si="108"/>
        <v>0</v>
      </c>
      <c r="Y225" s="29">
        <f t="shared" si="109"/>
        <v>0</v>
      </c>
      <c r="Z225" s="29">
        <f t="shared" si="110"/>
        <v>0</v>
      </c>
      <c r="AA225" s="45">
        <f t="shared" si="111"/>
        <v>0</v>
      </c>
      <c r="AB225" s="31"/>
      <c r="AC225" s="31"/>
      <c r="AD225" s="31"/>
      <c r="AE225" s="31"/>
      <c r="AF225" s="31"/>
      <c r="AG225" s="35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</row>
    <row r="226" spans="1:65" ht="15" customHeight="1" x14ac:dyDescent="0.25">
      <c r="A226" s="136" t="s">
        <v>25</v>
      </c>
      <c r="B226" s="246" t="s">
        <v>85</v>
      </c>
      <c r="C226" s="247" t="s">
        <v>393</v>
      </c>
      <c r="D226" s="247" t="s">
        <v>147</v>
      </c>
      <c r="E226" s="247" t="s">
        <v>3124</v>
      </c>
      <c r="F226" s="198">
        <f t="shared" si="99"/>
        <v>222</v>
      </c>
      <c r="G226" s="259" t="s">
        <v>94</v>
      </c>
      <c r="H226" s="260" t="s">
        <v>3890</v>
      </c>
      <c r="I226" s="261">
        <v>37716</v>
      </c>
      <c r="J226" s="72">
        <f t="shared" si="100"/>
        <v>0</v>
      </c>
      <c r="K226" s="26">
        <f t="shared" si="101"/>
        <v>0</v>
      </c>
      <c r="L226" s="27">
        <f t="shared" si="102"/>
        <v>0</v>
      </c>
      <c r="M226" s="28">
        <f t="shared" si="103"/>
        <v>0</v>
      </c>
      <c r="N226" s="28">
        <f t="shared" si="104"/>
        <v>0</v>
      </c>
      <c r="O226" s="28">
        <f t="shared" si="105"/>
        <v>0</v>
      </c>
      <c r="P226" s="28">
        <f t="shared" si="106"/>
        <v>0</v>
      </c>
      <c r="Q226" s="28">
        <f t="shared" si="107"/>
        <v>0</v>
      </c>
      <c r="R226" s="44">
        <v>0</v>
      </c>
      <c r="S226" s="44">
        <v>0</v>
      </c>
      <c r="T226" s="29">
        <f t="shared" si="112"/>
        <v>0</v>
      </c>
      <c r="U226" s="29">
        <f t="shared" si="113"/>
        <v>0</v>
      </c>
      <c r="V226" s="29">
        <f t="shared" si="114"/>
        <v>0</v>
      </c>
      <c r="W226" s="29">
        <f t="shared" si="115"/>
        <v>0</v>
      </c>
      <c r="X226" s="29">
        <f t="shared" si="108"/>
        <v>0</v>
      </c>
      <c r="Y226" s="29">
        <f t="shared" si="109"/>
        <v>0</v>
      </c>
      <c r="Z226" s="29">
        <f t="shared" si="110"/>
        <v>0</v>
      </c>
      <c r="AA226" s="45">
        <f t="shared" si="111"/>
        <v>0</v>
      </c>
      <c r="AB226" s="31"/>
      <c r="AC226" s="31"/>
      <c r="AD226" s="31"/>
      <c r="AE226" s="31"/>
      <c r="AF226" s="31"/>
      <c r="AG226" s="35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</row>
    <row r="227" spans="1:65" ht="15" customHeight="1" x14ac:dyDescent="0.25">
      <c r="A227" s="136" t="s">
        <v>25</v>
      </c>
      <c r="B227" s="246" t="s">
        <v>85</v>
      </c>
      <c r="C227" s="247" t="s">
        <v>2506</v>
      </c>
      <c r="D227" s="247" t="s">
        <v>3042</v>
      </c>
      <c r="E227" s="247" t="s">
        <v>246</v>
      </c>
      <c r="F227" s="198">
        <f t="shared" si="99"/>
        <v>223</v>
      </c>
      <c r="G227" s="259" t="s">
        <v>3963</v>
      </c>
      <c r="H227" s="260" t="s">
        <v>3964</v>
      </c>
      <c r="I227" s="261">
        <v>37711</v>
      </c>
      <c r="J227" s="72">
        <f t="shared" si="100"/>
        <v>0</v>
      </c>
      <c r="K227" s="26">
        <f t="shared" si="101"/>
        <v>0</v>
      </c>
      <c r="L227" s="27">
        <f t="shared" si="102"/>
        <v>0</v>
      </c>
      <c r="M227" s="28">
        <f t="shared" si="103"/>
        <v>0</v>
      </c>
      <c r="N227" s="28">
        <f t="shared" si="104"/>
        <v>0</v>
      </c>
      <c r="O227" s="28">
        <f t="shared" si="105"/>
        <v>0</v>
      </c>
      <c r="P227" s="28">
        <f t="shared" si="106"/>
        <v>0</v>
      </c>
      <c r="Q227" s="28">
        <f t="shared" si="107"/>
        <v>0</v>
      </c>
      <c r="R227" s="44">
        <v>0</v>
      </c>
      <c r="S227" s="44">
        <v>0</v>
      </c>
      <c r="T227" s="29">
        <f t="shared" si="112"/>
        <v>0</v>
      </c>
      <c r="U227" s="29">
        <f t="shared" si="113"/>
        <v>0</v>
      </c>
      <c r="V227" s="29">
        <f t="shared" si="114"/>
        <v>0</v>
      </c>
      <c r="W227" s="29">
        <f t="shared" si="115"/>
        <v>0</v>
      </c>
      <c r="X227" s="29">
        <f t="shared" si="108"/>
        <v>0</v>
      </c>
      <c r="Y227" s="29">
        <f t="shared" si="109"/>
        <v>0</v>
      </c>
      <c r="Z227" s="29">
        <f t="shared" si="110"/>
        <v>0</v>
      </c>
      <c r="AA227" s="45">
        <f t="shared" si="111"/>
        <v>0</v>
      </c>
      <c r="AB227" s="31"/>
      <c r="AC227" s="31"/>
      <c r="AD227" s="31"/>
      <c r="AE227" s="31"/>
      <c r="AF227" s="31"/>
      <c r="AG227" s="35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</row>
    <row r="228" spans="1:65" ht="15" customHeight="1" x14ac:dyDescent="0.25">
      <c r="A228" s="136" t="s">
        <v>25</v>
      </c>
      <c r="B228" s="246" t="s">
        <v>1390</v>
      </c>
      <c r="C228" s="247" t="s">
        <v>1391</v>
      </c>
      <c r="D228" s="247" t="s">
        <v>851</v>
      </c>
      <c r="E228" s="247" t="s">
        <v>53</v>
      </c>
      <c r="F228" s="198">
        <f t="shared" si="99"/>
        <v>224</v>
      </c>
      <c r="G228" s="259" t="s">
        <v>226</v>
      </c>
      <c r="H228" s="260" t="s">
        <v>3962</v>
      </c>
      <c r="I228" s="261">
        <v>37711</v>
      </c>
      <c r="J228" s="72">
        <f t="shared" si="100"/>
        <v>0</v>
      </c>
      <c r="K228" s="26">
        <f t="shared" si="101"/>
        <v>0</v>
      </c>
      <c r="L228" s="27">
        <f t="shared" si="102"/>
        <v>0</v>
      </c>
      <c r="M228" s="28">
        <f t="shared" si="103"/>
        <v>0</v>
      </c>
      <c r="N228" s="28">
        <f t="shared" si="104"/>
        <v>0</v>
      </c>
      <c r="O228" s="28">
        <f t="shared" si="105"/>
        <v>0</v>
      </c>
      <c r="P228" s="28">
        <f t="shared" si="106"/>
        <v>0</v>
      </c>
      <c r="Q228" s="28">
        <f t="shared" si="107"/>
        <v>0</v>
      </c>
      <c r="R228" s="44">
        <v>0</v>
      </c>
      <c r="S228" s="44">
        <v>0</v>
      </c>
      <c r="T228" s="29">
        <f t="shared" si="112"/>
        <v>0</v>
      </c>
      <c r="U228" s="29">
        <f t="shared" si="113"/>
        <v>0</v>
      </c>
      <c r="V228" s="29">
        <f t="shared" si="114"/>
        <v>0</v>
      </c>
      <c r="W228" s="29">
        <f t="shared" si="115"/>
        <v>0</v>
      </c>
      <c r="X228" s="29">
        <f t="shared" si="108"/>
        <v>0</v>
      </c>
      <c r="Y228" s="29">
        <f t="shared" si="109"/>
        <v>0</v>
      </c>
      <c r="Z228" s="29">
        <f t="shared" si="110"/>
        <v>0</v>
      </c>
      <c r="AA228" s="45">
        <f t="shared" si="111"/>
        <v>0</v>
      </c>
      <c r="AB228" s="61"/>
      <c r="AC228" s="31"/>
      <c r="AD228" s="31"/>
      <c r="AE228" s="31"/>
      <c r="AF228" s="31"/>
      <c r="AG228" s="35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</row>
    <row r="229" spans="1:65" ht="15" customHeight="1" x14ac:dyDescent="0.25">
      <c r="A229" s="136" t="s">
        <v>25</v>
      </c>
      <c r="B229" s="246" t="s">
        <v>309</v>
      </c>
      <c r="C229" s="247" t="s">
        <v>310</v>
      </c>
      <c r="D229" s="247" t="s">
        <v>282</v>
      </c>
      <c r="E229" s="247" t="s">
        <v>48</v>
      </c>
      <c r="F229" s="198">
        <f t="shared" si="99"/>
        <v>225</v>
      </c>
      <c r="G229" s="259" t="s">
        <v>177</v>
      </c>
      <c r="H229" s="260" t="s">
        <v>363</v>
      </c>
      <c r="I229" s="261">
        <v>37708</v>
      </c>
      <c r="J229" s="72">
        <f t="shared" si="100"/>
        <v>0</v>
      </c>
      <c r="K229" s="26">
        <f t="shared" si="101"/>
        <v>0</v>
      </c>
      <c r="L229" s="27">
        <f t="shared" si="102"/>
        <v>0</v>
      </c>
      <c r="M229" s="28">
        <f t="shared" si="103"/>
        <v>0</v>
      </c>
      <c r="N229" s="28">
        <f t="shared" si="104"/>
        <v>0</v>
      </c>
      <c r="O229" s="28">
        <f t="shared" si="105"/>
        <v>0</v>
      </c>
      <c r="P229" s="28">
        <f t="shared" si="106"/>
        <v>0</v>
      </c>
      <c r="Q229" s="28">
        <f t="shared" si="107"/>
        <v>0</v>
      </c>
      <c r="R229" s="44">
        <v>0</v>
      </c>
      <c r="S229" s="44">
        <v>0</v>
      </c>
      <c r="T229" s="29">
        <f t="shared" si="112"/>
        <v>0</v>
      </c>
      <c r="U229" s="29">
        <f t="shared" si="113"/>
        <v>0</v>
      </c>
      <c r="V229" s="29">
        <f t="shared" si="114"/>
        <v>0</v>
      </c>
      <c r="W229" s="29">
        <f t="shared" si="115"/>
        <v>0</v>
      </c>
      <c r="X229" s="29">
        <f t="shared" si="108"/>
        <v>0</v>
      </c>
      <c r="Y229" s="29">
        <f t="shared" si="109"/>
        <v>0</v>
      </c>
      <c r="Z229" s="29">
        <f t="shared" si="110"/>
        <v>0</v>
      </c>
      <c r="AA229" s="45">
        <f t="shared" si="111"/>
        <v>0</v>
      </c>
      <c r="AB229" s="30"/>
      <c r="AC229" s="31"/>
      <c r="AD229" s="31"/>
      <c r="AE229" s="31"/>
      <c r="AF229" s="31"/>
      <c r="AG229" s="35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6"/>
    </row>
    <row r="230" spans="1:65" ht="15" customHeight="1" x14ac:dyDescent="0.25">
      <c r="A230" s="136" t="s">
        <v>25</v>
      </c>
      <c r="B230" s="246" t="s">
        <v>85</v>
      </c>
      <c r="C230" s="247" t="s">
        <v>3149</v>
      </c>
      <c r="D230" s="247" t="s">
        <v>3035</v>
      </c>
      <c r="E230" s="247" t="s">
        <v>104</v>
      </c>
      <c r="F230" s="198">
        <f t="shared" si="99"/>
        <v>226</v>
      </c>
      <c r="G230" s="259" t="s">
        <v>1776</v>
      </c>
      <c r="H230" s="260" t="s">
        <v>3966</v>
      </c>
      <c r="I230" s="261">
        <v>37706</v>
      </c>
      <c r="J230" s="72">
        <f t="shared" si="100"/>
        <v>0</v>
      </c>
      <c r="K230" s="26">
        <f t="shared" si="101"/>
        <v>0</v>
      </c>
      <c r="L230" s="27">
        <f t="shared" si="102"/>
        <v>0</v>
      </c>
      <c r="M230" s="28">
        <f t="shared" si="103"/>
        <v>0</v>
      </c>
      <c r="N230" s="28">
        <f t="shared" si="104"/>
        <v>0</v>
      </c>
      <c r="O230" s="28">
        <f t="shared" si="105"/>
        <v>0</v>
      </c>
      <c r="P230" s="28">
        <f t="shared" si="106"/>
        <v>0</v>
      </c>
      <c r="Q230" s="28">
        <f t="shared" si="107"/>
        <v>0</v>
      </c>
      <c r="R230" s="44">
        <v>0</v>
      </c>
      <c r="S230" s="44">
        <v>0</v>
      </c>
      <c r="T230" s="29">
        <f t="shared" si="112"/>
        <v>0</v>
      </c>
      <c r="U230" s="29">
        <f t="shared" si="113"/>
        <v>0</v>
      </c>
      <c r="V230" s="29">
        <f t="shared" si="114"/>
        <v>0</v>
      </c>
      <c r="W230" s="29">
        <f t="shared" si="115"/>
        <v>0</v>
      </c>
      <c r="X230" s="29">
        <f t="shared" si="108"/>
        <v>0</v>
      </c>
      <c r="Y230" s="29">
        <f t="shared" si="109"/>
        <v>0</v>
      </c>
      <c r="Z230" s="29">
        <f t="shared" si="110"/>
        <v>0</v>
      </c>
      <c r="AA230" s="45">
        <f t="shared" si="111"/>
        <v>0</v>
      </c>
      <c r="AB230" s="30"/>
      <c r="AC230" s="31"/>
      <c r="AD230" s="31"/>
      <c r="AE230" s="31"/>
      <c r="AF230" s="31"/>
      <c r="AG230" s="35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6"/>
    </row>
    <row r="231" spans="1:65" ht="15" customHeight="1" x14ac:dyDescent="0.25">
      <c r="A231" s="136" t="s">
        <v>25</v>
      </c>
      <c r="B231" s="246" t="s">
        <v>85</v>
      </c>
      <c r="C231" s="247" t="s">
        <v>455</v>
      </c>
      <c r="D231" s="247" t="s">
        <v>3091</v>
      </c>
      <c r="E231" s="247" t="s">
        <v>41</v>
      </c>
      <c r="F231" s="198">
        <f t="shared" si="99"/>
        <v>227</v>
      </c>
      <c r="G231" s="259" t="s">
        <v>232</v>
      </c>
      <c r="H231" s="260" t="s">
        <v>3968</v>
      </c>
      <c r="I231" s="261">
        <v>37699</v>
      </c>
      <c r="J231" s="72">
        <f t="shared" si="100"/>
        <v>0</v>
      </c>
      <c r="K231" s="26">
        <f t="shared" si="101"/>
        <v>0</v>
      </c>
      <c r="L231" s="27">
        <f t="shared" si="102"/>
        <v>0</v>
      </c>
      <c r="M231" s="28">
        <f t="shared" si="103"/>
        <v>0</v>
      </c>
      <c r="N231" s="28">
        <f t="shared" si="104"/>
        <v>0</v>
      </c>
      <c r="O231" s="28">
        <f t="shared" si="105"/>
        <v>0</v>
      </c>
      <c r="P231" s="28">
        <f t="shared" si="106"/>
        <v>0</v>
      </c>
      <c r="Q231" s="28">
        <f t="shared" si="107"/>
        <v>0</v>
      </c>
      <c r="R231" s="44">
        <v>0</v>
      </c>
      <c r="S231" s="44">
        <v>0</v>
      </c>
      <c r="T231" s="29">
        <f t="shared" si="112"/>
        <v>0</v>
      </c>
      <c r="U231" s="29">
        <f t="shared" si="113"/>
        <v>0</v>
      </c>
      <c r="V231" s="29">
        <f t="shared" si="114"/>
        <v>0</v>
      </c>
      <c r="W231" s="29">
        <f t="shared" si="115"/>
        <v>0</v>
      </c>
      <c r="X231" s="29">
        <f t="shared" si="108"/>
        <v>0</v>
      </c>
      <c r="Y231" s="29">
        <f t="shared" si="109"/>
        <v>0</v>
      </c>
      <c r="Z231" s="29">
        <f t="shared" si="110"/>
        <v>0</v>
      </c>
      <c r="AA231" s="45">
        <f t="shared" si="111"/>
        <v>0</v>
      </c>
      <c r="AB231" s="30"/>
      <c r="AC231" s="31"/>
      <c r="AD231" s="31"/>
      <c r="AE231" s="31"/>
      <c r="AF231" s="31"/>
      <c r="AG231" s="35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6"/>
    </row>
    <row r="232" spans="1:65" ht="15" customHeight="1" x14ac:dyDescent="0.25">
      <c r="A232" s="136" t="s">
        <v>25</v>
      </c>
      <c r="B232" s="246" t="s">
        <v>1315</v>
      </c>
      <c r="C232" s="247" t="s">
        <v>771</v>
      </c>
      <c r="D232" s="247" t="s">
        <v>2790</v>
      </c>
      <c r="E232" s="247" t="s">
        <v>67</v>
      </c>
      <c r="F232" s="198">
        <f t="shared" si="99"/>
        <v>228</v>
      </c>
      <c r="G232" s="259" t="s">
        <v>68</v>
      </c>
      <c r="H232" s="260" t="s">
        <v>3970</v>
      </c>
      <c r="I232" s="261">
        <v>37691</v>
      </c>
      <c r="J232" s="72">
        <f t="shared" si="100"/>
        <v>0</v>
      </c>
      <c r="K232" s="26">
        <f t="shared" si="101"/>
        <v>0</v>
      </c>
      <c r="L232" s="27">
        <f t="shared" si="102"/>
        <v>0</v>
      </c>
      <c r="M232" s="28">
        <f t="shared" si="103"/>
        <v>0</v>
      </c>
      <c r="N232" s="28">
        <f t="shared" si="104"/>
        <v>0</v>
      </c>
      <c r="O232" s="28">
        <f t="shared" si="105"/>
        <v>0</v>
      </c>
      <c r="P232" s="28">
        <f t="shared" si="106"/>
        <v>0</v>
      </c>
      <c r="Q232" s="28">
        <f t="shared" si="107"/>
        <v>0</v>
      </c>
      <c r="R232" s="44">
        <v>0</v>
      </c>
      <c r="S232" s="44">
        <v>0</v>
      </c>
      <c r="T232" s="29">
        <f t="shared" si="112"/>
        <v>0</v>
      </c>
      <c r="U232" s="29">
        <f t="shared" si="113"/>
        <v>0</v>
      </c>
      <c r="V232" s="29">
        <f t="shared" si="114"/>
        <v>0</v>
      </c>
      <c r="W232" s="29">
        <f t="shared" si="115"/>
        <v>0</v>
      </c>
      <c r="X232" s="29">
        <f t="shared" si="108"/>
        <v>0</v>
      </c>
      <c r="Y232" s="29">
        <f t="shared" si="109"/>
        <v>0</v>
      </c>
      <c r="Z232" s="29">
        <f t="shared" si="110"/>
        <v>0</v>
      </c>
      <c r="AA232" s="45">
        <f t="shared" si="111"/>
        <v>0</v>
      </c>
      <c r="AB232" s="30"/>
      <c r="AC232" s="31"/>
      <c r="AD232" s="31"/>
      <c r="AE232" s="31"/>
      <c r="AF232" s="31"/>
      <c r="AG232" s="35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6"/>
    </row>
    <row r="233" spans="1:65" ht="15" customHeight="1" x14ac:dyDescent="0.25">
      <c r="A233" s="136" t="s">
        <v>25</v>
      </c>
      <c r="B233" s="246" t="s">
        <v>85</v>
      </c>
      <c r="C233" s="247" t="s">
        <v>2549</v>
      </c>
      <c r="D233" s="247" t="s">
        <v>218</v>
      </c>
      <c r="E233" s="247" t="s">
        <v>126</v>
      </c>
      <c r="F233" s="198">
        <f t="shared" si="99"/>
        <v>229</v>
      </c>
      <c r="G233" s="259" t="s">
        <v>862</v>
      </c>
      <c r="H233" s="260" t="s">
        <v>2255</v>
      </c>
      <c r="I233" s="261">
        <v>37687</v>
      </c>
      <c r="J233" s="72">
        <f t="shared" si="100"/>
        <v>0</v>
      </c>
      <c r="K233" s="26">
        <f t="shared" si="101"/>
        <v>0</v>
      </c>
      <c r="L233" s="27">
        <f t="shared" si="102"/>
        <v>0</v>
      </c>
      <c r="M233" s="28">
        <f t="shared" si="103"/>
        <v>0</v>
      </c>
      <c r="N233" s="28">
        <f t="shared" si="104"/>
        <v>0</v>
      </c>
      <c r="O233" s="28">
        <f t="shared" si="105"/>
        <v>0</v>
      </c>
      <c r="P233" s="28">
        <f t="shared" si="106"/>
        <v>0</v>
      </c>
      <c r="Q233" s="28">
        <f t="shared" si="107"/>
        <v>0</v>
      </c>
      <c r="R233" s="44">
        <v>0</v>
      </c>
      <c r="S233" s="44">
        <v>0</v>
      </c>
      <c r="T233" s="29">
        <f t="shared" si="112"/>
        <v>0</v>
      </c>
      <c r="U233" s="29">
        <f t="shared" si="113"/>
        <v>0</v>
      </c>
      <c r="V233" s="29">
        <f t="shared" si="114"/>
        <v>0</v>
      </c>
      <c r="W233" s="29">
        <f t="shared" si="115"/>
        <v>0</v>
      </c>
      <c r="X233" s="29">
        <f t="shared" si="108"/>
        <v>0</v>
      </c>
      <c r="Y233" s="29">
        <f t="shared" si="109"/>
        <v>0</v>
      </c>
      <c r="Z233" s="29">
        <f t="shared" si="110"/>
        <v>0</v>
      </c>
      <c r="AA233" s="45">
        <f t="shared" si="111"/>
        <v>0</v>
      </c>
      <c r="AB233" s="30"/>
      <c r="AC233" s="31"/>
      <c r="AD233" s="31"/>
      <c r="AE233" s="31"/>
      <c r="AF233" s="31"/>
      <c r="AG233" s="35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6"/>
    </row>
    <row r="234" spans="1:65" ht="15" customHeight="1" x14ac:dyDescent="0.25">
      <c r="A234" s="136" t="s">
        <v>25</v>
      </c>
      <c r="B234" s="246" t="s">
        <v>85</v>
      </c>
      <c r="C234" s="247" t="s">
        <v>85</v>
      </c>
      <c r="D234" s="247" t="s">
        <v>147</v>
      </c>
      <c r="E234" s="247" t="s">
        <v>3124</v>
      </c>
      <c r="F234" s="198">
        <f t="shared" si="99"/>
        <v>230</v>
      </c>
      <c r="G234" s="259" t="s">
        <v>3979</v>
      </c>
      <c r="H234" s="260" t="s">
        <v>3980</v>
      </c>
      <c r="I234" s="261">
        <v>37677</v>
      </c>
      <c r="J234" s="72">
        <f t="shared" si="100"/>
        <v>0</v>
      </c>
      <c r="K234" s="26">
        <f t="shared" si="101"/>
        <v>0</v>
      </c>
      <c r="L234" s="27">
        <f t="shared" si="102"/>
        <v>0</v>
      </c>
      <c r="M234" s="28">
        <f t="shared" si="103"/>
        <v>0</v>
      </c>
      <c r="N234" s="28">
        <f t="shared" si="104"/>
        <v>0</v>
      </c>
      <c r="O234" s="28">
        <f t="shared" si="105"/>
        <v>0</v>
      </c>
      <c r="P234" s="28">
        <f t="shared" si="106"/>
        <v>0</v>
      </c>
      <c r="Q234" s="28">
        <f t="shared" si="107"/>
        <v>0</v>
      </c>
      <c r="R234" s="44">
        <v>0</v>
      </c>
      <c r="S234" s="44">
        <v>0</v>
      </c>
      <c r="T234" s="29">
        <f t="shared" si="112"/>
        <v>0</v>
      </c>
      <c r="U234" s="29">
        <f t="shared" si="113"/>
        <v>0</v>
      </c>
      <c r="V234" s="29">
        <f t="shared" si="114"/>
        <v>0</v>
      </c>
      <c r="W234" s="29">
        <f t="shared" si="115"/>
        <v>0</v>
      </c>
      <c r="X234" s="29">
        <f t="shared" si="108"/>
        <v>0</v>
      </c>
      <c r="Y234" s="29">
        <f t="shared" si="109"/>
        <v>0</v>
      </c>
      <c r="Z234" s="29">
        <f t="shared" si="110"/>
        <v>0</v>
      </c>
      <c r="AA234" s="45">
        <f t="shared" si="111"/>
        <v>0</v>
      </c>
      <c r="AB234" s="30"/>
      <c r="AC234" s="31"/>
      <c r="AD234" s="31"/>
      <c r="AE234" s="31"/>
      <c r="AF234" s="31"/>
      <c r="AG234" s="35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6"/>
    </row>
    <row r="235" spans="1:65" ht="15" customHeight="1" x14ac:dyDescent="0.25">
      <c r="A235" s="136" t="s">
        <v>25</v>
      </c>
      <c r="B235" s="246" t="s">
        <v>85</v>
      </c>
      <c r="C235" s="247" t="s">
        <v>85</v>
      </c>
      <c r="D235" s="247" t="s">
        <v>147</v>
      </c>
      <c r="E235" s="247" t="s">
        <v>3124</v>
      </c>
      <c r="F235" s="198">
        <f t="shared" si="99"/>
        <v>231</v>
      </c>
      <c r="G235" s="259" t="s">
        <v>94</v>
      </c>
      <c r="H235" s="260" t="s">
        <v>537</v>
      </c>
      <c r="I235" s="261">
        <v>37677</v>
      </c>
      <c r="J235" s="72">
        <f t="shared" si="100"/>
        <v>0</v>
      </c>
      <c r="K235" s="26">
        <f t="shared" si="101"/>
        <v>0</v>
      </c>
      <c r="L235" s="27">
        <f t="shared" si="102"/>
        <v>0</v>
      </c>
      <c r="M235" s="28">
        <f t="shared" si="103"/>
        <v>0</v>
      </c>
      <c r="N235" s="28">
        <f t="shared" si="104"/>
        <v>0</v>
      </c>
      <c r="O235" s="28">
        <f t="shared" si="105"/>
        <v>0</v>
      </c>
      <c r="P235" s="28">
        <f t="shared" si="106"/>
        <v>0</v>
      </c>
      <c r="Q235" s="28">
        <f t="shared" si="107"/>
        <v>0</v>
      </c>
      <c r="R235" s="44">
        <v>0</v>
      </c>
      <c r="S235" s="44">
        <v>0</v>
      </c>
      <c r="T235" s="29">
        <f t="shared" si="112"/>
        <v>0</v>
      </c>
      <c r="U235" s="29">
        <f t="shared" si="113"/>
        <v>0</v>
      </c>
      <c r="V235" s="29">
        <f t="shared" si="114"/>
        <v>0</v>
      </c>
      <c r="W235" s="29">
        <f t="shared" si="115"/>
        <v>0</v>
      </c>
      <c r="X235" s="29">
        <f t="shared" si="108"/>
        <v>0</v>
      </c>
      <c r="Y235" s="29">
        <f t="shared" si="109"/>
        <v>0</v>
      </c>
      <c r="Z235" s="29">
        <f t="shared" si="110"/>
        <v>0</v>
      </c>
      <c r="AA235" s="45">
        <f t="shared" si="111"/>
        <v>0</v>
      </c>
      <c r="AB235" s="30"/>
      <c r="AC235" s="31"/>
      <c r="AD235" s="31"/>
      <c r="AE235" s="31"/>
      <c r="AF235" s="31"/>
      <c r="AG235" s="35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6"/>
    </row>
    <row r="236" spans="1:65" ht="15" customHeight="1" x14ac:dyDescent="0.25">
      <c r="A236" s="136" t="s">
        <v>25</v>
      </c>
      <c r="B236" s="246" t="s">
        <v>85</v>
      </c>
      <c r="C236" s="247" t="s">
        <v>85</v>
      </c>
      <c r="D236" s="247" t="s">
        <v>147</v>
      </c>
      <c r="E236" s="247" t="s">
        <v>3124</v>
      </c>
      <c r="F236" s="198">
        <f t="shared" si="99"/>
        <v>232</v>
      </c>
      <c r="G236" s="259" t="s">
        <v>751</v>
      </c>
      <c r="H236" s="260" t="s">
        <v>3985</v>
      </c>
      <c r="I236" s="261">
        <v>37670</v>
      </c>
      <c r="J236" s="72">
        <f t="shared" si="100"/>
        <v>0</v>
      </c>
      <c r="K236" s="26">
        <f t="shared" si="101"/>
        <v>0</v>
      </c>
      <c r="L236" s="27">
        <f t="shared" si="102"/>
        <v>0</v>
      </c>
      <c r="M236" s="28">
        <f t="shared" si="103"/>
        <v>0</v>
      </c>
      <c r="N236" s="28">
        <f t="shared" si="104"/>
        <v>0</v>
      </c>
      <c r="O236" s="28">
        <f t="shared" si="105"/>
        <v>0</v>
      </c>
      <c r="P236" s="28">
        <f t="shared" si="106"/>
        <v>0</v>
      </c>
      <c r="Q236" s="28">
        <f t="shared" si="107"/>
        <v>0</v>
      </c>
      <c r="R236" s="44">
        <v>0</v>
      </c>
      <c r="S236" s="44">
        <v>0</v>
      </c>
      <c r="T236" s="29">
        <f t="shared" si="112"/>
        <v>0</v>
      </c>
      <c r="U236" s="29">
        <f t="shared" si="113"/>
        <v>0</v>
      </c>
      <c r="V236" s="29">
        <f t="shared" si="114"/>
        <v>0</v>
      </c>
      <c r="W236" s="29">
        <f t="shared" si="115"/>
        <v>0</v>
      </c>
      <c r="X236" s="29">
        <f t="shared" si="108"/>
        <v>0</v>
      </c>
      <c r="Y236" s="29">
        <f t="shared" si="109"/>
        <v>0</v>
      </c>
      <c r="Z236" s="29">
        <f t="shared" si="110"/>
        <v>0</v>
      </c>
      <c r="AA236" s="45">
        <f t="shared" si="111"/>
        <v>0</v>
      </c>
      <c r="AB236" s="30"/>
      <c r="AC236" s="31"/>
      <c r="AD236" s="31"/>
      <c r="AE236" s="31"/>
      <c r="AF236" s="31"/>
      <c r="AG236" s="35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6"/>
    </row>
    <row r="237" spans="1:65" ht="15" customHeight="1" x14ac:dyDescent="0.25">
      <c r="A237" s="136" t="s">
        <v>25</v>
      </c>
      <c r="B237" s="246" t="s">
        <v>85</v>
      </c>
      <c r="C237" s="247" t="s">
        <v>85</v>
      </c>
      <c r="D237" s="247" t="s">
        <v>147</v>
      </c>
      <c r="E237" s="247" t="s">
        <v>3124</v>
      </c>
      <c r="F237" s="198">
        <f t="shared" si="99"/>
        <v>233</v>
      </c>
      <c r="G237" s="259" t="s">
        <v>465</v>
      </c>
      <c r="H237" s="260" t="s">
        <v>1822</v>
      </c>
      <c r="I237" s="261">
        <v>37668</v>
      </c>
      <c r="J237" s="72">
        <f t="shared" si="100"/>
        <v>0</v>
      </c>
      <c r="K237" s="26">
        <f t="shared" si="101"/>
        <v>0</v>
      </c>
      <c r="L237" s="27">
        <f t="shared" si="102"/>
        <v>0</v>
      </c>
      <c r="M237" s="28">
        <f t="shared" si="103"/>
        <v>0</v>
      </c>
      <c r="N237" s="28">
        <f t="shared" si="104"/>
        <v>0</v>
      </c>
      <c r="O237" s="28">
        <f t="shared" si="105"/>
        <v>0</v>
      </c>
      <c r="P237" s="28">
        <f t="shared" si="106"/>
        <v>0</v>
      </c>
      <c r="Q237" s="28">
        <f t="shared" si="107"/>
        <v>0</v>
      </c>
      <c r="R237" s="44">
        <v>0</v>
      </c>
      <c r="S237" s="44">
        <v>0</v>
      </c>
      <c r="T237" s="29">
        <f t="shared" si="112"/>
        <v>0</v>
      </c>
      <c r="U237" s="29">
        <f t="shared" si="113"/>
        <v>0</v>
      </c>
      <c r="V237" s="29">
        <f t="shared" si="114"/>
        <v>0</v>
      </c>
      <c r="W237" s="29">
        <f t="shared" si="115"/>
        <v>0</v>
      </c>
      <c r="X237" s="29">
        <f t="shared" si="108"/>
        <v>0</v>
      </c>
      <c r="Y237" s="29">
        <f t="shared" si="109"/>
        <v>0</v>
      </c>
      <c r="Z237" s="29">
        <f t="shared" si="110"/>
        <v>0</v>
      </c>
      <c r="AA237" s="45">
        <f t="shared" si="111"/>
        <v>0</v>
      </c>
      <c r="AB237" s="30"/>
      <c r="AC237" s="31"/>
      <c r="AD237" s="31"/>
      <c r="AE237" s="31"/>
      <c r="AF237" s="31"/>
      <c r="AG237" s="35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6"/>
    </row>
    <row r="238" spans="1:65" ht="15" customHeight="1" x14ac:dyDescent="0.25">
      <c r="A238" s="136" t="s">
        <v>25</v>
      </c>
      <c r="B238" s="246" t="s">
        <v>85</v>
      </c>
      <c r="C238" s="247" t="s">
        <v>945</v>
      </c>
      <c r="D238" s="247" t="s">
        <v>2790</v>
      </c>
      <c r="E238" s="247" t="s">
        <v>67</v>
      </c>
      <c r="F238" s="198">
        <f t="shared" si="99"/>
        <v>234</v>
      </c>
      <c r="G238" s="259" t="s">
        <v>300</v>
      </c>
      <c r="H238" s="260" t="s">
        <v>3988</v>
      </c>
      <c r="I238" s="261">
        <v>37667</v>
      </c>
      <c r="J238" s="72">
        <f t="shared" si="100"/>
        <v>0</v>
      </c>
      <c r="K238" s="26">
        <f t="shared" si="101"/>
        <v>0</v>
      </c>
      <c r="L238" s="27">
        <f t="shared" si="102"/>
        <v>0</v>
      </c>
      <c r="M238" s="28">
        <f t="shared" si="103"/>
        <v>0</v>
      </c>
      <c r="N238" s="28">
        <f t="shared" si="104"/>
        <v>0</v>
      </c>
      <c r="O238" s="28">
        <f t="shared" si="105"/>
        <v>0</v>
      </c>
      <c r="P238" s="28">
        <f t="shared" si="106"/>
        <v>0</v>
      </c>
      <c r="Q238" s="28">
        <f t="shared" si="107"/>
        <v>0</v>
      </c>
      <c r="R238" s="44">
        <v>0</v>
      </c>
      <c r="S238" s="44">
        <v>0</v>
      </c>
      <c r="T238" s="29">
        <f t="shared" si="112"/>
        <v>0</v>
      </c>
      <c r="U238" s="29">
        <f t="shared" si="113"/>
        <v>0</v>
      </c>
      <c r="V238" s="29">
        <f t="shared" si="114"/>
        <v>0</v>
      </c>
      <c r="W238" s="29">
        <f t="shared" si="115"/>
        <v>0</v>
      </c>
      <c r="X238" s="29">
        <f t="shared" si="108"/>
        <v>0</v>
      </c>
      <c r="Y238" s="29">
        <f t="shared" si="109"/>
        <v>0</v>
      </c>
      <c r="Z238" s="29">
        <f t="shared" si="110"/>
        <v>0</v>
      </c>
      <c r="AA238" s="45">
        <f t="shared" si="111"/>
        <v>0</v>
      </c>
      <c r="AB238" s="30"/>
      <c r="AC238" s="31"/>
      <c r="AD238" s="31"/>
      <c r="AE238" s="31"/>
      <c r="AF238" s="31"/>
      <c r="AG238" s="35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6"/>
    </row>
    <row r="239" spans="1:65" ht="15" customHeight="1" x14ac:dyDescent="0.25">
      <c r="A239" s="136" t="s">
        <v>25</v>
      </c>
      <c r="B239" s="246" t="s">
        <v>910</v>
      </c>
      <c r="C239" s="247" t="s">
        <v>911</v>
      </c>
      <c r="D239" s="247" t="s">
        <v>3045</v>
      </c>
      <c r="E239" s="247" t="s">
        <v>203</v>
      </c>
      <c r="F239" s="198">
        <f t="shared" si="99"/>
        <v>235</v>
      </c>
      <c r="G239" s="259" t="s">
        <v>1392</v>
      </c>
      <c r="H239" s="260" t="s">
        <v>2676</v>
      </c>
      <c r="I239" s="261">
        <v>37651</v>
      </c>
      <c r="J239" s="72">
        <f t="shared" si="100"/>
        <v>0</v>
      </c>
      <c r="K239" s="26">
        <f t="shared" si="101"/>
        <v>0</v>
      </c>
      <c r="L239" s="27">
        <f t="shared" si="102"/>
        <v>0</v>
      </c>
      <c r="M239" s="28">
        <f t="shared" si="103"/>
        <v>0</v>
      </c>
      <c r="N239" s="28">
        <f t="shared" si="104"/>
        <v>0</v>
      </c>
      <c r="O239" s="28">
        <f t="shared" si="105"/>
        <v>0</v>
      </c>
      <c r="P239" s="28">
        <f t="shared" si="106"/>
        <v>0</v>
      </c>
      <c r="Q239" s="28">
        <f t="shared" si="107"/>
        <v>0</v>
      </c>
      <c r="R239" s="44">
        <v>0</v>
      </c>
      <c r="S239" s="44">
        <v>0</v>
      </c>
      <c r="T239" s="29">
        <f t="shared" si="112"/>
        <v>0</v>
      </c>
      <c r="U239" s="29">
        <f t="shared" si="113"/>
        <v>0</v>
      </c>
      <c r="V239" s="29">
        <f t="shared" si="114"/>
        <v>0</v>
      </c>
      <c r="W239" s="29">
        <f t="shared" si="115"/>
        <v>0</v>
      </c>
      <c r="X239" s="29">
        <f t="shared" si="108"/>
        <v>0</v>
      </c>
      <c r="Y239" s="29">
        <f t="shared" si="109"/>
        <v>0</v>
      </c>
      <c r="Z239" s="29">
        <f t="shared" si="110"/>
        <v>0</v>
      </c>
      <c r="AA239" s="45">
        <f t="shared" si="111"/>
        <v>0</v>
      </c>
      <c r="AB239" s="30"/>
      <c r="AC239" s="31"/>
      <c r="AD239" s="31"/>
      <c r="AE239" s="31"/>
      <c r="AF239" s="31"/>
      <c r="AG239" s="35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6"/>
    </row>
    <row r="240" spans="1:65" ht="15" customHeight="1" x14ac:dyDescent="0.25">
      <c r="A240" s="136" t="s">
        <v>25</v>
      </c>
      <c r="B240" s="246" t="s">
        <v>1151</v>
      </c>
      <c r="C240" s="247" t="s">
        <v>1152</v>
      </c>
      <c r="D240" s="247" t="s">
        <v>218</v>
      </c>
      <c r="E240" s="247" t="s">
        <v>126</v>
      </c>
      <c r="F240" s="198">
        <f t="shared" si="99"/>
        <v>236</v>
      </c>
      <c r="G240" s="259" t="s">
        <v>108</v>
      </c>
      <c r="H240" s="260" t="s">
        <v>3993</v>
      </c>
      <c r="I240" s="261">
        <v>37648</v>
      </c>
      <c r="J240" s="72">
        <f t="shared" si="100"/>
        <v>0</v>
      </c>
      <c r="K240" s="26">
        <f t="shared" si="101"/>
        <v>0</v>
      </c>
      <c r="L240" s="27">
        <f t="shared" si="102"/>
        <v>0</v>
      </c>
      <c r="M240" s="28">
        <f t="shared" si="103"/>
        <v>0</v>
      </c>
      <c r="N240" s="28">
        <f t="shared" si="104"/>
        <v>0</v>
      </c>
      <c r="O240" s="28">
        <f t="shared" si="105"/>
        <v>0</v>
      </c>
      <c r="P240" s="28">
        <f t="shared" si="106"/>
        <v>0</v>
      </c>
      <c r="Q240" s="28">
        <f t="shared" si="107"/>
        <v>0</v>
      </c>
      <c r="R240" s="44">
        <v>0</v>
      </c>
      <c r="S240" s="44">
        <v>0</v>
      </c>
      <c r="T240" s="29">
        <f t="shared" si="112"/>
        <v>0</v>
      </c>
      <c r="U240" s="29">
        <f t="shared" si="113"/>
        <v>0</v>
      </c>
      <c r="V240" s="29">
        <f t="shared" si="114"/>
        <v>0</v>
      </c>
      <c r="W240" s="29">
        <f t="shared" si="115"/>
        <v>0</v>
      </c>
      <c r="X240" s="29">
        <f t="shared" ref="X240:X245" si="116">IFERROR(LARGE((AG240:AT240),1),0)</f>
        <v>0</v>
      </c>
      <c r="Y240" s="29">
        <f t="shared" ref="Y240:Y245" si="117">IFERROR(LARGE((AG240:AT240),2),0)</f>
        <v>0</v>
      </c>
      <c r="Z240" s="29">
        <f t="shared" ref="Z240:Z245" si="118">IFERROR(LARGE((AG240:AT240),3),0)</f>
        <v>0</v>
      </c>
      <c r="AA240" s="45">
        <f t="shared" ref="AA240:AA245" si="119">IFERROR(LARGE((AG240:AT240),4),0)</f>
        <v>0</v>
      </c>
      <c r="AB240" s="30"/>
      <c r="AC240" s="31"/>
      <c r="AD240" s="31"/>
      <c r="AE240" s="31"/>
      <c r="AF240" s="31"/>
      <c r="AG240" s="35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6"/>
    </row>
    <row r="241" spans="1:65" ht="15" customHeight="1" x14ac:dyDescent="0.25">
      <c r="A241" s="136" t="s">
        <v>25</v>
      </c>
      <c r="B241" s="246" t="s">
        <v>85</v>
      </c>
      <c r="C241" s="247" t="s">
        <v>1203</v>
      </c>
      <c r="D241" s="247" t="s">
        <v>147</v>
      </c>
      <c r="E241" s="247" t="s">
        <v>3124</v>
      </c>
      <c r="F241" s="198">
        <f t="shared" si="99"/>
        <v>237</v>
      </c>
      <c r="G241" s="259" t="s">
        <v>3344</v>
      </c>
      <c r="H241" s="260" t="s">
        <v>2924</v>
      </c>
      <c r="I241" s="261">
        <v>37637</v>
      </c>
      <c r="J241" s="72">
        <f t="shared" si="100"/>
        <v>0</v>
      </c>
      <c r="K241" s="26">
        <f t="shared" si="101"/>
        <v>0</v>
      </c>
      <c r="L241" s="27">
        <f t="shared" si="102"/>
        <v>0</v>
      </c>
      <c r="M241" s="28">
        <f t="shared" si="103"/>
        <v>0</v>
      </c>
      <c r="N241" s="28">
        <f t="shared" si="104"/>
        <v>0</v>
      </c>
      <c r="O241" s="28">
        <f t="shared" si="105"/>
        <v>0</v>
      </c>
      <c r="P241" s="28">
        <f t="shared" si="106"/>
        <v>0</v>
      </c>
      <c r="Q241" s="28">
        <f t="shared" si="107"/>
        <v>0</v>
      </c>
      <c r="R241" s="44">
        <v>0</v>
      </c>
      <c r="S241" s="44">
        <v>0</v>
      </c>
      <c r="T241" s="29">
        <f t="shared" si="112"/>
        <v>0</v>
      </c>
      <c r="U241" s="29">
        <f t="shared" si="113"/>
        <v>0</v>
      </c>
      <c r="V241" s="29">
        <f t="shared" si="114"/>
        <v>0</v>
      </c>
      <c r="W241" s="29">
        <f t="shared" si="115"/>
        <v>0</v>
      </c>
      <c r="X241" s="29">
        <f t="shared" si="116"/>
        <v>0</v>
      </c>
      <c r="Y241" s="29">
        <f t="shared" si="117"/>
        <v>0</v>
      </c>
      <c r="Z241" s="29">
        <f t="shared" si="118"/>
        <v>0</v>
      </c>
      <c r="AA241" s="45">
        <f t="shared" si="119"/>
        <v>0</v>
      </c>
      <c r="AB241" s="30"/>
      <c r="AC241" s="31"/>
      <c r="AD241" s="31"/>
      <c r="AE241" s="31"/>
      <c r="AF241" s="31"/>
      <c r="AG241" s="35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6"/>
    </row>
    <row r="242" spans="1:65" ht="15" customHeight="1" x14ac:dyDescent="0.25">
      <c r="A242" s="136" t="s">
        <v>25</v>
      </c>
      <c r="B242" s="246" t="s">
        <v>85</v>
      </c>
      <c r="C242" s="247" t="s">
        <v>771</v>
      </c>
      <c r="D242" s="247" t="s">
        <v>2790</v>
      </c>
      <c r="E242" s="247" t="s">
        <v>67</v>
      </c>
      <c r="F242" s="198">
        <f t="shared" si="99"/>
        <v>238</v>
      </c>
      <c r="G242" s="259" t="s">
        <v>37</v>
      </c>
      <c r="H242" s="260" t="s">
        <v>3914</v>
      </c>
      <c r="I242" s="261">
        <v>37636</v>
      </c>
      <c r="J242" s="72">
        <f t="shared" si="100"/>
        <v>0</v>
      </c>
      <c r="K242" s="26">
        <f t="shared" si="101"/>
        <v>0</v>
      </c>
      <c r="L242" s="27">
        <f t="shared" si="102"/>
        <v>0</v>
      </c>
      <c r="M242" s="28">
        <f t="shared" si="103"/>
        <v>0</v>
      </c>
      <c r="N242" s="28">
        <f t="shared" si="104"/>
        <v>0</v>
      </c>
      <c r="O242" s="28">
        <f t="shared" si="105"/>
        <v>0</v>
      </c>
      <c r="P242" s="28">
        <f t="shared" si="106"/>
        <v>0</v>
      </c>
      <c r="Q242" s="28">
        <f t="shared" si="107"/>
        <v>0</v>
      </c>
      <c r="R242" s="44">
        <v>0</v>
      </c>
      <c r="S242" s="44">
        <v>0</v>
      </c>
      <c r="T242" s="29">
        <f t="shared" si="112"/>
        <v>0</v>
      </c>
      <c r="U242" s="29">
        <f t="shared" si="113"/>
        <v>0</v>
      </c>
      <c r="V242" s="29">
        <f t="shared" si="114"/>
        <v>0</v>
      </c>
      <c r="W242" s="29">
        <f t="shared" si="115"/>
        <v>0</v>
      </c>
      <c r="X242" s="29">
        <f t="shared" si="116"/>
        <v>0</v>
      </c>
      <c r="Y242" s="29">
        <f t="shared" si="117"/>
        <v>0</v>
      </c>
      <c r="Z242" s="29">
        <f t="shared" si="118"/>
        <v>0</v>
      </c>
      <c r="AA242" s="45">
        <f t="shared" si="119"/>
        <v>0</v>
      </c>
      <c r="AB242" s="30"/>
      <c r="AC242" s="31"/>
      <c r="AD242" s="31"/>
      <c r="AE242" s="31"/>
      <c r="AF242" s="31"/>
      <c r="AG242" s="35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6"/>
    </row>
    <row r="243" spans="1:65" ht="15" customHeight="1" x14ac:dyDescent="0.25">
      <c r="A243" s="136" t="s">
        <v>25</v>
      </c>
      <c r="B243" s="246" t="s">
        <v>467</v>
      </c>
      <c r="C243" s="247" t="s">
        <v>468</v>
      </c>
      <c r="D243" s="247" t="s">
        <v>2790</v>
      </c>
      <c r="E243" s="247" t="s">
        <v>67</v>
      </c>
      <c r="F243" s="198">
        <f t="shared" si="99"/>
        <v>239</v>
      </c>
      <c r="G243" s="259" t="s">
        <v>58</v>
      </c>
      <c r="H243" s="260" t="s">
        <v>4010</v>
      </c>
      <c r="I243" s="261">
        <v>37631</v>
      </c>
      <c r="J243" s="72">
        <f t="shared" si="100"/>
        <v>0</v>
      </c>
      <c r="K243" s="26">
        <f t="shared" si="101"/>
        <v>0</v>
      </c>
      <c r="L243" s="27">
        <f t="shared" si="102"/>
        <v>0</v>
      </c>
      <c r="M243" s="28">
        <f t="shared" si="103"/>
        <v>0</v>
      </c>
      <c r="N243" s="28">
        <f t="shared" si="104"/>
        <v>0</v>
      </c>
      <c r="O243" s="28">
        <f t="shared" si="105"/>
        <v>0</v>
      </c>
      <c r="P243" s="28">
        <f t="shared" si="106"/>
        <v>0</v>
      </c>
      <c r="Q243" s="28">
        <f t="shared" si="107"/>
        <v>0</v>
      </c>
      <c r="R243" s="44">
        <v>0</v>
      </c>
      <c r="S243" s="44">
        <v>0</v>
      </c>
      <c r="T243" s="29">
        <f t="shared" si="112"/>
        <v>0</v>
      </c>
      <c r="U243" s="29">
        <f t="shared" si="113"/>
        <v>0</v>
      </c>
      <c r="V243" s="29">
        <f t="shared" si="114"/>
        <v>0</v>
      </c>
      <c r="W243" s="29">
        <f t="shared" si="115"/>
        <v>0</v>
      </c>
      <c r="X243" s="29">
        <f t="shared" si="116"/>
        <v>0</v>
      </c>
      <c r="Y243" s="29">
        <f t="shared" si="117"/>
        <v>0</v>
      </c>
      <c r="Z243" s="29">
        <f t="shared" si="118"/>
        <v>0</v>
      </c>
      <c r="AA243" s="45">
        <f t="shared" si="119"/>
        <v>0</v>
      </c>
      <c r="AB243" s="30"/>
      <c r="AC243" s="31"/>
      <c r="AD243" s="31"/>
      <c r="AE243" s="31"/>
      <c r="AF243" s="31"/>
      <c r="AG243" s="35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6"/>
    </row>
    <row r="244" spans="1:65" ht="15" customHeight="1" x14ac:dyDescent="0.25">
      <c r="A244" s="136" t="s">
        <v>25</v>
      </c>
      <c r="B244" s="246" t="s">
        <v>85</v>
      </c>
      <c r="C244" s="247" t="s">
        <v>293</v>
      </c>
      <c r="D244" s="247" t="s">
        <v>2976</v>
      </c>
      <c r="E244" s="247" t="s">
        <v>28</v>
      </c>
      <c r="F244" s="198">
        <f t="shared" si="99"/>
        <v>240</v>
      </c>
      <c r="G244" s="259" t="s">
        <v>186</v>
      </c>
      <c r="H244" s="260" t="s">
        <v>561</v>
      </c>
      <c r="I244" s="261">
        <v>37626</v>
      </c>
      <c r="J244" s="72">
        <f t="shared" si="100"/>
        <v>0</v>
      </c>
      <c r="K244" s="26">
        <f t="shared" si="101"/>
        <v>0</v>
      </c>
      <c r="L244" s="27">
        <f t="shared" si="102"/>
        <v>0</v>
      </c>
      <c r="M244" s="28">
        <f t="shared" si="103"/>
        <v>0</v>
      </c>
      <c r="N244" s="28">
        <f t="shared" si="104"/>
        <v>0</v>
      </c>
      <c r="O244" s="28">
        <f t="shared" si="105"/>
        <v>0</v>
      </c>
      <c r="P244" s="28">
        <f t="shared" si="106"/>
        <v>0</v>
      </c>
      <c r="Q244" s="28">
        <f t="shared" si="107"/>
        <v>0</v>
      </c>
      <c r="R244" s="44">
        <v>0</v>
      </c>
      <c r="S244" s="44">
        <v>0</v>
      </c>
      <c r="T244" s="29">
        <f t="shared" si="112"/>
        <v>0</v>
      </c>
      <c r="U244" s="29">
        <f t="shared" si="113"/>
        <v>0</v>
      </c>
      <c r="V244" s="29">
        <f t="shared" si="114"/>
        <v>0</v>
      </c>
      <c r="W244" s="29">
        <f t="shared" si="115"/>
        <v>0</v>
      </c>
      <c r="X244" s="29">
        <f t="shared" si="116"/>
        <v>0</v>
      </c>
      <c r="Y244" s="29">
        <f t="shared" si="117"/>
        <v>0</v>
      </c>
      <c r="Z244" s="29">
        <f t="shared" si="118"/>
        <v>0</v>
      </c>
      <c r="AA244" s="45">
        <f t="shared" si="119"/>
        <v>0</v>
      </c>
      <c r="AB244" s="30"/>
      <c r="AC244" s="31"/>
      <c r="AD244" s="31"/>
      <c r="AE244" s="31"/>
      <c r="AF244" s="31"/>
      <c r="AG244" s="35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6"/>
    </row>
    <row r="245" spans="1:65" ht="15" customHeight="1" x14ac:dyDescent="0.25">
      <c r="A245" s="136" t="s">
        <v>25</v>
      </c>
      <c r="B245" s="246" t="s">
        <v>4274</v>
      </c>
      <c r="C245" s="247" t="s">
        <v>4020</v>
      </c>
      <c r="D245" s="247" t="s">
        <v>288</v>
      </c>
      <c r="E245" s="247" t="s">
        <v>173</v>
      </c>
      <c r="F245" s="198">
        <f t="shared" si="99"/>
        <v>241</v>
      </c>
      <c r="G245" s="259" t="s">
        <v>64</v>
      </c>
      <c r="H245" s="260" t="s">
        <v>4021</v>
      </c>
      <c r="I245" s="261">
        <v>37624</v>
      </c>
      <c r="J245" s="72">
        <f t="shared" si="100"/>
        <v>0</v>
      </c>
      <c r="K245" s="26">
        <f t="shared" si="101"/>
        <v>0</v>
      </c>
      <c r="L245" s="27">
        <f t="shared" si="102"/>
        <v>0</v>
      </c>
      <c r="M245" s="28">
        <f t="shared" si="103"/>
        <v>0</v>
      </c>
      <c r="N245" s="28">
        <f t="shared" si="104"/>
        <v>0</v>
      </c>
      <c r="O245" s="28">
        <f t="shared" si="105"/>
        <v>0</v>
      </c>
      <c r="P245" s="28">
        <f t="shared" si="106"/>
        <v>0</v>
      </c>
      <c r="Q245" s="28">
        <f t="shared" si="107"/>
        <v>0</v>
      </c>
      <c r="R245" s="44">
        <v>0</v>
      </c>
      <c r="S245" s="44">
        <v>0</v>
      </c>
      <c r="T245" s="29">
        <f t="shared" si="112"/>
        <v>0</v>
      </c>
      <c r="U245" s="29">
        <f t="shared" si="113"/>
        <v>0</v>
      </c>
      <c r="V245" s="29">
        <f t="shared" si="114"/>
        <v>0</v>
      </c>
      <c r="W245" s="29">
        <f t="shared" si="115"/>
        <v>0</v>
      </c>
      <c r="X245" s="29">
        <f t="shared" si="116"/>
        <v>0</v>
      </c>
      <c r="Y245" s="29">
        <f t="shared" si="117"/>
        <v>0</v>
      </c>
      <c r="Z245" s="29">
        <f t="shared" si="118"/>
        <v>0</v>
      </c>
      <c r="AA245" s="45">
        <f t="shared" si="119"/>
        <v>0</v>
      </c>
      <c r="AB245" s="30"/>
      <c r="AC245" s="31"/>
      <c r="AD245" s="31"/>
      <c r="AE245" s="31"/>
      <c r="AF245" s="31"/>
      <c r="AG245" s="35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6"/>
    </row>
    <row r="246" spans="1:65" ht="15" customHeight="1" x14ac:dyDescent="0.25">
      <c r="A246" s="136" t="s">
        <v>25</v>
      </c>
      <c r="B246" s="246" t="s">
        <v>85</v>
      </c>
      <c r="C246" s="247" t="s">
        <v>3120</v>
      </c>
      <c r="D246" s="247" t="s">
        <v>3091</v>
      </c>
      <c r="E246" s="247" t="s">
        <v>41</v>
      </c>
      <c r="F246" s="198">
        <f t="shared" si="99"/>
        <v>242</v>
      </c>
      <c r="G246" s="259" t="s">
        <v>3121</v>
      </c>
      <c r="H246" s="260" t="s">
        <v>3122</v>
      </c>
      <c r="I246" s="261">
        <v>37616</v>
      </c>
      <c r="J246" s="72">
        <f t="shared" si="100"/>
        <v>0</v>
      </c>
      <c r="K246" s="26">
        <f t="shared" si="101"/>
        <v>0</v>
      </c>
      <c r="L246" s="27">
        <f t="shared" si="102"/>
        <v>0</v>
      </c>
      <c r="M246" s="28">
        <f t="shared" si="103"/>
        <v>0</v>
      </c>
      <c r="N246" s="28">
        <f t="shared" si="104"/>
        <v>0</v>
      </c>
      <c r="O246" s="28">
        <f t="shared" si="105"/>
        <v>0</v>
      </c>
      <c r="P246" s="28">
        <f t="shared" si="106"/>
        <v>0</v>
      </c>
      <c r="Q246" s="28">
        <f t="shared" si="107"/>
        <v>0</v>
      </c>
      <c r="R246" s="44">
        <v>0</v>
      </c>
      <c r="S246" s="44">
        <v>0</v>
      </c>
      <c r="T246" s="29">
        <f t="shared" ref="T246:T309" si="120">IFERROR(LARGE((AB246:AH246),1),0)</f>
        <v>0</v>
      </c>
      <c r="U246" s="29">
        <f t="shared" ref="U246:U309" si="121">IFERROR(LARGE((AB246:AH246),2),0)</f>
        <v>0</v>
      </c>
      <c r="V246" s="29">
        <f t="shared" ref="V246:V309" si="122">IFERROR(LARGE((AB246:AH246),3),0)</f>
        <v>0</v>
      </c>
      <c r="W246" s="29">
        <f t="shared" ref="W246:W309" si="123">IFERROR(LARGE((AB246:AH246),4),0)</f>
        <v>0</v>
      </c>
      <c r="X246" s="29">
        <f t="shared" ref="X246:X309" si="124">IFERROR(LARGE((AI246:BM246),1),0)</f>
        <v>0</v>
      </c>
      <c r="Y246" s="29">
        <f t="shared" ref="Y246:Y309" si="125">IFERROR(LARGE((AI246:BM246),2),0)</f>
        <v>0</v>
      </c>
      <c r="Z246" s="29">
        <f t="shared" ref="Z246:Z309" si="126">IFERROR(LARGE((AI246:BM246),3),0)</f>
        <v>0</v>
      </c>
      <c r="AA246" s="45">
        <f t="shared" ref="AA246:AA309" si="127">IFERROR(LARGE((AI246:BM246),4),0)</f>
        <v>0</v>
      </c>
      <c r="AB246" s="30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32"/>
    </row>
    <row r="247" spans="1:65" ht="15" customHeight="1" x14ac:dyDescent="0.25">
      <c r="A247" s="136" t="s">
        <v>25</v>
      </c>
      <c r="B247" s="246" t="s">
        <v>85</v>
      </c>
      <c r="C247" s="247" t="s">
        <v>495</v>
      </c>
      <c r="D247" s="247" t="s">
        <v>3059</v>
      </c>
      <c r="E247" s="247" t="s">
        <v>130</v>
      </c>
      <c r="F247" s="198">
        <f t="shared" si="99"/>
        <v>243</v>
      </c>
      <c r="G247" s="259" t="s">
        <v>68</v>
      </c>
      <c r="H247" s="260" t="s">
        <v>3127</v>
      </c>
      <c r="I247" s="261">
        <v>37607</v>
      </c>
      <c r="J247" s="72">
        <f t="shared" si="100"/>
        <v>0</v>
      </c>
      <c r="K247" s="26">
        <f t="shared" si="101"/>
        <v>0</v>
      </c>
      <c r="L247" s="27">
        <f t="shared" si="102"/>
        <v>0</v>
      </c>
      <c r="M247" s="28">
        <f t="shared" si="103"/>
        <v>0</v>
      </c>
      <c r="N247" s="28">
        <f t="shared" si="104"/>
        <v>0</v>
      </c>
      <c r="O247" s="28">
        <f t="shared" si="105"/>
        <v>0</v>
      </c>
      <c r="P247" s="28">
        <f t="shared" si="106"/>
        <v>0</v>
      </c>
      <c r="Q247" s="28">
        <f t="shared" si="107"/>
        <v>0</v>
      </c>
      <c r="R247" s="44">
        <v>0</v>
      </c>
      <c r="S247" s="44">
        <v>0</v>
      </c>
      <c r="T247" s="29">
        <f t="shared" si="120"/>
        <v>0</v>
      </c>
      <c r="U247" s="29">
        <f t="shared" si="121"/>
        <v>0</v>
      </c>
      <c r="V247" s="29">
        <f t="shared" si="122"/>
        <v>0</v>
      </c>
      <c r="W247" s="29">
        <f t="shared" si="123"/>
        <v>0</v>
      </c>
      <c r="X247" s="29">
        <f t="shared" si="124"/>
        <v>0</v>
      </c>
      <c r="Y247" s="29">
        <f t="shared" si="125"/>
        <v>0</v>
      </c>
      <c r="Z247" s="29">
        <f t="shared" si="126"/>
        <v>0</v>
      </c>
      <c r="AA247" s="45">
        <f t="shared" si="127"/>
        <v>0</v>
      </c>
      <c r="AB247" s="30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32"/>
    </row>
    <row r="248" spans="1:65" ht="15" customHeight="1" x14ac:dyDescent="0.25">
      <c r="A248" s="136" t="s">
        <v>25</v>
      </c>
      <c r="B248" s="246" t="s">
        <v>85</v>
      </c>
      <c r="C248" s="247" t="s">
        <v>85</v>
      </c>
      <c r="D248" s="247" t="s">
        <v>147</v>
      </c>
      <c r="E248" s="247" t="s">
        <v>3124</v>
      </c>
      <c r="F248" s="198">
        <f t="shared" si="99"/>
        <v>244</v>
      </c>
      <c r="G248" s="259" t="s">
        <v>300</v>
      </c>
      <c r="H248" s="260" t="s">
        <v>3128</v>
      </c>
      <c r="I248" s="261">
        <v>37607</v>
      </c>
      <c r="J248" s="72">
        <f t="shared" si="100"/>
        <v>0</v>
      </c>
      <c r="K248" s="26">
        <f t="shared" si="101"/>
        <v>0</v>
      </c>
      <c r="L248" s="27">
        <f t="shared" si="102"/>
        <v>0</v>
      </c>
      <c r="M248" s="28">
        <f t="shared" si="103"/>
        <v>0</v>
      </c>
      <c r="N248" s="28">
        <f t="shared" si="104"/>
        <v>0</v>
      </c>
      <c r="O248" s="28">
        <f t="shared" si="105"/>
        <v>0</v>
      </c>
      <c r="P248" s="28">
        <f t="shared" si="106"/>
        <v>0</v>
      </c>
      <c r="Q248" s="28">
        <f t="shared" si="107"/>
        <v>0</v>
      </c>
      <c r="R248" s="44">
        <v>0</v>
      </c>
      <c r="S248" s="44">
        <v>0</v>
      </c>
      <c r="T248" s="29">
        <f t="shared" si="120"/>
        <v>0</v>
      </c>
      <c r="U248" s="29">
        <f t="shared" si="121"/>
        <v>0</v>
      </c>
      <c r="V248" s="29">
        <f t="shared" si="122"/>
        <v>0</v>
      </c>
      <c r="W248" s="29">
        <f t="shared" si="123"/>
        <v>0</v>
      </c>
      <c r="X248" s="29">
        <f t="shared" si="124"/>
        <v>0</v>
      </c>
      <c r="Y248" s="29">
        <f t="shared" si="125"/>
        <v>0</v>
      </c>
      <c r="Z248" s="29">
        <f t="shared" si="126"/>
        <v>0</v>
      </c>
      <c r="AA248" s="45">
        <f t="shared" si="127"/>
        <v>0</v>
      </c>
      <c r="AB248" s="30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32"/>
    </row>
    <row r="249" spans="1:65" ht="15" customHeight="1" x14ac:dyDescent="0.25">
      <c r="A249" s="136" t="s">
        <v>25</v>
      </c>
      <c r="B249" s="246" t="s">
        <v>85</v>
      </c>
      <c r="C249" s="247" t="s">
        <v>3131</v>
      </c>
      <c r="D249" s="247" t="s">
        <v>3091</v>
      </c>
      <c r="E249" s="247" t="s">
        <v>41</v>
      </c>
      <c r="F249" s="198">
        <f t="shared" si="99"/>
        <v>245</v>
      </c>
      <c r="G249" s="259" t="s">
        <v>89</v>
      </c>
      <c r="H249" s="260" t="s">
        <v>3132</v>
      </c>
      <c r="I249" s="261">
        <v>37601</v>
      </c>
      <c r="J249" s="72">
        <f t="shared" si="100"/>
        <v>0</v>
      </c>
      <c r="K249" s="26">
        <f t="shared" si="101"/>
        <v>0</v>
      </c>
      <c r="L249" s="27">
        <f t="shared" si="102"/>
        <v>0</v>
      </c>
      <c r="M249" s="28">
        <f t="shared" si="103"/>
        <v>0</v>
      </c>
      <c r="N249" s="28">
        <f t="shared" si="104"/>
        <v>0</v>
      </c>
      <c r="O249" s="28">
        <f t="shared" si="105"/>
        <v>0</v>
      </c>
      <c r="P249" s="28">
        <f t="shared" si="106"/>
        <v>0</v>
      </c>
      <c r="Q249" s="28">
        <f t="shared" si="107"/>
        <v>0</v>
      </c>
      <c r="R249" s="44">
        <v>0</v>
      </c>
      <c r="S249" s="44">
        <v>0</v>
      </c>
      <c r="T249" s="29">
        <f t="shared" si="120"/>
        <v>0</v>
      </c>
      <c r="U249" s="29">
        <f t="shared" si="121"/>
        <v>0</v>
      </c>
      <c r="V249" s="29">
        <f t="shared" si="122"/>
        <v>0</v>
      </c>
      <c r="W249" s="29">
        <f t="shared" si="123"/>
        <v>0</v>
      </c>
      <c r="X249" s="29">
        <f t="shared" si="124"/>
        <v>0</v>
      </c>
      <c r="Y249" s="29">
        <f t="shared" si="125"/>
        <v>0</v>
      </c>
      <c r="Z249" s="29">
        <f t="shared" si="126"/>
        <v>0</v>
      </c>
      <c r="AA249" s="45">
        <f t="shared" si="127"/>
        <v>0</v>
      </c>
      <c r="AB249" s="30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32"/>
    </row>
    <row r="250" spans="1:65" ht="15" customHeight="1" x14ac:dyDescent="0.25">
      <c r="A250" s="136" t="s">
        <v>25</v>
      </c>
      <c r="B250" s="244" t="s">
        <v>355</v>
      </c>
      <c r="C250" s="245" t="s">
        <v>356</v>
      </c>
      <c r="D250" s="245">
        <v>15</v>
      </c>
      <c r="E250" s="245" t="s">
        <v>104</v>
      </c>
      <c r="F250" s="198">
        <f t="shared" si="99"/>
        <v>246</v>
      </c>
      <c r="G250" s="251" t="s">
        <v>230</v>
      </c>
      <c r="H250" s="252" t="s">
        <v>538</v>
      </c>
      <c r="I250" s="253">
        <v>37595</v>
      </c>
      <c r="J250" s="72">
        <f t="shared" si="100"/>
        <v>0</v>
      </c>
      <c r="K250" s="26">
        <f t="shared" si="101"/>
        <v>0</v>
      </c>
      <c r="L250" s="27">
        <f t="shared" si="102"/>
        <v>0</v>
      </c>
      <c r="M250" s="28">
        <f t="shared" si="103"/>
        <v>0</v>
      </c>
      <c r="N250" s="28">
        <f t="shared" si="104"/>
        <v>0</v>
      </c>
      <c r="O250" s="28">
        <f t="shared" si="105"/>
        <v>0</v>
      </c>
      <c r="P250" s="28">
        <f t="shared" si="106"/>
        <v>0</v>
      </c>
      <c r="Q250" s="28">
        <f t="shared" si="107"/>
        <v>0</v>
      </c>
      <c r="R250" s="44">
        <v>0</v>
      </c>
      <c r="S250" s="44">
        <v>0</v>
      </c>
      <c r="T250" s="29">
        <f t="shared" si="120"/>
        <v>0</v>
      </c>
      <c r="U250" s="29">
        <f t="shared" si="121"/>
        <v>0</v>
      </c>
      <c r="V250" s="29">
        <f t="shared" si="122"/>
        <v>0</v>
      </c>
      <c r="W250" s="29">
        <f t="shared" si="123"/>
        <v>0</v>
      </c>
      <c r="X250" s="29">
        <f t="shared" si="124"/>
        <v>0</v>
      </c>
      <c r="Y250" s="29">
        <f t="shared" si="125"/>
        <v>0</v>
      </c>
      <c r="Z250" s="29">
        <f t="shared" si="126"/>
        <v>0</v>
      </c>
      <c r="AA250" s="45">
        <f t="shared" si="127"/>
        <v>0</v>
      </c>
      <c r="AB250" s="30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32"/>
    </row>
    <row r="251" spans="1:65" ht="15" customHeight="1" x14ac:dyDescent="0.25">
      <c r="A251" s="136" t="s">
        <v>25</v>
      </c>
      <c r="B251" s="246" t="s">
        <v>3142</v>
      </c>
      <c r="C251" s="247" t="s">
        <v>2714</v>
      </c>
      <c r="D251" s="247" t="s">
        <v>414</v>
      </c>
      <c r="E251" s="247" t="s">
        <v>93</v>
      </c>
      <c r="F251" s="198">
        <f t="shared" si="99"/>
        <v>247</v>
      </c>
      <c r="G251" s="259" t="s">
        <v>387</v>
      </c>
      <c r="H251" s="260" t="s">
        <v>3143</v>
      </c>
      <c r="I251" s="261">
        <v>37586</v>
      </c>
      <c r="J251" s="72">
        <f t="shared" si="100"/>
        <v>0</v>
      </c>
      <c r="K251" s="26">
        <f t="shared" si="101"/>
        <v>0</v>
      </c>
      <c r="L251" s="27">
        <f t="shared" si="102"/>
        <v>0</v>
      </c>
      <c r="M251" s="28">
        <f t="shared" si="103"/>
        <v>0</v>
      </c>
      <c r="N251" s="28">
        <f t="shared" si="104"/>
        <v>0</v>
      </c>
      <c r="O251" s="28">
        <f t="shared" si="105"/>
        <v>0</v>
      </c>
      <c r="P251" s="28">
        <f t="shared" si="106"/>
        <v>0</v>
      </c>
      <c r="Q251" s="28">
        <f t="shared" si="107"/>
        <v>0</v>
      </c>
      <c r="R251" s="44">
        <v>0</v>
      </c>
      <c r="S251" s="44">
        <v>0</v>
      </c>
      <c r="T251" s="29">
        <f t="shared" si="120"/>
        <v>0</v>
      </c>
      <c r="U251" s="29">
        <f t="shared" si="121"/>
        <v>0</v>
      </c>
      <c r="V251" s="29">
        <f t="shared" si="122"/>
        <v>0</v>
      </c>
      <c r="W251" s="29">
        <f t="shared" si="123"/>
        <v>0</v>
      </c>
      <c r="X251" s="29">
        <f t="shared" si="124"/>
        <v>0</v>
      </c>
      <c r="Y251" s="29">
        <f t="shared" si="125"/>
        <v>0</v>
      </c>
      <c r="Z251" s="29">
        <f t="shared" si="126"/>
        <v>0</v>
      </c>
      <c r="AA251" s="45">
        <f t="shared" si="127"/>
        <v>0</v>
      </c>
      <c r="AB251" s="30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32"/>
    </row>
    <row r="252" spans="1:65" ht="15" customHeight="1" x14ac:dyDescent="0.25">
      <c r="A252" s="136" t="s">
        <v>25</v>
      </c>
      <c r="B252" s="246" t="s">
        <v>85</v>
      </c>
      <c r="C252" s="247" t="s">
        <v>85</v>
      </c>
      <c r="D252" s="247" t="s">
        <v>147</v>
      </c>
      <c r="E252" s="247" t="s">
        <v>3124</v>
      </c>
      <c r="F252" s="198">
        <f t="shared" si="99"/>
        <v>248</v>
      </c>
      <c r="G252" s="259" t="s">
        <v>226</v>
      </c>
      <c r="H252" s="260" t="s">
        <v>3145</v>
      </c>
      <c r="I252" s="261">
        <v>37582</v>
      </c>
      <c r="J252" s="72">
        <f t="shared" si="100"/>
        <v>0</v>
      </c>
      <c r="K252" s="26">
        <f t="shared" si="101"/>
        <v>0</v>
      </c>
      <c r="L252" s="27">
        <f t="shared" si="102"/>
        <v>0</v>
      </c>
      <c r="M252" s="28">
        <f t="shared" si="103"/>
        <v>0</v>
      </c>
      <c r="N252" s="28">
        <f t="shared" si="104"/>
        <v>0</v>
      </c>
      <c r="O252" s="28">
        <f t="shared" si="105"/>
        <v>0</v>
      </c>
      <c r="P252" s="28">
        <f t="shared" si="106"/>
        <v>0</v>
      </c>
      <c r="Q252" s="28">
        <f t="shared" si="107"/>
        <v>0</v>
      </c>
      <c r="R252" s="44">
        <v>0</v>
      </c>
      <c r="S252" s="44">
        <v>0</v>
      </c>
      <c r="T252" s="29">
        <f t="shared" si="120"/>
        <v>0</v>
      </c>
      <c r="U252" s="29">
        <f t="shared" si="121"/>
        <v>0</v>
      </c>
      <c r="V252" s="29">
        <f t="shared" si="122"/>
        <v>0</v>
      </c>
      <c r="W252" s="29">
        <f t="shared" si="123"/>
        <v>0</v>
      </c>
      <c r="X252" s="29">
        <f t="shared" si="124"/>
        <v>0</v>
      </c>
      <c r="Y252" s="29">
        <f t="shared" si="125"/>
        <v>0</v>
      </c>
      <c r="Z252" s="29">
        <f t="shared" si="126"/>
        <v>0</v>
      </c>
      <c r="AA252" s="45">
        <f t="shared" si="127"/>
        <v>0</v>
      </c>
      <c r="AB252" s="30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32"/>
    </row>
    <row r="253" spans="1:65" ht="15" customHeight="1" x14ac:dyDescent="0.25">
      <c r="A253" s="136" t="s">
        <v>25</v>
      </c>
      <c r="B253" s="246" t="s">
        <v>1186</v>
      </c>
      <c r="C253" s="247" t="s">
        <v>1187</v>
      </c>
      <c r="D253" s="247" t="s">
        <v>2790</v>
      </c>
      <c r="E253" s="247" t="s">
        <v>67</v>
      </c>
      <c r="F253" s="198">
        <f t="shared" si="99"/>
        <v>249</v>
      </c>
      <c r="G253" s="259" t="s">
        <v>383</v>
      </c>
      <c r="H253" s="260" t="s">
        <v>3148</v>
      </c>
      <c r="I253" s="261">
        <v>37574</v>
      </c>
      <c r="J253" s="72">
        <f t="shared" si="100"/>
        <v>0</v>
      </c>
      <c r="K253" s="26">
        <f t="shared" si="101"/>
        <v>0</v>
      </c>
      <c r="L253" s="27">
        <f t="shared" si="102"/>
        <v>0</v>
      </c>
      <c r="M253" s="28">
        <f t="shared" si="103"/>
        <v>0</v>
      </c>
      <c r="N253" s="28">
        <f t="shared" si="104"/>
        <v>0</v>
      </c>
      <c r="O253" s="28">
        <f t="shared" si="105"/>
        <v>0</v>
      </c>
      <c r="P253" s="28">
        <f t="shared" si="106"/>
        <v>0</v>
      </c>
      <c r="Q253" s="28">
        <f t="shared" si="107"/>
        <v>0</v>
      </c>
      <c r="R253" s="44">
        <v>0</v>
      </c>
      <c r="S253" s="44">
        <v>0</v>
      </c>
      <c r="T253" s="29">
        <f t="shared" si="120"/>
        <v>0</v>
      </c>
      <c r="U253" s="29">
        <f t="shared" si="121"/>
        <v>0</v>
      </c>
      <c r="V253" s="29">
        <f t="shared" si="122"/>
        <v>0</v>
      </c>
      <c r="W253" s="29">
        <f t="shared" si="123"/>
        <v>0</v>
      </c>
      <c r="X253" s="29">
        <f t="shared" si="124"/>
        <v>0</v>
      </c>
      <c r="Y253" s="29">
        <f t="shared" si="125"/>
        <v>0</v>
      </c>
      <c r="Z253" s="29">
        <f t="shared" si="126"/>
        <v>0</v>
      </c>
      <c r="AA253" s="45">
        <f t="shared" si="127"/>
        <v>0</v>
      </c>
      <c r="AB253" s="30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</row>
    <row r="254" spans="1:65" ht="15" customHeight="1" x14ac:dyDescent="0.25">
      <c r="A254" s="136" t="s">
        <v>25</v>
      </c>
      <c r="B254" s="246" t="s">
        <v>4339</v>
      </c>
      <c r="C254" s="247" t="s">
        <v>1753</v>
      </c>
      <c r="D254" s="247" t="s">
        <v>3091</v>
      </c>
      <c r="E254" s="247" t="s">
        <v>41</v>
      </c>
      <c r="F254" s="198">
        <f t="shared" si="99"/>
        <v>250</v>
      </c>
      <c r="G254" s="259" t="s">
        <v>37</v>
      </c>
      <c r="H254" s="260" t="s">
        <v>3152</v>
      </c>
      <c r="I254" s="261">
        <v>37571</v>
      </c>
      <c r="J254" s="72">
        <f t="shared" si="100"/>
        <v>0</v>
      </c>
      <c r="K254" s="26">
        <f t="shared" si="101"/>
        <v>0</v>
      </c>
      <c r="L254" s="27">
        <f t="shared" si="102"/>
        <v>0</v>
      </c>
      <c r="M254" s="28">
        <f t="shared" si="103"/>
        <v>0</v>
      </c>
      <c r="N254" s="28">
        <f t="shared" si="104"/>
        <v>0</v>
      </c>
      <c r="O254" s="28">
        <f t="shared" si="105"/>
        <v>0</v>
      </c>
      <c r="P254" s="28">
        <f t="shared" si="106"/>
        <v>0</v>
      </c>
      <c r="Q254" s="28">
        <f t="shared" si="107"/>
        <v>0</v>
      </c>
      <c r="R254" s="44">
        <v>0</v>
      </c>
      <c r="S254" s="44">
        <v>0</v>
      </c>
      <c r="T254" s="29">
        <f t="shared" si="120"/>
        <v>0</v>
      </c>
      <c r="U254" s="29">
        <f t="shared" si="121"/>
        <v>0</v>
      </c>
      <c r="V254" s="29">
        <f t="shared" si="122"/>
        <v>0</v>
      </c>
      <c r="W254" s="29">
        <f t="shared" si="123"/>
        <v>0</v>
      </c>
      <c r="X254" s="29">
        <f t="shared" si="124"/>
        <v>0</v>
      </c>
      <c r="Y254" s="29">
        <f t="shared" si="125"/>
        <v>0</v>
      </c>
      <c r="Z254" s="29">
        <f t="shared" si="126"/>
        <v>0</v>
      </c>
      <c r="AA254" s="45">
        <f t="shared" si="127"/>
        <v>0</v>
      </c>
      <c r="AB254" s="30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</row>
    <row r="255" spans="1:65" ht="15" customHeight="1" x14ac:dyDescent="0.25">
      <c r="A255" s="136" t="s">
        <v>25</v>
      </c>
      <c r="B255" s="246" t="s">
        <v>85</v>
      </c>
      <c r="C255" s="247" t="s">
        <v>3056</v>
      </c>
      <c r="D255" s="247" t="s">
        <v>851</v>
      </c>
      <c r="E255" s="247" t="s">
        <v>53</v>
      </c>
      <c r="F255" s="198">
        <f t="shared" si="99"/>
        <v>251</v>
      </c>
      <c r="G255" s="259" t="s">
        <v>77</v>
      </c>
      <c r="H255" s="260" t="s">
        <v>3153</v>
      </c>
      <c r="I255" s="261">
        <v>37567</v>
      </c>
      <c r="J255" s="72">
        <f t="shared" si="100"/>
        <v>0</v>
      </c>
      <c r="K255" s="26">
        <f t="shared" si="101"/>
        <v>0</v>
      </c>
      <c r="L255" s="27">
        <f t="shared" si="102"/>
        <v>0</v>
      </c>
      <c r="M255" s="28">
        <f t="shared" si="103"/>
        <v>0</v>
      </c>
      <c r="N255" s="28">
        <f t="shared" si="104"/>
        <v>0</v>
      </c>
      <c r="O255" s="28">
        <f t="shared" si="105"/>
        <v>0</v>
      </c>
      <c r="P255" s="28">
        <f t="shared" si="106"/>
        <v>0</v>
      </c>
      <c r="Q255" s="28">
        <f t="shared" si="107"/>
        <v>0</v>
      </c>
      <c r="R255" s="44">
        <v>0</v>
      </c>
      <c r="S255" s="44">
        <v>0</v>
      </c>
      <c r="T255" s="29">
        <f t="shared" si="120"/>
        <v>0</v>
      </c>
      <c r="U255" s="29">
        <f t="shared" si="121"/>
        <v>0</v>
      </c>
      <c r="V255" s="29">
        <f t="shared" si="122"/>
        <v>0</v>
      </c>
      <c r="W255" s="29">
        <f t="shared" si="123"/>
        <v>0</v>
      </c>
      <c r="X255" s="29">
        <f t="shared" si="124"/>
        <v>0</v>
      </c>
      <c r="Y255" s="29">
        <f t="shared" si="125"/>
        <v>0</v>
      </c>
      <c r="Z255" s="29">
        <f t="shared" si="126"/>
        <v>0</v>
      </c>
      <c r="AA255" s="45">
        <f t="shared" si="127"/>
        <v>0</v>
      </c>
      <c r="AB255" s="30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</row>
    <row r="256" spans="1:65" ht="15" customHeight="1" x14ac:dyDescent="0.25">
      <c r="A256" s="136" t="s">
        <v>25</v>
      </c>
      <c r="B256" s="246" t="s">
        <v>85</v>
      </c>
      <c r="C256" s="247" t="s">
        <v>117</v>
      </c>
      <c r="D256" s="247" t="s">
        <v>2776</v>
      </c>
      <c r="E256" s="247" t="s">
        <v>118</v>
      </c>
      <c r="F256" s="198">
        <f t="shared" si="99"/>
        <v>252</v>
      </c>
      <c r="G256" s="259" t="s">
        <v>882</v>
      </c>
      <c r="H256" s="260" t="s">
        <v>3155</v>
      </c>
      <c r="I256" s="261">
        <v>37561</v>
      </c>
      <c r="J256" s="72">
        <f t="shared" si="100"/>
        <v>0</v>
      </c>
      <c r="K256" s="26">
        <f t="shared" si="101"/>
        <v>0</v>
      </c>
      <c r="L256" s="27">
        <f t="shared" si="102"/>
        <v>0</v>
      </c>
      <c r="M256" s="28">
        <f t="shared" si="103"/>
        <v>0</v>
      </c>
      <c r="N256" s="28">
        <f t="shared" si="104"/>
        <v>0</v>
      </c>
      <c r="O256" s="28">
        <f t="shared" si="105"/>
        <v>0</v>
      </c>
      <c r="P256" s="28">
        <f t="shared" si="106"/>
        <v>0</v>
      </c>
      <c r="Q256" s="28">
        <f t="shared" si="107"/>
        <v>0</v>
      </c>
      <c r="R256" s="44">
        <v>0</v>
      </c>
      <c r="S256" s="44">
        <v>0</v>
      </c>
      <c r="T256" s="29">
        <f t="shared" si="120"/>
        <v>0</v>
      </c>
      <c r="U256" s="29">
        <f t="shared" si="121"/>
        <v>0</v>
      </c>
      <c r="V256" s="29">
        <f t="shared" si="122"/>
        <v>0</v>
      </c>
      <c r="W256" s="29">
        <f t="shared" si="123"/>
        <v>0</v>
      </c>
      <c r="X256" s="29">
        <f t="shared" si="124"/>
        <v>0</v>
      </c>
      <c r="Y256" s="29">
        <f t="shared" si="125"/>
        <v>0</v>
      </c>
      <c r="Z256" s="29">
        <f t="shared" si="126"/>
        <v>0</v>
      </c>
      <c r="AA256" s="45">
        <f t="shared" si="127"/>
        <v>0</v>
      </c>
      <c r="AB256" s="30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</row>
    <row r="257" spans="1:65" ht="15" customHeight="1" x14ac:dyDescent="0.25">
      <c r="A257" s="136" t="s">
        <v>25</v>
      </c>
      <c r="B257" s="246" t="s">
        <v>85</v>
      </c>
      <c r="C257" s="247" t="s">
        <v>85</v>
      </c>
      <c r="D257" s="247" t="s">
        <v>147</v>
      </c>
      <c r="E257" s="247" t="s">
        <v>3124</v>
      </c>
      <c r="F257" s="198">
        <f t="shared" si="99"/>
        <v>253</v>
      </c>
      <c r="G257" s="259" t="s">
        <v>433</v>
      </c>
      <c r="H257" s="260" t="s">
        <v>3160</v>
      </c>
      <c r="I257" s="261">
        <v>37554</v>
      </c>
      <c r="J257" s="72">
        <f t="shared" si="100"/>
        <v>0</v>
      </c>
      <c r="K257" s="26">
        <f t="shared" si="101"/>
        <v>0</v>
      </c>
      <c r="L257" s="27">
        <f t="shared" si="102"/>
        <v>0</v>
      </c>
      <c r="M257" s="28">
        <f t="shared" si="103"/>
        <v>0</v>
      </c>
      <c r="N257" s="28">
        <f t="shared" si="104"/>
        <v>0</v>
      </c>
      <c r="O257" s="28">
        <f t="shared" si="105"/>
        <v>0</v>
      </c>
      <c r="P257" s="28">
        <f t="shared" si="106"/>
        <v>0</v>
      </c>
      <c r="Q257" s="28">
        <f t="shared" si="107"/>
        <v>0</v>
      </c>
      <c r="R257" s="44">
        <v>0</v>
      </c>
      <c r="S257" s="44">
        <v>0</v>
      </c>
      <c r="T257" s="29">
        <f t="shared" si="120"/>
        <v>0</v>
      </c>
      <c r="U257" s="29">
        <f t="shared" si="121"/>
        <v>0</v>
      </c>
      <c r="V257" s="29">
        <f t="shared" si="122"/>
        <v>0</v>
      </c>
      <c r="W257" s="29">
        <f t="shared" si="123"/>
        <v>0</v>
      </c>
      <c r="X257" s="29">
        <f t="shared" si="124"/>
        <v>0</v>
      </c>
      <c r="Y257" s="29">
        <f t="shared" si="125"/>
        <v>0</v>
      </c>
      <c r="Z257" s="29">
        <f t="shared" si="126"/>
        <v>0</v>
      </c>
      <c r="AA257" s="45">
        <f t="shared" si="127"/>
        <v>0</v>
      </c>
      <c r="AB257" s="30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</row>
    <row r="258" spans="1:65" ht="15" customHeight="1" x14ac:dyDescent="0.25">
      <c r="A258" s="136" t="s">
        <v>25</v>
      </c>
      <c r="B258" s="246" t="s">
        <v>1929</v>
      </c>
      <c r="C258" s="247" t="s">
        <v>642</v>
      </c>
      <c r="D258" s="247" t="s">
        <v>282</v>
      </c>
      <c r="E258" s="247" t="s">
        <v>48</v>
      </c>
      <c r="F258" s="198">
        <f t="shared" si="99"/>
        <v>254</v>
      </c>
      <c r="G258" s="259" t="s">
        <v>300</v>
      </c>
      <c r="H258" s="260" t="s">
        <v>1587</v>
      </c>
      <c r="I258" s="261">
        <v>37553</v>
      </c>
      <c r="J258" s="72">
        <f t="shared" si="100"/>
        <v>0</v>
      </c>
      <c r="K258" s="26">
        <f t="shared" si="101"/>
        <v>0</v>
      </c>
      <c r="L258" s="27">
        <f t="shared" si="102"/>
        <v>0</v>
      </c>
      <c r="M258" s="28">
        <f t="shared" si="103"/>
        <v>0</v>
      </c>
      <c r="N258" s="28">
        <f t="shared" si="104"/>
        <v>0</v>
      </c>
      <c r="O258" s="28">
        <f t="shared" si="105"/>
        <v>0</v>
      </c>
      <c r="P258" s="28">
        <f t="shared" si="106"/>
        <v>0</v>
      </c>
      <c r="Q258" s="28">
        <f t="shared" si="107"/>
        <v>0</v>
      </c>
      <c r="R258" s="44">
        <v>0</v>
      </c>
      <c r="S258" s="44">
        <v>0</v>
      </c>
      <c r="T258" s="29">
        <f t="shared" si="120"/>
        <v>0</v>
      </c>
      <c r="U258" s="29">
        <f t="shared" si="121"/>
        <v>0</v>
      </c>
      <c r="V258" s="29">
        <f t="shared" si="122"/>
        <v>0</v>
      </c>
      <c r="W258" s="29">
        <f t="shared" si="123"/>
        <v>0</v>
      </c>
      <c r="X258" s="29">
        <f t="shared" si="124"/>
        <v>0</v>
      </c>
      <c r="Y258" s="29">
        <f t="shared" si="125"/>
        <v>0</v>
      </c>
      <c r="Z258" s="29">
        <f t="shared" si="126"/>
        <v>0</v>
      </c>
      <c r="AA258" s="45">
        <f t="shared" si="127"/>
        <v>0</v>
      </c>
      <c r="AB258" s="30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</row>
    <row r="259" spans="1:65" ht="15" customHeight="1" x14ac:dyDescent="0.25">
      <c r="A259" s="136" t="s">
        <v>25</v>
      </c>
      <c r="B259" s="246" t="s">
        <v>1929</v>
      </c>
      <c r="C259" s="247" t="s">
        <v>642</v>
      </c>
      <c r="D259" s="247" t="s">
        <v>282</v>
      </c>
      <c r="E259" s="247" t="s">
        <v>48</v>
      </c>
      <c r="F259" s="198">
        <f t="shared" si="99"/>
        <v>255</v>
      </c>
      <c r="G259" s="259" t="s">
        <v>300</v>
      </c>
      <c r="H259" s="260" t="s">
        <v>1587</v>
      </c>
      <c r="I259" s="261">
        <v>37553</v>
      </c>
      <c r="J259" s="72">
        <f t="shared" si="100"/>
        <v>0</v>
      </c>
      <c r="K259" s="26">
        <f t="shared" si="101"/>
        <v>0</v>
      </c>
      <c r="L259" s="27">
        <f t="shared" si="102"/>
        <v>0</v>
      </c>
      <c r="M259" s="28">
        <f t="shared" si="103"/>
        <v>0</v>
      </c>
      <c r="N259" s="28">
        <f t="shared" si="104"/>
        <v>0</v>
      </c>
      <c r="O259" s="28">
        <f t="shared" si="105"/>
        <v>0</v>
      </c>
      <c r="P259" s="28">
        <f t="shared" si="106"/>
        <v>0</v>
      </c>
      <c r="Q259" s="28">
        <f t="shared" si="107"/>
        <v>0</v>
      </c>
      <c r="R259" s="44">
        <v>0</v>
      </c>
      <c r="S259" s="44">
        <v>0</v>
      </c>
      <c r="T259" s="29">
        <f t="shared" si="120"/>
        <v>0</v>
      </c>
      <c r="U259" s="29">
        <f t="shared" si="121"/>
        <v>0</v>
      </c>
      <c r="V259" s="29">
        <f t="shared" si="122"/>
        <v>0</v>
      </c>
      <c r="W259" s="29">
        <f t="shared" si="123"/>
        <v>0</v>
      </c>
      <c r="X259" s="29">
        <f t="shared" si="124"/>
        <v>0</v>
      </c>
      <c r="Y259" s="29">
        <f t="shared" si="125"/>
        <v>0</v>
      </c>
      <c r="Z259" s="29">
        <f t="shared" si="126"/>
        <v>0</v>
      </c>
      <c r="AA259" s="45">
        <f t="shared" si="127"/>
        <v>0</v>
      </c>
      <c r="AB259" s="30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</row>
    <row r="260" spans="1:65" ht="15" customHeight="1" x14ac:dyDescent="0.25">
      <c r="A260" s="136" t="s">
        <v>25</v>
      </c>
      <c r="B260" s="246" t="s">
        <v>85</v>
      </c>
      <c r="C260" s="247" t="s">
        <v>3162</v>
      </c>
      <c r="D260" s="247" t="s">
        <v>3035</v>
      </c>
      <c r="E260" s="247" t="s">
        <v>104</v>
      </c>
      <c r="F260" s="198">
        <f t="shared" si="99"/>
        <v>256</v>
      </c>
      <c r="G260" s="259" t="s">
        <v>177</v>
      </c>
      <c r="H260" s="260" t="s">
        <v>3163</v>
      </c>
      <c r="I260" s="261">
        <v>37551</v>
      </c>
      <c r="J260" s="72">
        <f t="shared" si="100"/>
        <v>0</v>
      </c>
      <c r="K260" s="26">
        <f t="shared" si="101"/>
        <v>0</v>
      </c>
      <c r="L260" s="27">
        <f t="shared" si="102"/>
        <v>0</v>
      </c>
      <c r="M260" s="28">
        <f t="shared" si="103"/>
        <v>0</v>
      </c>
      <c r="N260" s="28">
        <f t="shared" si="104"/>
        <v>0</v>
      </c>
      <c r="O260" s="28">
        <f t="shared" si="105"/>
        <v>0</v>
      </c>
      <c r="P260" s="28">
        <f t="shared" si="106"/>
        <v>0</v>
      </c>
      <c r="Q260" s="28">
        <f t="shared" si="107"/>
        <v>0</v>
      </c>
      <c r="R260" s="44">
        <v>0</v>
      </c>
      <c r="S260" s="44">
        <v>0</v>
      </c>
      <c r="T260" s="29">
        <f t="shared" si="120"/>
        <v>0</v>
      </c>
      <c r="U260" s="29">
        <f t="shared" si="121"/>
        <v>0</v>
      </c>
      <c r="V260" s="29">
        <f t="shared" si="122"/>
        <v>0</v>
      </c>
      <c r="W260" s="29">
        <f t="shared" si="123"/>
        <v>0</v>
      </c>
      <c r="X260" s="29">
        <f t="shared" si="124"/>
        <v>0</v>
      </c>
      <c r="Y260" s="29">
        <f t="shared" si="125"/>
        <v>0</v>
      </c>
      <c r="Z260" s="29">
        <f t="shared" si="126"/>
        <v>0</v>
      </c>
      <c r="AA260" s="45">
        <f t="shared" si="127"/>
        <v>0</v>
      </c>
      <c r="AB260" s="30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</row>
    <row r="261" spans="1:65" ht="15" customHeight="1" x14ac:dyDescent="0.25">
      <c r="A261" s="136" t="s">
        <v>25</v>
      </c>
      <c r="B261" s="246" t="s">
        <v>85</v>
      </c>
      <c r="C261" s="247" t="s">
        <v>3167</v>
      </c>
      <c r="D261" s="247" t="s">
        <v>3042</v>
      </c>
      <c r="E261" s="247" t="s">
        <v>246</v>
      </c>
      <c r="F261" s="198">
        <f t="shared" ref="F261:F324" si="128">F260+1</f>
        <v>257</v>
      </c>
      <c r="G261" s="259" t="s">
        <v>300</v>
      </c>
      <c r="H261" s="260" t="s">
        <v>3168</v>
      </c>
      <c r="I261" s="261">
        <v>37542</v>
      </c>
      <c r="J261" s="72">
        <f t="shared" ref="J261:J324" si="129">SUM(L261:S261)</f>
        <v>0</v>
      </c>
      <c r="K261" s="26">
        <f t="shared" ref="K261:K324" si="130">SUM(L261:Q261)</f>
        <v>0</v>
      </c>
      <c r="L261" s="27">
        <f t="shared" ref="L261:L324" si="131">IFERROR(LARGE((T261:AA261),1),0)</f>
        <v>0</v>
      </c>
      <c r="M261" s="28">
        <f t="shared" ref="M261:M324" si="132">IFERROR(LARGE((T261:AA261),2),0)</f>
        <v>0</v>
      </c>
      <c r="N261" s="28">
        <f t="shared" ref="N261:N324" si="133">IFERROR(LARGE((T261:AA261),3),0)</f>
        <v>0</v>
      </c>
      <c r="O261" s="28">
        <f t="shared" ref="O261:O324" si="134">IFERROR(LARGE((T261:AA261),4),0)</f>
        <v>0</v>
      </c>
      <c r="P261" s="28">
        <f t="shared" ref="P261:P324" si="135">IFERROR(LARGE((T261:AA261),5),0)</f>
        <v>0</v>
      </c>
      <c r="Q261" s="28">
        <f t="shared" ref="Q261:Q324" si="136">IFERROR(LARGE((T261:AA261),6),0)</f>
        <v>0</v>
      </c>
      <c r="R261" s="44">
        <v>0</v>
      </c>
      <c r="S261" s="44">
        <v>0</v>
      </c>
      <c r="T261" s="29">
        <f t="shared" si="120"/>
        <v>0</v>
      </c>
      <c r="U261" s="29">
        <f t="shared" si="121"/>
        <v>0</v>
      </c>
      <c r="V261" s="29">
        <f t="shared" si="122"/>
        <v>0</v>
      </c>
      <c r="W261" s="29">
        <f t="shared" si="123"/>
        <v>0</v>
      </c>
      <c r="X261" s="29">
        <f t="shared" si="124"/>
        <v>0</v>
      </c>
      <c r="Y261" s="29">
        <f t="shared" si="125"/>
        <v>0</v>
      </c>
      <c r="Z261" s="29">
        <f t="shared" si="126"/>
        <v>0</v>
      </c>
      <c r="AA261" s="45">
        <f t="shared" si="127"/>
        <v>0</v>
      </c>
      <c r="AB261" s="30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</row>
    <row r="262" spans="1:65" ht="15" customHeight="1" x14ac:dyDescent="0.25">
      <c r="A262" s="136" t="s">
        <v>25</v>
      </c>
      <c r="B262" s="246" t="s">
        <v>85</v>
      </c>
      <c r="C262" s="247" t="s">
        <v>3167</v>
      </c>
      <c r="D262" s="247" t="s">
        <v>3042</v>
      </c>
      <c r="E262" s="247" t="s">
        <v>246</v>
      </c>
      <c r="F262" s="198">
        <f t="shared" si="128"/>
        <v>258</v>
      </c>
      <c r="G262" s="259" t="s">
        <v>300</v>
      </c>
      <c r="H262" s="260" t="s">
        <v>3168</v>
      </c>
      <c r="I262" s="261">
        <v>37542</v>
      </c>
      <c r="J262" s="72">
        <f t="shared" si="129"/>
        <v>0</v>
      </c>
      <c r="K262" s="26">
        <f t="shared" si="130"/>
        <v>0</v>
      </c>
      <c r="L262" s="27">
        <f t="shared" si="131"/>
        <v>0</v>
      </c>
      <c r="M262" s="28">
        <f t="shared" si="132"/>
        <v>0</v>
      </c>
      <c r="N262" s="28">
        <f t="shared" si="133"/>
        <v>0</v>
      </c>
      <c r="O262" s="28">
        <f t="shared" si="134"/>
        <v>0</v>
      </c>
      <c r="P262" s="28">
        <f t="shared" si="135"/>
        <v>0</v>
      </c>
      <c r="Q262" s="28">
        <f t="shared" si="136"/>
        <v>0</v>
      </c>
      <c r="R262" s="44">
        <v>0</v>
      </c>
      <c r="S262" s="44">
        <v>0</v>
      </c>
      <c r="T262" s="29">
        <f t="shared" si="120"/>
        <v>0</v>
      </c>
      <c r="U262" s="29">
        <f t="shared" si="121"/>
        <v>0</v>
      </c>
      <c r="V262" s="29">
        <f t="shared" si="122"/>
        <v>0</v>
      </c>
      <c r="W262" s="29">
        <f t="shared" si="123"/>
        <v>0</v>
      </c>
      <c r="X262" s="29">
        <f t="shared" si="124"/>
        <v>0</v>
      </c>
      <c r="Y262" s="29">
        <f t="shared" si="125"/>
        <v>0</v>
      </c>
      <c r="Z262" s="29">
        <f t="shared" si="126"/>
        <v>0</v>
      </c>
      <c r="AA262" s="45">
        <f t="shared" si="127"/>
        <v>0</v>
      </c>
      <c r="AB262" s="30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</row>
    <row r="263" spans="1:65" ht="15" customHeight="1" x14ac:dyDescent="0.25">
      <c r="A263" s="136" t="s">
        <v>25</v>
      </c>
      <c r="B263" s="246" t="s">
        <v>85</v>
      </c>
      <c r="C263" s="247" t="s">
        <v>85</v>
      </c>
      <c r="D263" s="247" t="s">
        <v>147</v>
      </c>
      <c r="E263" s="247" t="s">
        <v>3124</v>
      </c>
      <c r="F263" s="198">
        <f t="shared" si="128"/>
        <v>259</v>
      </c>
      <c r="G263" s="259" t="s">
        <v>3170</v>
      </c>
      <c r="H263" s="260" t="s">
        <v>3171</v>
      </c>
      <c r="I263" s="261">
        <v>37540</v>
      </c>
      <c r="J263" s="72">
        <f t="shared" si="129"/>
        <v>0</v>
      </c>
      <c r="K263" s="26">
        <f t="shared" si="130"/>
        <v>0</v>
      </c>
      <c r="L263" s="27">
        <f t="shared" si="131"/>
        <v>0</v>
      </c>
      <c r="M263" s="28">
        <f t="shared" si="132"/>
        <v>0</v>
      </c>
      <c r="N263" s="28">
        <f t="shared" si="133"/>
        <v>0</v>
      </c>
      <c r="O263" s="28">
        <f t="shared" si="134"/>
        <v>0</v>
      </c>
      <c r="P263" s="28">
        <f t="shared" si="135"/>
        <v>0</v>
      </c>
      <c r="Q263" s="28">
        <f t="shared" si="136"/>
        <v>0</v>
      </c>
      <c r="R263" s="44">
        <v>0</v>
      </c>
      <c r="S263" s="44">
        <v>0</v>
      </c>
      <c r="T263" s="29">
        <f t="shared" si="120"/>
        <v>0</v>
      </c>
      <c r="U263" s="29">
        <f t="shared" si="121"/>
        <v>0</v>
      </c>
      <c r="V263" s="29">
        <f t="shared" si="122"/>
        <v>0</v>
      </c>
      <c r="W263" s="29">
        <f t="shared" si="123"/>
        <v>0</v>
      </c>
      <c r="X263" s="29">
        <f t="shared" si="124"/>
        <v>0</v>
      </c>
      <c r="Y263" s="29">
        <f t="shared" si="125"/>
        <v>0</v>
      </c>
      <c r="Z263" s="29">
        <f t="shared" si="126"/>
        <v>0</v>
      </c>
      <c r="AA263" s="45">
        <f t="shared" si="127"/>
        <v>0</v>
      </c>
      <c r="AB263" s="30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</row>
    <row r="264" spans="1:65" ht="15" customHeight="1" x14ac:dyDescent="0.25">
      <c r="A264" s="136" t="s">
        <v>25</v>
      </c>
      <c r="B264" s="246" t="s">
        <v>85</v>
      </c>
      <c r="C264" s="247" t="s">
        <v>32</v>
      </c>
      <c r="D264" s="247" t="s">
        <v>2976</v>
      </c>
      <c r="E264" s="247" t="s">
        <v>28</v>
      </c>
      <c r="F264" s="198">
        <f t="shared" si="128"/>
        <v>260</v>
      </c>
      <c r="G264" s="259" t="s">
        <v>285</v>
      </c>
      <c r="H264" s="260" t="s">
        <v>3169</v>
      </c>
      <c r="I264" s="261">
        <v>37540</v>
      </c>
      <c r="J264" s="72">
        <f t="shared" si="129"/>
        <v>0</v>
      </c>
      <c r="K264" s="26">
        <f t="shared" si="130"/>
        <v>0</v>
      </c>
      <c r="L264" s="27">
        <f t="shared" si="131"/>
        <v>0</v>
      </c>
      <c r="M264" s="28">
        <f t="shared" si="132"/>
        <v>0</v>
      </c>
      <c r="N264" s="28">
        <f t="shared" si="133"/>
        <v>0</v>
      </c>
      <c r="O264" s="28">
        <f t="shared" si="134"/>
        <v>0</v>
      </c>
      <c r="P264" s="28">
        <f t="shared" si="135"/>
        <v>0</v>
      </c>
      <c r="Q264" s="28">
        <f t="shared" si="136"/>
        <v>0</v>
      </c>
      <c r="R264" s="44">
        <v>0</v>
      </c>
      <c r="S264" s="44">
        <v>0</v>
      </c>
      <c r="T264" s="29">
        <f t="shared" si="120"/>
        <v>0</v>
      </c>
      <c r="U264" s="29">
        <f t="shared" si="121"/>
        <v>0</v>
      </c>
      <c r="V264" s="29">
        <f t="shared" si="122"/>
        <v>0</v>
      </c>
      <c r="W264" s="29">
        <f t="shared" si="123"/>
        <v>0</v>
      </c>
      <c r="X264" s="29">
        <f t="shared" si="124"/>
        <v>0</v>
      </c>
      <c r="Y264" s="29">
        <f t="shared" si="125"/>
        <v>0</v>
      </c>
      <c r="Z264" s="29">
        <f t="shared" si="126"/>
        <v>0</v>
      </c>
      <c r="AA264" s="45">
        <f t="shared" si="127"/>
        <v>0</v>
      </c>
      <c r="AB264" s="30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</row>
    <row r="265" spans="1:65" ht="15" customHeight="1" x14ac:dyDescent="0.25">
      <c r="A265" s="136" t="s">
        <v>25</v>
      </c>
      <c r="B265" s="246" t="s">
        <v>85</v>
      </c>
      <c r="C265" s="247" t="s">
        <v>2303</v>
      </c>
      <c r="D265" s="247" t="s">
        <v>3037</v>
      </c>
      <c r="E265" s="247" t="s">
        <v>152</v>
      </c>
      <c r="F265" s="198">
        <f t="shared" si="128"/>
        <v>261</v>
      </c>
      <c r="G265" s="259" t="s">
        <v>68</v>
      </c>
      <c r="H265" s="260" t="s">
        <v>457</v>
      </c>
      <c r="I265" s="261">
        <v>37539</v>
      </c>
      <c r="J265" s="72">
        <f t="shared" si="129"/>
        <v>0</v>
      </c>
      <c r="K265" s="26">
        <f t="shared" si="130"/>
        <v>0</v>
      </c>
      <c r="L265" s="27">
        <f t="shared" si="131"/>
        <v>0</v>
      </c>
      <c r="M265" s="28">
        <f t="shared" si="132"/>
        <v>0</v>
      </c>
      <c r="N265" s="28">
        <f t="shared" si="133"/>
        <v>0</v>
      </c>
      <c r="O265" s="28">
        <f t="shared" si="134"/>
        <v>0</v>
      </c>
      <c r="P265" s="28">
        <f t="shared" si="135"/>
        <v>0</v>
      </c>
      <c r="Q265" s="28">
        <f t="shared" si="136"/>
        <v>0</v>
      </c>
      <c r="R265" s="44">
        <v>0</v>
      </c>
      <c r="S265" s="44">
        <v>0</v>
      </c>
      <c r="T265" s="29">
        <f t="shared" si="120"/>
        <v>0</v>
      </c>
      <c r="U265" s="29">
        <f t="shared" si="121"/>
        <v>0</v>
      </c>
      <c r="V265" s="29">
        <f t="shared" si="122"/>
        <v>0</v>
      </c>
      <c r="W265" s="29">
        <f t="shared" si="123"/>
        <v>0</v>
      </c>
      <c r="X265" s="29">
        <f t="shared" si="124"/>
        <v>0</v>
      </c>
      <c r="Y265" s="29">
        <f t="shared" si="125"/>
        <v>0</v>
      </c>
      <c r="Z265" s="29">
        <f t="shared" si="126"/>
        <v>0</v>
      </c>
      <c r="AA265" s="45">
        <f t="shared" si="127"/>
        <v>0</v>
      </c>
      <c r="AB265" s="30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32"/>
    </row>
    <row r="266" spans="1:65" ht="15" customHeight="1" x14ac:dyDescent="0.25">
      <c r="A266" s="136" t="s">
        <v>25</v>
      </c>
      <c r="B266" s="246" t="s">
        <v>2900</v>
      </c>
      <c r="C266" s="247" t="s">
        <v>609</v>
      </c>
      <c r="D266" s="247" t="s">
        <v>3091</v>
      </c>
      <c r="E266" s="247" t="s">
        <v>41</v>
      </c>
      <c r="F266" s="198">
        <f t="shared" si="128"/>
        <v>262</v>
      </c>
      <c r="G266" s="259" t="s">
        <v>3174</v>
      </c>
      <c r="H266" s="260" t="s">
        <v>564</v>
      </c>
      <c r="I266" s="261">
        <v>37536</v>
      </c>
      <c r="J266" s="72">
        <f t="shared" si="129"/>
        <v>0</v>
      </c>
      <c r="K266" s="26">
        <f t="shared" si="130"/>
        <v>0</v>
      </c>
      <c r="L266" s="27">
        <f t="shared" si="131"/>
        <v>0</v>
      </c>
      <c r="M266" s="28">
        <f t="shared" si="132"/>
        <v>0</v>
      </c>
      <c r="N266" s="28">
        <f t="shared" si="133"/>
        <v>0</v>
      </c>
      <c r="O266" s="28">
        <f t="shared" si="134"/>
        <v>0</v>
      </c>
      <c r="P266" s="28">
        <f t="shared" si="135"/>
        <v>0</v>
      </c>
      <c r="Q266" s="28">
        <f t="shared" si="136"/>
        <v>0</v>
      </c>
      <c r="R266" s="44">
        <v>0</v>
      </c>
      <c r="S266" s="44">
        <v>0</v>
      </c>
      <c r="T266" s="29">
        <f t="shared" si="120"/>
        <v>0</v>
      </c>
      <c r="U266" s="29">
        <f t="shared" si="121"/>
        <v>0</v>
      </c>
      <c r="V266" s="29">
        <f t="shared" si="122"/>
        <v>0</v>
      </c>
      <c r="W266" s="29">
        <f t="shared" si="123"/>
        <v>0</v>
      </c>
      <c r="X266" s="29">
        <f t="shared" si="124"/>
        <v>0</v>
      </c>
      <c r="Y266" s="29">
        <f t="shared" si="125"/>
        <v>0</v>
      </c>
      <c r="Z266" s="29">
        <f t="shared" si="126"/>
        <v>0</v>
      </c>
      <c r="AA266" s="45">
        <f t="shared" si="127"/>
        <v>0</v>
      </c>
      <c r="AB266" s="30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32"/>
    </row>
    <row r="267" spans="1:65" ht="15" customHeight="1" x14ac:dyDescent="0.25">
      <c r="A267" s="136" t="s">
        <v>25</v>
      </c>
      <c r="B267" s="246" t="s">
        <v>85</v>
      </c>
      <c r="C267" s="247" t="s">
        <v>85</v>
      </c>
      <c r="D267" s="247" t="s">
        <v>147</v>
      </c>
      <c r="E267" s="247" t="s">
        <v>3124</v>
      </c>
      <c r="F267" s="198">
        <f t="shared" si="128"/>
        <v>263</v>
      </c>
      <c r="G267" s="259" t="s">
        <v>49</v>
      </c>
      <c r="H267" s="260" t="s">
        <v>3173</v>
      </c>
      <c r="I267" s="261">
        <v>37536</v>
      </c>
      <c r="J267" s="72">
        <f t="shared" si="129"/>
        <v>0</v>
      </c>
      <c r="K267" s="26">
        <f t="shared" si="130"/>
        <v>0</v>
      </c>
      <c r="L267" s="27">
        <f t="shared" si="131"/>
        <v>0</v>
      </c>
      <c r="M267" s="28">
        <f t="shared" si="132"/>
        <v>0</v>
      </c>
      <c r="N267" s="28">
        <f t="shared" si="133"/>
        <v>0</v>
      </c>
      <c r="O267" s="28">
        <f t="shared" si="134"/>
        <v>0</v>
      </c>
      <c r="P267" s="28">
        <f t="shared" si="135"/>
        <v>0</v>
      </c>
      <c r="Q267" s="28">
        <f t="shared" si="136"/>
        <v>0</v>
      </c>
      <c r="R267" s="44">
        <v>0</v>
      </c>
      <c r="S267" s="44">
        <v>0</v>
      </c>
      <c r="T267" s="29">
        <f t="shared" si="120"/>
        <v>0</v>
      </c>
      <c r="U267" s="29">
        <f t="shared" si="121"/>
        <v>0</v>
      </c>
      <c r="V267" s="29">
        <f t="shared" si="122"/>
        <v>0</v>
      </c>
      <c r="W267" s="29">
        <f t="shared" si="123"/>
        <v>0</v>
      </c>
      <c r="X267" s="29">
        <f t="shared" si="124"/>
        <v>0</v>
      </c>
      <c r="Y267" s="29">
        <f t="shared" si="125"/>
        <v>0</v>
      </c>
      <c r="Z267" s="29">
        <f t="shared" si="126"/>
        <v>0</v>
      </c>
      <c r="AA267" s="45">
        <f t="shared" si="127"/>
        <v>0</v>
      </c>
      <c r="AB267" s="30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32"/>
    </row>
    <row r="268" spans="1:65" ht="15" customHeight="1" x14ac:dyDescent="0.25">
      <c r="A268" s="136" t="s">
        <v>25</v>
      </c>
      <c r="B268" s="246" t="s">
        <v>85</v>
      </c>
      <c r="C268" s="247" t="s">
        <v>771</v>
      </c>
      <c r="D268" s="247" t="s">
        <v>2790</v>
      </c>
      <c r="E268" s="247" t="s">
        <v>67</v>
      </c>
      <c r="F268" s="198">
        <f t="shared" si="128"/>
        <v>264</v>
      </c>
      <c r="G268" s="259" t="s">
        <v>181</v>
      </c>
      <c r="H268" s="260" t="s">
        <v>3175</v>
      </c>
      <c r="I268" s="261">
        <v>37534</v>
      </c>
      <c r="J268" s="72">
        <f t="shared" si="129"/>
        <v>0</v>
      </c>
      <c r="K268" s="26">
        <f t="shared" si="130"/>
        <v>0</v>
      </c>
      <c r="L268" s="27">
        <f t="shared" si="131"/>
        <v>0</v>
      </c>
      <c r="M268" s="28">
        <f t="shared" si="132"/>
        <v>0</v>
      </c>
      <c r="N268" s="28">
        <f t="shared" si="133"/>
        <v>0</v>
      </c>
      <c r="O268" s="28">
        <f t="shared" si="134"/>
        <v>0</v>
      </c>
      <c r="P268" s="28">
        <f t="shared" si="135"/>
        <v>0</v>
      </c>
      <c r="Q268" s="28">
        <f t="shared" si="136"/>
        <v>0</v>
      </c>
      <c r="R268" s="44">
        <v>0</v>
      </c>
      <c r="S268" s="44">
        <v>0</v>
      </c>
      <c r="T268" s="29">
        <f t="shared" si="120"/>
        <v>0</v>
      </c>
      <c r="U268" s="29">
        <f t="shared" si="121"/>
        <v>0</v>
      </c>
      <c r="V268" s="29">
        <f t="shared" si="122"/>
        <v>0</v>
      </c>
      <c r="W268" s="29">
        <f t="shared" si="123"/>
        <v>0</v>
      </c>
      <c r="X268" s="29">
        <f t="shared" si="124"/>
        <v>0</v>
      </c>
      <c r="Y268" s="29">
        <f t="shared" si="125"/>
        <v>0</v>
      </c>
      <c r="Z268" s="29">
        <f t="shared" si="126"/>
        <v>0</v>
      </c>
      <c r="AA268" s="45">
        <f t="shared" si="127"/>
        <v>0</v>
      </c>
      <c r="AB268" s="30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32"/>
    </row>
    <row r="269" spans="1:65" ht="15" customHeight="1" x14ac:dyDescent="0.25">
      <c r="A269" s="136" t="s">
        <v>25</v>
      </c>
      <c r="B269" s="246" t="s">
        <v>85</v>
      </c>
      <c r="C269" s="247" t="s">
        <v>3179</v>
      </c>
      <c r="D269" s="247" t="s">
        <v>147</v>
      </c>
      <c r="E269" s="247" t="s">
        <v>3124</v>
      </c>
      <c r="F269" s="198">
        <f t="shared" si="128"/>
        <v>265</v>
      </c>
      <c r="G269" s="259" t="s">
        <v>3180</v>
      </c>
      <c r="H269" s="260" t="s">
        <v>3181</v>
      </c>
      <c r="I269" s="261">
        <v>37531</v>
      </c>
      <c r="J269" s="72">
        <f t="shared" si="129"/>
        <v>0</v>
      </c>
      <c r="K269" s="26">
        <f t="shared" si="130"/>
        <v>0</v>
      </c>
      <c r="L269" s="27">
        <f t="shared" si="131"/>
        <v>0</v>
      </c>
      <c r="M269" s="28">
        <f t="shared" si="132"/>
        <v>0</v>
      </c>
      <c r="N269" s="28">
        <f t="shared" si="133"/>
        <v>0</v>
      </c>
      <c r="O269" s="28">
        <f t="shared" si="134"/>
        <v>0</v>
      </c>
      <c r="P269" s="28">
        <f t="shared" si="135"/>
        <v>0</v>
      </c>
      <c r="Q269" s="28">
        <f t="shared" si="136"/>
        <v>0</v>
      </c>
      <c r="R269" s="44">
        <v>0</v>
      </c>
      <c r="S269" s="44">
        <v>0</v>
      </c>
      <c r="T269" s="29">
        <f t="shared" si="120"/>
        <v>0</v>
      </c>
      <c r="U269" s="29">
        <f t="shared" si="121"/>
        <v>0</v>
      </c>
      <c r="V269" s="29">
        <f t="shared" si="122"/>
        <v>0</v>
      </c>
      <c r="W269" s="29">
        <f t="shared" si="123"/>
        <v>0</v>
      </c>
      <c r="X269" s="29">
        <f t="shared" si="124"/>
        <v>0</v>
      </c>
      <c r="Y269" s="29">
        <f t="shared" si="125"/>
        <v>0</v>
      </c>
      <c r="Z269" s="29">
        <f t="shared" si="126"/>
        <v>0</v>
      </c>
      <c r="AA269" s="45">
        <f t="shared" si="127"/>
        <v>0</v>
      </c>
      <c r="AB269" s="30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32"/>
    </row>
    <row r="270" spans="1:65" ht="15" customHeight="1" x14ac:dyDescent="0.25">
      <c r="A270" s="136" t="s">
        <v>25</v>
      </c>
      <c r="B270" s="246" t="s">
        <v>1431</v>
      </c>
      <c r="C270" s="247" t="s">
        <v>1432</v>
      </c>
      <c r="D270" s="247" t="s">
        <v>3090</v>
      </c>
      <c r="E270" s="247" t="s">
        <v>519</v>
      </c>
      <c r="F270" s="198">
        <f t="shared" si="128"/>
        <v>266</v>
      </c>
      <c r="G270" s="259" t="s">
        <v>37</v>
      </c>
      <c r="H270" s="260" t="s">
        <v>3184</v>
      </c>
      <c r="I270" s="261">
        <v>37527</v>
      </c>
      <c r="J270" s="72">
        <f t="shared" si="129"/>
        <v>0</v>
      </c>
      <c r="K270" s="26">
        <f t="shared" si="130"/>
        <v>0</v>
      </c>
      <c r="L270" s="27">
        <f t="shared" si="131"/>
        <v>0</v>
      </c>
      <c r="M270" s="28">
        <f t="shared" si="132"/>
        <v>0</v>
      </c>
      <c r="N270" s="28">
        <f t="shared" si="133"/>
        <v>0</v>
      </c>
      <c r="O270" s="28">
        <f t="shared" si="134"/>
        <v>0</v>
      </c>
      <c r="P270" s="28">
        <f t="shared" si="135"/>
        <v>0</v>
      </c>
      <c r="Q270" s="28">
        <f t="shared" si="136"/>
        <v>0</v>
      </c>
      <c r="R270" s="44">
        <v>0</v>
      </c>
      <c r="S270" s="44">
        <v>0</v>
      </c>
      <c r="T270" s="29">
        <f t="shared" si="120"/>
        <v>0</v>
      </c>
      <c r="U270" s="29">
        <f t="shared" si="121"/>
        <v>0</v>
      </c>
      <c r="V270" s="29">
        <f t="shared" si="122"/>
        <v>0</v>
      </c>
      <c r="W270" s="29">
        <f t="shared" si="123"/>
        <v>0</v>
      </c>
      <c r="X270" s="29">
        <f t="shared" si="124"/>
        <v>0</v>
      </c>
      <c r="Y270" s="29">
        <f t="shared" si="125"/>
        <v>0</v>
      </c>
      <c r="Z270" s="29">
        <f t="shared" si="126"/>
        <v>0</v>
      </c>
      <c r="AA270" s="45">
        <f t="shared" si="127"/>
        <v>0</v>
      </c>
      <c r="AB270" s="30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32"/>
    </row>
    <row r="271" spans="1:65" ht="15" customHeight="1" x14ac:dyDescent="0.25">
      <c r="A271" s="136" t="s">
        <v>25</v>
      </c>
      <c r="B271" s="246" t="s">
        <v>85</v>
      </c>
      <c r="C271" s="247" t="s">
        <v>103</v>
      </c>
      <c r="D271" s="247" t="s">
        <v>3035</v>
      </c>
      <c r="E271" s="247" t="s">
        <v>104</v>
      </c>
      <c r="F271" s="198">
        <f t="shared" si="128"/>
        <v>267</v>
      </c>
      <c r="G271" s="259" t="s">
        <v>206</v>
      </c>
      <c r="H271" s="260" t="s">
        <v>3185</v>
      </c>
      <c r="I271" s="261">
        <v>37527</v>
      </c>
      <c r="J271" s="72">
        <f t="shared" si="129"/>
        <v>0</v>
      </c>
      <c r="K271" s="26">
        <f t="shared" si="130"/>
        <v>0</v>
      </c>
      <c r="L271" s="27">
        <f t="shared" si="131"/>
        <v>0</v>
      </c>
      <c r="M271" s="28">
        <f t="shared" si="132"/>
        <v>0</v>
      </c>
      <c r="N271" s="28">
        <f t="shared" si="133"/>
        <v>0</v>
      </c>
      <c r="O271" s="28">
        <f t="shared" si="134"/>
        <v>0</v>
      </c>
      <c r="P271" s="28">
        <f t="shared" si="135"/>
        <v>0</v>
      </c>
      <c r="Q271" s="28">
        <f t="shared" si="136"/>
        <v>0</v>
      </c>
      <c r="R271" s="44">
        <v>0</v>
      </c>
      <c r="S271" s="44">
        <v>0</v>
      </c>
      <c r="T271" s="29">
        <f t="shared" si="120"/>
        <v>0</v>
      </c>
      <c r="U271" s="29">
        <f t="shared" si="121"/>
        <v>0</v>
      </c>
      <c r="V271" s="29">
        <f t="shared" si="122"/>
        <v>0</v>
      </c>
      <c r="W271" s="29">
        <f t="shared" si="123"/>
        <v>0</v>
      </c>
      <c r="X271" s="29">
        <f t="shared" si="124"/>
        <v>0</v>
      </c>
      <c r="Y271" s="29">
        <f t="shared" si="125"/>
        <v>0</v>
      </c>
      <c r="Z271" s="29">
        <f t="shared" si="126"/>
        <v>0</v>
      </c>
      <c r="AA271" s="45">
        <f t="shared" si="127"/>
        <v>0</v>
      </c>
      <c r="AB271" s="30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32"/>
    </row>
    <row r="272" spans="1:65" ht="15" customHeight="1" x14ac:dyDescent="0.25">
      <c r="A272" s="136" t="s">
        <v>25</v>
      </c>
      <c r="B272" s="246" t="s">
        <v>913</v>
      </c>
      <c r="C272" s="247" t="s">
        <v>914</v>
      </c>
      <c r="D272" s="247" t="s">
        <v>3091</v>
      </c>
      <c r="E272" s="247" t="s">
        <v>41</v>
      </c>
      <c r="F272" s="198">
        <f t="shared" si="128"/>
        <v>268</v>
      </c>
      <c r="G272" s="259" t="s">
        <v>334</v>
      </c>
      <c r="H272" s="260" t="s">
        <v>1904</v>
      </c>
      <c r="I272" s="261">
        <v>37524</v>
      </c>
      <c r="J272" s="72">
        <f t="shared" si="129"/>
        <v>0</v>
      </c>
      <c r="K272" s="26">
        <f t="shared" si="130"/>
        <v>0</v>
      </c>
      <c r="L272" s="27">
        <f t="shared" si="131"/>
        <v>0</v>
      </c>
      <c r="M272" s="28">
        <f t="shared" si="132"/>
        <v>0</v>
      </c>
      <c r="N272" s="28">
        <f t="shared" si="133"/>
        <v>0</v>
      </c>
      <c r="O272" s="28">
        <f t="shared" si="134"/>
        <v>0</v>
      </c>
      <c r="P272" s="28">
        <f t="shared" si="135"/>
        <v>0</v>
      </c>
      <c r="Q272" s="28">
        <f t="shared" si="136"/>
        <v>0</v>
      </c>
      <c r="R272" s="44">
        <v>0</v>
      </c>
      <c r="S272" s="44">
        <v>0</v>
      </c>
      <c r="T272" s="29">
        <f t="shared" si="120"/>
        <v>0</v>
      </c>
      <c r="U272" s="29">
        <f t="shared" si="121"/>
        <v>0</v>
      </c>
      <c r="V272" s="29">
        <f t="shared" si="122"/>
        <v>0</v>
      </c>
      <c r="W272" s="29">
        <f t="shared" si="123"/>
        <v>0</v>
      </c>
      <c r="X272" s="29">
        <f t="shared" si="124"/>
        <v>0</v>
      </c>
      <c r="Y272" s="29">
        <f t="shared" si="125"/>
        <v>0</v>
      </c>
      <c r="Z272" s="29">
        <f t="shared" si="126"/>
        <v>0</v>
      </c>
      <c r="AA272" s="45">
        <f t="shared" si="127"/>
        <v>0</v>
      </c>
      <c r="AB272" s="30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32"/>
    </row>
    <row r="273" spans="1:84" ht="15" customHeight="1" x14ac:dyDescent="0.25">
      <c r="A273" s="136" t="s">
        <v>25</v>
      </c>
      <c r="B273" s="246" t="s">
        <v>85</v>
      </c>
      <c r="C273" s="247" t="s">
        <v>85</v>
      </c>
      <c r="D273" s="247" t="s">
        <v>147</v>
      </c>
      <c r="E273" s="247" t="s">
        <v>3124</v>
      </c>
      <c r="F273" s="198">
        <f t="shared" si="128"/>
        <v>269</v>
      </c>
      <c r="G273" s="259" t="s">
        <v>1385</v>
      </c>
      <c r="H273" s="260" t="s">
        <v>3188</v>
      </c>
      <c r="I273" s="261">
        <v>37521</v>
      </c>
      <c r="J273" s="72">
        <f t="shared" si="129"/>
        <v>0</v>
      </c>
      <c r="K273" s="26">
        <f t="shared" si="130"/>
        <v>0</v>
      </c>
      <c r="L273" s="27">
        <f t="shared" si="131"/>
        <v>0</v>
      </c>
      <c r="M273" s="28">
        <f t="shared" si="132"/>
        <v>0</v>
      </c>
      <c r="N273" s="28">
        <f t="shared" si="133"/>
        <v>0</v>
      </c>
      <c r="O273" s="28">
        <f t="shared" si="134"/>
        <v>0</v>
      </c>
      <c r="P273" s="28">
        <f t="shared" si="135"/>
        <v>0</v>
      </c>
      <c r="Q273" s="28">
        <f t="shared" si="136"/>
        <v>0</v>
      </c>
      <c r="R273" s="44">
        <v>0</v>
      </c>
      <c r="S273" s="44">
        <v>0</v>
      </c>
      <c r="T273" s="29">
        <f t="shared" si="120"/>
        <v>0</v>
      </c>
      <c r="U273" s="29">
        <f t="shared" si="121"/>
        <v>0</v>
      </c>
      <c r="V273" s="29">
        <f t="shared" si="122"/>
        <v>0</v>
      </c>
      <c r="W273" s="29">
        <f t="shared" si="123"/>
        <v>0</v>
      </c>
      <c r="X273" s="29">
        <f t="shared" si="124"/>
        <v>0</v>
      </c>
      <c r="Y273" s="29">
        <f t="shared" si="125"/>
        <v>0</v>
      </c>
      <c r="Z273" s="29">
        <f t="shared" si="126"/>
        <v>0</v>
      </c>
      <c r="AA273" s="45">
        <f t="shared" si="127"/>
        <v>0</v>
      </c>
      <c r="AB273" s="30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32"/>
    </row>
    <row r="274" spans="1:84" ht="15" customHeight="1" x14ac:dyDescent="0.25">
      <c r="A274" s="136" t="s">
        <v>25</v>
      </c>
      <c r="B274" s="246" t="s">
        <v>85</v>
      </c>
      <c r="C274" s="247" t="s">
        <v>85</v>
      </c>
      <c r="D274" s="247" t="s">
        <v>147</v>
      </c>
      <c r="E274" s="247" t="s">
        <v>3124</v>
      </c>
      <c r="F274" s="198">
        <f t="shared" si="128"/>
        <v>270</v>
      </c>
      <c r="G274" s="259" t="s">
        <v>558</v>
      </c>
      <c r="H274" s="260" t="s">
        <v>3190</v>
      </c>
      <c r="I274" s="261">
        <v>37519</v>
      </c>
      <c r="J274" s="72">
        <f t="shared" si="129"/>
        <v>0</v>
      </c>
      <c r="K274" s="26">
        <f t="shared" si="130"/>
        <v>0</v>
      </c>
      <c r="L274" s="27">
        <f t="shared" si="131"/>
        <v>0</v>
      </c>
      <c r="M274" s="28">
        <f t="shared" si="132"/>
        <v>0</v>
      </c>
      <c r="N274" s="28">
        <f t="shared" si="133"/>
        <v>0</v>
      </c>
      <c r="O274" s="28">
        <f t="shared" si="134"/>
        <v>0</v>
      </c>
      <c r="P274" s="28">
        <f t="shared" si="135"/>
        <v>0</v>
      </c>
      <c r="Q274" s="28">
        <f t="shared" si="136"/>
        <v>0</v>
      </c>
      <c r="R274" s="44">
        <v>0</v>
      </c>
      <c r="S274" s="44">
        <v>0</v>
      </c>
      <c r="T274" s="29">
        <f t="shared" si="120"/>
        <v>0</v>
      </c>
      <c r="U274" s="29">
        <f t="shared" si="121"/>
        <v>0</v>
      </c>
      <c r="V274" s="29">
        <f t="shared" si="122"/>
        <v>0</v>
      </c>
      <c r="W274" s="29">
        <f t="shared" si="123"/>
        <v>0</v>
      </c>
      <c r="X274" s="29">
        <f t="shared" si="124"/>
        <v>0</v>
      </c>
      <c r="Y274" s="29">
        <f t="shared" si="125"/>
        <v>0</v>
      </c>
      <c r="Z274" s="29">
        <f t="shared" si="126"/>
        <v>0</v>
      </c>
      <c r="AA274" s="45">
        <f t="shared" si="127"/>
        <v>0</v>
      </c>
      <c r="AB274" s="30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32"/>
    </row>
    <row r="275" spans="1:84" ht="15" customHeight="1" x14ac:dyDescent="0.25">
      <c r="A275" s="136" t="s">
        <v>25</v>
      </c>
      <c r="B275" s="246" t="s">
        <v>85</v>
      </c>
      <c r="C275" s="247" t="s">
        <v>2812</v>
      </c>
      <c r="D275" s="247" t="s">
        <v>851</v>
      </c>
      <c r="E275" s="247" t="s">
        <v>53</v>
      </c>
      <c r="F275" s="198">
        <f t="shared" si="128"/>
        <v>271</v>
      </c>
      <c r="G275" s="259" t="s">
        <v>83</v>
      </c>
      <c r="H275" s="260" t="s">
        <v>3200</v>
      </c>
      <c r="I275" s="261">
        <v>37514</v>
      </c>
      <c r="J275" s="72">
        <f t="shared" si="129"/>
        <v>0</v>
      </c>
      <c r="K275" s="26">
        <f t="shared" si="130"/>
        <v>0</v>
      </c>
      <c r="L275" s="27">
        <f t="shared" si="131"/>
        <v>0</v>
      </c>
      <c r="M275" s="28">
        <f t="shared" si="132"/>
        <v>0</v>
      </c>
      <c r="N275" s="28">
        <f t="shared" si="133"/>
        <v>0</v>
      </c>
      <c r="O275" s="28">
        <f t="shared" si="134"/>
        <v>0</v>
      </c>
      <c r="P275" s="28">
        <f t="shared" si="135"/>
        <v>0</v>
      </c>
      <c r="Q275" s="28">
        <f t="shared" si="136"/>
        <v>0</v>
      </c>
      <c r="R275" s="44">
        <v>0</v>
      </c>
      <c r="S275" s="44">
        <v>0</v>
      </c>
      <c r="T275" s="29">
        <f t="shared" si="120"/>
        <v>0</v>
      </c>
      <c r="U275" s="29">
        <f t="shared" si="121"/>
        <v>0</v>
      </c>
      <c r="V275" s="29">
        <f t="shared" si="122"/>
        <v>0</v>
      </c>
      <c r="W275" s="29">
        <f t="shared" si="123"/>
        <v>0</v>
      </c>
      <c r="X275" s="29">
        <f t="shared" si="124"/>
        <v>0</v>
      </c>
      <c r="Y275" s="29">
        <f t="shared" si="125"/>
        <v>0</v>
      </c>
      <c r="Z275" s="29">
        <f t="shared" si="126"/>
        <v>0</v>
      </c>
      <c r="AA275" s="45">
        <f t="shared" si="127"/>
        <v>0</v>
      </c>
      <c r="AB275" s="30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32"/>
    </row>
    <row r="276" spans="1:84" ht="15" customHeight="1" x14ac:dyDescent="0.25">
      <c r="A276" s="136" t="s">
        <v>25</v>
      </c>
      <c r="B276" s="246" t="s">
        <v>85</v>
      </c>
      <c r="C276" s="247" t="s">
        <v>196</v>
      </c>
      <c r="D276" s="247" t="s">
        <v>288</v>
      </c>
      <c r="E276" s="247" t="s">
        <v>173</v>
      </c>
      <c r="F276" s="198">
        <f t="shared" si="128"/>
        <v>272</v>
      </c>
      <c r="G276" s="259" t="s">
        <v>3198</v>
      </c>
      <c r="H276" s="260" t="s">
        <v>3199</v>
      </c>
      <c r="I276" s="261">
        <v>37514</v>
      </c>
      <c r="J276" s="72">
        <f t="shared" si="129"/>
        <v>0</v>
      </c>
      <c r="K276" s="26">
        <f t="shared" si="130"/>
        <v>0</v>
      </c>
      <c r="L276" s="27">
        <f t="shared" si="131"/>
        <v>0</v>
      </c>
      <c r="M276" s="28">
        <f t="shared" si="132"/>
        <v>0</v>
      </c>
      <c r="N276" s="28">
        <f t="shared" si="133"/>
        <v>0</v>
      </c>
      <c r="O276" s="28">
        <f t="shared" si="134"/>
        <v>0</v>
      </c>
      <c r="P276" s="28">
        <f t="shared" si="135"/>
        <v>0</v>
      </c>
      <c r="Q276" s="28">
        <f t="shared" si="136"/>
        <v>0</v>
      </c>
      <c r="R276" s="44">
        <v>0</v>
      </c>
      <c r="S276" s="44">
        <v>0</v>
      </c>
      <c r="T276" s="29">
        <f t="shared" si="120"/>
        <v>0</v>
      </c>
      <c r="U276" s="29">
        <f t="shared" si="121"/>
        <v>0</v>
      </c>
      <c r="V276" s="29">
        <f t="shared" si="122"/>
        <v>0</v>
      </c>
      <c r="W276" s="29">
        <f t="shared" si="123"/>
        <v>0</v>
      </c>
      <c r="X276" s="29">
        <f t="shared" si="124"/>
        <v>0</v>
      </c>
      <c r="Y276" s="29">
        <f t="shared" si="125"/>
        <v>0</v>
      </c>
      <c r="Z276" s="29">
        <f t="shared" si="126"/>
        <v>0</v>
      </c>
      <c r="AA276" s="45">
        <f t="shared" si="127"/>
        <v>0</v>
      </c>
      <c r="AB276" s="30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32"/>
    </row>
    <row r="277" spans="1:84" ht="15" customHeight="1" x14ac:dyDescent="0.25">
      <c r="A277" s="136" t="s">
        <v>25</v>
      </c>
      <c r="B277" s="244" t="s">
        <v>85</v>
      </c>
      <c r="C277" s="245" t="s">
        <v>423</v>
      </c>
      <c r="D277" s="245">
        <v>9</v>
      </c>
      <c r="E277" s="245" t="s">
        <v>53</v>
      </c>
      <c r="F277" s="198">
        <f t="shared" si="128"/>
        <v>273</v>
      </c>
      <c r="G277" s="251" t="s">
        <v>424</v>
      </c>
      <c r="H277" s="252" t="s">
        <v>361</v>
      </c>
      <c r="I277" s="253">
        <v>37511</v>
      </c>
      <c r="J277" s="72">
        <f t="shared" si="129"/>
        <v>0</v>
      </c>
      <c r="K277" s="26">
        <f t="shared" si="130"/>
        <v>0</v>
      </c>
      <c r="L277" s="27">
        <f t="shared" si="131"/>
        <v>0</v>
      </c>
      <c r="M277" s="28">
        <f t="shared" si="132"/>
        <v>0</v>
      </c>
      <c r="N277" s="28">
        <f t="shared" si="133"/>
        <v>0</v>
      </c>
      <c r="O277" s="28">
        <f t="shared" si="134"/>
        <v>0</v>
      </c>
      <c r="P277" s="28">
        <f t="shared" si="135"/>
        <v>0</v>
      </c>
      <c r="Q277" s="28">
        <f t="shared" si="136"/>
        <v>0</v>
      </c>
      <c r="R277" s="44">
        <v>0</v>
      </c>
      <c r="S277" s="44">
        <v>0</v>
      </c>
      <c r="T277" s="29">
        <f t="shared" si="120"/>
        <v>0</v>
      </c>
      <c r="U277" s="29">
        <f t="shared" si="121"/>
        <v>0</v>
      </c>
      <c r="V277" s="29">
        <f t="shared" si="122"/>
        <v>0</v>
      </c>
      <c r="W277" s="29">
        <f t="shared" si="123"/>
        <v>0</v>
      </c>
      <c r="X277" s="29">
        <f t="shared" si="124"/>
        <v>0</v>
      </c>
      <c r="Y277" s="29">
        <f t="shared" si="125"/>
        <v>0</v>
      </c>
      <c r="Z277" s="29">
        <f t="shared" si="126"/>
        <v>0</v>
      </c>
      <c r="AA277" s="45">
        <f t="shared" si="127"/>
        <v>0</v>
      </c>
      <c r="AB277" s="30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32"/>
    </row>
    <row r="278" spans="1:84" ht="15" customHeight="1" x14ac:dyDescent="0.25">
      <c r="A278" s="136" t="s">
        <v>25</v>
      </c>
      <c r="B278" s="246" t="s">
        <v>85</v>
      </c>
      <c r="C278" s="247" t="s">
        <v>307</v>
      </c>
      <c r="D278" s="247" t="s">
        <v>2976</v>
      </c>
      <c r="E278" s="247" t="s">
        <v>28</v>
      </c>
      <c r="F278" s="198">
        <f t="shared" si="128"/>
        <v>274</v>
      </c>
      <c r="G278" s="259" t="s">
        <v>89</v>
      </c>
      <c r="H278" s="260" t="s">
        <v>3202</v>
      </c>
      <c r="I278" s="261">
        <v>37505</v>
      </c>
      <c r="J278" s="72">
        <f t="shared" si="129"/>
        <v>0</v>
      </c>
      <c r="K278" s="26">
        <f t="shared" si="130"/>
        <v>0</v>
      </c>
      <c r="L278" s="27">
        <f t="shared" si="131"/>
        <v>0</v>
      </c>
      <c r="M278" s="28">
        <f t="shared" si="132"/>
        <v>0</v>
      </c>
      <c r="N278" s="28">
        <f t="shared" si="133"/>
        <v>0</v>
      </c>
      <c r="O278" s="28">
        <f t="shared" si="134"/>
        <v>0</v>
      </c>
      <c r="P278" s="28">
        <f t="shared" si="135"/>
        <v>0</v>
      </c>
      <c r="Q278" s="28">
        <f t="shared" si="136"/>
        <v>0</v>
      </c>
      <c r="R278" s="44">
        <v>0</v>
      </c>
      <c r="S278" s="44">
        <v>0</v>
      </c>
      <c r="T278" s="29">
        <f t="shared" si="120"/>
        <v>0</v>
      </c>
      <c r="U278" s="29">
        <f t="shared" si="121"/>
        <v>0</v>
      </c>
      <c r="V278" s="29">
        <f t="shared" si="122"/>
        <v>0</v>
      </c>
      <c r="W278" s="29">
        <f t="shared" si="123"/>
        <v>0</v>
      </c>
      <c r="X278" s="29">
        <f t="shared" si="124"/>
        <v>0</v>
      </c>
      <c r="Y278" s="29">
        <f t="shared" si="125"/>
        <v>0</v>
      </c>
      <c r="Z278" s="29">
        <f t="shared" si="126"/>
        <v>0</v>
      </c>
      <c r="AA278" s="45">
        <f t="shared" si="127"/>
        <v>0</v>
      </c>
      <c r="AB278" s="30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32"/>
    </row>
    <row r="279" spans="1:84" ht="15" customHeight="1" x14ac:dyDescent="0.25">
      <c r="A279" s="136" t="s">
        <v>25</v>
      </c>
      <c r="B279" s="246" t="s">
        <v>85</v>
      </c>
      <c r="C279" s="247" t="s">
        <v>2277</v>
      </c>
      <c r="D279" s="247" t="s">
        <v>3042</v>
      </c>
      <c r="E279" s="247" t="s">
        <v>246</v>
      </c>
      <c r="F279" s="198">
        <f t="shared" si="128"/>
        <v>275</v>
      </c>
      <c r="G279" s="259" t="s">
        <v>3204</v>
      </c>
      <c r="H279" s="260" t="s">
        <v>3205</v>
      </c>
      <c r="I279" s="261">
        <v>37505</v>
      </c>
      <c r="J279" s="72">
        <f t="shared" si="129"/>
        <v>0</v>
      </c>
      <c r="K279" s="26">
        <f t="shared" si="130"/>
        <v>0</v>
      </c>
      <c r="L279" s="27">
        <f t="shared" si="131"/>
        <v>0</v>
      </c>
      <c r="M279" s="28">
        <f t="shared" si="132"/>
        <v>0</v>
      </c>
      <c r="N279" s="28">
        <f t="shared" si="133"/>
        <v>0</v>
      </c>
      <c r="O279" s="28">
        <f t="shared" si="134"/>
        <v>0</v>
      </c>
      <c r="P279" s="28">
        <f t="shared" si="135"/>
        <v>0</v>
      </c>
      <c r="Q279" s="28">
        <f t="shared" si="136"/>
        <v>0</v>
      </c>
      <c r="R279" s="44">
        <v>0</v>
      </c>
      <c r="S279" s="44">
        <v>0</v>
      </c>
      <c r="T279" s="29">
        <f t="shared" si="120"/>
        <v>0</v>
      </c>
      <c r="U279" s="29">
        <f t="shared" si="121"/>
        <v>0</v>
      </c>
      <c r="V279" s="29">
        <f t="shared" si="122"/>
        <v>0</v>
      </c>
      <c r="W279" s="29">
        <f t="shared" si="123"/>
        <v>0</v>
      </c>
      <c r="X279" s="29">
        <f t="shared" si="124"/>
        <v>0</v>
      </c>
      <c r="Y279" s="29">
        <f t="shared" si="125"/>
        <v>0</v>
      </c>
      <c r="Z279" s="29">
        <f t="shared" si="126"/>
        <v>0</v>
      </c>
      <c r="AA279" s="45">
        <f t="shared" si="127"/>
        <v>0</v>
      </c>
      <c r="AB279" s="30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32"/>
    </row>
    <row r="280" spans="1:84" ht="15" customHeight="1" x14ac:dyDescent="0.25">
      <c r="A280" s="136" t="s">
        <v>25</v>
      </c>
      <c r="B280" s="246" t="s">
        <v>85</v>
      </c>
      <c r="C280" s="247" t="s">
        <v>85</v>
      </c>
      <c r="D280" s="247" t="s">
        <v>147</v>
      </c>
      <c r="E280" s="247" t="s">
        <v>3124</v>
      </c>
      <c r="F280" s="198">
        <f t="shared" si="128"/>
        <v>276</v>
      </c>
      <c r="G280" s="259" t="s">
        <v>94</v>
      </c>
      <c r="H280" s="260" t="s">
        <v>3203</v>
      </c>
      <c r="I280" s="261">
        <v>37505</v>
      </c>
      <c r="J280" s="72">
        <f t="shared" si="129"/>
        <v>0</v>
      </c>
      <c r="K280" s="26">
        <f t="shared" si="130"/>
        <v>0</v>
      </c>
      <c r="L280" s="27">
        <f t="shared" si="131"/>
        <v>0</v>
      </c>
      <c r="M280" s="28">
        <f t="shared" si="132"/>
        <v>0</v>
      </c>
      <c r="N280" s="28">
        <f t="shared" si="133"/>
        <v>0</v>
      </c>
      <c r="O280" s="28">
        <f t="shared" si="134"/>
        <v>0</v>
      </c>
      <c r="P280" s="28">
        <f t="shared" si="135"/>
        <v>0</v>
      </c>
      <c r="Q280" s="28">
        <f t="shared" si="136"/>
        <v>0</v>
      </c>
      <c r="R280" s="44">
        <v>0</v>
      </c>
      <c r="S280" s="44">
        <v>0</v>
      </c>
      <c r="T280" s="29">
        <f t="shared" si="120"/>
        <v>0</v>
      </c>
      <c r="U280" s="29">
        <f t="shared" si="121"/>
        <v>0</v>
      </c>
      <c r="V280" s="29">
        <f t="shared" si="122"/>
        <v>0</v>
      </c>
      <c r="W280" s="29">
        <f t="shared" si="123"/>
        <v>0</v>
      </c>
      <c r="X280" s="29">
        <f t="shared" si="124"/>
        <v>0</v>
      </c>
      <c r="Y280" s="29">
        <f t="shared" si="125"/>
        <v>0</v>
      </c>
      <c r="Z280" s="29">
        <f t="shared" si="126"/>
        <v>0</v>
      </c>
      <c r="AA280" s="45">
        <f t="shared" si="127"/>
        <v>0</v>
      </c>
      <c r="AB280" s="30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32"/>
    </row>
    <row r="281" spans="1:84" ht="15" customHeight="1" x14ac:dyDescent="0.25">
      <c r="A281" s="136" t="s">
        <v>25</v>
      </c>
      <c r="B281" s="244" t="s">
        <v>85</v>
      </c>
      <c r="C281" s="245" t="s">
        <v>71</v>
      </c>
      <c r="D281" s="245">
        <v>12</v>
      </c>
      <c r="E281" s="245" t="s">
        <v>28</v>
      </c>
      <c r="F281" s="198">
        <f t="shared" si="128"/>
        <v>277</v>
      </c>
      <c r="G281" s="251" t="s">
        <v>131</v>
      </c>
      <c r="H281" s="252" t="s">
        <v>228</v>
      </c>
      <c r="I281" s="253">
        <v>37500</v>
      </c>
      <c r="J281" s="72">
        <f t="shared" si="129"/>
        <v>0</v>
      </c>
      <c r="K281" s="26">
        <f t="shared" si="130"/>
        <v>0</v>
      </c>
      <c r="L281" s="27">
        <f t="shared" si="131"/>
        <v>0</v>
      </c>
      <c r="M281" s="28">
        <f t="shared" si="132"/>
        <v>0</v>
      </c>
      <c r="N281" s="28">
        <f t="shared" si="133"/>
        <v>0</v>
      </c>
      <c r="O281" s="28">
        <f t="shared" si="134"/>
        <v>0</v>
      </c>
      <c r="P281" s="28">
        <f t="shared" si="135"/>
        <v>0</v>
      </c>
      <c r="Q281" s="28">
        <f t="shared" si="136"/>
        <v>0</v>
      </c>
      <c r="R281" s="44">
        <v>0</v>
      </c>
      <c r="S281" s="44">
        <v>0</v>
      </c>
      <c r="T281" s="29">
        <f t="shared" si="120"/>
        <v>0</v>
      </c>
      <c r="U281" s="29">
        <f t="shared" si="121"/>
        <v>0</v>
      </c>
      <c r="V281" s="29">
        <f t="shared" si="122"/>
        <v>0</v>
      </c>
      <c r="W281" s="29">
        <f t="shared" si="123"/>
        <v>0</v>
      </c>
      <c r="X281" s="29">
        <f t="shared" si="124"/>
        <v>0</v>
      </c>
      <c r="Y281" s="29">
        <f t="shared" si="125"/>
        <v>0</v>
      </c>
      <c r="Z281" s="29">
        <f t="shared" si="126"/>
        <v>0</v>
      </c>
      <c r="AA281" s="45">
        <f t="shared" si="127"/>
        <v>0</v>
      </c>
      <c r="AB281" s="34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36"/>
    </row>
    <row r="282" spans="1:84" ht="15" customHeight="1" x14ac:dyDescent="0.25">
      <c r="A282" s="136" t="s">
        <v>25</v>
      </c>
      <c r="B282" s="244" t="s">
        <v>85</v>
      </c>
      <c r="C282" s="245" t="s">
        <v>85</v>
      </c>
      <c r="D282" s="245" t="s">
        <v>147</v>
      </c>
      <c r="E282" s="245" t="s">
        <v>4268</v>
      </c>
      <c r="F282" s="198">
        <f t="shared" si="128"/>
        <v>278</v>
      </c>
      <c r="G282" s="251" t="s">
        <v>334</v>
      </c>
      <c r="H282" s="252" t="s">
        <v>484</v>
      </c>
      <c r="I282" s="253">
        <v>37495</v>
      </c>
      <c r="J282" s="72">
        <f t="shared" si="129"/>
        <v>0</v>
      </c>
      <c r="K282" s="26">
        <f t="shared" si="130"/>
        <v>0</v>
      </c>
      <c r="L282" s="27">
        <f t="shared" si="131"/>
        <v>0</v>
      </c>
      <c r="M282" s="28">
        <f t="shared" si="132"/>
        <v>0</v>
      </c>
      <c r="N282" s="28">
        <f t="shared" si="133"/>
        <v>0</v>
      </c>
      <c r="O282" s="28">
        <f t="shared" si="134"/>
        <v>0</v>
      </c>
      <c r="P282" s="28">
        <f t="shared" si="135"/>
        <v>0</v>
      </c>
      <c r="Q282" s="28">
        <f t="shared" si="136"/>
        <v>0</v>
      </c>
      <c r="R282" s="44">
        <v>0</v>
      </c>
      <c r="S282" s="44">
        <v>0</v>
      </c>
      <c r="T282" s="29">
        <f t="shared" si="120"/>
        <v>0</v>
      </c>
      <c r="U282" s="29">
        <f t="shared" si="121"/>
        <v>0</v>
      </c>
      <c r="V282" s="29">
        <f t="shared" si="122"/>
        <v>0</v>
      </c>
      <c r="W282" s="29">
        <f t="shared" si="123"/>
        <v>0</v>
      </c>
      <c r="X282" s="29">
        <f t="shared" si="124"/>
        <v>0</v>
      </c>
      <c r="Y282" s="29">
        <f t="shared" si="125"/>
        <v>0</v>
      </c>
      <c r="Z282" s="29">
        <f t="shared" si="126"/>
        <v>0</v>
      </c>
      <c r="AA282" s="45">
        <f t="shared" si="127"/>
        <v>0</v>
      </c>
      <c r="AB282" s="30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32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</row>
    <row r="283" spans="1:84" ht="15" customHeight="1" x14ac:dyDescent="0.25">
      <c r="A283" s="136" t="s">
        <v>25</v>
      </c>
      <c r="B283" s="246" t="s">
        <v>454</v>
      </c>
      <c r="C283" s="247" t="s">
        <v>455</v>
      </c>
      <c r="D283" s="247" t="s">
        <v>3091</v>
      </c>
      <c r="E283" s="247" t="s">
        <v>41</v>
      </c>
      <c r="F283" s="198">
        <f t="shared" si="128"/>
        <v>279</v>
      </c>
      <c r="G283" s="259" t="s">
        <v>186</v>
      </c>
      <c r="H283" s="260" t="s">
        <v>3212</v>
      </c>
      <c r="I283" s="261">
        <v>37494</v>
      </c>
      <c r="J283" s="72">
        <f t="shared" si="129"/>
        <v>0</v>
      </c>
      <c r="K283" s="26">
        <f t="shared" si="130"/>
        <v>0</v>
      </c>
      <c r="L283" s="27">
        <f t="shared" si="131"/>
        <v>0</v>
      </c>
      <c r="M283" s="28">
        <f t="shared" si="132"/>
        <v>0</v>
      </c>
      <c r="N283" s="28">
        <f t="shared" si="133"/>
        <v>0</v>
      </c>
      <c r="O283" s="28">
        <f t="shared" si="134"/>
        <v>0</v>
      </c>
      <c r="P283" s="28">
        <f t="shared" si="135"/>
        <v>0</v>
      </c>
      <c r="Q283" s="28">
        <f t="shared" si="136"/>
        <v>0</v>
      </c>
      <c r="R283" s="44">
        <v>0</v>
      </c>
      <c r="S283" s="44">
        <v>0</v>
      </c>
      <c r="T283" s="29">
        <f t="shared" si="120"/>
        <v>0</v>
      </c>
      <c r="U283" s="29">
        <f t="shared" si="121"/>
        <v>0</v>
      </c>
      <c r="V283" s="29">
        <f t="shared" si="122"/>
        <v>0</v>
      </c>
      <c r="W283" s="29">
        <f t="shared" si="123"/>
        <v>0</v>
      </c>
      <c r="X283" s="29">
        <f t="shared" si="124"/>
        <v>0</v>
      </c>
      <c r="Y283" s="29">
        <f t="shared" si="125"/>
        <v>0</v>
      </c>
      <c r="Z283" s="29">
        <f t="shared" si="126"/>
        <v>0</v>
      </c>
      <c r="AA283" s="45">
        <f t="shared" si="127"/>
        <v>0</v>
      </c>
      <c r="AB283" s="30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32"/>
    </row>
    <row r="284" spans="1:84" ht="15" customHeight="1" x14ac:dyDescent="0.25">
      <c r="A284" s="136" t="s">
        <v>25</v>
      </c>
      <c r="B284" s="246" t="s">
        <v>3216</v>
      </c>
      <c r="C284" s="247" t="s">
        <v>3217</v>
      </c>
      <c r="D284" s="247" t="s">
        <v>3091</v>
      </c>
      <c r="E284" s="247" t="s">
        <v>41</v>
      </c>
      <c r="F284" s="198">
        <f t="shared" si="128"/>
        <v>280</v>
      </c>
      <c r="G284" s="259" t="s">
        <v>3218</v>
      </c>
      <c r="H284" s="260" t="s">
        <v>3219</v>
      </c>
      <c r="I284" s="261">
        <v>37490</v>
      </c>
      <c r="J284" s="72">
        <f t="shared" si="129"/>
        <v>0</v>
      </c>
      <c r="K284" s="26">
        <f t="shared" si="130"/>
        <v>0</v>
      </c>
      <c r="L284" s="27">
        <f t="shared" si="131"/>
        <v>0</v>
      </c>
      <c r="M284" s="28">
        <f t="shared" si="132"/>
        <v>0</v>
      </c>
      <c r="N284" s="28">
        <f t="shared" si="133"/>
        <v>0</v>
      </c>
      <c r="O284" s="28">
        <f t="shared" si="134"/>
        <v>0</v>
      </c>
      <c r="P284" s="28">
        <f t="shared" si="135"/>
        <v>0</v>
      </c>
      <c r="Q284" s="28">
        <f t="shared" si="136"/>
        <v>0</v>
      </c>
      <c r="R284" s="44">
        <v>0</v>
      </c>
      <c r="S284" s="44">
        <v>0</v>
      </c>
      <c r="T284" s="29">
        <f t="shared" si="120"/>
        <v>0</v>
      </c>
      <c r="U284" s="29">
        <f t="shared" si="121"/>
        <v>0</v>
      </c>
      <c r="V284" s="29">
        <f t="shared" si="122"/>
        <v>0</v>
      </c>
      <c r="W284" s="29">
        <f t="shared" si="123"/>
        <v>0</v>
      </c>
      <c r="X284" s="29">
        <f t="shared" si="124"/>
        <v>0</v>
      </c>
      <c r="Y284" s="29">
        <f t="shared" si="125"/>
        <v>0</v>
      </c>
      <c r="Z284" s="29">
        <f t="shared" si="126"/>
        <v>0</v>
      </c>
      <c r="AA284" s="45">
        <f t="shared" si="127"/>
        <v>0</v>
      </c>
      <c r="AB284" s="30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32"/>
    </row>
    <row r="285" spans="1:84" ht="15" customHeight="1" x14ac:dyDescent="0.25">
      <c r="A285" s="136" t="s">
        <v>25</v>
      </c>
      <c r="B285" s="246" t="s">
        <v>85</v>
      </c>
      <c r="C285" s="247" t="s">
        <v>2786</v>
      </c>
      <c r="D285" s="247" t="s">
        <v>3059</v>
      </c>
      <c r="E285" s="247" t="s">
        <v>130</v>
      </c>
      <c r="F285" s="198">
        <f t="shared" si="128"/>
        <v>281</v>
      </c>
      <c r="G285" s="259" t="s">
        <v>3214</v>
      </c>
      <c r="H285" s="260" t="s">
        <v>3215</v>
      </c>
      <c r="I285" s="261">
        <v>37490</v>
      </c>
      <c r="J285" s="72">
        <f t="shared" si="129"/>
        <v>0</v>
      </c>
      <c r="K285" s="26">
        <f t="shared" si="130"/>
        <v>0</v>
      </c>
      <c r="L285" s="27">
        <f t="shared" si="131"/>
        <v>0</v>
      </c>
      <c r="M285" s="28">
        <f t="shared" si="132"/>
        <v>0</v>
      </c>
      <c r="N285" s="28">
        <f t="shared" si="133"/>
        <v>0</v>
      </c>
      <c r="O285" s="28">
        <f t="shared" si="134"/>
        <v>0</v>
      </c>
      <c r="P285" s="28">
        <f t="shared" si="135"/>
        <v>0</v>
      </c>
      <c r="Q285" s="28">
        <f t="shared" si="136"/>
        <v>0</v>
      </c>
      <c r="R285" s="44">
        <v>0</v>
      </c>
      <c r="S285" s="44">
        <v>0</v>
      </c>
      <c r="T285" s="29">
        <f t="shared" si="120"/>
        <v>0</v>
      </c>
      <c r="U285" s="29">
        <f t="shared" si="121"/>
        <v>0</v>
      </c>
      <c r="V285" s="29">
        <f t="shared" si="122"/>
        <v>0</v>
      </c>
      <c r="W285" s="29">
        <f t="shared" si="123"/>
        <v>0</v>
      </c>
      <c r="X285" s="29">
        <f t="shared" si="124"/>
        <v>0</v>
      </c>
      <c r="Y285" s="29">
        <f t="shared" si="125"/>
        <v>0</v>
      </c>
      <c r="Z285" s="29">
        <f t="shared" si="126"/>
        <v>0</v>
      </c>
      <c r="AA285" s="45">
        <f t="shared" si="127"/>
        <v>0</v>
      </c>
      <c r="AB285" s="30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32"/>
    </row>
    <row r="286" spans="1:84" ht="15" customHeight="1" x14ac:dyDescent="0.25">
      <c r="A286" s="136" t="s">
        <v>25</v>
      </c>
      <c r="B286" s="246" t="s">
        <v>616</v>
      </c>
      <c r="C286" s="247" t="s">
        <v>617</v>
      </c>
      <c r="D286" s="247" t="s">
        <v>3045</v>
      </c>
      <c r="E286" s="247" t="s">
        <v>203</v>
      </c>
      <c r="F286" s="198">
        <f t="shared" si="128"/>
        <v>282</v>
      </c>
      <c r="G286" s="259" t="s">
        <v>94</v>
      </c>
      <c r="H286" s="260" t="s">
        <v>3220</v>
      </c>
      <c r="I286" s="261">
        <v>37485</v>
      </c>
      <c r="J286" s="72">
        <f t="shared" si="129"/>
        <v>0</v>
      </c>
      <c r="K286" s="26">
        <f t="shared" si="130"/>
        <v>0</v>
      </c>
      <c r="L286" s="27">
        <f t="shared" si="131"/>
        <v>0</v>
      </c>
      <c r="M286" s="28">
        <f t="shared" si="132"/>
        <v>0</v>
      </c>
      <c r="N286" s="28">
        <f t="shared" si="133"/>
        <v>0</v>
      </c>
      <c r="O286" s="28">
        <f t="shared" si="134"/>
        <v>0</v>
      </c>
      <c r="P286" s="28">
        <f t="shared" si="135"/>
        <v>0</v>
      </c>
      <c r="Q286" s="28">
        <f t="shared" si="136"/>
        <v>0</v>
      </c>
      <c r="R286" s="44">
        <v>0</v>
      </c>
      <c r="S286" s="44">
        <v>0</v>
      </c>
      <c r="T286" s="29">
        <f t="shared" si="120"/>
        <v>0</v>
      </c>
      <c r="U286" s="29">
        <f t="shared" si="121"/>
        <v>0</v>
      </c>
      <c r="V286" s="29">
        <f t="shared" si="122"/>
        <v>0</v>
      </c>
      <c r="W286" s="29">
        <f t="shared" si="123"/>
        <v>0</v>
      </c>
      <c r="X286" s="29">
        <f t="shared" si="124"/>
        <v>0</v>
      </c>
      <c r="Y286" s="29">
        <f t="shared" si="125"/>
        <v>0</v>
      </c>
      <c r="Z286" s="29">
        <f t="shared" si="126"/>
        <v>0</v>
      </c>
      <c r="AA286" s="45">
        <f t="shared" si="127"/>
        <v>0</v>
      </c>
      <c r="AB286" s="30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32"/>
    </row>
    <row r="287" spans="1:84" ht="15" customHeight="1" x14ac:dyDescent="0.25">
      <c r="A287" s="136" t="s">
        <v>25</v>
      </c>
      <c r="B287" s="246" t="s">
        <v>85</v>
      </c>
      <c r="C287" s="247" t="s">
        <v>348</v>
      </c>
      <c r="D287" s="247" t="s">
        <v>288</v>
      </c>
      <c r="E287" s="247" t="s">
        <v>173</v>
      </c>
      <c r="F287" s="198">
        <f t="shared" si="128"/>
        <v>283</v>
      </c>
      <c r="G287" s="259" t="s">
        <v>226</v>
      </c>
      <c r="H287" s="260" t="s">
        <v>3222</v>
      </c>
      <c r="I287" s="261">
        <v>37484</v>
      </c>
      <c r="J287" s="72">
        <f t="shared" si="129"/>
        <v>0</v>
      </c>
      <c r="K287" s="26">
        <f t="shared" si="130"/>
        <v>0</v>
      </c>
      <c r="L287" s="27">
        <f t="shared" si="131"/>
        <v>0</v>
      </c>
      <c r="M287" s="28">
        <f t="shared" si="132"/>
        <v>0</v>
      </c>
      <c r="N287" s="28">
        <f t="shared" si="133"/>
        <v>0</v>
      </c>
      <c r="O287" s="28">
        <f t="shared" si="134"/>
        <v>0</v>
      </c>
      <c r="P287" s="28">
        <f t="shared" si="135"/>
        <v>0</v>
      </c>
      <c r="Q287" s="28">
        <f t="shared" si="136"/>
        <v>0</v>
      </c>
      <c r="R287" s="44">
        <v>0</v>
      </c>
      <c r="S287" s="44">
        <v>0</v>
      </c>
      <c r="T287" s="29">
        <f t="shared" si="120"/>
        <v>0</v>
      </c>
      <c r="U287" s="29">
        <f t="shared" si="121"/>
        <v>0</v>
      </c>
      <c r="V287" s="29">
        <f t="shared" si="122"/>
        <v>0</v>
      </c>
      <c r="W287" s="29">
        <f t="shared" si="123"/>
        <v>0</v>
      </c>
      <c r="X287" s="29">
        <f t="shared" si="124"/>
        <v>0</v>
      </c>
      <c r="Y287" s="29">
        <f t="shared" si="125"/>
        <v>0</v>
      </c>
      <c r="Z287" s="29">
        <f t="shared" si="126"/>
        <v>0</v>
      </c>
      <c r="AA287" s="45">
        <f t="shared" si="127"/>
        <v>0</v>
      </c>
      <c r="AB287" s="30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32"/>
    </row>
    <row r="288" spans="1:84" ht="15" customHeight="1" x14ac:dyDescent="0.25">
      <c r="A288" s="136" t="s">
        <v>25</v>
      </c>
      <c r="B288" s="246" t="s">
        <v>918</v>
      </c>
      <c r="C288" s="247" t="s">
        <v>919</v>
      </c>
      <c r="D288" s="247" t="s">
        <v>3035</v>
      </c>
      <c r="E288" s="247" t="s">
        <v>104</v>
      </c>
      <c r="F288" s="198">
        <f t="shared" si="128"/>
        <v>284</v>
      </c>
      <c r="G288" s="259" t="s">
        <v>33</v>
      </c>
      <c r="H288" s="260" t="s">
        <v>920</v>
      </c>
      <c r="I288" s="261">
        <v>37481</v>
      </c>
      <c r="J288" s="72">
        <f t="shared" si="129"/>
        <v>0</v>
      </c>
      <c r="K288" s="26">
        <f t="shared" si="130"/>
        <v>0</v>
      </c>
      <c r="L288" s="27">
        <f t="shared" si="131"/>
        <v>0</v>
      </c>
      <c r="M288" s="28">
        <f t="shared" si="132"/>
        <v>0</v>
      </c>
      <c r="N288" s="28">
        <f t="shared" si="133"/>
        <v>0</v>
      </c>
      <c r="O288" s="28">
        <f t="shared" si="134"/>
        <v>0</v>
      </c>
      <c r="P288" s="28">
        <f t="shared" si="135"/>
        <v>0</v>
      </c>
      <c r="Q288" s="28">
        <f t="shared" si="136"/>
        <v>0</v>
      </c>
      <c r="R288" s="44">
        <v>0</v>
      </c>
      <c r="S288" s="44">
        <v>0</v>
      </c>
      <c r="T288" s="29">
        <f t="shared" si="120"/>
        <v>0</v>
      </c>
      <c r="U288" s="29">
        <f t="shared" si="121"/>
        <v>0</v>
      </c>
      <c r="V288" s="29">
        <f t="shared" si="122"/>
        <v>0</v>
      </c>
      <c r="W288" s="29">
        <f t="shared" si="123"/>
        <v>0</v>
      </c>
      <c r="X288" s="29">
        <f t="shared" si="124"/>
        <v>0</v>
      </c>
      <c r="Y288" s="29">
        <f t="shared" si="125"/>
        <v>0</v>
      </c>
      <c r="Z288" s="29">
        <f t="shared" si="126"/>
        <v>0</v>
      </c>
      <c r="AA288" s="45">
        <f t="shared" si="127"/>
        <v>0</v>
      </c>
      <c r="AB288" s="30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32"/>
    </row>
    <row r="289" spans="1:84" ht="15" customHeight="1" x14ac:dyDescent="0.25">
      <c r="A289" s="136" t="s">
        <v>25</v>
      </c>
      <c r="B289" s="246" t="s">
        <v>918</v>
      </c>
      <c r="C289" s="247" t="s">
        <v>919</v>
      </c>
      <c r="D289" s="247" t="s">
        <v>3035</v>
      </c>
      <c r="E289" s="247" t="s">
        <v>104</v>
      </c>
      <c r="F289" s="198">
        <f t="shared" si="128"/>
        <v>285</v>
      </c>
      <c r="G289" s="259" t="s">
        <v>33</v>
      </c>
      <c r="H289" s="260" t="s">
        <v>920</v>
      </c>
      <c r="I289" s="261">
        <v>37481</v>
      </c>
      <c r="J289" s="72">
        <f t="shared" si="129"/>
        <v>0</v>
      </c>
      <c r="K289" s="26">
        <f t="shared" si="130"/>
        <v>0</v>
      </c>
      <c r="L289" s="27">
        <f t="shared" si="131"/>
        <v>0</v>
      </c>
      <c r="M289" s="28">
        <f t="shared" si="132"/>
        <v>0</v>
      </c>
      <c r="N289" s="28">
        <f t="shared" si="133"/>
        <v>0</v>
      </c>
      <c r="O289" s="28">
        <f t="shared" si="134"/>
        <v>0</v>
      </c>
      <c r="P289" s="28">
        <f t="shared" si="135"/>
        <v>0</v>
      </c>
      <c r="Q289" s="28">
        <f t="shared" si="136"/>
        <v>0</v>
      </c>
      <c r="R289" s="44">
        <v>0</v>
      </c>
      <c r="S289" s="44">
        <v>0</v>
      </c>
      <c r="T289" s="29">
        <f t="shared" si="120"/>
        <v>0</v>
      </c>
      <c r="U289" s="29">
        <f t="shared" si="121"/>
        <v>0</v>
      </c>
      <c r="V289" s="29">
        <f t="shared" si="122"/>
        <v>0</v>
      </c>
      <c r="W289" s="29">
        <f t="shared" si="123"/>
        <v>0</v>
      </c>
      <c r="X289" s="29">
        <f t="shared" si="124"/>
        <v>0</v>
      </c>
      <c r="Y289" s="29">
        <f t="shared" si="125"/>
        <v>0</v>
      </c>
      <c r="Z289" s="29">
        <f t="shared" si="126"/>
        <v>0</v>
      </c>
      <c r="AA289" s="45">
        <f t="shared" si="127"/>
        <v>0</v>
      </c>
      <c r="AB289" s="30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32"/>
    </row>
    <row r="290" spans="1:84" ht="15" customHeight="1" x14ac:dyDescent="0.25">
      <c r="A290" s="136" t="s">
        <v>25</v>
      </c>
      <c r="B290" s="246" t="s">
        <v>85</v>
      </c>
      <c r="C290" s="247" t="s">
        <v>2105</v>
      </c>
      <c r="D290" s="247" t="s">
        <v>3091</v>
      </c>
      <c r="E290" s="247" t="s">
        <v>41</v>
      </c>
      <c r="F290" s="198">
        <f t="shared" si="128"/>
        <v>286</v>
      </c>
      <c r="G290" s="259" t="s">
        <v>1991</v>
      </c>
      <c r="H290" s="260" t="s">
        <v>2770</v>
      </c>
      <c r="I290" s="261">
        <v>37480</v>
      </c>
      <c r="J290" s="72">
        <f t="shared" si="129"/>
        <v>0</v>
      </c>
      <c r="K290" s="26">
        <f t="shared" si="130"/>
        <v>0</v>
      </c>
      <c r="L290" s="27">
        <f t="shared" si="131"/>
        <v>0</v>
      </c>
      <c r="M290" s="28">
        <f t="shared" si="132"/>
        <v>0</v>
      </c>
      <c r="N290" s="28">
        <f t="shared" si="133"/>
        <v>0</v>
      </c>
      <c r="O290" s="28">
        <f t="shared" si="134"/>
        <v>0</v>
      </c>
      <c r="P290" s="28">
        <f t="shared" si="135"/>
        <v>0</v>
      </c>
      <c r="Q290" s="28">
        <f t="shared" si="136"/>
        <v>0</v>
      </c>
      <c r="R290" s="44">
        <v>0</v>
      </c>
      <c r="S290" s="44">
        <v>0</v>
      </c>
      <c r="T290" s="29">
        <f t="shared" si="120"/>
        <v>0</v>
      </c>
      <c r="U290" s="29">
        <f t="shared" si="121"/>
        <v>0</v>
      </c>
      <c r="V290" s="29">
        <f t="shared" si="122"/>
        <v>0</v>
      </c>
      <c r="W290" s="29">
        <f t="shared" si="123"/>
        <v>0</v>
      </c>
      <c r="X290" s="29">
        <f t="shared" si="124"/>
        <v>0</v>
      </c>
      <c r="Y290" s="29">
        <f t="shared" si="125"/>
        <v>0</v>
      </c>
      <c r="Z290" s="29">
        <f t="shared" si="126"/>
        <v>0</v>
      </c>
      <c r="AA290" s="45">
        <f t="shared" si="127"/>
        <v>0</v>
      </c>
      <c r="AB290" s="30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32"/>
    </row>
    <row r="291" spans="1:84" ht="15" customHeight="1" x14ac:dyDescent="0.25">
      <c r="A291" s="136" t="s">
        <v>25</v>
      </c>
      <c r="B291" s="246" t="s">
        <v>85</v>
      </c>
      <c r="C291" s="247" t="s">
        <v>653</v>
      </c>
      <c r="D291" s="247" t="s">
        <v>3091</v>
      </c>
      <c r="E291" s="247" t="s">
        <v>41</v>
      </c>
      <c r="F291" s="198">
        <f t="shared" si="128"/>
        <v>287</v>
      </c>
      <c r="G291" s="259" t="s">
        <v>3228</v>
      </c>
      <c r="H291" s="260" t="s">
        <v>3229</v>
      </c>
      <c r="I291" s="261">
        <v>37476</v>
      </c>
      <c r="J291" s="72">
        <f t="shared" si="129"/>
        <v>0</v>
      </c>
      <c r="K291" s="26">
        <f t="shared" si="130"/>
        <v>0</v>
      </c>
      <c r="L291" s="27">
        <f t="shared" si="131"/>
        <v>0</v>
      </c>
      <c r="M291" s="28">
        <f t="shared" si="132"/>
        <v>0</v>
      </c>
      <c r="N291" s="28">
        <f t="shared" si="133"/>
        <v>0</v>
      </c>
      <c r="O291" s="28">
        <f t="shared" si="134"/>
        <v>0</v>
      </c>
      <c r="P291" s="28">
        <f t="shared" si="135"/>
        <v>0</v>
      </c>
      <c r="Q291" s="28">
        <f t="shared" si="136"/>
        <v>0</v>
      </c>
      <c r="R291" s="44">
        <v>0</v>
      </c>
      <c r="S291" s="44">
        <v>0</v>
      </c>
      <c r="T291" s="29">
        <f t="shared" si="120"/>
        <v>0</v>
      </c>
      <c r="U291" s="29">
        <f t="shared" si="121"/>
        <v>0</v>
      </c>
      <c r="V291" s="29">
        <f t="shared" si="122"/>
        <v>0</v>
      </c>
      <c r="W291" s="29">
        <f t="shared" si="123"/>
        <v>0</v>
      </c>
      <c r="X291" s="29">
        <f t="shared" si="124"/>
        <v>0</v>
      </c>
      <c r="Y291" s="29">
        <f t="shared" si="125"/>
        <v>0</v>
      </c>
      <c r="Z291" s="29">
        <f t="shared" si="126"/>
        <v>0</v>
      </c>
      <c r="AA291" s="45">
        <f t="shared" si="127"/>
        <v>0</v>
      </c>
      <c r="AB291" s="30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32"/>
    </row>
    <row r="292" spans="1:84" ht="15" customHeight="1" x14ac:dyDescent="0.25">
      <c r="A292" s="136" t="s">
        <v>25</v>
      </c>
      <c r="B292" s="246" t="s">
        <v>422</v>
      </c>
      <c r="C292" s="247" t="s">
        <v>423</v>
      </c>
      <c r="D292" s="247" t="s">
        <v>851</v>
      </c>
      <c r="E292" s="247" t="s">
        <v>53</v>
      </c>
      <c r="F292" s="198">
        <f t="shared" si="128"/>
        <v>288</v>
      </c>
      <c r="G292" s="259" t="s">
        <v>387</v>
      </c>
      <c r="H292" s="260" t="s">
        <v>3232</v>
      </c>
      <c r="I292" s="261">
        <v>37470</v>
      </c>
      <c r="J292" s="72">
        <f t="shared" si="129"/>
        <v>0</v>
      </c>
      <c r="K292" s="26">
        <f t="shared" si="130"/>
        <v>0</v>
      </c>
      <c r="L292" s="27">
        <f t="shared" si="131"/>
        <v>0</v>
      </c>
      <c r="M292" s="28">
        <f t="shared" si="132"/>
        <v>0</v>
      </c>
      <c r="N292" s="28">
        <f t="shared" si="133"/>
        <v>0</v>
      </c>
      <c r="O292" s="28">
        <f t="shared" si="134"/>
        <v>0</v>
      </c>
      <c r="P292" s="28">
        <f t="shared" si="135"/>
        <v>0</v>
      </c>
      <c r="Q292" s="28">
        <f t="shared" si="136"/>
        <v>0</v>
      </c>
      <c r="R292" s="44">
        <v>0</v>
      </c>
      <c r="S292" s="44">
        <v>0</v>
      </c>
      <c r="T292" s="29">
        <f t="shared" si="120"/>
        <v>0</v>
      </c>
      <c r="U292" s="29">
        <f t="shared" si="121"/>
        <v>0</v>
      </c>
      <c r="V292" s="29">
        <f t="shared" si="122"/>
        <v>0</v>
      </c>
      <c r="W292" s="29">
        <f t="shared" si="123"/>
        <v>0</v>
      </c>
      <c r="X292" s="29">
        <f t="shared" si="124"/>
        <v>0</v>
      </c>
      <c r="Y292" s="29">
        <f t="shared" si="125"/>
        <v>0</v>
      </c>
      <c r="Z292" s="29">
        <f t="shared" si="126"/>
        <v>0</v>
      </c>
      <c r="AA292" s="45">
        <f t="shared" si="127"/>
        <v>0</v>
      </c>
      <c r="AB292" s="30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32"/>
    </row>
    <row r="293" spans="1:84" ht="15" customHeight="1" x14ac:dyDescent="0.25">
      <c r="A293" s="136" t="s">
        <v>25</v>
      </c>
      <c r="B293" s="246" t="s">
        <v>85</v>
      </c>
      <c r="C293" s="247" t="s">
        <v>57</v>
      </c>
      <c r="D293" s="247" t="s">
        <v>282</v>
      </c>
      <c r="E293" s="247" t="s">
        <v>48</v>
      </c>
      <c r="F293" s="198">
        <f t="shared" si="128"/>
        <v>289</v>
      </c>
      <c r="G293" s="259" t="s">
        <v>58</v>
      </c>
      <c r="H293" s="260" t="s">
        <v>3233</v>
      </c>
      <c r="I293" s="261">
        <v>37461</v>
      </c>
      <c r="J293" s="72">
        <f t="shared" si="129"/>
        <v>0</v>
      </c>
      <c r="K293" s="26">
        <f t="shared" si="130"/>
        <v>0</v>
      </c>
      <c r="L293" s="27">
        <f t="shared" si="131"/>
        <v>0</v>
      </c>
      <c r="M293" s="28">
        <f t="shared" si="132"/>
        <v>0</v>
      </c>
      <c r="N293" s="28">
        <f t="shared" si="133"/>
        <v>0</v>
      </c>
      <c r="O293" s="28">
        <f t="shared" si="134"/>
        <v>0</v>
      </c>
      <c r="P293" s="28">
        <f t="shared" si="135"/>
        <v>0</v>
      </c>
      <c r="Q293" s="28">
        <f t="shared" si="136"/>
        <v>0</v>
      </c>
      <c r="R293" s="44">
        <v>0</v>
      </c>
      <c r="S293" s="44">
        <v>0</v>
      </c>
      <c r="T293" s="29">
        <f t="shared" si="120"/>
        <v>0</v>
      </c>
      <c r="U293" s="29">
        <f t="shared" si="121"/>
        <v>0</v>
      </c>
      <c r="V293" s="29">
        <f t="shared" si="122"/>
        <v>0</v>
      </c>
      <c r="W293" s="29">
        <f t="shared" si="123"/>
        <v>0</v>
      </c>
      <c r="X293" s="29">
        <f t="shared" si="124"/>
        <v>0</v>
      </c>
      <c r="Y293" s="29">
        <f t="shared" si="125"/>
        <v>0</v>
      </c>
      <c r="Z293" s="29">
        <f t="shared" si="126"/>
        <v>0</v>
      </c>
      <c r="AA293" s="45">
        <f t="shared" si="127"/>
        <v>0</v>
      </c>
      <c r="AB293" s="30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32"/>
    </row>
    <row r="294" spans="1:84" ht="15" customHeight="1" x14ac:dyDescent="0.25">
      <c r="A294" s="136" t="s">
        <v>25</v>
      </c>
      <c r="B294" s="246" t="s">
        <v>3236</v>
      </c>
      <c r="C294" s="247" t="s">
        <v>3237</v>
      </c>
      <c r="D294" s="247" t="s">
        <v>3090</v>
      </c>
      <c r="E294" s="247" t="s">
        <v>519</v>
      </c>
      <c r="F294" s="198">
        <f t="shared" si="128"/>
        <v>290</v>
      </c>
      <c r="G294" s="259" t="s">
        <v>37</v>
      </c>
      <c r="H294" s="260" t="s">
        <v>3238</v>
      </c>
      <c r="I294" s="261">
        <v>37457</v>
      </c>
      <c r="J294" s="72">
        <f t="shared" si="129"/>
        <v>0</v>
      </c>
      <c r="K294" s="26">
        <f t="shared" si="130"/>
        <v>0</v>
      </c>
      <c r="L294" s="27">
        <f t="shared" si="131"/>
        <v>0</v>
      </c>
      <c r="M294" s="28">
        <f t="shared" si="132"/>
        <v>0</v>
      </c>
      <c r="N294" s="28">
        <f t="shared" si="133"/>
        <v>0</v>
      </c>
      <c r="O294" s="28">
        <f t="shared" si="134"/>
        <v>0</v>
      </c>
      <c r="P294" s="28">
        <f t="shared" si="135"/>
        <v>0</v>
      </c>
      <c r="Q294" s="28">
        <f t="shared" si="136"/>
        <v>0</v>
      </c>
      <c r="R294" s="44">
        <v>0</v>
      </c>
      <c r="S294" s="44">
        <v>0</v>
      </c>
      <c r="T294" s="29">
        <f t="shared" si="120"/>
        <v>0</v>
      </c>
      <c r="U294" s="29">
        <f t="shared" si="121"/>
        <v>0</v>
      </c>
      <c r="V294" s="29">
        <f t="shared" si="122"/>
        <v>0</v>
      </c>
      <c r="W294" s="29">
        <f t="shared" si="123"/>
        <v>0</v>
      </c>
      <c r="X294" s="29">
        <f t="shared" si="124"/>
        <v>0</v>
      </c>
      <c r="Y294" s="29">
        <f t="shared" si="125"/>
        <v>0</v>
      </c>
      <c r="Z294" s="29">
        <f t="shared" si="126"/>
        <v>0</v>
      </c>
      <c r="AA294" s="45">
        <f t="shared" si="127"/>
        <v>0</v>
      </c>
      <c r="AB294" s="30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32"/>
    </row>
    <row r="295" spans="1:84" ht="15" customHeight="1" x14ac:dyDescent="0.25">
      <c r="A295" s="136" t="s">
        <v>25</v>
      </c>
      <c r="B295" s="246" t="s">
        <v>224</v>
      </c>
      <c r="C295" s="247" t="s">
        <v>225</v>
      </c>
      <c r="D295" s="247" t="s">
        <v>218</v>
      </c>
      <c r="E295" s="247" t="s">
        <v>126</v>
      </c>
      <c r="F295" s="198">
        <f t="shared" si="128"/>
        <v>291</v>
      </c>
      <c r="G295" s="259" t="s">
        <v>908</v>
      </c>
      <c r="H295" s="260" t="s">
        <v>3244</v>
      </c>
      <c r="I295" s="261">
        <v>37450</v>
      </c>
      <c r="J295" s="72">
        <f t="shared" si="129"/>
        <v>0</v>
      </c>
      <c r="K295" s="26">
        <f t="shared" si="130"/>
        <v>0</v>
      </c>
      <c r="L295" s="27">
        <f t="shared" si="131"/>
        <v>0</v>
      </c>
      <c r="M295" s="28">
        <f t="shared" si="132"/>
        <v>0</v>
      </c>
      <c r="N295" s="28">
        <f t="shared" si="133"/>
        <v>0</v>
      </c>
      <c r="O295" s="28">
        <f t="shared" si="134"/>
        <v>0</v>
      </c>
      <c r="P295" s="28">
        <f t="shared" si="135"/>
        <v>0</v>
      </c>
      <c r="Q295" s="28">
        <f t="shared" si="136"/>
        <v>0</v>
      </c>
      <c r="R295" s="44">
        <v>0</v>
      </c>
      <c r="S295" s="44">
        <v>0</v>
      </c>
      <c r="T295" s="29">
        <f t="shared" si="120"/>
        <v>0</v>
      </c>
      <c r="U295" s="29">
        <f t="shared" si="121"/>
        <v>0</v>
      </c>
      <c r="V295" s="29">
        <f t="shared" si="122"/>
        <v>0</v>
      </c>
      <c r="W295" s="29">
        <f t="shared" si="123"/>
        <v>0</v>
      </c>
      <c r="X295" s="29">
        <f t="shared" si="124"/>
        <v>0</v>
      </c>
      <c r="Y295" s="29">
        <f t="shared" si="125"/>
        <v>0</v>
      </c>
      <c r="Z295" s="29">
        <f t="shared" si="126"/>
        <v>0</v>
      </c>
      <c r="AA295" s="45">
        <f t="shared" si="127"/>
        <v>0</v>
      </c>
      <c r="AB295" s="30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32"/>
    </row>
    <row r="296" spans="1:84" ht="15" customHeight="1" x14ac:dyDescent="0.25">
      <c r="A296" s="136" t="s">
        <v>25</v>
      </c>
      <c r="B296" s="246" t="s">
        <v>85</v>
      </c>
      <c r="C296" s="247" t="s">
        <v>3245</v>
      </c>
      <c r="D296" s="247" t="s">
        <v>3035</v>
      </c>
      <c r="E296" s="247" t="s">
        <v>104</v>
      </c>
      <c r="F296" s="198">
        <f t="shared" si="128"/>
        <v>292</v>
      </c>
      <c r="G296" s="259" t="s">
        <v>60</v>
      </c>
      <c r="H296" s="260" t="s">
        <v>3246</v>
      </c>
      <c r="I296" s="261">
        <v>37447</v>
      </c>
      <c r="J296" s="72">
        <f t="shared" si="129"/>
        <v>0</v>
      </c>
      <c r="K296" s="26">
        <f t="shared" si="130"/>
        <v>0</v>
      </c>
      <c r="L296" s="27">
        <f t="shared" si="131"/>
        <v>0</v>
      </c>
      <c r="M296" s="28">
        <f t="shared" si="132"/>
        <v>0</v>
      </c>
      <c r="N296" s="28">
        <f t="shared" si="133"/>
        <v>0</v>
      </c>
      <c r="O296" s="28">
        <f t="shared" si="134"/>
        <v>0</v>
      </c>
      <c r="P296" s="28">
        <f t="shared" si="135"/>
        <v>0</v>
      </c>
      <c r="Q296" s="28">
        <f t="shared" si="136"/>
        <v>0</v>
      </c>
      <c r="R296" s="44">
        <v>0</v>
      </c>
      <c r="S296" s="44">
        <v>0</v>
      </c>
      <c r="T296" s="29">
        <f t="shared" si="120"/>
        <v>0</v>
      </c>
      <c r="U296" s="29">
        <f t="shared" si="121"/>
        <v>0</v>
      </c>
      <c r="V296" s="29">
        <f t="shared" si="122"/>
        <v>0</v>
      </c>
      <c r="W296" s="29">
        <f t="shared" si="123"/>
        <v>0</v>
      </c>
      <c r="X296" s="29">
        <f t="shared" si="124"/>
        <v>0</v>
      </c>
      <c r="Y296" s="29">
        <f t="shared" si="125"/>
        <v>0</v>
      </c>
      <c r="Z296" s="29">
        <f t="shared" si="126"/>
        <v>0</v>
      </c>
      <c r="AA296" s="45">
        <f t="shared" si="127"/>
        <v>0</v>
      </c>
      <c r="AB296" s="30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32"/>
    </row>
    <row r="297" spans="1:84" ht="15" customHeight="1" x14ac:dyDescent="0.25">
      <c r="A297" s="136" t="s">
        <v>25</v>
      </c>
      <c r="B297" s="246" t="s">
        <v>3624</v>
      </c>
      <c r="C297" s="247" t="s">
        <v>3623</v>
      </c>
      <c r="D297" s="247" t="s">
        <v>2976</v>
      </c>
      <c r="E297" s="247" t="s">
        <v>28</v>
      </c>
      <c r="F297" s="198">
        <f t="shared" si="128"/>
        <v>293</v>
      </c>
      <c r="G297" s="259" t="s">
        <v>37</v>
      </c>
      <c r="H297" s="260" t="s">
        <v>3252</v>
      </c>
      <c r="I297" s="261">
        <v>37444</v>
      </c>
      <c r="J297" s="72">
        <f t="shared" si="129"/>
        <v>0</v>
      </c>
      <c r="K297" s="26">
        <f t="shared" si="130"/>
        <v>0</v>
      </c>
      <c r="L297" s="27">
        <f t="shared" si="131"/>
        <v>0</v>
      </c>
      <c r="M297" s="28">
        <f t="shared" si="132"/>
        <v>0</v>
      </c>
      <c r="N297" s="28">
        <f t="shared" si="133"/>
        <v>0</v>
      </c>
      <c r="O297" s="28">
        <f t="shared" si="134"/>
        <v>0</v>
      </c>
      <c r="P297" s="28">
        <f t="shared" si="135"/>
        <v>0</v>
      </c>
      <c r="Q297" s="28">
        <f t="shared" si="136"/>
        <v>0</v>
      </c>
      <c r="R297" s="44">
        <v>0</v>
      </c>
      <c r="S297" s="44">
        <v>0</v>
      </c>
      <c r="T297" s="29">
        <f t="shared" si="120"/>
        <v>0</v>
      </c>
      <c r="U297" s="29">
        <f t="shared" si="121"/>
        <v>0</v>
      </c>
      <c r="V297" s="29">
        <f t="shared" si="122"/>
        <v>0</v>
      </c>
      <c r="W297" s="29">
        <f t="shared" si="123"/>
        <v>0</v>
      </c>
      <c r="X297" s="29">
        <f t="shared" si="124"/>
        <v>0</v>
      </c>
      <c r="Y297" s="29">
        <f t="shared" si="125"/>
        <v>0</v>
      </c>
      <c r="Z297" s="29">
        <f t="shared" si="126"/>
        <v>0</v>
      </c>
      <c r="AA297" s="45">
        <f t="shared" si="127"/>
        <v>0</v>
      </c>
      <c r="AB297" s="30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32"/>
    </row>
    <row r="298" spans="1:84" ht="15" customHeight="1" x14ac:dyDescent="0.25">
      <c r="A298" s="136" t="s">
        <v>25</v>
      </c>
      <c r="B298" s="246" t="s">
        <v>85</v>
      </c>
      <c r="C298" s="247" t="s">
        <v>924</v>
      </c>
      <c r="D298" s="247" t="s">
        <v>2976</v>
      </c>
      <c r="E298" s="247" t="s">
        <v>28</v>
      </c>
      <c r="F298" s="198">
        <f t="shared" si="128"/>
        <v>294</v>
      </c>
      <c r="G298" s="259" t="s">
        <v>29</v>
      </c>
      <c r="H298" s="260" t="s">
        <v>925</v>
      </c>
      <c r="I298" s="261">
        <v>37441</v>
      </c>
      <c r="J298" s="72">
        <f t="shared" si="129"/>
        <v>0</v>
      </c>
      <c r="K298" s="26">
        <f t="shared" si="130"/>
        <v>0</v>
      </c>
      <c r="L298" s="27">
        <f t="shared" si="131"/>
        <v>0</v>
      </c>
      <c r="M298" s="28">
        <f t="shared" si="132"/>
        <v>0</v>
      </c>
      <c r="N298" s="28">
        <f t="shared" si="133"/>
        <v>0</v>
      </c>
      <c r="O298" s="28">
        <f t="shared" si="134"/>
        <v>0</v>
      </c>
      <c r="P298" s="28">
        <f t="shared" si="135"/>
        <v>0</v>
      </c>
      <c r="Q298" s="28">
        <f t="shared" si="136"/>
        <v>0</v>
      </c>
      <c r="R298" s="44">
        <v>0</v>
      </c>
      <c r="S298" s="44">
        <v>0</v>
      </c>
      <c r="T298" s="29">
        <f t="shared" si="120"/>
        <v>0</v>
      </c>
      <c r="U298" s="29">
        <f t="shared" si="121"/>
        <v>0</v>
      </c>
      <c r="V298" s="29">
        <f t="shared" si="122"/>
        <v>0</v>
      </c>
      <c r="W298" s="29">
        <f t="shared" si="123"/>
        <v>0</v>
      </c>
      <c r="X298" s="29">
        <f t="shared" si="124"/>
        <v>0</v>
      </c>
      <c r="Y298" s="29">
        <f t="shared" si="125"/>
        <v>0</v>
      </c>
      <c r="Z298" s="29">
        <f t="shared" si="126"/>
        <v>0</v>
      </c>
      <c r="AA298" s="45">
        <f t="shared" si="127"/>
        <v>0</v>
      </c>
      <c r="AB298" s="30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32"/>
    </row>
    <row r="299" spans="1:84" ht="15" customHeight="1" x14ac:dyDescent="0.25">
      <c r="A299" s="136" t="s">
        <v>25</v>
      </c>
      <c r="B299" s="246" t="s">
        <v>85</v>
      </c>
      <c r="C299" s="247" t="s">
        <v>85</v>
      </c>
      <c r="D299" s="247" t="s">
        <v>147</v>
      </c>
      <c r="E299" s="247" t="s">
        <v>3124</v>
      </c>
      <c r="F299" s="198">
        <f t="shared" si="128"/>
        <v>295</v>
      </c>
      <c r="G299" s="259" t="s">
        <v>387</v>
      </c>
      <c r="H299" s="260" t="s">
        <v>3273</v>
      </c>
      <c r="I299" s="261">
        <v>37428</v>
      </c>
      <c r="J299" s="72">
        <f t="shared" si="129"/>
        <v>0</v>
      </c>
      <c r="K299" s="26">
        <f t="shared" si="130"/>
        <v>0</v>
      </c>
      <c r="L299" s="27">
        <f t="shared" si="131"/>
        <v>0</v>
      </c>
      <c r="M299" s="28">
        <f t="shared" si="132"/>
        <v>0</v>
      </c>
      <c r="N299" s="28">
        <f t="shared" si="133"/>
        <v>0</v>
      </c>
      <c r="O299" s="28">
        <f t="shared" si="134"/>
        <v>0</v>
      </c>
      <c r="P299" s="28">
        <f t="shared" si="135"/>
        <v>0</v>
      </c>
      <c r="Q299" s="28">
        <f t="shared" si="136"/>
        <v>0</v>
      </c>
      <c r="R299" s="44">
        <v>0</v>
      </c>
      <c r="S299" s="44">
        <v>0</v>
      </c>
      <c r="T299" s="29">
        <f t="shared" si="120"/>
        <v>0</v>
      </c>
      <c r="U299" s="29">
        <f t="shared" si="121"/>
        <v>0</v>
      </c>
      <c r="V299" s="29">
        <f t="shared" si="122"/>
        <v>0</v>
      </c>
      <c r="W299" s="29">
        <f t="shared" si="123"/>
        <v>0</v>
      </c>
      <c r="X299" s="29">
        <f t="shared" si="124"/>
        <v>0</v>
      </c>
      <c r="Y299" s="29">
        <f t="shared" si="125"/>
        <v>0</v>
      </c>
      <c r="Z299" s="29">
        <f t="shared" si="126"/>
        <v>0</v>
      </c>
      <c r="AA299" s="45">
        <f t="shared" si="127"/>
        <v>0</v>
      </c>
      <c r="AB299" s="30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32"/>
    </row>
    <row r="300" spans="1:84" ht="15" customHeight="1" x14ac:dyDescent="0.25">
      <c r="A300" s="136" t="s">
        <v>25</v>
      </c>
      <c r="B300" s="246" t="s">
        <v>85</v>
      </c>
      <c r="C300" s="247" t="s">
        <v>3279</v>
      </c>
      <c r="D300" s="247" t="s">
        <v>3042</v>
      </c>
      <c r="E300" s="247" t="s">
        <v>246</v>
      </c>
      <c r="F300" s="198">
        <f t="shared" si="128"/>
        <v>296</v>
      </c>
      <c r="G300" s="259" t="s">
        <v>148</v>
      </c>
      <c r="H300" s="260" t="s">
        <v>3280</v>
      </c>
      <c r="I300" s="261">
        <v>37427</v>
      </c>
      <c r="J300" s="72">
        <f t="shared" si="129"/>
        <v>0</v>
      </c>
      <c r="K300" s="26">
        <f t="shared" si="130"/>
        <v>0</v>
      </c>
      <c r="L300" s="27">
        <f t="shared" si="131"/>
        <v>0</v>
      </c>
      <c r="M300" s="28">
        <f t="shared" si="132"/>
        <v>0</v>
      </c>
      <c r="N300" s="28">
        <f t="shared" si="133"/>
        <v>0</v>
      </c>
      <c r="O300" s="28">
        <f t="shared" si="134"/>
        <v>0</v>
      </c>
      <c r="P300" s="28">
        <f t="shared" si="135"/>
        <v>0</v>
      </c>
      <c r="Q300" s="28">
        <f t="shared" si="136"/>
        <v>0</v>
      </c>
      <c r="R300" s="44">
        <v>0</v>
      </c>
      <c r="S300" s="44">
        <v>0</v>
      </c>
      <c r="T300" s="29">
        <f t="shared" si="120"/>
        <v>0</v>
      </c>
      <c r="U300" s="29">
        <f t="shared" si="121"/>
        <v>0</v>
      </c>
      <c r="V300" s="29">
        <f t="shared" si="122"/>
        <v>0</v>
      </c>
      <c r="W300" s="29">
        <f t="shared" si="123"/>
        <v>0</v>
      </c>
      <c r="X300" s="29">
        <f t="shared" si="124"/>
        <v>0</v>
      </c>
      <c r="Y300" s="29">
        <f t="shared" si="125"/>
        <v>0</v>
      </c>
      <c r="Z300" s="29">
        <f t="shared" si="126"/>
        <v>0</v>
      </c>
      <c r="AA300" s="45">
        <f t="shared" si="127"/>
        <v>0</v>
      </c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</row>
    <row r="301" spans="1:84" ht="15" customHeight="1" x14ac:dyDescent="0.25">
      <c r="A301" s="136" t="s">
        <v>25</v>
      </c>
      <c r="B301" s="246" t="s">
        <v>75</v>
      </c>
      <c r="C301" s="247" t="s">
        <v>76</v>
      </c>
      <c r="D301" s="247" t="s">
        <v>2790</v>
      </c>
      <c r="E301" s="247" t="s">
        <v>67</v>
      </c>
      <c r="F301" s="198">
        <f t="shared" si="128"/>
        <v>297</v>
      </c>
      <c r="G301" s="259" t="s">
        <v>862</v>
      </c>
      <c r="H301" s="260" t="s">
        <v>38</v>
      </c>
      <c r="I301" s="261">
        <v>37423</v>
      </c>
      <c r="J301" s="72">
        <f t="shared" si="129"/>
        <v>0</v>
      </c>
      <c r="K301" s="26">
        <f t="shared" si="130"/>
        <v>0</v>
      </c>
      <c r="L301" s="27">
        <f t="shared" si="131"/>
        <v>0</v>
      </c>
      <c r="M301" s="28">
        <f t="shared" si="132"/>
        <v>0</v>
      </c>
      <c r="N301" s="28">
        <f t="shared" si="133"/>
        <v>0</v>
      </c>
      <c r="O301" s="28">
        <f t="shared" si="134"/>
        <v>0</v>
      </c>
      <c r="P301" s="28">
        <f t="shared" si="135"/>
        <v>0</v>
      </c>
      <c r="Q301" s="28">
        <f t="shared" si="136"/>
        <v>0</v>
      </c>
      <c r="R301" s="44">
        <v>0</v>
      </c>
      <c r="S301" s="44">
        <v>0</v>
      </c>
      <c r="T301" s="29">
        <f t="shared" si="120"/>
        <v>0</v>
      </c>
      <c r="U301" s="29">
        <f t="shared" si="121"/>
        <v>0</v>
      </c>
      <c r="V301" s="29">
        <f t="shared" si="122"/>
        <v>0</v>
      </c>
      <c r="W301" s="29">
        <f t="shared" si="123"/>
        <v>0</v>
      </c>
      <c r="X301" s="29">
        <f t="shared" si="124"/>
        <v>0</v>
      </c>
      <c r="Y301" s="29">
        <f t="shared" si="125"/>
        <v>0</v>
      </c>
      <c r="Z301" s="29">
        <f t="shared" si="126"/>
        <v>0</v>
      </c>
      <c r="AA301" s="45">
        <f t="shared" si="127"/>
        <v>0</v>
      </c>
      <c r="AB301" s="30"/>
      <c r="AC301" s="31"/>
      <c r="AD301" s="31"/>
      <c r="AE301" s="31"/>
      <c r="AF301" s="32"/>
      <c r="AG301" s="65"/>
      <c r="AH301" s="65"/>
      <c r="AI301" s="30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32"/>
    </row>
    <row r="302" spans="1:84" ht="15" customHeight="1" x14ac:dyDescent="0.25">
      <c r="A302" s="136" t="s">
        <v>25</v>
      </c>
      <c r="B302" s="246" t="s">
        <v>85</v>
      </c>
      <c r="C302" s="247" t="s">
        <v>85</v>
      </c>
      <c r="D302" s="247" t="s">
        <v>147</v>
      </c>
      <c r="E302" s="247" t="s">
        <v>3124</v>
      </c>
      <c r="F302" s="198">
        <f t="shared" si="128"/>
        <v>298</v>
      </c>
      <c r="G302" s="259" t="s">
        <v>181</v>
      </c>
      <c r="H302" s="260" t="s">
        <v>991</v>
      </c>
      <c r="I302" s="261">
        <v>37416</v>
      </c>
      <c r="J302" s="72">
        <f t="shared" si="129"/>
        <v>0</v>
      </c>
      <c r="K302" s="26">
        <f t="shared" si="130"/>
        <v>0</v>
      </c>
      <c r="L302" s="27">
        <f t="shared" si="131"/>
        <v>0</v>
      </c>
      <c r="M302" s="28">
        <f t="shared" si="132"/>
        <v>0</v>
      </c>
      <c r="N302" s="28">
        <f t="shared" si="133"/>
        <v>0</v>
      </c>
      <c r="O302" s="28">
        <f t="shared" si="134"/>
        <v>0</v>
      </c>
      <c r="P302" s="28">
        <f t="shared" si="135"/>
        <v>0</v>
      </c>
      <c r="Q302" s="28">
        <f t="shared" si="136"/>
        <v>0</v>
      </c>
      <c r="R302" s="44">
        <v>0</v>
      </c>
      <c r="S302" s="44">
        <v>0</v>
      </c>
      <c r="T302" s="29">
        <f t="shared" si="120"/>
        <v>0</v>
      </c>
      <c r="U302" s="29">
        <f t="shared" si="121"/>
        <v>0</v>
      </c>
      <c r="V302" s="29">
        <f t="shared" si="122"/>
        <v>0</v>
      </c>
      <c r="W302" s="29">
        <f t="shared" si="123"/>
        <v>0</v>
      </c>
      <c r="X302" s="29">
        <f t="shared" si="124"/>
        <v>0</v>
      </c>
      <c r="Y302" s="29">
        <f t="shared" si="125"/>
        <v>0</v>
      </c>
      <c r="Z302" s="29">
        <f t="shared" si="126"/>
        <v>0</v>
      </c>
      <c r="AA302" s="45">
        <f t="shared" si="127"/>
        <v>0</v>
      </c>
      <c r="AB302" s="30"/>
      <c r="AC302" s="31"/>
      <c r="AD302" s="31"/>
      <c r="AE302" s="31"/>
      <c r="AF302" s="32"/>
      <c r="AG302" s="65"/>
      <c r="AH302" s="65"/>
      <c r="AI302" s="30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32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</row>
    <row r="303" spans="1:84" ht="15" customHeight="1" x14ac:dyDescent="0.25">
      <c r="A303" s="136" t="s">
        <v>25</v>
      </c>
      <c r="B303" s="246" t="s">
        <v>85</v>
      </c>
      <c r="C303" s="247" t="s">
        <v>1282</v>
      </c>
      <c r="D303" s="247" t="s">
        <v>3042</v>
      </c>
      <c r="E303" s="247" t="s">
        <v>246</v>
      </c>
      <c r="F303" s="198">
        <f t="shared" si="128"/>
        <v>299</v>
      </c>
      <c r="G303" s="259" t="s">
        <v>58</v>
      </c>
      <c r="H303" s="260" t="s">
        <v>3290</v>
      </c>
      <c r="I303" s="261">
        <v>37408</v>
      </c>
      <c r="J303" s="72">
        <f t="shared" si="129"/>
        <v>0</v>
      </c>
      <c r="K303" s="26">
        <f t="shared" si="130"/>
        <v>0</v>
      </c>
      <c r="L303" s="27">
        <f t="shared" si="131"/>
        <v>0</v>
      </c>
      <c r="M303" s="28">
        <f t="shared" si="132"/>
        <v>0</v>
      </c>
      <c r="N303" s="28">
        <f t="shared" si="133"/>
        <v>0</v>
      </c>
      <c r="O303" s="28">
        <f t="shared" si="134"/>
        <v>0</v>
      </c>
      <c r="P303" s="28">
        <f t="shared" si="135"/>
        <v>0</v>
      </c>
      <c r="Q303" s="28">
        <f t="shared" si="136"/>
        <v>0</v>
      </c>
      <c r="R303" s="44">
        <v>0</v>
      </c>
      <c r="S303" s="44">
        <v>0</v>
      </c>
      <c r="T303" s="29">
        <f t="shared" si="120"/>
        <v>0</v>
      </c>
      <c r="U303" s="29">
        <f t="shared" si="121"/>
        <v>0</v>
      </c>
      <c r="V303" s="29">
        <f t="shared" si="122"/>
        <v>0</v>
      </c>
      <c r="W303" s="29">
        <f t="shared" si="123"/>
        <v>0</v>
      </c>
      <c r="X303" s="29">
        <f t="shared" si="124"/>
        <v>0</v>
      </c>
      <c r="Y303" s="29">
        <f t="shared" si="125"/>
        <v>0</v>
      </c>
      <c r="Z303" s="29">
        <f t="shared" si="126"/>
        <v>0</v>
      </c>
      <c r="AA303" s="45">
        <f t="shared" si="127"/>
        <v>0</v>
      </c>
      <c r="AB303" s="30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32"/>
    </row>
    <row r="304" spans="1:84" ht="15" customHeight="1" x14ac:dyDescent="0.25">
      <c r="A304" s="136" t="s">
        <v>25</v>
      </c>
      <c r="B304" s="246" t="s">
        <v>85</v>
      </c>
      <c r="C304" s="247" t="s">
        <v>1282</v>
      </c>
      <c r="D304" s="247" t="s">
        <v>3042</v>
      </c>
      <c r="E304" s="247" t="s">
        <v>246</v>
      </c>
      <c r="F304" s="198">
        <f t="shared" si="128"/>
        <v>300</v>
      </c>
      <c r="G304" s="259" t="s">
        <v>433</v>
      </c>
      <c r="H304" s="260" t="s">
        <v>3290</v>
      </c>
      <c r="I304" s="261">
        <v>37408</v>
      </c>
      <c r="J304" s="72">
        <f t="shared" si="129"/>
        <v>0</v>
      </c>
      <c r="K304" s="26">
        <f t="shared" si="130"/>
        <v>0</v>
      </c>
      <c r="L304" s="27">
        <f t="shared" si="131"/>
        <v>0</v>
      </c>
      <c r="M304" s="28">
        <f t="shared" si="132"/>
        <v>0</v>
      </c>
      <c r="N304" s="28">
        <f t="shared" si="133"/>
        <v>0</v>
      </c>
      <c r="O304" s="28">
        <f t="shared" si="134"/>
        <v>0</v>
      </c>
      <c r="P304" s="28">
        <f t="shared" si="135"/>
        <v>0</v>
      </c>
      <c r="Q304" s="28">
        <f t="shared" si="136"/>
        <v>0</v>
      </c>
      <c r="R304" s="44">
        <v>0</v>
      </c>
      <c r="S304" s="44">
        <v>0</v>
      </c>
      <c r="T304" s="29">
        <f t="shared" si="120"/>
        <v>0</v>
      </c>
      <c r="U304" s="29">
        <f t="shared" si="121"/>
        <v>0</v>
      </c>
      <c r="V304" s="29">
        <f t="shared" si="122"/>
        <v>0</v>
      </c>
      <c r="W304" s="29">
        <f t="shared" si="123"/>
        <v>0</v>
      </c>
      <c r="X304" s="29">
        <f t="shared" si="124"/>
        <v>0</v>
      </c>
      <c r="Y304" s="29">
        <f t="shared" si="125"/>
        <v>0</v>
      </c>
      <c r="Z304" s="29">
        <f t="shared" si="126"/>
        <v>0</v>
      </c>
      <c r="AA304" s="45">
        <f t="shared" si="127"/>
        <v>0</v>
      </c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</row>
    <row r="305" spans="1:65" ht="15" customHeight="1" x14ac:dyDescent="0.25">
      <c r="A305" s="136" t="s">
        <v>25</v>
      </c>
      <c r="B305" s="246" t="s">
        <v>85</v>
      </c>
      <c r="C305" s="247" t="s">
        <v>1702</v>
      </c>
      <c r="D305" s="247" t="s">
        <v>3091</v>
      </c>
      <c r="E305" s="247" t="s">
        <v>41</v>
      </c>
      <c r="F305" s="198">
        <f t="shared" si="128"/>
        <v>301</v>
      </c>
      <c r="G305" s="259" t="s">
        <v>3297</v>
      </c>
      <c r="H305" s="260" t="s">
        <v>3298</v>
      </c>
      <c r="I305" s="261">
        <v>37403</v>
      </c>
      <c r="J305" s="72">
        <f t="shared" si="129"/>
        <v>0</v>
      </c>
      <c r="K305" s="26">
        <f t="shared" si="130"/>
        <v>0</v>
      </c>
      <c r="L305" s="27">
        <f t="shared" si="131"/>
        <v>0</v>
      </c>
      <c r="M305" s="28">
        <f t="shared" si="132"/>
        <v>0</v>
      </c>
      <c r="N305" s="28">
        <f t="shared" si="133"/>
        <v>0</v>
      </c>
      <c r="O305" s="28">
        <f t="shared" si="134"/>
        <v>0</v>
      </c>
      <c r="P305" s="28">
        <f t="shared" si="135"/>
        <v>0</v>
      </c>
      <c r="Q305" s="28">
        <f t="shared" si="136"/>
        <v>0</v>
      </c>
      <c r="R305" s="44">
        <v>0</v>
      </c>
      <c r="S305" s="44">
        <v>0</v>
      </c>
      <c r="T305" s="29">
        <f t="shared" si="120"/>
        <v>0</v>
      </c>
      <c r="U305" s="29">
        <f t="shared" si="121"/>
        <v>0</v>
      </c>
      <c r="V305" s="29">
        <f t="shared" si="122"/>
        <v>0</v>
      </c>
      <c r="W305" s="29">
        <f t="shared" si="123"/>
        <v>0</v>
      </c>
      <c r="X305" s="29">
        <f t="shared" si="124"/>
        <v>0</v>
      </c>
      <c r="Y305" s="29">
        <f t="shared" si="125"/>
        <v>0</v>
      </c>
      <c r="Z305" s="29">
        <f t="shared" si="126"/>
        <v>0</v>
      </c>
      <c r="AA305" s="45">
        <f t="shared" si="127"/>
        <v>0</v>
      </c>
      <c r="AB305" s="30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32"/>
    </row>
    <row r="306" spans="1:65" ht="15" customHeight="1" x14ac:dyDescent="0.25">
      <c r="A306" s="136" t="s">
        <v>25</v>
      </c>
      <c r="B306" s="244" t="s">
        <v>85</v>
      </c>
      <c r="C306" s="247" t="s">
        <v>63</v>
      </c>
      <c r="D306" s="247" t="s">
        <v>282</v>
      </c>
      <c r="E306" s="247" t="s">
        <v>48</v>
      </c>
      <c r="F306" s="198">
        <f t="shared" si="128"/>
        <v>302</v>
      </c>
      <c r="G306" s="259" t="s">
        <v>837</v>
      </c>
      <c r="H306" s="260" t="s">
        <v>374</v>
      </c>
      <c r="I306" s="261">
        <v>37403</v>
      </c>
      <c r="J306" s="72">
        <f t="shared" si="129"/>
        <v>0</v>
      </c>
      <c r="K306" s="26">
        <f t="shared" si="130"/>
        <v>0</v>
      </c>
      <c r="L306" s="27">
        <f t="shared" si="131"/>
        <v>0</v>
      </c>
      <c r="M306" s="28">
        <f t="shared" si="132"/>
        <v>0</v>
      </c>
      <c r="N306" s="28">
        <f t="shared" si="133"/>
        <v>0</v>
      </c>
      <c r="O306" s="28">
        <f t="shared" si="134"/>
        <v>0</v>
      </c>
      <c r="P306" s="28">
        <f t="shared" si="135"/>
        <v>0</v>
      </c>
      <c r="Q306" s="28">
        <f t="shared" si="136"/>
        <v>0</v>
      </c>
      <c r="R306" s="44">
        <v>0</v>
      </c>
      <c r="S306" s="44">
        <v>0</v>
      </c>
      <c r="T306" s="29">
        <f t="shared" si="120"/>
        <v>0</v>
      </c>
      <c r="U306" s="29">
        <f t="shared" si="121"/>
        <v>0</v>
      </c>
      <c r="V306" s="29">
        <f t="shared" si="122"/>
        <v>0</v>
      </c>
      <c r="W306" s="29">
        <f t="shared" si="123"/>
        <v>0</v>
      </c>
      <c r="X306" s="29">
        <f t="shared" si="124"/>
        <v>0</v>
      </c>
      <c r="Y306" s="29">
        <f t="shared" si="125"/>
        <v>0</v>
      </c>
      <c r="Z306" s="29">
        <f t="shared" si="126"/>
        <v>0</v>
      </c>
      <c r="AA306" s="45">
        <f t="shared" si="127"/>
        <v>0</v>
      </c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</row>
    <row r="307" spans="1:65" ht="15" customHeight="1" x14ac:dyDescent="0.25">
      <c r="A307" s="136" t="s">
        <v>25</v>
      </c>
      <c r="B307" s="246" t="s">
        <v>85</v>
      </c>
      <c r="C307" s="247" t="s">
        <v>85</v>
      </c>
      <c r="D307" s="247" t="s">
        <v>147</v>
      </c>
      <c r="E307" s="247" t="s">
        <v>3124</v>
      </c>
      <c r="F307" s="198">
        <f t="shared" si="128"/>
        <v>303</v>
      </c>
      <c r="G307" s="259" t="s">
        <v>247</v>
      </c>
      <c r="H307" s="260" t="s">
        <v>2190</v>
      </c>
      <c r="I307" s="261">
        <v>37391</v>
      </c>
      <c r="J307" s="72">
        <f t="shared" si="129"/>
        <v>0</v>
      </c>
      <c r="K307" s="26">
        <f t="shared" si="130"/>
        <v>0</v>
      </c>
      <c r="L307" s="27">
        <f t="shared" si="131"/>
        <v>0</v>
      </c>
      <c r="M307" s="28">
        <f t="shared" si="132"/>
        <v>0</v>
      </c>
      <c r="N307" s="28">
        <f t="shared" si="133"/>
        <v>0</v>
      </c>
      <c r="O307" s="28">
        <f t="shared" si="134"/>
        <v>0</v>
      </c>
      <c r="P307" s="28">
        <f t="shared" si="135"/>
        <v>0</v>
      </c>
      <c r="Q307" s="28">
        <f t="shared" si="136"/>
        <v>0</v>
      </c>
      <c r="R307" s="44">
        <v>0</v>
      </c>
      <c r="S307" s="44">
        <v>0</v>
      </c>
      <c r="T307" s="29">
        <f t="shared" si="120"/>
        <v>0</v>
      </c>
      <c r="U307" s="29">
        <f t="shared" si="121"/>
        <v>0</v>
      </c>
      <c r="V307" s="29">
        <f t="shared" si="122"/>
        <v>0</v>
      </c>
      <c r="W307" s="29">
        <f t="shared" si="123"/>
        <v>0</v>
      </c>
      <c r="X307" s="29">
        <f t="shared" si="124"/>
        <v>0</v>
      </c>
      <c r="Y307" s="29">
        <f t="shared" si="125"/>
        <v>0</v>
      </c>
      <c r="Z307" s="29">
        <f t="shared" si="126"/>
        <v>0</v>
      </c>
      <c r="AA307" s="45">
        <f t="shared" si="127"/>
        <v>0</v>
      </c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</row>
    <row r="308" spans="1:65" ht="15" customHeight="1" x14ac:dyDescent="0.25">
      <c r="A308" s="136" t="s">
        <v>25</v>
      </c>
      <c r="B308" s="246" t="s">
        <v>85</v>
      </c>
      <c r="C308" s="247" t="s">
        <v>85</v>
      </c>
      <c r="D308" s="247" t="s">
        <v>147</v>
      </c>
      <c r="E308" s="247" t="s">
        <v>3124</v>
      </c>
      <c r="F308" s="198">
        <f t="shared" si="128"/>
        <v>304</v>
      </c>
      <c r="G308" s="259" t="s">
        <v>3308</v>
      </c>
      <c r="H308" s="260" t="s">
        <v>1615</v>
      </c>
      <c r="I308" s="261">
        <v>37383</v>
      </c>
      <c r="J308" s="72">
        <f t="shared" si="129"/>
        <v>0</v>
      </c>
      <c r="K308" s="26">
        <f t="shared" si="130"/>
        <v>0</v>
      </c>
      <c r="L308" s="27">
        <f t="shared" si="131"/>
        <v>0</v>
      </c>
      <c r="M308" s="28">
        <f t="shared" si="132"/>
        <v>0</v>
      </c>
      <c r="N308" s="28">
        <f t="shared" si="133"/>
        <v>0</v>
      </c>
      <c r="O308" s="28">
        <f t="shared" si="134"/>
        <v>0</v>
      </c>
      <c r="P308" s="28">
        <f t="shared" si="135"/>
        <v>0</v>
      </c>
      <c r="Q308" s="28">
        <f t="shared" si="136"/>
        <v>0</v>
      </c>
      <c r="R308" s="44">
        <v>0</v>
      </c>
      <c r="S308" s="44">
        <v>0</v>
      </c>
      <c r="T308" s="29">
        <f t="shared" si="120"/>
        <v>0</v>
      </c>
      <c r="U308" s="29">
        <f t="shared" si="121"/>
        <v>0</v>
      </c>
      <c r="V308" s="29">
        <f t="shared" si="122"/>
        <v>0</v>
      </c>
      <c r="W308" s="29">
        <f t="shared" si="123"/>
        <v>0</v>
      </c>
      <c r="X308" s="29">
        <f t="shared" si="124"/>
        <v>0</v>
      </c>
      <c r="Y308" s="29">
        <f t="shared" si="125"/>
        <v>0</v>
      </c>
      <c r="Z308" s="29">
        <f t="shared" si="126"/>
        <v>0</v>
      </c>
      <c r="AA308" s="45">
        <f t="shared" si="127"/>
        <v>0</v>
      </c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</row>
    <row r="309" spans="1:65" ht="15" customHeight="1" x14ac:dyDescent="0.25">
      <c r="A309" s="136" t="s">
        <v>25</v>
      </c>
      <c r="B309" s="246" t="s">
        <v>85</v>
      </c>
      <c r="C309" s="247" t="s">
        <v>168</v>
      </c>
      <c r="D309" s="247" t="s">
        <v>2976</v>
      </c>
      <c r="E309" s="247" t="s">
        <v>28</v>
      </c>
      <c r="F309" s="198">
        <f t="shared" si="128"/>
        <v>305</v>
      </c>
      <c r="G309" s="259" t="s">
        <v>37</v>
      </c>
      <c r="H309" s="260" t="s">
        <v>2733</v>
      </c>
      <c r="I309" s="261">
        <v>37376</v>
      </c>
      <c r="J309" s="72">
        <f t="shared" si="129"/>
        <v>0</v>
      </c>
      <c r="K309" s="26">
        <f t="shared" si="130"/>
        <v>0</v>
      </c>
      <c r="L309" s="27">
        <f t="shared" si="131"/>
        <v>0</v>
      </c>
      <c r="M309" s="28">
        <f t="shared" si="132"/>
        <v>0</v>
      </c>
      <c r="N309" s="28">
        <f t="shared" si="133"/>
        <v>0</v>
      </c>
      <c r="O309" s="28">
        <f t="shared" si="134"/>
        <v>0</v>
      </c>
      <c r="P309" s="28">
        <f t="shared" si="135"/>
        <v>0</v>
      </c>
      <c r="Q309" s="28">
        <f t="shared" si="136"/>
        <v>0</v>
      </c>
      <c r="R309" s="44">
        <v>0</v>
      </c>
      <c r="S309" s="44">
        <v>0</v>
      </c>
      <c r="T309" s="29">
        <f t="shared" si="120"/>
        <v>0</v>
      </c>
      <c r="U309" s="29">
        <f t="shared" si="121"/>
        <v>0</v>
      </c>
      <c r="V309" s="29">
        <f t="shared" si="122"/>
        <v>0</v>
      </c>
      <c r="W309" s="29">
        <f t="shared" si="123"/>
        <v>0</v>
      </c>
      <c r="X309" s="29">
        <f t="shared" si="124"/>
        <v>0</v>
      </c>
      <c r="Y309" s="29">
        <f t="shared" si="125"/>
        <v>0</v>
      </c>
      <c r="Z309" s="29">
        <f t="shared" si="126"/>
        <v>0</v>
      </c>
      <c r="AA309" s="45">
        <f t="shared" si="127"/>
        <v>0</v>
      </c>
      <c r="AB309" s="30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32"/>
    </row>
    <row r="310" spans="1:65" ht="15" customHeight="1" x14ac:dyDescent="0.25">
      <c r="A310" s="136" t="s">
        <v>25</v>
      </c>
      <c r="B310" s="246" t="s">
        <v>85</v>
      </c>
      <c r="C310" s="247" t="s">
        <v>85</v>
      </c>
      <c r="D310" s="247" t="s">
        <v>147</v>
      </c>
      <c r="E310" s="247" t="s">
        <v>3124</v>
      </c>
      <c r="F310" s="198">
        <f t="shared" si="128"/>
        <v>306</v>
      </c>
      <c r="G310" s="259" t="s">
        <v>387</v>
      </c>
      <c r="H310" s="260" t="s">
        <v>3312</v>
      </c>
      <c r="I310" s="261">
        <v>37374</v>
      </c>
      <c r="J310" s="72">
        <f t="shared" si="129"/>
        <v>0</v>
      </c>
      <c r="K310" s="26">
        <f t="shared" si="130"/>
        <v>0</v>
      </c>
      <c r="L310" s="27">
        <f t="shared" si="131"/>
        <v>0</v>
      </c>
      <c r="M310" s="28">
        <f t="shared" si="132"/>
        <v>0</v>
      </c>
      <c r="N310" s="28">
        <f t="shared" si="133"/>
        <v>0</v>
      </c>
      <c r="O310" s="28">
        <f t="shared" si="134"/>
        <v>0</v>
      </c>
      <c r="P310" s="28">
        <f t="shared" si="135"/>
        <v>0</v>
      </c>
      <c r="Q310" s="28">
        <f t="shared" si="136"/>
        <v>0</v>
      </c>
      <c r="R310" s="44">
        <v>0</v>
      </c>
      <c r="S310" s="44">
        <v>0</v>
      </c>
      <c r="T310" s="29">
        <f t="shared" ref="T310:T373" si="137">IFERROR(LARGE((AB310:AH310),1),0)</f>
        <v>0</v>
      </c>
      <c r="U310" s="29">
        <f t="shared" ref="U310:U373" si="138">IFERROR(LARGE((AB310:AH310),2),0)</f>
        <v>0</v>
      </c>
      <c r="V310" s="29">
        <f t="shared" ref="V310:V373" si="139">IFERROR(LARGE((AB310:AH310),3),0)</f>
        <v>0</v>
      </c>
      <c r="W310" s="29">
        <f t="shared" ref="W310:W373" si="140">IFERROR(LARGE((AB310:AH310),4),0)</f>
        <v>0</v>
      </c>
      <c r="X310" s="29">
        <f t="shared" ref="X310:X373" si="141">IFERROR(LARGE((AI310:BM310),1),0)</f>
        <v>0</v>
      </c>
      <c r="Y310" s="29">
        <f t="shared" ref="Y310:Y373" si="142">IFERROR(LARGE((AI310:BM310),2),0)</f>
        <v>0</v>
      </c>
      <c r="Z310" s="29">
        <f t="shared" ref="Z310:Z373" si="143">IFERROR(LARGE((AI310:BM310),3),0)</f>
        <v>0</v>
      </c>
      <c r="AA310" s="45">
        <f t="shared" ref="AA310:AA373" si="144">IFERROR(LARGE((AI310:BM310),4),0)</f>
        <v>0</v>
      </c>
      <c r="AB310" s="30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32"/>
    </row>
    <row r="311" spans="1:65" ht="15" customHeight="1" x14ac:dyDescent="0.25">
      <c r="A311" s="136" t="s">
        <v>25</v>
      </c>
      <c r="B311" s="246" t="s">
        <v>85</v>
      </c>
      <c r="C311" s="247" t="s">
        <v>3313</v>
      </c>
      <c r="D311" s="247" t="s">
        <v>3091</v>
      </c>
      <c r="E311" s="247" t="s">
        <v>41</v>
      </c>
      <c r="F311" s="198">
        <f t="shared" si="128"/>
        <v>307</v>
      </c>
      <c r="G311" s="259" t="s">
        <v>37</v>
      </c>
      <c r="H311" s="260" t="s">
        <v>3314</v>
      </c>
      <c r="I311" s="261">
        <v>37370</v>
      </c>
      <c r="J311" s="72">
        <f t="shared" si="129"/>
        <v>0</v>
      </c>
      <c r="K311" s="26">
        <f t="shared" si="130"/>
        <v>0</v>
      </c>
      <c r="L311" s="27">
        <f t="shared" si="131"/>
        <v>0</v>
      </c>
      <c r="M311" s="28">
        <f t="shared" si="132"/>
        <v>0</v>
      </c>
      <c r="N311" s="28">
        <f t="shared" si="133"/>
        <v>0</v>
      </c>
      <c r="O311" s="28">
        <f t="shared" si="134"/>
        <v>0</v>
      </c>
      <c r="P311" s="28">
        <f t="shared" si="135"/>
        <v>0</v>
      </c>
      <c r="Q311" s="28">
        <f t="shared" si="136"/>
        <v>0</v>
      </c>
      <c r="R311" s="44">
        <v>0</v>
      </c>
      <c r="S311" s="44">
        <v>0</v>
      </c>
      <c r="T311" s="29">
        <f t="shared" si="137"/>
        <v>0</v>
      </c>
      <c r="U311" s="29">
        <f t="shared" si="138"/>
        <v>0</v>
      </c>
      <c r="V311" s="29">
        <f t="shared" si="139"/>
        <v>0</v>
      </c>
      <c r="W311" s="29">
        <f t="shared" si="140"/>
        <v>0</v>
      </c>
      <c r="X311" s="29">
        <f t="shared" si="141"/>
        <v>0</v>
      </c>
      <c r="Y311" s="29">
        <f t="shared" si="142"/>
        <v>0</v>
      </c>
      <c r="Z311" s="29">
        <f t="shared" si="143"/>
        <v>0</v>
      </c>
      <c r="AA311" s="45">
        <f t="shared" si="144"/>
        <v>0</v>
      </c>
      <c r="AB311" s="30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32"/>
    </row>
    <row r="312" spans="1:65" ht="15" customHeight="1" x14ac:dyDescent="0.25">
      <c r="A312" s="136" t="s">
        <v>25</v>
      </c>
      <c r="B312" s="246" t="s">
        <v>85</v>
      </c>
      <c r="C312" s="247" t="s">
        <v>337</v>
      </c>
      <c r="D312" s="247" t="s">
        <v>3059</v>
      </c>
      <c r="E312" s="247" t="s">
        <v>130</v>
      </c>
      <c r="F312" s="198">
        <f t="shared" si="128"/>
        <v>308</v>
      </c>
      <c r="G312" s="259" t="s">
        <v>37</v>
      </c>
      <c r="H312" s="260" t="s">
        <v>3325</v>
      </c>
      <c r="I312" s="261">
        <v>37361</v>
      </c>
      <c r="J312" s="72">
        <f t="shared" si="129"/>
        <v>0</v>
      </c>
      <c r="K312" s="26">
        <f t="shared" si="130"/>
        <v>0</v>
      </c>
      <c r="L312" s="27">
        <f t="shared" si="131"/>
        <v>0</v>
      </c>
      <c r="M312" s="28">
        <f t="shared" si="132"/>
        <v>0</v>
      </c>
      <c r="N312" s="28">
        <f t="shared" si="133"/>
        <v>0</v>
      </c>
      <c r="O312" s="28">
        <f t="shared" si="134"/>
        <v>0</v>
      </c>
      <c r="P312" s="28">
        <f t="shared" si="135"/>
        <v>0</v>
      </c>
      <c r="Q312" s="28">
        <f t="shared" si="136"/>
        <v>0</v>
      </c>
      <c r="R312" s="44">
        <v>0</v>
      </c>
      <c r="S312" s="44">
        <v>0</v>
      </c>
      <c r="T312" s="29">
        <f t="shared" si="137"/>
        <v>0</v>
      </c>
      <c r="U312" s="29">
        <f t="shared" si="138"/>
        <v>0</v>
      </c>
      <c r="V312" s="29">
        <f t="shared" si="139"/>
        <v>0</v>
      </c>
      <c r="W312" s="29">
        <f t="shared" si="140"/>
        <v>0</v>
      </c>
      <c r="X312" s="29">
        <f t="shared" si="141"/>
        <v>0</v>
      </c>
      <c r="Y312" s="29">
        <f t="shared" si="142"/>
        <v>0</v>
      </c>
      <c r="Z312" s="29">
        <f t="shared" si="143"/>
        <v>0</v>
      </c>
      <c r="AA312" s="45">
        <f t="shared" si="144"/>
        <v>0</v>
      </c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</row>
    <row r="313" spans="1:65" ht="15" customHeight="1" x14ac:dyDescent="0.25">
      <c r="A313" s="136" t="s">
        <v>25</v>
      </c>
      <c r="B313" s="246" t="s">
        <v>85</v>
      </c>
      <c r="C313" s="247" t="s">
        <v>822</v>
      </c>
      <c r="D313" s="247" t="s">
        <v>282</v>
      </c>
      <c r="E313" s="247" t="s">
        <v>48</v>
      </c>
      <c r="F313" s="198">
        <f t="shared" si="128"/>
        <v>309</v>
      </c>
      <c r="G313" s="259" t="s">
        <v>89</v>
      </c>
      <c r="H313" s="260" t="s">
        <v>3334</v>
      </c>
      <c r="I313" s="261">
        <v>37351</v>
      </c>
      <c r="J313" s="72">
        <f t="shared" si="129"/>
        <v>0</v>
      </c>
      <c r="K313" s="26">
        <f t="shared" si="130"/>
        <v>0</v>
      </c>
      <c r="L313" s="27">
        <f t="shared" si="131"/>
        <v>0</v>
      </c>
      <c r="M313" s="28">
        <f t="shared" si="132"/>
        <v>0</v>
      </c>
      <c r="N313" s="28">
        <f t="shared" si="133"/>
        <v>0</v>
      </c>
      <c r="O313" s="28">
        <f t="shared" si="134"/>
        <v>0</v>
      </c>
      <c r="P313" s="28">
        <f t="shared" si="135"/>
        <v>0</v>
      </c>
      <c r="Q313" s="28">
        <f t="shared" si="136"/>
        <v>0</v>
      </c>
      <c r="R313" s="44">
        <v>0</v>
      </c>
      <c r="S313" s="44">
        <v>0</v>
      </c>
      <c r="T313" s="29">
        <f t="shared" si="137"/>
        <v>0</v>
      </c>
      <c r="U313" s="29">
        <f t="shared" si="138"/>
        <v>0</v>
      </c>
      <c r="V313" s="29">
        <f t="shared" si="139"/>
        <v>0</v>
      </c>
      <c r="W313" s="29">
        <f t="shared" si="140"/>
        <v>0</v>
      </c>
      <c r="X313" s="29">
        <f t="shared" si="141"/>
        <v>0</v>
      </c>
      <c r="Y313" s="29">
        <f t="shared" si="142"/>
        <v>0</v>
      </c>
      <c r="Z313" s="29">
        <f t="shared" si="143"/>
        <v>0</v>
      </c>
      <c r="AA313" s="45">
        <f t="shared" si="144"/>
        <v>0</v>
      </c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</row>
    <row r="314" spans="1:65" ht="15" customHeight="1" x14ac:dyDescent="0.25">
      <c r="A314" s="136" t="s">
        <v>25</v>
      </c>
      <c r="B314" s="246" t="s">
        <v>85</v>
      </c>
      <c r="C314" s="247" t="s">
        <v>85</v>
      </c>
      <c r="D314" s="247" t="s">
        <v>147</v>
      </c>
      <c r="E314" s="247" t="s">
        <v>3124</v>
      </c>
      <c r="F314" s="198">
        <f t="shared" si="128"/>
        <v>310</v>
      </c>
      <c r="G314" s="259" t="s">
        <v>37</v>
      </c>
      <c r="H314" s="260" t="s">
        <v>3336</v>
      </c>
      <c r="I314" s="261">
        <v>37347</v>
      </c>
      <c r="J314" s="72">
        <f t="shared" si="129"/>
        <v>0</v>
      </c>
      <c r="K314" s="26">
        <f t="shared" si="130"/>
        <v>0</v>
      </c>
      <c r="L314" s="27">
        <f t="shared" si="131"/>
        <v>0</v>
      </c>
      <c r="M314" s="28">
        <f t="shared" si="132"/>
        <v>0</v>
      </c>
      <c r="N314" s="28">
        <f t="shared" si="133"/>
        <v>0</v>
      </c>
      <c r="O314" s="28">
        <f t="shared" si="134"/>
        <v>0</v>
      </c>
      <c r="P314" s="28">
        <f t="shared" si="135"/>
        <v>0</v>
      </c>
      <c r="Q314" s="28">
        <f t="shared" si="136"/>
        <v>0</v>
      </c>
      <c r="R314" s="44">
        <v>0</v>
      </c>
      <c r="S314" s="44">
        <v>0</v>
      </c>
      <c r="T314" s="29">
        <f t="shared" si="137"/>
        <v>0</v>
      </c>
      <c r="U314" s="29">
        <f t="shared" si="138"/>
        <v>0</v>
      </c>
      <c r="V314" s="29">
        <f t="shared" si="139"/>
        <v>0</v>
      </c>
      <c r="W314" s="29">
        <f t="shared" si="140"/>
        <v>0</v>
      </c>
      <c r="X314" s="29">
        <f t="shared" si="141"/>
        <v>0</v>
      </c>
      <c r="Y314" s="29">
        <f t="shared" si="142"/>
        <v>0</v>
      </c>
      <c r="Z314" s="29">
        <f t="shared" si="143"/>
        <v>0</v>
      </c>
      <c r="AA314" s="45">
        <f t="shared" si="144"/>
        <v>0</v>
      </c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</row>
    <row r="315" spans="1:65" ht="15" customHeight="1" x14ac:dyDescent="0.25">
      <c r="A315" s="136" t="s">
        <v>25</v>
      </c>
      <c r="B315" s="246" t="s">
        <v>85</v>
      </c>
      <c r="C315" s="247" t="s">
        <v>642</v>
      </c>
      <c r="D315" s="247" t="s">
        <v>282</v>
      </c>
      <c r="E315" s="247" t="s">
        <v>48</v>
      </c>
      <c r="F315" s="198">
        <f t="shared" si="128"/>
        <v>311</v>
      </c>
      <c r="G315" s="259" t="s">
        <v>37</v>
      </c>
      <c r="H315" s="260" t="s">
        <v>3339</v>
      </c>
      <c r="I315" s="261">
        <v>37338</v>
      </c>
      <c r="J315" s="72">
        <f t="shared" si="129"/>
        <v>0</v>
      </c>
      <c r="K315" s="26">
        <f t="shared" si="130"/>
        <v>0</v>
      </c>
      <c r="L315" s="27">
        <f t="shared" si="131"/>
        <v>0</v>
      </c>
      <c r="M315" s="28">
        <f t="shared" si="132"/>
        <v>0</v>
      </c>
      <c r="N315" s="28">
        <f t="shared" si="133"/>
        <v>0</v>
      </c>
      <c r="O315" s="28">
        <f t="shared" si="134"/>
        <v>0</v>
      </c>
      <c r="P315" s="28">
        <f t="shared" si="135"/>
        <v>0</v>
      </c>
      <c r="Q315" s="28">
        <f t="shared" si="136"/>
        <v>0</v>
      </c>
      <c r="R315" s="44">
        <v>0</v>
      </c>
      <c r="S315" s="44">
        <v>0</v>
      </c>
      <c r="T315" s="29">
        <f t="shared" si="137"/>
        <v>0</v>
      </c>
      <c r="U315" s="29">
        <f t="shared" si="138"/>
        <v>0</v>
      </c>
      <c r="V315" s="29">
        <f t="shared" si="139"/>
        <v>0</v>
      </c>
      <c r="W315" s="29">
        <f t="shared" si="140"/>
        <v>0</v>
      </c>
      <c r="X315" s="29">
        <f t="shared" si="141"/>
        <v>0</v>
      </c>
      <c r="Y315" s="29">
        <f t="shared" si="142"/>
        <v>0</v>
      </c>
      <c r="Z315" s="29">
        <f t="shared" si="143"/>
        <v>0</v>
      </c>
      <c r="AA315" s="45">
        <f t="shared" si="144"/>
        <v>0</v>
      </c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</row>
    <row r="316" spans="1:65" ht="15" customHeight="1" x14ac:dyDescent="0.25">
      <c r="A316" s="136" t="s">
        <v>25</v>
      </c>
      <c r="B316" s="246" t="s">
        <v>3347</v>
      </c>
      <c r="C316" s="247" t="s">
        <v>3348</v>
      </c>
      <c r="D316" s="247" t="s">
        <v>3037</v>
      </c>
      <c r="E316" s="247" t="s">
        <v>152</v>
      </c>
      <c r="F316" s="198">
        <f t="shared" si="128"/>
        <v>312</v>
      </c>
      <c r="G316" s="259" t="s">
        <v>60</v>
      </c>
      <c r="H316" s="260" t="s">
        <v>898</v>
      </c>
      <c r="I316" s="261">
        <v>37328</v>
      </c>
      <c r="J316" s="72">
        <f t="shared" si="129"/>
        <v>0</v>
      </c>
      <c r="K316" s="26">
        <f t="shared" si="130"/>
        <v>0</v>
      </c>
      <c r="L316" s="27">
        <f t="shared" si="131"/>
        <v>0</v>
      </c>
      <c r="M316" s="28">
        <f t="shared" si="132"/>
        <v>0</v>
      </c>
      <c r="N316" s="28">
        <f t="shared" si="133"/>
        <v>0</v>
      </c>
      <c r="O316" s="28">
        <f t="shared" si="134"/>
        <v>0</v>
      </c>
      <c r="P316" s="28">
        <f t="shared" si="135"/>
        <v>0</v>
      </c>
      <c r="Q316" s="28">
        <f t="shared" si="136"/>
        <v>0</v>
      </c>
      <c r="R316" s="44">
        <v>0</v>
      </c>
      <c r="S316" s="44">
        <v>0</v>
      </c>
      <c r="T316" s="29">
        <f t="shared" si="137"/>
        <v>0</v>
      </c>
      <c r="U316" s="29">
        <f t="shared" si="138"/>
        <v>0</v>
      </c>
      <c r="V316" s="29">
        <f t="shared" si="139"/>
        <v>0</v>
      </c>
      <c r="W316" s="29">
        <f t="shared" si="140"/>
        <v>0</v>
      </c>
      <c r="X316" s="29">
        <f t="shared" si="141"/>
        <v>0</v>
      </c>
      <c r="Y316" s="29">
        <f t="shared" si="142"/>
        <v>0</v>
      </c>
      <c r="Z316" s="29">
        <f t="shared" si="143"/>
        <v>0</v>
      </c>
      <c r="AA316" s="45">
        <f t="shared" si="144"/>
        <v>0</v>
      </c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</row>
    <row r="317" spans="1:65" ht="15" customHeight="1" x14ac:dyDescent="0.25">
      <c r="A317" s="136" t="s">
        <v>25</v>
      </c>
      <c r="B317" s="246" t="s">
        <v>85</v>
      </c>
      <c r="C317" s="247" t="s">
        <v>85</v>
      </c>
      <c r="D317" s="247" t="s">
        <v>147</v>
      </c>
      <c r="E317" s="247" t="s">
        <v>3124</v>
      </c>
      <c r="F317" s="198">
        <f t="shared" si="128"/>
        <v>313</v>
      </c>
      <c r="G317" s="259" t="s">
        <v>89</v>
      </c>
      <c r="H317" s="260" t="s">
        <v>3350</v>
      </c>
      <c r="I317" s="261">
        <v>37320</v>
      </c>
      <c r="J317" s="72">
        <f t="shared" si="129"/>
        <v>0</v>
      </c>
      <c r="K317" s="26">
        <f t="shared" si="130"/>
        <v>0</v>
      </c>
      <c r="L317" s="27">
        <f t="shared" si="131"/>
        <v>0</v>
      </c>
      <c r="M317" s="28">
        <f t="shared" si="132"/>
        <v>0</v>
      </c>
      <c r="N317" s="28">
        <f t="shared" si="133"/>
        <v>0</v>
      </c>
      <c r="O317" s="28">
        <f t="shared" si="134"/>
        <v>0</v>
      </c>
      <c r="P317" s="28">
        <f t="shared" si="135"/>
        <v>0</v>
      </c>
      <c r="Q317" s="28">
        <f t="shared" si="136"/>
        <v>0</v>
      </c>
      <c r="R317" s="44">
        <v>0</v>
      </c>
      <c r="S317" s="44">
        <v>0</v>
      </c>
      <c r="T317" s="29">
        <f t="shared" si="137"/>
        <v>0</v>
      </c>
      <c r="U317" s="29">
        <f t="shared" si="138"/>
        <v>0</v>
      </c>
      <c r="V317" s="29">
        <f t="shared" si="139"/>
        <v>0</v>
      </c>
      <c r="W317" s="29">
        <f t="shared" si="140"/>
        <v>0</v>
      </c>
      <c r="X317" s="29">
        <f t="shared" si="141"/>
        <v>0</v>
      </c>
      <c r="Y317" s="29">
        <f t="shared" si="142"/>
        <v>0</v>
      </c>
      <c r="Z317" s="29">
        <f t="shared" si="143"/>
        <v>0</v>
      </c>
      <c r="AA317" s="45">
        <f t="shared" si="144"/>
        <v>0</v>
      </c>
      <c r="AB317" s="30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32"/>
    </row>
    <row r="318" spans="1:65" ht="15" customHeight="1" x14ac:dyDescent="0.25">
      <c r="A318" s="136" t="s">
        <v>25</v>
      </c>
      <c r="B318" s="246" t="s">
        <v>4275</v>
      </c>
      <c r="C318" s="247" t="s">
        <v>738</v>
      </c>
      <c r="D318" s="247" t="s">
        <v>2790</v>
      </c>
      <c r="E318" s="247" t="s">
        <v>67</v>
      </c>
      <c r="F318" s="198">
        <f t="shared" si="128"/>
        <v>314</v>
      </c>
      <c r="G318" s="259" t="s">
        <v>739</v>
      </c>
      <c r="H318" s="260" t="s">
        <v>740</v>
      </c>
      <c r="I318" s="261">
        <v>37319</v>
      </c>
      <c r="J318" s="72">
        <f t="shared" si="129"/>
        <v>0</v>
      </c>
      <c r="K318" s="26">
        <f t="shared" si="130"/>
        <v>0</v>
      </c>
      <c r="L318" s="27">
        <f t="shared" si="131"/>
        <v>0</v>
      </c>
      <c r="M318" s="28">
        <f t="shared" si="132"/>
        <v>0</v>
      </c>
      <c r="N318" s="28">
        <f t="shared" si="133"/>
        <v>0</v>
      </c>
      <c r="O318" s="28">
        <f t="shared" si="134"/>
        <v>0</v>
      </c>
      <c r="P318" s="28">
        <f t="shared" si="135"/>
        <v>0</v>
      </c>
      <c r="Q318" s="28">
        <f t="shared" si="136"/>
        <v>0</v>
      </c>
      <c r="R318" s="44">
        <v>0</v>
      </c>
      <c r="S318" s="44">
        <v>0</v>
      </c>
      <c r="T318" s="29">
        <f t="shared" si="137"/>
        <v>0</v>
      </c>
      <c r="U318" s="29">
        <f t="shared" si="138"/>
        <v>0</v>
      </c>
      <c r="V318" s="29">
        <f t="shared" si="139"/>
        <v>0</v>
      </c>
      <c r="W318" s="29">
        <f t="shared" si="140"/>
        <v>0</v>
      </c>
      <c r="X318" s="29">
        <f t="shared" si="141"/>
        <v>0</v>
      </c>
      <c r="Y318" s="29">
        <f t="shared" si="142"/>
        <v>0</v>
      </c>
      <c r="Z318" s="29">
        <f t="shared" si="143"/>
        <v>0</v>
      </c>
      <c r="AA318" s="45">
        <f t="shared" si="144"/>
        <v>0</v>
      </c>
      <c r="AB318" s="30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32"/>
    </row>
    <row r="319" spans="1:65" ht="15" customHeight="1" x14ac:dyDescent="0.25">
      <c r="A319" s="136" t="s">
        <v>25</v>
      </c>
      <c r="B319" s="246" t="s">
        <v>85</v>
      </c>
      <c r="C319" s="247" t="s">
        <v>940</v>
      </c>
      <c r="D319" s="247" t="s">
        <v>851</v>
      </c>
      <c r="E319" s="247" t="s">
        <v>53</v>
      </c>
      <c r="F319" s="198">
        <f t="shared" si="128"/>
        <v>315</v>
      </c>
      <c r="G319" s="259" t="s">
        <v>190</v>
      </c>
      <c r="H319" s="260" t="s">
        <v>3354</v>
      </c>
      <c r="I319" s="261">
        <v>37313</v>
      </c>
      <c r="J319" s="72">
        <f t="shared" si="129"/>
        <v>0</v>
      </c>
      <c r="K319" s="26">
        <f t="shared" si="130"/>
        <v>0</v>
      </c>
      <c r="L319" s="27">
        <f t="shared" si="131"/>
        <v>0</v>
      </c>
      <c r="M319" s="28">
        <f t="shared" si="132"/>
        <v>0</v>
      </c>
      <c r="N319" s="28">
        <f t="shared" si="133"/>
        <v>0</v>
      </c>
      <c r="O319" s="28">
        <f t="shared" si="134"/>
        <v>0</v>
      </c>
      <c r="P319" s="28">
        <f t="shared" si="135"/>
        <v>0</v>
      </c>
      <c r="Q319" s="28">
        <f t="shared" si="136"/>
        <v>0</v>
      </c>
      <c r="R319" s="44">
        <v>0</v>
      </c>
      <c r="S319" s="44">
        <v>0</v>
      </c>
      <c r="T319" s="29">
        <f t="shared" si="137"/>
        <v>0</v>
      </c>
      <c r="U319" s="29">
        <f t="shared" si="138"/>
        <v>0</v>
      </c>
      <c r="V319" s="29">
        <f t="shared" si="139"/>
        <v>0</v>
      </c>
      <c r="W319" s="29">
        <f t="shared" si="140"/>
        <v>0</v>
      </c>
      <c r="X319" s="29">
        <f t="shared" si="141"/>
        <v>0</v>
      </c>
      <c r="Y319" s="29">
        <f t="shared" si="142"/>
        <v>0</v>
      </c>
      <c r="Z319" s="29">
        <f t="shared" si="143"/>
        <v>0</v>
      </c>
      <c r="AA319" s="45">
        <f t="shared" si="144"/>
        <v>0</v>
      </c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</row>
    <row r="320" spans="1:65" ht="15" customHeight="1" x14ac:dyDescent="0.25">
      <c r="A320" s="136" t="s">
        <v>25</v>
      </c>
      <c r="B320" s="246" t="s">
        <v>85</v>
      </c>
      <c r="C320" s="247" t="s">
        <v>85</v>
      </c>
      <c r="D320" s="247" t="s">
        <v>147</v>
      </c>
      <c r="E320" s="247" t="s">
        <v>3124</v>
      </c>
      <c r="F320" s="198">
        <f t="shared" si="128"/>
        <v>316</v>
      </c>
      <c r="G320" s="259" t="s">
        <v>247</v>
      </c>
      <c r="H320" s="260" t="s">
        <v>3372</v>
      </c>
      <c r="I320" s="261">
        <v>37291</v>
      </c>
      <c r="J320" s="72">
        <f t="shared" si="129"/>
        <v>0</v>
      </c>
      <c r="K320" s="26">
        <f t="shared" si="130"/>
        <v>0</v>
      </c>
      <c r="L320" s="27">
        <f t="shared" si="131"/>
        <v>0</v>
      </c>
      <c r="M320" s="28">
        <f t="shared" si="132"/>
        <v>0</v>
      </c>
      <c r="N320" s="28">
        <f t="shared" si="133"/>
        <v>0</v>
      </c>
      <c r="O320" s="28">
        <f t="shared" si="134"/>
        <v>0</v>
      </c>
      <c r="P320" s="28">
        <f t="shared" si="135"/>
        <v>0</v>
      </c>
      <c r="Q320" s="28">
        <f t="shared" si="136"/>
        <v>0</v>
      </c>
      <c r="R320" s="44">
        <v>0</v>
      </c>
      <c r="S320" s="44">
        <v>0</v>
      </c>
      <c r="T320" s="29">
        <f t="shared" si="137"/>
        <v>0</v>
      </c>
      <c r="U320" s="29">
        <f t="shared" si="138"/>
        <v>0</v>
      </c>
      <c r="V320" s="29">
        <f t="shared" si="139"/>
        <v>0</v>
      </c>
      <c r="W320" s="29">
        <f t="shared" si="140"/>
        <v>0</v>
      </c>
      <c r="X320" s="29">
        <f t="shared" si="141"/>
        <v>0</v>
      </c>
      <c r="Y320" s="29">
        <f t="shared" si="142"/>
        <v>0</v>
      </c>
      <c r="Z320" s="29">
        <f t="shared" si="143"/>
        <v>0</v>
      </c>
      <c r="AA320" s="45">
        <f t="shared" si="144"/>
        <v>0</v>
      </c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</row>
    <row r="321" spans="1:84" ht="15" customHeight="1" x14ac:dyDescent="0.25">
      <c r="A321" s="136" t="s">
        <v>25</v>
      </c>
      <c r="B321" s="246" t="s">
        <v>85</v>
      </c>
      <c r="C321" s="247" t="s">
        <v>47</v>
      </c>
      <c r="D321" s="247" t="s">
        <v>282</v>
      </c>
      <c r="E321" s="247" t="s">
        <v>48</v>
      </c>
      <c r="F321" s="198">
        <f t="shared" si="128"/>
        <v>317</v>
      </c>
      <c r="G321" s="259" t="s">
        <v>64</v>
      </c>
      <c r="H321" s="260" t="s">
        <v>830</v>
      </c>
      <c r="I321" s="261">
        <v>37286</v>
      </c>
      <c r="J321" s="72">
        <f t="shared" si="129"/>
        <v>0</v>
      </c>
      <c r="K321" s="26">
        <f t="shared" si="130"/>
        <v>0</v>
      </c>
      <c r="L321" s="27">
        <f t="shared" si="131"/>
        <v>0</v>
      </c>
      <c r="M321" s="28">
        <f t="shared" si="132"/>
        <v>0</v>
      </c>
      <c r="N321" s="28">
        <f t="shared" si="133"/>
        <v>0</v>
      </c>
      <c r="O321" s="28">
        <f t="shared" si="134"/>
        <v>0</v>
      </c>
      <c r="P321" s="28">
        <f t="shared" si="135"/>
        <v>0</v>
      </c>
      <c r="Q321" s="28">
        <f t="shared" si="136"/>
        <v>0</v>
      </c>
      <c r="R321" s="44">
        <v>0</v>
      </c>
      <c r="S321" s="44">
        <v>0</v>
      </c>
      <c r="T321" s="29">
        <f t="shared" si="137"/>
        <v>0</v>
      </c>
      <c r="U321" s="29">
        <f t="shared" si="138"/>
        <v>0</v>
      </c>
      <c r="V321" s="29">
        <f t="shared" si="139"/>
        <v>0</v>
      </c>
      <c r="W321" s="29">
        <f t="shared" si="140"/>
        <v>0</v>
      </c>
      <c r="X321" s="29">
        <f t="shared" si="141"/>
        <v>0</v>
      </c>
      <c r="Y321" s="29">
        <f t="shared" si="142"/>
        <v>0</v>
      </c>
      <c r="Z321" s="29">
        <f t="shared" si="143"/>
        <v>0</v>
      </c>
      <c r="AA321" s="45">
        <f t="shared" si="144"/>
        <v>0</v>
      </c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</row>
    <row r="322" spans="1:84" ht="15" customHeight="1" x14ac:dyDescent="0.25">
      <c r="A322" s="136" t="s">
        <v>25</v>
      </c>
      <c r="B322" s="246" t="s">
        <v>3375</v>
      </c>
      <c r="C322" s="247" t="s">
        <v>3376</v>
      </c>
      <c r="D322" s="247" t="s">
        <v>2790</v>
      </c>
      <c r="E322" s="247" t="s">
        <v>67</v>
      </c>
      <c r="F322" s="198">
        <f t="shared" si="128"/>
        <v>318</v>
      </c>
      <c r="G322" s="259" t="s">
        <v>3377</v>
      </c>
      <c r="H322" s="260" t="s">
        <v>3378</v>
      </c>
      <c r="I322" s="261">
        <v>37285</v>
      </c>
      <c r="J322" s="72">
        <f t="shared" si="129"/>
        <v>0</v>
      </c>
      <c r="K322" s="26">
        <f t="shared" si="130"/>
        <v>0</v>
      </c>
      <c r="L322" s="27">
        <f t="shared" si="131"/>
        <v>0</v>
      </c>
      <c r="M322" s="28">
        <f t="shared" si="132"/>
        <v>0</v>
      </c>
      <c r="N322" s="28">
        <f t="shared" si="133"/>
        <v>0</v>
      </c>
      <c r="O322" s="28">
        <f t="shared" si="134"/>
        <v>0</v>
      </c>
      <c r="P322" s="28">
        <f t="shared" si="135"/>
        <v>0</v>
      </c>
      <c r="Q322" s="28">
        <f t="shared" si="136"/>
        <v>0</v>
      </c>
      <c r="R322" s="44">
        <v>0</v>
      </c>
      <c r="S322" s="44">
        <v>0</v>
      </c>
      <c r="T322" s="29">
        <f t="shared" si="137"/>
        <v>0</v>
      </c>
      <c r="U322" s="29">
        <f t="shared" si="138"/>
        <v>0</v>
      </c>
      <c r="V322" s="29">
        <f t="shared" si="139"/>
        <v>0</v>
      </c>
      <c r="W322" s="29">
        <f t="shared" si="140"/>
        <v>0</v>
      </c>
      <c r="X322" s="29">
        <f t="shared" si="141"/>
        <v>0</v>
      </c>
      <c r="Y322" s="29">
        <f t="shared" si="142"/>
        <v>0</v>
      </c>
      <c r="Z322" s="29">
        <f t="shared" si="143"/>
        <v>0</v>
      </c>
      <c r="AA322" s="45">
        <f t="shared" si="144"/>
        <v>0</v>
      </c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</row>
    <row r="323" spans="1:84" ht="15" customHeight="1" x14ac:dyDescent="0.25">
      <c r="A323" s="136" t="s">
        <v>25</v>
      </c>
      <c r="B323" s="246" t="s">
        <v>1236</v>
      </c>
      <c r="C323" s="247" t="s">
        <v>717</v>
      </c>
      <c r="D323" s="247">
        <v>16</v>
      </c>
      <c r="E323" s="247" t="s">
        <v>246</v>
      </c>
      <c r="F323" s="198">
        <f t="shared" si="128"/>
        <v>319</v>
      </c>
      <c r="G323" s="259" t="s">
        <v>230</v>
      </c>
      <c r="H323" s="260" t="s">
        <v>718</v>
      </c>
      <c r="I323" s="261">
        <v>37284</v>
      </c>
      <c r="J323" s="72">
        <f t="shared" si="129"/>
        <v>0</v>
      </c>
      <c r="K323" s="26">
        <f t="shared" si="130"/>
        <v>0</v>
      </c>
      <c r="L323" s="27">
        <f t="shared" si="131"/>
        <v>0</v>
      </c>
      <c r="M323" s="28">
        <f t="shared" si="132"/>
        <v>0</v>
      </c>
      <c r="N323" s="28">
        <f t="shared" si="133"/>
        <v>0</v>
      </c>
      <c r="O323" s="28">
        <f t="shared" si="134"/>
        <v>0</v>
      </c>
      <c r="P323" s="28">
        <f t="shared" si="135"/>
        <v>0</v>
      </c>
      <c r="Q323" s="28">
        <f t="shared" si="136"/>
        <v>0</v>
      </c>
      <c r="R323" s="44">
        <v>0</v>
      </c>
      <c r="S323" s="44">
        <v>0</v>
      </c>
      <c r="T323" s="29">
        <f t="shared" si="137"/>
        <v>0</v>
      </c>
      <c r="U323" s="29">
        <f t="shared" si="138"/>
        <v>0</v>
      </c>
      <c r="V323" s="29">
        <f t="shared" si="139"/>
        <v>0</v>
      </c>
      <c r="W323" s="29">
        <f t="shared" si="140"/>
        <v>0</v>
      </c>
      <c r="X323" s="29">
        <f t="shared" si="141"/>
        <v>0</v>
      </c>
      <c r="Y323" s="29">
        <f t="shared" si="142"/>
        <v>0</v>
      </c>
      <c r="Z323" s="29">
        <f t="shared" si="143"/>
        <v>0</v>
      </c>
      <c r="AA323" s="45">
        <f t="shared" si="144"/>
        <v>0</v>
      </c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</row>
    <row r="324" spans="1:84" ht="15" customHeight="1" x14ac:dyDescent="0.25">
      <c r="A324" s="136" t="s">
        <v>25</v>
      </c>
      <c r="B324" s="246" t="s">
        <v>3588</v>
      </c>
      <c r="C324" s="247" t="s">
        <v>3587</v>
      </c>
      <c r="D324" s="247" t="s">
        <v>851</v>
      </c>
      <c r="E324" s="247" t="s">
        <v>53</v>
      </c>
      <c r="F324" s="198">
        <f t="shared" si="128"/>
        <v>320</v>
      </c>
      <c r="G324" s="259" t="s">
        <v>108</v>
      </c>
      <c r="H324" s="260" t="s">
        <v>2832</v>
      </c>
      <c r="I324" s="261">
        <v>37261</v>
      </c>
      <c r="J324" s="72">
        <f t="shared" si="129"/>
        <v>0</v>
      </c>
      <c r="K324" s="26">
        <f t="shared" si="130"/>
        <v>0</v>
      </c>
      <c r="L324" s="27">
        <f t="shared" si="131"/>
        <v>0</v>
      </c>
      <c r="M324" s="28">
        <f t="shared" si="132"/>
        <v>0</v>
      </c>
      <c r="N324" s="28">
        <f t="shared" si="133"/>
        <v>0</v>
      </c>
      <c r="O324" s="28">
        <f t="shared" si="134"/>
        <v>0</v>
      </c>
      <c r="P324" s="28">
        <f t="shared" si="135"/>
        <v>0</v>
      </c>
      <c r="Q324" s="28">
        <f t="shared" si="136"/>
        <v>0</v>
      </c>
      <c r="R324" s="44">
        <v>0</v>
      </c>
      <c r="S324" s="44">
        <v>0</v>
      </c>
      <c r="T324" s="29">
        <f t="shared" si="137"/>
        <v>0</v>
      </c>
      <c r="U324" s="29">
        <f t="shared" si="138"/>
        <v>0</v>
      </c>
      <c r="V324" s="29">
        <f t="shared" si="139"/>
        <v>0</v>
      </c>
      <c r="W324" s="29">
        <f t="shared" si="140"/>
        <v>0</v>
      </c>
      <c r="X324" s="29">
        <f t="shared" si="141"/>
        <v>0</v>
      </c>
      <c r="Y324" s="29">
        <f t="shared" si="142"/>
        <v>0</v>
      </c>
      <c r="Z324" s="29">
        <f t="shared" si="143"/>
        <v>0</v>
      </c>
      <c r="AA324" s="45">
        <f t="shared" si="144"/>
        <v>0</v>
      </c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</row>
    <row r="325" spans="1:84" ht="15" customHeight="1" x14ac:dyDescent="0.25">
      <c r="A325" s="136" t="s">
        <v>25</v>
      </c>
      <c r="B325" s="244" t="s">
        <v>102</v>
      </c>
      <c r="C325" s="245" t="s">
        <v>103</v>
      </c>
      <c r="D325" s="245">
        <v>15</v>
      </c>
      <c r="E325" s="245" t="s">
        <v>104</v>
      </c>
      <c r="F325" s="198">
        <f t="shared" ref="F325:F388" si="145">F324+1</f>
        <v>321</v>
      </c>
      <c r="G325" s="251" t="s">
        <v>60</v>
      </c>
      <c r="H325" s="252" t="s">
        <v>113</v>
      </c>
      <c r="I325" s="253">
        <v>37255</v>
      </c>
      <c r="J325" s="72">
        <f t="shared" ref="J325:J388" si="146">SUM(L325:S325)</f>
        <v>0</v>
      </c>
      <c r="K325" s="26">
        <f t="shared" ref="K325:K388" si="147">SUM(L325:Q325)</f>
        <v>0</v>
      </c>
      <c r="L325" s="27">
        <f t="shared" ref="L325:L388" si="148">IFERROR(LARGE((T325:AA325),1),0)</f>
        <v>0</v>
      </c>
      <c r="M325" s="28">
        <f t="shared" ref="M325:M388" si="149">IFERROR(LARGE((T325:AA325),2),0)</f>
        <v>0</v>
      </c>
      <c r="N325" s="28">
        <f t="shared" ref="N325:N388" si="150">IFERROR(LARGE((T325:AA325),3),0)</f>
        <v>0</v>
      </c>
      <c r="O325" s="28">
        <f t="shared" ref="O325:O388" si="151">IFERROR(LARGE((T325:AA325),4),0)</f>
        <v>0</v>
      </c>
      <c r="P325" s="28">
        <f t="shared" ref="P325:P388" si="152">IFERROR(LARGE((T325:AA325),5),0)</f>
        <v>0</v>
      </c>
      <c r="Q325" s="28">
        <f t="shared" ref="Q325:Q388" si="153">IFERROR(LARGE((T325:AA325),6),0)</f>
        <v>0</v>
      </c>
      <c r="R325" s="44">
        <v>0</v>
      </c>
      <c r="S325" s="44">
        <v>0</v>
      </c>
      <c r="T325" s="29">
        <f t="shared" si="137"/>
        <v>0</v>
      </c>
      <c r="U325" s="29">
        <f t="shared" si="138"/>
        <v>0</v>
      </c>
      <c r="V325" s="29">
        <f t="shared" si="139"/>
        <v>0</v>
      </c>
      <c r="W325" s="29">
        <f t="shared" si="140"/>
        <v>0</v>
      </c>
      <c r="X325" s="29">
        <f t="shared" si="141"/>
        <v>0</v>
      </c>
      <c r="Y325" s="29">
        <f t="shared" si="142"/>
        <v>0</v>
      </c>
      <c r="Z325" s="29">
        <f t="shared" si="143"/>
        <v>0</v>
      </c>
      <c r="AA325" s="45">
        <f t="shared" si="144"/>
        <v>0</v>
      </c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</row>
    <row r="326" spans="1:84" ht="15" customHeight="1" x14ac:dyDescent="0.25">
      <c r="A326" s="136" t="s">
        <v>25</v>
      </c>
      <c r="B326" s="244" t="s">
        <v>85</v>
      </c>
      <c r="C326" s="245" t="s">
        <v>85</v>
      </c>
      <c r="D326" s="245" t="s">
        <v>147</v>
      </c>
      <c r="E326" s="245">
        <v>0</v>
      </c>
      <c r="F326" s="198">
        <f t="shared" si="145"/>
        <v>322</v>
      </c>
      <c r="G326" s="251" t="s">
        <v>247</v>
      </c>
      <c r="H326" s="252" t="s">
        <v>476</v>
      </c>
      <c r="I326" s="253">
        <v>37252</v>
      </c>
      <c r="J326" s="72">
        <f t="shared" si="146"/>
        <v>0</v>
      </c>
      <c r="K326" s="26">
        <f t="shared" si="147"/>
        <v>0</v>
      </c>
      <c r="L326" s="27">
        <f t="shared" si="148"/>
        <v>0</v>
      </c>
      <c r="M326" s="28">
        <f t="shared" si="149"/>
        <v>0</v>
      </c>
      <c r="N326" s="28">
        <f t="shared" si="150"/>
        <v>0</v>
      </c>
      <c r="O326" s="28">
        <f t="shared" si="151"/>
        <v>0</v>
      </c>
      <c r="P326" s="28">
        <f t="shared" si="152"/>
        <v>0</v>
      </c>
      <c r="Q326" s="28">
        <f t="shared" si="153"/>
        <v>0</v>
      </c>
      <c r="R326" s="44">
        <v>0</v>
      </c>
      <c r="S326" s="44">
        <v>0</v>
      </c>
      <c r="T326" s="29">
        <f t="shared" si="137"/>
        <v>0</v>
      </c>
      <c r="U326" s="29">
        <f t="shared" si="138"/>
        <v>0</v>
      </c>
      <c r="V326" s="29">
        <f t="shared" si="139"/>
        <v>0</v>
      </c>
      <c r="W326" s="29">
        <f t="shared" si="140"/>
        <v>0</v>
      </c>
      <c r="X326" s="29">
        <f t="shared" si="141"/>
        <v>0</v>
      </c>
      <c r="Y326" s="29">
        <f t="shared" si="142"/>
        <v>0</v>
      </c>
      <c r="Z326" s="29">
        <f t="shared" si="143"/>
        <v>0</v>
      </c>
      <c r="AA326" s="45">
        <f t="shared" si="144"/>
        <v>0</v>
      </c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</row>
    <row r="327" spans="1:84" ht="15" customHeight="1" x14ac:dyDescent="0.25">
      <c r="A327" s="136" t="s">
        <v>25</v>
      </c>
      <c r="B327" s="244" t="s">
        <v>85</v>
      </c>
      <c r="C327" s="245" t="s">
        <v>85</v>
      </c>
      <c r="D327" s="245" t="s">
        <v>147</v>
      </c>
      <c r="E327" s="245">
        <v>0</v>
      </c>
      <c r="F327" s="198">
        <f t="shared" si="145"/>
        <v>323</v>
      </c>
      <c r="G327" s="251" t="s">
        <v>247</v>
      </c>
      <c r="H327" s="252" t="s">
        <v>476</v>
      </c>
      <c r="I327" s="253">
        <v>37252</v>
      </c>
      <c r="J327" s="72">
        <f t="shared" si="146"/>
        <v>0</v>
      </c>
      <c r="K327" s="26">
        <f t="shared" si="147"/>
        <v>0</v>
      </c>
      <c r="L327" s="27">
        <f t="shared" si="148"/>
        <v>0</v>
      </c>
      <c r="M327" s="28">
        <f t="shared" si="149"/>
        <v>0</v>
      </c>
      <c r="N327" s="28">
        <f t="shared" si="150"/>
        <v>0</v>
      </c>
      <c r="O327" s="28">
        <f t="shared" si="151"/>
        <v>0</v>
      </c>
      <c r="P327" s="28">
        <f t="shared" si="152"/>
        <v>0</v>
      </c>
      <c r="Q327" s="28">
        <f t="shared" si="153"/>
        <v>0</v>
      </c>
      <c r="R327" s="44">
        <v>0</v>
      </c>
      <c r="S327" s="44">
        <v>0</v>
      </c>
      <c r="T327" s="29">
        <f t="shared" si="137"/>
        <v>0</v>
      </c>
      <c r="U327" s="29">
        <f t="shared" si="138"/>
        <v>0</v>
      </c>
      <c r="V327" s="29">
        <f t="shared" si="139"/>
        <v>0</v>
      </c>
      <c r="W327" s="29">
        <f t="shared" si="140"/>
        <v>0</v>
      </c>
      <c r="X327" s="29">
        <f t="shared" si="141"/>
        <v>0</v>
      </c>
      <c r="Y327" s="29">
        <f t="shared" si="142"/>
        <v>0</v>
      </c>
      <c r="Z327" s="29">
        <f t="shared" si="143"/>
        <v>0</v>
      </c>
      <c r="AA327" s="45">
        <f t="shared" si="144"/>
        <v>0</v>
      </c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</row>
    <row r="328" spans="1:84" ht="15" customHeight="1" x14ac:dyDescent="0.25">
      <c r="A328" s="136" t="s">
        <v>25</v>
      </c>
      <c r="B328" s="244" t="s">
        <v>309</v>
      </c>
      <c r="C328" s="245" t="s">
        <v>310</v>
      </c>
      <c r="D328" s="245">
        <v>1</v>
      </c>
      <c r="E328" s="245" t="s">
        <v>48</v>
      </c>
      <c r="F328" s="198">
        <f t="shared" si="145"/>
        <v>324</v>
      </c>
      <c r="G328" s="251" t="s">
        <v>345</v>
      </c>
      <c r="H328" s="252" t="s">
        <v>363</v>
      </c>
      <c r="I328" s="253">
        <v>37242</v>
      </c>
      <c r="J328" s="72">
        <f t="shared" si="146"/>
        <v>0</v>
      </c>
      <c r="K328" s="26">
        <f t="shared" si="147"/>
        <v>0</v>
      </c>
      <c r="L328" s="27">
        <f t="shared" si="148"/>
        <v>0</v>
      </c>
      <c r="M328" s="28">
        <f t="shared" si="149"/>
        <v>0</v>
      </c>
      <c r="N328" s="28">
        <f t="shared" si="150"/>
        <v>0</v>
      </c>
      <c r="O328" s="28">
        <f t="shared" si="151"/>
        <v>0</v>
      </c>
      <c r="P328" s="28">
        <f t="shared" si="152"/>
        <v>0</v>
      </c>
      <c r="Q328" s="28">
        <f t="shared" si="153"/>
        <v>0</v>
      </c>
      <c r="R328" s="44">
        <v>0</v>
      </c>
      <c r="S328" s="44">
        <v>0</v>
      </c>
      <c r="T328" s="29">
        <f t="shared" si="137"/>
        <v>0</v>
      </c>
      <c r="U328" s="29">
        <f t="shared" si="138"/>
        <v>0</v>
      </c>
      <c r="V328" s="29">
        <f t="shared" si="139"/>
        <v>0</v>
      </c>
      <c r="W328" s="29">
        <f t="shared" si="140"/>
        <v>0</v>
      </c>
      <c r="X328" s="29">
        <f t="shared" si="141"/>
        <v>0</v>
      </c>
      <c r="Y328" s="29">
        <f t="shared" si="142"/>
        <v>0</v>
      </c>
      <c r="Z328" s="29">
        <f t="shared" si="143"/>
        <v>0</v>
      </c>
      <c r="AA328" s="45">
        <f t="shared" si="144"/>
        <v>0</v>
      </c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</row>
    <row r="329" spans="1:84" ht="15" customHeight="1" x14ac:dyDescent="0.25">
      <c r="A329" s="136" t="s">
        <v>25</v>
      </c>
      <c r="B329" s="244" t="s">
        <v>85</v>
      </c>
      <c r="C329" s="245" t="s">
        <v>85</v>
      </c>
      <c r="D329" s="245" t="s">
        <v>147</v>
      </c>
      <c r="E329" s="245">
        <v>0</v>
      </c>
      <c r="F329" s="198">
        <f t="shared" si="145"/>
        <v>325</v>
      </c>
      <c r="G329" s="251" t="s">
        <v>477</v>
      </c>
      <c r="H329" s="252" t="s">
        <v>478</v>
      </c>
      <c r="I329" s="253">
        <v>37227</v>
      </c>
      <c r="J329" s="72">
        <f t="shared" si="146"/>
        <v>0</v>
      </c>
      <c r="K329" s="26">
        <f t="shared" si="147"/>
        <v>0</v>
      </c>
      <c r="L329" s="27">
        <f t="shared" si="148"/>
        <v>0</v>
      </c>
      <c r="M329" s="28">
        <f t="shared" si="149"/>
        <v>0</v>
      </c>
      <c r="N329" s="28">
        <f t="shared" si="150"/>
        <v>0</v>
      </c>
      <c r="O329" s="28">
        <f t="shared" si="151"/>
        <v>0</v>
      </c>
      <c r="P329" s="28">
        <f t="shared" si="152"/>
        <v>0</v>
      </c>
      <c r="Q329" s="28">
        <f t="shared" si="153"/>
        <v>0</v>
      </c>
      <c r="R329" s="44">
        <v>0</v>
      </c>
      <c r="S329" s="44">
        <v>0</v>
      </c>
      <c r="T329" s="29">
        <f t="shared" si="137"/>
        <v>0</v>
      </c>
      <c r="U329" s="29">
        <f t="shared" si="138"/>
        <v>0</v>
      </c>
      <c r="V329" s="29">
        <f t="shared" si="139"/>
        <v>0</v>
      </c>
      <c r="W329" s="29">
        <f t="shared" si="140"/>
        <v>0</v>
      </c>
      <c r="X329" s="29">
        <f t="shared" si="141"/>
        <v>0</v>
      </c>
      <c r="Y329" s="29">
        <f t="shared" si="142"/>
        <v>0</v>
      </c>
      <c r="Z329" s="29">
        <f t="shared" si="143"/>
        <v>0</v>
      </c>
      <c r="AA329" s="45">
        <f t="shared" si="144"/>
        <v>0</v>
      </c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</row>
    <row r="330" spans="1:84" ht="15" customHeight="1" x14ac:dyDescent="0.25">
      <c r="A330" s="136" t="s">
        <v>25</v>
      </c>
      <c r="B330" s="244" t="s">
        <v>85</v>
      </c>
      <c r="C330" s="245" t="s">
        <v>85</v>
      </c>
      <c r="D330" s="245" t="s">
        <v>147</v>
      </c>
      <c r="E330" s="245">
        <v>0</v>
      </c>
      <c r="F330" s="198">
        <f t="shared" si="145"/>
        <v>326</v>
      </c>
      <c r="G330" s="251" t="s">
        <v>477</v>
      </c>
      <c r="H330" s="252" t="s">
        <v>478</v>
      </c>
      <c r="I330" s="253">
        <v>37227</v>
      </c>
      <c r="J330" s="72">
        <f t="shared" si="146"/>
        <v>0</v>
      </c>
      <c r="K330" s="26">
        <f t="shared" si="147"/>
        <v>0</v>
      </c>
      <c r="L330" s="27">
        <f t="shared" si="148"/>
        <v>0</v>
      </c>
      <c r="M330" s="28">
        <f t="shared" si="149"/>
        <v>0</v>
      </c>
      <c r="N330" s="28">
        <f t="shared" si="150"/>
        <v>0</v>
      </c>
      <c r="O330" s="28">
        <f t="shared" si="151"/>
        <v>0</v>
      </c>
      <c r="P330" s="28">
        <f t="shared" si="152"/>
        <v>0</v>
      </c>
      <c r="Q330" s="28">
        <f t="shared" si="153"/>
        <v>0</v>
      </c>
      <c r="R330" s="44">
        <v>0</v>
      </c>
      <c r="S330" s="44">
        <v>0</v>
      </c>
      <c r="T330" s="29">
        <f t="shared" si="137"/>
        <v>0</v>
      </c>
      <c r="U330" s="29">
        <f t="shared" si="138"/>
        <v>0</v>
      </c>
      <c r="V330" s="29">
        <f t="shared" si="139"/>
        <v>0</v>
      </c>
      <c r="W330" s="29">
        <f t="shared" si="140"/>
        <v>0</v>
      </c>
      <c r="X330" s="29">
        <f t="shared" si="141"/>
        <v>0</v>
      </c>
      <c r="Y330" s="29">
        <f t="shared" si="142"/>
        <v>0</v>
      </c>
      <c r="Z330" s="29">
        <f t="shared" si="143"/>
        <v>0</v>
      </c>
      <c r="AA330" s="45">
        <f t="shared" si="144"/>
        <v>0</v>
      </c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</row>
    <row r="331" spans="1:84" ht="15" customHeight="1" x14ac:dyDescent="0.25">
      <c r="A331" s="136" t="s">
        <v>25</v>
      </c>
      <c r="B331" s="244" t="s">
        <v>85</v>
      </c>
      <c r="C331" s="245" t="s">
        <v>85</v>
      </c>
      <c r="D331" s="245" t="s">
        <v>147</v>
      </c>
      <c r="E331" s="245">
        <v>0</v>
      </c>
      <c r="F331" s="198">
        <f t="shared" si="145"/>
        <v>327</v>
      </c>
      <c r="G331" s="251" t="s">
        <v>190</v>
      </c>
      <c r="H331" s="252" t="s">
        <v>533</v>
      </c>
      <c r="I331" s="253">
        <v>37224</v>
      </c>
      <c r="J331" s="72">
        <f t="shared" si="146"/>
        <v>0</v>
      </c>
      <c r="K331" s="26">
        <f t="shared" si="147"/>
        <v>0</v>
      </c>
      <c r="L331" s="27">
        <f t="shared" si="148"/>
        <v>0</v>
      </c>
      <c r="M331" s="28">
        <f t="shared" si="149"/>
        <v>0</v>
      </c>
      <c r="N331" s="28">
        <f t="shared" si="150"/>
        <v>0</v>
      </c>
      <c r="O331" s="28">
        <f t="shared" si="151"/>
        <v>0</v>
      </c>
      <c r="P331" s="28">
        <f t="shared" si="152"/>
        <v>0</v>
      </c>
      <c r="Q331" s="28">
        <f t="shared" si="153"/>
        <v>0</v>
      </c>
      <c r="R331" s="44">
        <v>0</v>
      </c>
      <c r="S331" s="44">
        <v>0</v>
      </c>
      <c r="T331" s="29">
        <f t="shared" si="137"/>
        <v>0</v>
      </c>
      <c r="U331" s="29">
        <f t="shared" si="138"/>
        <v>0</v>
      </c>
      <c r="V331" s="29">
        <f t="shared" si="139"/>
        <v>0</v>
      </c>
      <c r="W331" s="29">
        <f t="shared" si="140"/>
        <v>0</v>
      </c>
      <c r="X331" s="29">
        <f t="shared" si="141"/>
        <v>0</v>
      </c>
      <c r="Y331" s="29">
        <f t="shared" si="142"/>
        <v>0</v>
      </c>
      <c r="Z331" s="29">
        <f t="shared" si="143"/>
        <v>0</v>
      </c>
      <c r="AA331" s="45">
        <f t="shared" si="144"/>
        <v>0</v>
      </c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</row>
    <row r="332" spans="1:84" ht="15" customHeight="1" x14ac:dyDescent="0.25">
      <c r="A332" s="136" t="s">
        <v>25</v>
      </c>
      <c r="B332" s="244" t="s">
        <v>85</v>
      </c>
      <c r="C332" s="245" t="s">
        <v>304</v>
      </c>
      <c r="D332" s="245">
        <v>11</v>
      </c>
      <c r="E332" s="245" t="s">
        <v>152</v>
      </c>
      <c r="F332" s="198">
        <f t="shared" si="145"/>
        <v>328</v>
      </c>
      <c r="G332" s="251" t="s">
        <v>131</v>
      </c>
      <c r="H332" s="252" t="s">
        <v>305</v>
      </c>
      <c r="I332" s="253">
        <v>37179</v>
      </c>
      <c r="J332" s="72">
        <f t="shared" si="146"/>
        <v>0</v>
      </c>
      <c r="K332" s="26">
        <f t="shared" si="147"/>
        <v>0</v>
      </c>
      <c r="L332" s="27">
        <f t="shared" si="148"/>
        <v>0</v>
      </c>
      <c r="M332" s="28">
        <f t="shared" si="149"/>
        <v>0</v>
      </c>
      <c r="N332" s="28">
        <f t="shared" si="150"/>
        <v>0</v>
      </c>
      <c r="O332" s="28">
        <f t="shared" si="151"/>
        <v>0</v>
      </c>
      <c r="P332" s="28">
        <f t="shared" si="152"/>
        <v>0</v>
      </c>
      <c r="Q332" s="28">
        <f t="shared" si="153"/>
        <v>0</v>
      </c>
      <c r="R332" s="44">
        <v>0</v>
      </c>
      <c r="S332" s="44">
        <v>0</v>
      </c>
      <c r="T332" s="29">
        <f t="shared" si="137"/>
        <v>0</v>
      </c>
      <c r="U332" s="29">
        <f t="shared" si="138"/>
        <v>0</v>
      </c>
      <c r="V332" s="29">
        <f t="shared" si="139"/>
        <v>0</v>
      </c>
      <c r="W332" s="29">
        <f t="shared" si="140"/>
        <v>0</v>
      </c>
      <c r="X332" s="29">
        <f t="shared" si="141"/>
        <v>0</v>
      </c>
      <c r="Y332" s="29">
        <f t="shared" si="142"/>
        <v>0</v>
      </c>
      <c r="Z332" s="29">
        <f t="shared" si="143"/>
        <v>0</v>
      </c>
      <c r="AA332" s="45">
        <f t="shared" si="144"/>
        <v>0</v>
      </c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</row>
    <row r="333" spans="1:84" ht="15" customHeight="1" x14ac:dyDescent="0.25">
      <c r="A333" s="136" t="s">
        <v>25</v>
      </c>
      <c r="B333" s="244" t="s">
        <v>85</v>
      </c>
      <c r="C333" s="245" t="s">
        <v>553</v>
      </c>
      <c r="D333" s="245">
        <v>1</v>
      </c>
      <c r="E333" s="245" t="s">
        <v>48</v>
      </c>
      <c r="F333" s="198">
        <f t="shared" si="145"/>
        <v>329</v>
      </c>
      <c r="G333" s="251" t="s">
        <v>247</v>
      </c>
      <c r="H333" s="252" t="s">
        <v>554</v>
      </c>
      <c r="I333" s="253">
        <v>37151</v>
      </c>
      <c r="J333" s="72">
        <f t="shared" si="146"/>
        <v>0</v>
      </c>
      <c r="K333" s="26">
        <f t="shared" si="147"/>
        <v>0</v>
      </c>
      <c r="L333" s="27">
        <f t="shared" si="148"/>
        <v>0</v>
      </c>
      <c r="M333" s="28">
        <f t="shared" si="149"/>
        <v>0</v>
      </c>
      <c r="N333" s="28">
        <f t="shared" si="150"/>
        <v>0</v>
      </c>
      <c r="O333" s="28">
        <f t="shared" si="151"/>
        <v>0</v>
      </c>
      <c r="P333" s="28">
        <f t="shared" si="152"/>
        <v>0</v>
      </c>
      <c r="Q333" s="28">
        <f t="shared" si="153"/>
        <v>0</v>
      </c>
      <c r="R333" s="44">
        <v>0</v>
      </c>
      <c r="S333" s="44">
        <v>0</v>
      </c>
      <c r="T333" s="29">
        <f t="shared" si="137"/>
        <v>0</v>
      </c>
      <c r="U333" s="29">
        <f t="shared" si="138"/>
        <v>0</v>
      </c>
      <c r="V333" s="29">
        <f t="shared" si="139"/>
        <v>0</v>
      </c>
      <c r="W333" s="29">
        <f t="shared" si="140"/>
        <v>0</v>
      </c>
      <c r="X333" s="29">
        <f t="shared" si="141"/>
        <v>0</v>
      </c>
      <c r="Y333" s="29">
        <f t="shared" si="142"/>
        <v>0</v>
      </c>
      <c r="Z333" s="29">
        <f t="shared" si="143"/>
        <v>0</v>
      </c>
      <c r="AA333" s="45">
        <f t="shared" si="144"/>
        <v>0</v>
      </c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</row>
    <row r="334" spans="1:84" ht="15" customHeight="1" x14ac:dyDescent="0.25">
      <c r="A334" s="136" t="s">
        <v>25</v>
      </c>
      <c r="B334" s="244" t="s">
        <v>154</v>
      </c>
      <c r="C334" s="245" t="s">
        <v>155</v>
      </c>
      <c r="D334" s="245">
        <v>7</v>
      </c>
      <c r="E334" s="245" t="s">
        <v>93</v>
      </c>
      <c r="F334" s="198">
        <f t="shared" si="145"/>
        <v>330</v>
      </c>
      <c r="G334" s="251" t="s">
        <v>364</v>
      </c>
      <c r="H334" s="252" t="s">
        <v>365</v>
      </c>
      <c r="I334" s="253">
        <v>37146</v>
      </c>
      <c r="J334" s="72">
        <f t="shared" si="146"/>
        <v>0</v>
      </c>
      <c r="K334" s="26">
        <f t="shared" si="147"/>
        <v>0</v>
      </c>
      <c r="L334" s="27">
        <f t="shared" si="148"/>
        <v>0</v>
      </c>
      <c r="M334" s="28">
        <f t="shared" si="149"/>
        <v>0</v>
      </c>
      <c r="N334" s="28">
        <f t="shared" si="150"/>
        <v>0</v>
      </c>
      <c r="O334" s="28">
        <f t="shared" si="151"/>
        <v>0</v>
      </c>
      <c r="P334" s="28">
        <f t="shared" si="152"/>
        <v>0</v>
      </c>
      <c r="Q334" s="28">
        <f t="shared" si="153"/>
        <v>0</v>
      </c>
      <c r="R334" s="44">
        <v>0</v>
      </c>
      <c r="S334" s="44">
        <v>0</v>
      </c>
      <c r="T334" s="29">
        <f t="shared" si="137"/>
        <v>0</v>
      </c>
      <c r="U334" s="29">
        <f t="shared" si="138"/>
        <v>0</v>
      </c>
      <c r="V334" s="29">
        <f t="shared" si="139"/>
        <v>0</v>
      </c>
      <c r="W334" s="29">
        <f t="shared" si="140"/>
        <v>0</v>
      </c>
      <c r="X334" s="29">
        <f t="shared" si="141"/>
        <v>0</v>
      </c>
      <c r="Y334" s="29">
        <f t="shared" si="142"/>
        <v>0</v>
      </c>
      <c r="Z334" s="29">
        <f t="shared" si="143"/>
        <v>0</v>
      </c>
      <c r="AA334" s="45">
        <f t="shared" si="144"/>
        <v>0</v>
      </c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</row>
    <row r="335" spans="1:84" ht="15" customHeight="1" x14ac:dyDescent="0.25">
      <c r="A335" s="136" t="s">
        <v>25</v>
      </c>
      <c r="B335" s="244" t="s">
        <v>154</v>
      </c>
      <c r="C335" s="245" t="s">
        <v>155</v>
      </c>
      <c r="D335" s="245">
        <v>7</v>
      </c>
      <c r="E335" s="245" t="s">
        <v>93</v>
      </c>
      <c r="F335" s="198">
        <f t="shared" si="145"/>
        <v>331</v>
      </c>
      <c r="G335" s="251" t="s">
        <v>364</v>
      </c>
      <c r="H335" s="252" t="s">
        <v>365</v>
      </c>
      <c r="I335" s="253">
        <v>37146</v>
      </c>
      <c r="J335" s="72">
        <f t="shared" si="146"/>
        <v>0</v>
      </c>
      <c r="K335" s="26">
        <f t="shared" si="147"/>
        <v>0</v>
      </c>
      <c r="L335" s="27">
        <f t="shared" si="148"/>
        <v>0</v>
      </c>
      <c r="M335" s="28">
        <f t="shared" si="149"/>
        <v>0</v>
      </c>
      <c r="N335" s="28">
        <f t="shared" si="150"/>
        <v>0</v>
      </c>
      <c r="O335" s="28">
        <f t="shared" si="151"/>
        <v>0</v>
      </c>
      <c r="P335" s="28">
        <f t="shared" si="152"/>
        <v>0</v>
      </c>
      <c r="Q335" s="28">
        <f t="shared" si="153"/>
        <v>0</v>
      </c>
      <c r="R335" s="44">
        <v>0</v>
      </c>
      <c r="S335" s="44">
        <v>0</v>
      </c>
      <c r="T335" s="29">
        <f t="shared" si="137"/>
        <v>0</v>
      </c>
      <c r="U335" s="29">
        <f t="shared" si="138"/>
        <v>0</v>
      </c>
      <c r="V335" s="29">
        <f t="shared" si="139"/>
        <v>0</v>
      </c>
      <c r="W335" s="29">
        <f t="shared" si="140"/>
        <v>0</v>
      </c>
      <c r="X335" s="29">
        <f t="shared" si="141"/>
        <v>0</v>
      </c>
      <c r="Y335" s="29">
        <f t="shared" si="142"/>
        <v>0</v>
      </c>
      <c r="Z335" s="29">
        <f t="shared" si="143"/>
        <v>0</v>
      </c>
      <c r="AA335" s="45">
        <f t="shared" si="144"/>
        <v>0</v>
      </c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</row>
    <row r="336" spans="1:84" ht="15" customHeight="1" x14ac:dyDescent="0.25">
      <c r="A336" s="136" t="s">
        <v>25</v>
      </c>
      <c r="B336" s="244" t="s">
        <v>85</v>
      </c>
      <c r="C336" s="245" t="s">
        <v>158</v>
      </c>
      <c r="D336" s="245">
        <v>6</v>
      </c>
      <c r="E336" s="245" t="s">
        <v>118</v>
      </c>
      <c r="F336" s="198">
        <f t="shared" si="145"/>
        <v>332</v>
      </c>
      <c r="G336" s="251" t="s">
        <v>159</v>
      </c>
      <c r="H336" s="252" t="s">
        <v>160</v>
      </c>
      <c r="I336" s="253">
        <v>37143</v>
      </c>
      <c r="J336" s="72">
        <f t="shared" si="146"/>
        <v>0</v>
      </c>
      <c r="K336" s="26">
        <f t="shared" si="147"/>
        <v>0</v>
      </c>
      <c r="L336" s="27">
        <f t="shared" si="148"/>
        <v>0</v>
      </c>
      <c r="M336" s="28">
        <f t="shared" si="149"/>
        <v>0</v>
      </c>
      <c r="N336" s="28">
        <f t="shared" si="150"/>
        <v>0</v>
      </c>
      <c r="O336" s="28">
        <f t="shared" si="151"/>
        <v>0</v>
      </c>
      <c r="P336" s="28">
        <f t="shared" si="152"/>
        <v>0</v>
      </c>
      <c r="Q336" s="28">
        <f t="shared" si="153"/>
        <v>0</v>
      </c>
      <c r="R336" s="44">
        <v>0</v>
      </c>
      <c r="S336" s="44">
        <v>0</v>
      </c>
      <c r="T336" s="29">
        <f t="shared" si="137"/>
        <v>0</v>
      </c>
      <c r="U336" s="29">
        <f t="shared" si="138"/>
        <v>0</v>
      </c>
      <c r="V336" s="29">
        <f t="shared" si="139"/>
        <v>0</v>
      </c>
      <c r="W336" s="29">
        <f t="shared" si="140"/>
        <v>0</v>
      </c>
      <c r="X336" s="29">
        <f t="shared" si="141"/>
        <v>0</v>
      </c>
      <c r="Y336" s="29">
        <f t="shared" si="142"/>
        <v>0</v>
      </c>
      <c r="Z336" s="29">
        <f t="shared" si="143"/>
        <v>0</v>
      </c>
      <c r="AA336" s="45">
        <f t="shared" si="144"/>
        <v>0</v>
      </c>
      <c r="AB336" s="35"/>
      <c r="AC336" s="35"/>
      <c r="AD336" s="35"/>
      <c r="AE336" s="35"/>
      <c r="AF336" s="35"/>
      <c r="AG336" s="35"/>
      <c r="AH336" s="35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</row>
    <row r="337" spans="1:65" ht="15" customHeight="1" x14ac:dyDescent="0.25">
      <c r="A337" s="136" t="s">
        <v>25</v>
      </c>
      <c r="B337" s="244" t="s">
        <v>85</v>
      </c>
      <c r="C337" s="245" t="s">
        <v>275</v>
      </c>
      <c r="D337" s="245">
        <v>8</v>
      </c>
      <c r="E337" s="245" t="s">
        <v>126</v>
      </c>
      <c r="F337" s="198">
        <f t="shared" si="145"/>
        <v>333</v>
      </c>
      <c r="G337" s="251" t="s">
        <v>58</v>
      </c>
      <c r="H337" s="252" t="s">
        <v>457</v>
      </c>
      <c r="I337" s="253">
        <v>37140</v>
      </c>
      <c r="J337" s="72">
        <f t="shared" si="146"/>
        <v>0</v>
      </c>
      <c r="K337" s="26">
        <f t="shared" si="147"/>
        <v>0</v>
      </c>
      <c r="L337" s="27">
        <f t="shared" si="148"/>
        <v>0</v>
      </c>
      <c r="M337" s="28">
        <f t="shared" si="149"/>
        <v>0</v>
      </c>
      <c r="N337" s="28">
        <f t="shared" si="150"/>
        <v>0</v>
      </c>
      <c r="O337" s="28">
        <f t="shared" si="151"/>
        <v>0</v>
      </c>
      <c r="P337" s="28">
        <f t="shared" si="152"/>
        <v>0</v>
      </c>
      <c r="Q337" s="28">
        <f t="shared" si="153"/>
        <v>0</v>
      </c>
      <c r="R337" s="44">
        <v>0</v>
      </c>
      <c r="S337" s="44">
        <v>0</v>
      </c>
      <c r="T337" s="29">
        <f t="shared" si="137"/>
        <v>0</v>
      </c>
      <c r="U337" s="29">
        <f t="shared" si="138"/>
        <v>0</v>
      </c>
      <c r="V337" s="29">
        <f t="shared" si="139"/>
        <v>0</v>
      </c>
      <c r="W337" s="29">
        <f t="shared" si="140"/>
        <v>0</v>
      </c>
      <c r="X337" s="29">
        <f t="shared" si="141"/>
        <v>0</v>
      </c>
      <c r="Y337" s="29">
        <f t="shared" si="142"/>
        <v>0</v>
      </c>
      <c r="Z337" s="29">
        <f t="shared" si="143"/>
        <v>0</v>
      </c>
      <c r="AA337" s="45">
        <f t="shared" si="144"/>
        <v>0</v>
      </c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</row>
    <row r="338" spans="1:65" ht="15" customHeight="1" x14ac:dyDescent="0.25">
      <c r="A338" s="136" t="s">
        <v>25</v>
      </c>
      <c r="B338" s="244" t="s">
        <v>183</v>
      </c>
      <c r="C338" s="245" t="s">
        <v>184</v>
      </c>
      <c r="D338" s="245">
        <v>20</v>
      </c>
      <c r="E338" s="245" t="s">
        <v>130</v>
      </c>
      <c r="F338" s="198">
        <f t="shared" si="145"/>
        <v>334</v>
      </c>
      <c r="G338" s="251" t="s">
        <v>119</v>
      </c>
      <c r="H338" s="252" t="s">
        <v>528</v>
      </c>
      <c r="I338" s="253">
        <v>37135</v>
      </c>
      <c r="J338" s="72">
        <f t="shared" si="146"/>
        <v>0</v>
      </c>
      <c r="K338" s="26">
        <f t="shared" si="147"/>
        <v>0</v>
      </c>
      <c r="L338" s="27">
        <f t="shared" si="148"/>
        <v>0</v>
      </c>
      <c r="M338" s="28">
        <f t="shared" si="149"/>
        <v>0</v>
      </c>
      <c r="N338" s="28">
        <f t="shared" si="150"/>
        <v>0</v>
      </c>
      <c r="O338" s="28">
        <f t="shared" si="151"/>
        <v>0</v>
      </c>
      <c r="P338" s="28">
        <f t="shared" si="152"/>
        <v>0</v>
      </c>
      <c r="Q338" s="28">
        <f t="shared" si="153"/>
        <v>0</v>
      </c>
      <c r="R338" s="44">
        <v>0</v>
      </c>
      <c r="S338" s="44">
        <v>0</v>
      </c>
      <c r="T338" s="29">
        <f t="shared" si="137"/>
        <v>0</v>
      </c>
      <c r="U338" s="29">
        <f t="shared" si="138"/>
        <v>0</v>
      </c>
      <c r="V338" s="29">
        <f t="shared" si="139"/>
        <v>0</v>
      </c>
      <c r="W338" s="29">
        <f t="shared" si="140"/>
        <v>0</v>
      </c>
      <c r="X338" s="29">
        <f t="shared" si="141"/>
        <v>0</v>
      </c>
      <c r="Y338" s="29">
        <f t="shared" si="142"/>
        <v>0</v>
      </c>
      <c r="Z338" s="29">
        <f t="shared" si="143"/>
        <v>0</v>
      </c>
      <c r="AA338" s="45">
        <f t="shared" si="144"/>
        <v>0</v>
      </c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</row>
    <row r="339" spans="1:65" ht="15" customHeight="1" x14ac:dyDescent="0.25">
      <c r="A339" s="136" t="s">
        <v>25</v>
      </c>
      <c r="B339" s="244" t="s">
        <v>347</v>
      </c>
      <c r="C339" s="245" t="s">
        <v>348</v>
      </c>
      <c r="D339" s="245">
        <v>5</v>
      </c>
      <c r="E339" s="245" t="s">
        <v>173</v>
      </c>
      <c r="F339" s="198">
        <f t="shared" si="145"/>
        <v>335</v>
      </c>
      <c r="G339" s="251" t="s">
        <v>349</v>
      </c>
      <c r="H339" s="252" t="s">
        <v>350</v>
      </c>
      <c r="I339" s="253">
        <v>37108</v>
      </c>
      <c r="J339" s="72">
        <f t="shared" si="146"/>
        <v>0</v>
      </c>
      <c r="K339" s="26">
        <f t="shared" si="147"/>
        <v>0</v>
      </c>
      <c r="L339" s="27">
        <f t="shared" si="148"/>
        <v>0</v>
      </c>
      <c r="M339" s="28">
        <f t="shared" si="149"/>
        <v>0</v>
      </c>
      <c r="N339" s="28">
        <f t="shared" si="150"/>
        <v>0</v>
      </c>
      <c r="O339" s="28">
        <f t="shared" si="151"/>
        <v>0</v>
      </c>
      <c r="P339" s="28">
        <f t="shared" si="152"/>
        <v>0</v>
      </c>
      <c r="Q339" s="28">
        <f t="shared" si="153"/>
        <v>0</v>
      </c>
      <c r="R339" s="44">
        <v>0</v>
      </c>
      <c r="S339" s="44">
        <v>0</v>
      </c>
      <c r="T339" s="29">
        <f t="shared" si="137"/>
        <v>0</v>
      </c>
      <c r="U339" s="29">
        <f t="shared" si="138"/>
        <v>0</v>
      </c>
      <c r="V339" s="29">
        <f t="shared" si="139"/>
        <v>0</v>
      </c>
      <c r="W339" s="29">
        <f t="shared" si="140"/>
        <v>0</v>
      </c>
      <c r="X339" s="29">
        <f t="shared" si="141"/>
        <v>0</v>
      </c>
      <c r="Y339" s="29">
        <f t="shared" si="142"/>
        <v>0</v>
      </c>
      <c r="Z339" s="29">
        <f t="shared" si="143"/>
        <v>0</v>
      </c>
      <c r="AA339" s="45">
        <f t="shared" si="144"/>
        <v>0</v>
      </c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</row>
    <row r="340" spans="1:65" ht="15" customHeight="1" x14ac:dyDescent="0.25">
      <c r="A340" s="136" t="s">
        <v>25</v>
      </c>
      <c r="B340" s="244" t="s">
        <v>505</v>
      </c>
      <c r="C340" s="245" t="s">
        <v>506</v>
      </c>
      <c r="D340" s="245" t="s">
        <v>147</v>
      </c>
      <c r="E340" s="245">
        <v>0</v>
      </c>
      <c r="F340" s="198">
        <f t="shared" si="145"/>
        <v>336</v>
      </c>
      <c r="G340" s="251" t="s">
        <v>539</v>
      </c>
      <c r="H340" s="252" t="s">
        <v>540</v>
      </c>
      <c r="I340" s="253">
        <v>37104</v>
      </c>
      <c r="J340" s="72">
        <f t="shared" si="146"/>
        <v>0</v>
      </c>
      <c r="K340" s="26">
        <f t="shared" si="147"/>
        <v>0</v>
      </c>
      <c r="L340" s="27">
        <f t="shared" si="148"/>
        <v>0</v>
      </c>
      <c r="M340" s="28">
        <f t="shared" si="149"/>
        <v>0</v>
      </c>
      <c r="N340" s="28">
        <f t="shared" si="150"/>
        <v>0</v>
      </c>
      <c r="O340" s="28">
        <f t="shared" si="151"/>
        <v>0</v>
      </c>
      <c r="P340" s="28">
        <f t="shared" si="152"/>
        <v>0</v>
      </c>
      <c r="Q340" s="28">
        <f t="shared" si="153"/>
        <v>0</v>
      </c>
      <c r="R340" s="44">
        <v>0</v>
      </c>
      <c r="S340" s="44">
        <v>0</v>
      </c>
      <c r="T340" s="29">
        <f t="shared" si="137"/>
        <v>0</v>
      </c>
      <c r="U340" s="29">
        <f t="shared" si="138"/>
        <v>0</v>
      </c>
      <c r="V340" s="29">
        <f t="shared" si="139"/>
        <v>0</v>
      </c>
      <c r="W340" s="29">
        <f t="shared" si="140"/>
        <v>0</v>
      </c>
      <c r="X340" s="29">
        <f t="shared" si="141"/>
        <v>0</v>
      </c>
      <c r="Y340" s="29">
        <f t="shared" si="142"/>
        <v>0</v>
      </c>
      <c r="Z340" s="29">
        <f t="shared" si="143"/>
        <v>0</v>
      </c>
      <c r="AA340" s="45">
        <f t="shared" si="144"/>
        <v>0</v>
      </c>
      <c r="AB340" s="30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32"/>
    </row>
    <row r="341" spans="1:65" ht="15" customHeight="1" x14ac:dyDescent="0.25">
      <c r="A341" s="136" t="s">
        <v>25</v>
      </c>
      <c r="B341" s="244" t="s">
        <v>505</v>
      </c>
      <c r="C341" s="245" t="s">
        <v>506</v>
      </c>
      <c r="D341" s="245" t="s">
        <v>147</v>
      </c>
      <c r="E341" s="245">
        <v>0</v>
      </c>
      <c r="F341" s="198">
        <f t="shared" si="145"/>
        <v>337</v>
      </c>
      <c r="G341" s="251" t="s">
        <v>539</v>
      </c>
      <c r="H341" s="252" t="s">
        <v>540</v>
      </c>
      <c r="I341" s="253">
        <v>37104</v>
      </c>
      <c r="J341" s="72">
        <f t="shared" si="146"/>
        <v>0</v>
      </c>
      <c r="K341" s="26">
        <f t="shared" si="147"/>
        <v>0</v>
      </c>
      <c r="L341" s="27">
        <f t="shared" si="148"/>
        <v>0</v>
      </c>
      <c r="M341" s="28">
        <f t="shared" si="149"/>
        <v>0</v>
      </c>
      <c r="N341" s="28">
        <f t="shared" si="150"/>
        <v>0</v>
      </c>
      <c r="O341" s="28">
        <f t="shared" si="151"/>
        <v>0</v>
      </c>
      <c r="P341" s="28">
        <f t="shared" si="152"/>
        <v>0</v>
      </c>
      <c r="Q341" s="28">
        <f t="shared" si="153"/>
        <v>0</v>
      </c>
      <c r="R341" s="44">
        <v>0</v>
      </c>
      <c r="S341" s="44">
        <v>0</v>
      </c>
      <c r="T341" s="29">
        <f t="shared" si="137"/>
        <v>0</v>
      </c>
      <c r="U341" s="29">
        <f t="shared" si="138"/>
        <v>0</v>
      </c>
      <c r="V341" s="29">
        <f t="shared" si="139"/>
        <v>0</v>
      </c>
      <c r="W341" s="29">
        <f t="shared" si="140"/>
        <v>0</v>
      </c>
      <c r="X341" s="29">
        <f t="shared" si="141"/>
        <v>0</v>
      </c>
      <c r="Y341" s="29">
        <f t="shared" si="142"/>
        <v>0</v>
      </c>
      <c r="Z341" s="29">
        <f t="shared" si="143"/>
        <v>0</v>
      </c>
      <c r="AA341" s="45">
        <f t="shared" si="144"/>
        <v>0</v>
      </c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</row>
    <row r="342" spans="1:65" ht="15" customHeight="1" x14ac:dyDescent="0.25">
      <c r="A342" s="136" t="s">
        <v>25</v>
      </c>
      <c r="B342" s="244" t="s">
        <v>85</v>
      </c>
      <c r="C342" s="245" t="s">
        <v>85</v>
      </c>
      <c r="D342" s="245" t="s">
        <v>147</v>
      </c>
      <c r="E342" s="245">
        <v>0</v>
      </c>
      <c r="F342" s="198">
        <f t="shared" si="145"/>
        <v>338</v>
      </c>
      <c r="G342" s="251" t="s">
        <v>64</v>
      </c>
      <c r="H342" s="252" t="s">
        <v>244</v>
      </c>
      <c r="I342" s="253">
        <v>37091</v>
      </c>
      <c r="J342" s="72">
        <f t="shared" si="146"/>
        <v>0</v>
      </c>
      <c r="K342" s="26">
        <f t="shared" si="147"/>
        <v>0</v>
      </c>
      <c r="L342" s="27">
        <f t="shared" si="148"/>
        <v>0</v>
      </c>
      <c r="M342" s="28">
        <f t="shared" si="149"/>
        <v>0</v>
      </c>
      <c r="N342" s="28">
        <f t="shared" si="150"/>
        <v>0</v>
      </c>
      <c r="O342" s="28">
        <f t="shared" si="151"/>
        <v>0</v>
      </c>
      <c r="P342" s="28">
        <f t="shared" si="152"/>
        <v>0</v>
      </c>
      <c r="Q342" s="28">
        <f t="shared" si="153"/>
        <v>0</v>
      </c>
      <c r="R342" s="44">
        <v>0</v>
      </c>
      <c r="S342" s="44">
        <v>0</v>
      </c>
      <c r="T342" s="29">
        <f t="shared" si="137"/>
        <v>0</v>
      </c>
      <c r="U342" s="29">
        <f t="shared" si="138"/>
        <v>0</v>
      </c>
      <c r="V342" s="29">
        <f t="shared" si="139"/>
        <v>0</v>
      </c>
      <c r="W342" s="29">
        <f t="shared" si="140"/>
        <v>0</v>
      </c>
      <c r="X342" s="29">
        <f t="shared" si="141"/>
        <v>0</v>
      </c>
      <c r="Y342" s="29">
        <f t="shared" si="142"/>
        <v>0</v>
      </c>
      <c r="Z342" s="29">
        <f t="shared" si="143"/>
        <v>0</v>
      </c>
      <c r="AA342" s="45">
        <f t="shared" si="144"/>
        <v>0</v>
      </c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</row>
    <row r="343" spans="1:65" ht="15" customHeight="1" x14ac:dyDescent="0.25">
      <c r="A343" s="136" t="s">
        <v>25</v>
      </c>
      <c r="B343" s="244" t="s">
        <v>85</v>
      </c>
      <c r="C343" s="245" t="s">
        <v>85</v>
      </c>
      <c r="D343" s="245" t="s">
        <v>147</v>
      </c>
      <c r="E343" s="245">
        <v>0</v>
      </c>
      <c r="F343" s="198">
        <f t="shared" si="145"/>
        <v>339</v>
      </c>
      <c r="G343" s="251" t="s">
        <v>529</v>
      </c>
      <c r="H343" s="252" t="s">
        <v>530</v>
      </c>
      <c r="I343" s="253">
        <v>37080</v>
      </c>
      <c r="J343" s="72">
        <f t="shared" si="146"/>
        <v>0</v>
      </c>
      <c r="K343" s="26">
        <f t="shared" si="147"/>
        <v>0</v>
      </c>
      <c r="L343" s="27">
        <f t="shared" si="148"/>
        <v>0</v>
      </c>
      <c r="M343" s="28">
        <f t="shared" si="149"/>
        <v>0</v>
      </c>
      <c r="N343" s="28">
        <f t="shared" si="150"/>
        <v>0</v>
      </c>
      <c r="O343" s="28">
        <f t="shared" si="151"/>
        <v>0</v>
      </c>
      <c r="P343" s="28">
        <f t="shared" si="152"/>
        <v>0</v>
      </c>
      <c r="Q343" s="28">
        <f t="shared" si="153"/>
        <v>0</v>
      </c>
      <c r="R343" s="44">
        <v>0</v>
      </c>
      <c r="S343" s="44">
        <v>0</v>
      </c>
      <c r="T343" s="29">
        <f t="shared" si="137"/>
        <v>0</v>
      </c>
      <c r="U343" s="29">
        <f t="shared" si="138"/>
        <v>0</v>
      </c>
      <c r="V343" s="29">
        <f t="shared" si="139"/>
        <v>0</v>
      </c>
      <c r="W343" s="29">
        <f t="shared" si="140"/>
        <v>0</v>
      </c>
      <c r="X343" s="29">
        <f t="shared" si="141"/>
        <v>0</v>
      </c>
      <c r="Y343" s="29">
        <f t="shared" si="142"/>
        <v>0</v>
      </c>
      <c r="Z343" s="29">
        <f t="shared" si="143"/>
        <v>0</v>
      </c>
      <c r="AA343" s="45">
        <f t="shared" si="144"/>
        <v>0</v>
      </c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</row>
    <row r="344" spans="1:65" ht="15" customHeight="1" x14ac:dyDescent="0.25">
      <c r="A344" s="136" t="s">
        <v>25</v>
      </c>
      <c r="B344" s="244" t="s">
        <v>85</v>
      </c>
      <c r="C344" s="245" t="s">
        <v>85</v>
      </c>
      <c r="D344" s="245" t="s">
        <v>147</v>
      </c>
      <c r="E344" s="245">
        <v>0</v>
      </c>
      <c r="F344" s="198">
        <f t="shared" si="145"/>
        <v>340</v>
      </c>
      <c r="G344" s="251" t="s">
        <v>345</v>
      </c>
      <c r="H344" s="252" t="s">
        <v>346</v>
      </c>
      <c r="I344" s="253">
        <v>37054</v>
      </c>
      <c r="J344" s="72">
        <f t="shared" si="146"/>
        <v>0</v>
      </c>
      <c r="K344" s="26">
        <f t="shared" si="147"/>
        <v>0</v>
      </c>
      <c r="L344" s="27">
        <f t="shared" si="148"/>
        <v>0</v>
      </c>
      <c r="M344" s="28">
        <f t="shared" si="149"/>
        <v>0</v>
      </c>
      <c r="N344" s="28">
        <f t="shared" si="150"/>
        <v>0</v>
      </c>
      <c r="O344" s="28">
        <f t="shared" si="151"/>
        <v>0</v>
      </c>
      <c r="P344" s="28">
        <f t="shared" si="152"/>
        <v>0</v>
      </c>
      <c r="Q344" s="28">
        <f t="shared" si="153"/>
        <v>0</v>
      </c>
      <c r="R344" s="44">
        <v>0</v>
      </c>
      <c r="S344" s="44">
        <v>0</v>
      </c>
      <c r="T344" s="29">
        <f t="shared" si="137"/>
        <v>0</v>
      </c>
      <c r="U344" s="29">
        <f t="shared" si="138"/>
        <v>0</v>
      </c>
      <c r="V344" s="29">
        <f t="shared" si="139"/>
        <v>0</v>
      </c>
      <c r="W344" s="29">
        <f t="shared" si="140"/>
        <v>0</v>
      </c>
      <c r="X344" s="29">
        <f t="shared" si="141"/>
        <v>0</v>
      </c>
      <c r="Y344" s="29">
        <f t="shared" si="142"/>
        <v>0</v>
      </c>
      <c r="Z344" s="29">
        <f t="shared" si="143"/>
        <v>0</v>
      </c>
      <c r="AA344" s="45">
        <f t="shared" si="144"/>
        <v>0</v>
      </c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</row>
    <row r="345" spans="1:65" ht="15" customHeight="1" x14ac:dyDescent="0.25">
      <c r="A345" s="136" t="s">
        <v>25</v>
      </c>
      <c r="B345" s="244" t="s">
        <v>85</v>
      </c>
      <c r="C345" s="245" t="s">
        <v>85</v>
      </c>
      <c r="D345" s="245" t="s">
        <v>147</v>
      </c>
      <c r="E345" s="245">
        <v>0</v>
      </c>
      <c r="F345" s="198">
        <f t="shared" si="145"/>
        <v>341</v>
      </c>
      <c r="G345" s="251" t="s">
        <v>345</v>
      </c>
      <c r="H345" s="252" t="s">
        <v>346</v>
      </c>
      <c r="I345" s="253">
        <v>37054</v>
      </c>
      <c r="J345" s="72">
        <f t="shared" si="146"/>
        <v>0</v>
      </c>
      <c r="K345" s="26">
        <f t="shared" si="147"/>
        <v>0</v>
      </c>
      <c r="L345" s="27">
        <f t="shared" si="148"/>
        <v>0</v>
      </c>
      <c r="M345" s="28">
        <f t="shared" si="149"/>
        <v>0</v>
      </c>
      <c r="N345" s="28">
        <f t="shared" si="150"/>
        <v>0</v>
      </c>
      <c r="O345" s="28">
        <f t="shared" si="151"/>
        <v>0</v>
      </c>
      <c r="P345" s="28">
        <f t="shared" si="152"/>
        <v>0</v>
      </c>
      <c r="Q345" s="28">
        <f t="shared" si="153"/>
        <v>0</v>
      </c>
      <c r="R345" s="44">
        <v>0</v>
      </c>
      <c r="S345" s="44">
        <v>0</v>
      </c>
      <c r="T345" s="29">
        <f t="shared" si="137"/>
        <v>0</v>
      </c>
      <c r="U345" s="29">
        <f t="shared" si="138"/>
        <v>0</v>
      </c>
      <c r="V345" s="29">
        <f t="shared" si="139"/>
        <v>0</v>
      </c>
      <c r="W345" s="29">
        <f t="shared" si="140"/>
        <v>0</v>
      </c>
      <c r="X345" s="29">
        <f t="shared" si="141"/>
        <v>0</v>
      </c>
      <c r="Y345" s="29">
        <f t="shared" si="142"/>
        <v>0</v>
      </c>
      <c r="Z345" s="29">
        <f t="shared" si="143"/>
        <v>0</v>
      </c>
      <c r="AA345" s="45">
        <f t="shared" si="144"/>
        <v>0</v>
      </c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</row>
    <row r="346" spans="1:65" ht="15" customHeight="1" x14ac:dyDescent="0.25">
      <c r="A346" s="136" t="s">
        <v>25</v>
      </c>
      <c r="B346" s="244" t="s">
        <v>3126</v>
      </c>
      <c r="C346" s="245" t="s">
        <v>495</v>
      </c>
      <c r="D346" s="245">
        <v>19</v>
      </c>
      <c r="E346" s="245" t="s">
        <v>41</v>
      </c>
      <c r="F346" s="198">
        <f t="shared" si="145"/>
        <v>342</v>
      </c>
      <c r="G346" s="251" t="s">
        <v>237</v>
      </c>
      <c r="H346" s="252" t="s">
        <v>238</v>
      </c>
      <c r="I346" s="253">
        <v>37053</v>
      </c>
      <c r="J346" s="72">
        <f t="shared" si="146"/>
        <v>0</v>
      </c>
      <c r="K346" s="26">
        <f t="shared" si="147"/>
        <v>0</v>
      </c>
      <c r="L346" s="27">
        <f t="shared" si="148"/>
        <v>0</v>
      </c>
      <c r="M346" s="28">
        <f t="shared" si="149"/>
        <v>0</v>
      </c>
      <c r="N346" s="28">
        <f t="shared" si="150"/>
        <v>0</v>
      </c>
      <c r="O346" s="28">
        <f t="shared" si="151"/>
        <v>0</v>
      </c>
      <c r="P346" s="28">
        <f t="shared" si="152"/>
        <v>0</v>
      </c>
      <c r="Q346" s="28">
        <f t="shared" si="153"/>
        <v>0</v>
      </c>
      <c r="R346" s="44">
        <v>0</v>
      </c>
      <c r="S346" s="44">
        <v>0</v>
      </c>
      <c r="T346" s="29">
        <f t="shared" si="137"/>
        <v>0</v>
      </c>
      <c r="U346" s="29">
        <f t="shared" si="138"/>
        <v>0</v>
      </c>
      <c r="V346" s="29">
        <f t="shared" si="139"/>
        <v>0</v>
      </c>
      <c r="W346" s="29">
        <f t="shared" si="140"/>
        <v>0</v>
      </c>
      <c r="X346" s="29">
        <f t="shared" si="141"/>
        <v>0</v>
      </c>
      <c r="Y346" s="29">
        <f t="shared" si="142"/>
        <v>0</v>
      </c>
      <c r="Z346" s="29">
        <f t="shared" si="143"/>
        <v>0</v>
      </c>
      <c r="AA346" s="45">
        <f t="shared" si="144"/>
        <v>0</v>
      </c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</row>
    <row r="347" spans="1:65" ht="15" customHeight="1" x14ac:dyDescent="0.25">
      <c r="A347" s="136" t="s">
        <v>25</v>
      </c>
      <c r="B347" s="244" t="s">
        <v>85</v>
      </c>
      <c r="C347" s="245" t="s">
        <v>555</v>
      </c>
      <c r="D347" s="245">
        <v>16</v>
      </c>
      <c r="E347" s="245" t="s">
        <v>246</v>
      </c>
      <c r="F347" s="198">
        <f t="shared" si="145"/>
        <v>343</v>
      </c>
      <c r="G347" s="251" t="s">
        <v>247</v>
      </c>
      <c r="H347" s="252" t="s">
        <v>556</v>
      </c>
      <c r="I347" s="253">
        <v>37053</v>
      </c>
      <c r="J347" s="72">
        <f t="shared" si="146"/>
        <v>0</v>
      </c>
      <c r="K347" s="26">
        <f t="shared" si="147"/>
        <v>0</v>
      </c>
      <c r="L347" s="27">
        <f t="shared" si="148"/>
        <v>0</v>
      </c>
      <c r="M347" s="28">
        <f t="shared" si="149"/>
        <v>0</v>
      </c>
      <c r="N347" s="28">
        <f t="shared" si="150"/>
        <v>0</v>
      </c>
      <c r="O347" s="28">
        <f t="shared" si="151"/>
        <v>0</v>
      </c>
      <c r="P347" s="28">
        <f t="shared" si="152"/>
        <v>0</v>
      </c>
      <c r="Q347" s="28">
        <f t="shared" si="153"/>
        <v>0</v>
      </c>
      <c r="R347" s="44">
        <v>0</v>
      </c>
      <c r="S347" s="44">
        <v>0</v>
      </c>
      <c r="T347" s="29">
        <f t="shared" si="137"/>
        <v>0</v>
      </c>
      <c r="U347" s="29">
        <f t="shared" si="138"/>
        <v>0</v>
      </c>
      <c r="V347" s="29">
        <f t="shared" si="139"/>
        <v>0</v>
      </c>
      <c r="W347" s="29">
        <f t="shared" si="140"/>
        <v>0</v>
      </c>
      <c r="X347" s="29">
        <f t="shared" si="141"/>
        <v>0</v>
      </c>
      <c r="Y347" s="29">
        <f t="shared" si="142"/>
        <v>0</v>
      </c>
      <c r="Z347" s="29">
        <f t="shared" si="143"/>
        <v>0</v>
      </c>
      <c r="AA347" s="45">
        <f t="shared" si="144"/>
        <v>0</v>
      </c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</row>
    <row r="348" spans="1:65" ht="15" customHeight="1" x14ac:dyDescent="0.25">
      <c r="A348" s="136" t="s">
        <v>25</v>
      </c>
      <c r="B348" s="244" t="s">
        <v>85</v>
      </c>
      <c r="C348" s="245" t="s">
        <v>85</v>
      </c>
      <c r="D348" s="245" t="s">
        <v>147</v>
      </c>
      <c r="E348" s="245">
        <v>0</v>
      </c>
      <c r="F348" s="198">
        <f t="shared" si="145"/>
        <v>344</v>
      </c>
      <c r="G348" s="251" t="s">
        <v>190</v>
      </c>
      <c r="H348" s="252" t="s">
        <v>531</v>
      </c>
      <c r="I348" s="253">
        <v>37035</v>
      </c>
      <c r="J348" s="72">
        <f t="shared" si="146"/>
        <v>0</v>
      </c>
      <c r="K348" s="26">
        <f t="shared" si="147"/>
        <v>0</v>
      </c>
      <c r="L348" s="27">
        <f t="shared" si="148"/>
        <v>0</v>
      </c>
      <c r="M348" s="28">
        <f t="shared" si="149"/>
        <v>0</v>
      </c>
      <c r="N348" s="28">
        <f t="shared" si="150"/>
        <v>0</v>
      </c>
      <c r="O348" s="28">
        <f t="shared" si="151"/>
        <v>0</v>
      </c>
      <c r="P348" s="28">
        <f t="shared" si="152"/>
        <v>0</v>
      </c>
      <c r="Q348" s="28">
        <f t="shared" si="153"/>
        <v>0</v>
      </c>
      <c r="R348" s="44">
        <v>0</v>
      </c>
      <c r="S348" s="44">
        <v>0</v>
      </c>
      <c r="T348" s="29">
        <f t="shared" si="137"/>
        <v>0</v>
      </c>
      <c r="U348" s="29">
        <f t="shared" si="138"/>
        <v>0</v>
      </c>
      <c r="V348" s="29">
        <f t="shared" si="139"/>
        <v>0</v>
      </c>
      <c r="W348" s="29">
        <f t="shared" si="140"/>
        <v>0</v>
      </c>
      <c r="X348" s="29">
        <f t="shared" si="141"/>
        <v>0</v>
      </c>
      <c r="Y348" s="29">
        <f t="shared" si="142"/>
        <v>0</v>
      </c>
      <c r="Z348" s="29">
        <f t="shared" si="143"/>
        <v>0</v>
      </c>
      <c r="AA348" s="45">
        <f t="shared" si="144"/>
        <v>0</v>
      </c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</row>
    <row r="349" spans="1:65" ht="15" customHeight="1" x14ac:dyDescent="0.25">
      <c r="A349" s="136" t="s">
        <v>25</v>
      </c>
      <c r="B349" s="244" t="s">
        <v>85</v>
      </c>
      <c r="C349" s="245" t="s">
        <v>136</v>
      </c>
      <c r="D349" s="245">
        <v>15</v>
      </c>
      <c r="E349" s="245" t="s">
        <v>104</v>
      </c>
      <c r="F349" s="198">
        <f t="shared" si="145"/>
        <v>345</v>
      </c>
      <c r="G349" s="251" t="s">
        <v>137</v>
      </c>
      <c r="H349" s="252" t="s">
        <v>138</v>
      </c>
      <c r="I349" s="253">
        <v>37033</v>
      </c>
      <c r="J349" s="72">
        <f t="shared" si="146"/>
        <v>0</v>
      </c>
      <c r="K349" s="26">
        <f t="shared" si="147"/>
        <v>0</v>
      </c>
      <c r="L349" s="27">
        <f t="shared" si="148"/>
        <v>0</v>
      </c>
      <c r="M349" s="28">
        <f t="shared" si="149"/>
        <v>0</v>
      </c>
      <c r="N349" s="28">
        <f t="shared" si="150"/>
        <v>0</v>
      </c>
      <c r="O349" s="28">
        <f t="shared" si="151"/>
        <v>0</v>
      </c>
      <c r="P349" s="28">
        <f t="shared" si="152"/>
        <v>0</v>
      </c>
      <c r="Q349" s="28">
        <f t="shared" si="153"/>
        <v>0</v>
      </c>
      <c r="R349" s="44">
        <v>0</v>
      </c>
      <c r="S349" s="44">
        <v>0</v>
      </c>
      <c r="T349" s="29">
        <f t="shared" si="137"/>
        <v>0</v>
      </c>
      <c r="U349" s="29">
        <f t="shared" si="138"/>
        <v>0</v>
      </c>
      <c r="V349" s="29">
        <f t="shared" si="139"/>
        <v>0</v>
      </c>
      <c r="W349" s="29">
        <f t="shared" si="140"/>
        <v>0</v>
      </c>
      <c r="X349" s="29">
        <f t="shared" si="141"/>
        <v>0</v>
      </c>
      <c r="Y349" s="29">
        <f t="shared" si="142"/>
        <v>0</v>
      </c>
      <c r="Z349" s="29">
        <f t="shared" si="143"/>
        <v>0</v>
      </c>
      <c r="AA349" s="45">
        <f t="shared" si="144"/>
        <v>0</v>
      </c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</row>
    <row r="350" spans="1:65" ht="15" customHeight="1" x14ac:dyDescent="0.25">
      <c r="A350" s="136" t="s">
        <v>25</v>
      </c>
      <c r="B350" s="244" t="s">
        <v>85</v>
      </c>
      <c r="C350" s="245" t="s">
        <v>534</v>
      </c>
      <c r="D350" s="245">
        <v>16</v>
      </c>
      <c r="E350" s="245" t="s">
        <v>246</v>
      </c>
      <c r="F350" s="198">
        <f t="shared" si="145"/>
        <v>346</v>
      </c>
      <c r="G350" s="251" t="s">
        <v>334</v>
      </c>
      <c r="H350" s="252" t="s">
        <v>535</v>
      </c>
      <c r="I350" s="253">
        <v>37015</v>
      </c>
      <c r="J350" s="72">
        <f t="shared" si="146"/>
        <v>0</v>
      </c>
      <c r="K350" s="26">
        <f t="shared" si="147"/>
        <v>0</v>
      </c>
      <c r="L350" s="27">
        <f t="shared" si="148"/>
        <v>0</v>
      </c>
      <c r="M350" s="28">
        <f t="shared" si="149"/>
        <v>0</v>
      </c>
      <c r="N350" s="28">
        <f t="shared" si="150"/>
        <v>0</v>
      </c>
      <c r="O350" s="28">
        <f t="shared" si="151"/>
        <v>0</v>
      </c>
      <c r="P350" s="28">
        <f t="shared" si="152"/>
        <v>0</v>
      </c>
      <c r="Q350" s="28">
        <f t="shared" si="153"/>
        <v>0</v>
      </c>
      <c r="R350" s="44">
        <v>0</v>
      </c>
      <c r="S350" s="44">
        <v>0</v>
      </c>
      <c r="T350" s="29">
        <f t="shared" si="137"/>
        <v>0</v>
      </c>
      <c r="U350" s="29">
        <f t="shared" si="138"/>
        <v>0</v>
      </c>
      <c r="V350" s="29">
        <f t="shared" si="139"/>
        <v>0</v>
      </c>
      <c r="W350" s="29">
        <f t="shared" si="140"/>
        <v>0</v>
      </c>
      <c r="X350" s="29">
        <f t="shared" si="141"/>
        <v>0</v>
      </c>
      <c r="Y350" s="29">
        <f t="shared" si="142"/>
        <v>0</v>
      </c>
      <c r="Z350" s="29">
        <f t="shared" si="143"/>
        <v>0</v>
      </c>
      <c r="AA350" s="45">
        <f t="shared" si="144"/>
        <v>0</v>
      </c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</row>
    <row r="351" spans="1:65" ht="15" customHeight="1" x14ac:dyDescent="0.25">
      <c r="A351" s="136" t="s">
        <v>25</v>
      </c>
      <c r="B351" s="244" t="s">
        <v>85</v>
      </c>
      <c r="C351" s="245" t="s">
        <v>557</v>
      </c>
      <c r="D351" s="245">
        <v>12</v>
      </c>
      <c r="E351" s="245" t="s">
        <v>28</v>
      </c>
      <c r="F351" s="198">
        <f t="shared" si="145"/>
        <v>347</v>
      </c>
      <c r="G351" s="251" t="s">
        <v>558</v>
      </c>
      <c r="H351" s="252" t="s">
        <v>559</v>
      </c>
      <c r="I351" s="253">
        <v>37013</v>
      </c>
      <c r="J351" s="72">
        <f t="shared" si="146"/>
        <v>0</v>
      </c>
      <c r="K351" s="26">
        <f t="shared" si="147"/>
        <v>0</v>
      </c>
      <c r="L351" s="27">
        <f t="shared" si="148"/>
        <v>0</v>
      </c>
      <c r="M351" s="28">
        <f t="shared" si="149"/>
        <v>0</v>
      </c>
      <c r="N351" s="28">
        <f t="shared" si="150"/>
        <v>0</v>
      </c>
      <c r="O351" s="28">
        <f t="shared" si="151"/>
        <v>0</v>
      </c>
      <c r="P351" s="28">
        <f t="shared" si="152"/>
        <v>0</v>
      </c>
      <c r="Q351" s="28">
        <f t="shared" si="153"/>
        <v>0</v>
      </c>
      <c r="R351" s="44">
        <v>0</v>
      </c>
      <c r="S351" s="44">
        <v>0</v>
      </c>
      <c r="T351" s="29">
        <f t="shared" si="137"/>
        <v>0</v>
      </c>
      <c r="U351" s="29">
        <f t="shared" si="138"/>
        <v>0</v>
      </c>
      <c r="V351" s="29">
        <f t="shared" si="139"/>
        <v>0</v>
      </c>
      <c r="W351" s="29">
        <f t="shared" si="140"/>
        <v>0</v>
      </c>
      <c r="X351" s="29">
        <f t="shared" si="141"/>
        <v>0</v>
      </c>
      <c r="Y351" s="29">
        <f t="shared" si="142"/>
        <v>0</v>
      </c>
      <c r="Z351" s="29">
        <f t="shared" si="143"/>
        <v>0</v>
      </c>
      <c r="AA351" s="45">
        <f t="shared" si="144"/>
        <v>0</v>
      </c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</row>
    <row r="352" spans="1:65" ht="15" customHeight="1" x14ac:dyDescent="0.25">
      <c r="A352" s="136" t="s">
        <v>25</v>
      </c>
      <c r="B352" s="244" t="s">
        <v>85</v>
      </c>
      <c r="C352" s="245" t="s">
        <v>293</v>
      </c>
      <c r="D352" s="245">
        <v>12</v>
      </c>
      <c r="E352" s="245" t="s">
        <v>28</v>
      </c>
      <c r="F352" s="198">
        <f t="shared" si="145"/>
        <v>348</v>
      </c>
      <c r="G352" s="251" t="s">
        <v>364</v>
      </c>
      <c r="H352" s="252" t="s">
        <v>459</v>
      </c>
      <c r="I352" s="253">
        <v>36973</v>
      </c>
      <c r="J352" s="72">
        <f t="shared" si="146"/>
        <v>0</v>
      </c>
      <c r="K352" s="26">
        <f t="shared" si="147"/>
        <v>0</v>
      </c>
      <c r="L352" s="27">
        <f t="shared" si="148"/>
        <v>0</v>
      </c>
      <c r="M352" s="28">
        <f t="shared" si="149"/>
        <v>0</v>
      </c>
      <c r="N352" s="28">
        <f t="shared" si="150"/>
        <v>0</v>
      </c>
      <c r="O352" s="28">
        <f t="shared" si="151"/>
        <v>0</v>
      </c>
      <c r="P352" s="28">
        <f t="shared" si="152"/>
        <v>0</v>
      </c>
      <c r="Q352" s="28">
        <f t="shared" si="153"/>
        <v>0</v>
      </c>
      <c r="R352" s="44">
        <v>0</v>
      </c>
      <c r="S352" s="44">
        <v>0</v>
      </c>
      <c r="T352" s="29">
        <f t="shared" si="137"/>
        <v>0</v>
      </c>
      <c r="U352" s="29">
        <f t="shared" si="138"/>
        <v>0</v>
      </c>
      <c r="V352" s="29">
        <f t="shared" si="139"/>
        <v>0</v>
      </c>
      <c r="W352" s="29">
        <f t="shared" si="140"/>
        <v>0</v>
      </c>
      <c r="X352" s="29">
        <f t="shared" si="141"/>
        <v>0</v>
      </c>
      <c r="Y352" s="29">
        <f t="shared" si="142"/>
        <v>0</v>
      </c>
      <c r="Z352" s="29">
        <f t="shared" si="143"/>
        <v>0</v>
      </c>
      <c r="AA352" s="45">
        <f t="shared" si="144"/>
        <v>0</v>
      </c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</row>
    <row r="353" spans="1:84" ht="15" customHeight="1" x14ac:dyDescent="0.25">
      <c r="A353" s="136" t="s">
        <v>25</v>
      </c>
      <c r="B353" s="244" t="s">
        <v>85</v>
      </c>
      <c r="C353" s="245" t="s">
        <v>107</v>
      </c>
      <c r="D353" s="245">
        <v>19</v>
      </c>
      <c r="E353" s="245" t="s">
        <v>41</v>
      </c>
      <c r="F353" s="198">
        <f t="shared" si="145"/>
        <v>349</v>
      </c>
      <c r="G353" s="251" t="s">
        <v>108</v>
      </c>
      <c r="H353" s="252" t="s">
        <v>109</v>
      </c>
      <c r="I353" s="253">
        <v>36964</v>
      </c>
      <c r="J353" s="72">
        <f t="shared" si="146"/>
        <v>0</v>
      </c>
      <c r="K353" s="26">
        <f t="shared" si="147"/>
        <v>0</v>
      </c>
      <c r="L353" s="27">
        <f t="shared" si="148"/>
        <v>0</v>
      </c>
      <c r="M353" s="28">
        <f t="shared" si="149"/>
        <v>0</v>
      </c>
      <c r="N353" s="28">
        <f t="shared" si="150"/>
        <v>0</v>
      </c>
      <c r="O353" s="28">
        <f t="shared" si="151"/>
        <v>0</v>
      </c>
      <c r="P353" s="28">
        <f t="shared" si="152"/>
        <v>0</v>
      </c>
      <c r="Q353" s="28">
        <f t="shared" si="153"/>
        <v>0</v>
      </c>
      <c r="R353" s="44">
        <v>0</v>
      </c>
      <c r="S353" s="44">
        <v>0</v>
      </c>
      <c r="T353" s="29">
        <f t="shared" si="137"/>
        <v>0</v>
      </c>
      <c r="U353" s="29">
        <f t="shared" si="138"/>
        <v>0</v>
      </c>
      <c r="V353" s="29">
        <f t="shared" si="139"/>
        <v>0</v>
      </c>
      <c r="W353" s="29">
        <f t="shared" si="140"/>
        <v>0</v>
      </c>
      <c r="X353" s="29">
        <f t="shared" si="141"/>
        <v>0</v>
      </c>
      <c r="Y353" s="29">
        <f t="shared" si="142"/>
        <v>0</v>
      </c>
      <c r="Z353" s="29">
        <f t="shared" si="143"/>
        <v>0</v>
      </c>
      <c r="AA353" s="45">
        <f t="shared" si="144"/>
        <v>0</v>
      </c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</row>
    <row r="354" spans="1:84" ht="15" customHeight="1" x14ac:dyDescent="0.25">
      <c r="A354" s="136" t="s">
        <v>25</v>
      </c>
      <c r="B354" s="244" t="s">
        <v>4276</v>
      </c>
      <c r="C354" s="245" t="s">
        <v>2390</v>
      </c>
      <c r="D354" s="245" t="s">
        <v>147</v>
      </c>
      <c r="E354" s="245">
        <v>0</v>
      </c>
      <c r="F354" s="198">
        <f t="shared" si="145"/>
        <v>350</v>
      </c>
      <c r="G354" s="251" t="s">
        <v>300</v>
      </c>
      <c r="H354" s="252" t="s">
        <v>527</v>
      </c>
      <c r="I354" s="253">
        <v>36958</v>
      </c>
      <c r="J354" s="72">
        <f t="shared" si="146"/>
        <v>0</v>
      </c>
      <c r="K354" s="26">
        <f t="shared" si="147"/>
        <v>0</v>
      </c>
      <c r="L354" s="27">
        <f t="shared" si="148"/>
        <v>0</v>
      </c>
      <c r="M354" s="28">
        <f t="shared" si="149"/>
        <v>0</v>
      </c>
      <c r="N354" s="28">
        <f t="shared" si="150"/>
        <v>0</v>
      </c>
      <c r="O354" s="28">
        <f t="shared" si="151"/>
        <v>0</v>
      </c>
      <c r="P354" s="28">
        <f t="shared" si="152"/>
        <v>0</v>
      </c>
      <c r="Q354" s="28">
        <f t="shared" si="153"/>
        <v>0</v>
      </c>
      <c r="R354" s="44">
        <v>0</v>
      </c>
      <c r="S354" s="44">
        <v>0</v>
      </c>
      <c r="T354" s="29">
        <f t="shared" si="137"/>
        <v>0</v>
      </c>
      <c r="U354" s="29">
        <f t="shared" si="138"/>
        <v>0</v>
      </c>
      <c r="V354" s="29">
        <f t="shared" si="139"/>
        <v>0</v>
      </c>
      <c r="W354" s="29">
        <f t="shared" si="140"/>
        <v>0</v>
      </c>
      <c r="X354" s="29">
        <f t="shared" si="141"/>
        <v>0</v>
      </c>
      <c r="Y354" s="29">
        <f t="shared" si="142"/>
        <v>0</v>
      </c>
      <c r="Z354" s="29">
        <f t="shared" si="143"/>
        <v>0</v>
      </c>
      <c r="AA354" s="45">
        <f t="shared" si="144"/>
        <v>0</v>
      </c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</row>
    <row r="355" spans="1:84" ht="15" customHeight="1" x14ac:dyDescent="0.25">
      <c r="A355" s="136" t="s">
        <v>25</v>
      </c>
      <c r="B355" s="244" t="s">
        <v>85</v>
      </c>
      <c r="C355" s="245" t="s">
        <v>427</v>
      </c>
      <c r="D355" s="245">
        <v>1</v>
      </c>
      <c r="E355" s="245" t="s">
        <v>48</v>
      </c>
      <c r="F355" s="198">
        <f t="shared" si="145"/>
        <v>351</v>
      </c>
      <c r="G355" s="251" t="s">
        <v>387</v>
      </c>
      <c r="H355" s="252" t="s">
        <v>428</v>
      </c>
      <c r="I355" s="253">
        <v>36956</v>
      </c>
      <c r="J355" s="72">
        <f t="shared" si="146"/>
        <v>0</v>
      </c>
      <c r="K355" s="26">
        <f t="shared" si="147"/>
        <v>0</v>
      </c>
      <c r="L355" s="27">
        <f t="shared" si="148"/>
        <v>0</v>
      </c>
      <c r="M355" s="28">
        <f t="shared" si="149"/>
        <v>0</v>
      </c>
      <c r="N355" s="28">
        <f t="shared" si="150"/>
        <v>0</v>
      </c>
      <c r="O355" s="28">
        <f t="shared" si="151"/>
        <v>0</v>
      </c>
      <c r="P355" s="28">
        <f t="shared" si="152"/>
        <v>0</v>
      </c>
      <c r="Q355" s="28">
        <f t="shared" si="153"/>
        <v>0</v>
      </c>
      <c r="R355" s="44">
        <v>0</v>
      </c>
      <c r="S355" s="44">
        <v>0</v>
      </c>
      <c r="T355" s="29">
        <f t="shared" si="137"/>
        <v>0</v>
      </c>
      <c r="U355" s="29">
        <f t="shared" si="138"/>
        <v>0</v>
      </c>
      <c r="V355" s="29">
        <f t="shared" si="139"/>
        <v>0</v>
      </c>
      <c r="W355" s="29">
        <f t="shared" si="140"/>
        <v>0</v>
      </c>
      <c r="X355" s="29">
        <f t="shared" si="141"/>
        <v>0</v>
      </c>
      <c r="Y355" s="29">
        <f t="shared" si="142"/>
        <v>0</v>
      </c>
      <c r="Z355" s="29">
        <f t="shared" si="143"/>
        <v>0</v>
      </c>
      <c r="AA355" s="45">
        <f t="shared" si="144"/>
        <v>0</v>
      </c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</row>
    <row r="356" spans="1:84" ht="15" customHeight="1" x14ac:dyDescent="0.25">
      <c r="A356" s="136" t="s">
        <v>25</v>
      </c>
      <c r="B356" s="244" t="s">
        <v>85</v>
      </c>
      <c r="C356" s="245" t="s">
        <v>427</v>
      </c>
      <c r="D356" s="245">
        <v>1</v>
      </c>
      <c r="E356" s="245" t="s">
        <v>48</v>
      </c>
      <c r="F356" s="198">
        <f t="shared" si="145"/>
        <v>352</v>
      </c>
      <c r="G356" s="251" t="s">
        <v>387</v>
      </c>
      <c r="H356" s="252" t="s">
        <v>428</v>
      </c>
      <c r="I356" s="253">
        <v>36956</v>
      </c>
      <c r="J356" s="72">
        <f t="shared" si="146"/>
        <v>0</v>
      </c>
      <c r="K356" s="26">
        <f t="shared" si="147"/>
        <v>0</v>
      </c>
      <c r="L356" s="27">
        <f t="shared" si="148"/>
        <v>0</v>
      </c>
      <c r="M356" s="28">
        <f t="shared" si="149"/>
        <v>0</v>
      </c>
      <c r="N356" s="28">
        <f t="shared" si="150"/>
        <v>0</v>
      </c>
      <c r="O356" s="28">
        <f t="shared" si="151"/>
        <v>0</v>
      </c>
      <c r="P356" s="28">
        <f t="shared" si="152"/>
        <v>0</v>
      </c>
      <c r="Q356" s="28">
        <f t="shared" si="153"/>
        <v>0</v>
      </c>
      <c r="R356" s="44">
        <v>0</v>
      </c>
      <c r="S356" s="44">
        <v>0</v>
      </c>
      <c r="T356" s="29">
        <f t="shared" si="137"/>
        <v>0</v>
      </c>
      <c r="U356" s="29">
        <f t="shared" si="138"/>
        <v>0</v>
      </c>
      <c r="V356" s="29">
        <f t="shared" si="139"/>
        <v>0</v>
      </c>
      <c r="W356" s="29">
        <f t="shared" si="140"/>
        <v>0</v>
      </c>
      <c r="X356" s="29">
        <f t="shared" si="141"/>
        <v>0</v>
      </c>
      <c r="Y356" s="29">
        <f t="shared" si="142"/>
        <v>0</v>
      </c>
      <c r="Z356" s="29">
        <f t="shared" si="143"/>
        <v>0</v>
      </c>
      <c r="AA356" s="45">
        <f t="shared" si="144"/>
        <v>0</v>
      </c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</row>
    <row r="357" spans="1:84" ht="15" customHeight="1" x14ac:dyDescent="0.25">
      <c r="A357" s="136" t="s">
        <v>25</v>
      </c>
      <c r="B357" s="244" t="s">
        <v>85</v>
      </c>
      <c r="C357" s="245" t="s">
        <v>490</v>
      </c>
      <c r="D357" s="245">
        <v>10</v>
      </c>
      <c r="E357" s="245" t="s">
        <v>203</v>
      </c>
      <c r="F357" s="198">
        <f t="shared" si="145"/>
        <v>353</v>
      </c>
      <c r="G357" s="251" t="s">
        <v>194</v>
      </c>
      <c r="H357" s="252" t="s">
        <v>491</v>
      </c>
      <c r="I357" s="253">
        <v>36953</v>
      </c>
      <c r="J357" s="72">
        <f t="shared" si="146"/>
        <v>0</v>
      </c>
      <c r="K357" s="26">
        <f t="shared" si="147"/>
        <v>0</v>
      </c>
      <c r="L357" s="27">
        <f t="shared" si="148"/>
        <v>0</v>
      </c>
      <c r="M357" s="28">
        <f t="shared" si="149"/>
        <v>0</v>
      </c>
      <c r="N357" s="28">
        <f t="shared" si="150"/>
        <v>0</v>
      </c>
      <c r="O357" s="28">
        <f t="shared" si="151"/>
        <v>0</v>
      </c>
      <c r="P357" s="28">
        <f t="shared" si="152"/>
        <v>0</v>
      </c>
      <c r="Q357" s="28">
        <f t="shared" si="153"/>
        <v>0</v>
      </c>
      <c r="R357" s="44">
        <v>0</v>
      </c>
      <c r="S357" s="44">
        <v>0</v>
      </c>
      <c r="T357" s="29">
        <f t="shared" si="137"/>
        <v>0</v>
      </c>
      <c r="U357" s="29">
        <f t="shared" si="138"/>
        <v>0</v>
      </c>
      <c r="V357" s="29">
        <f t="shared" si="139"/>
        <v>0</v>
      </c>
      <c r="W357" s="29">
        <f t="shared" si="140"/>
        <v>0</v>
      </c>
      <c r="X357" s="29">
        <f t="shared" si="141"/>
        <v>0</v>
      </c>
      <c r="Y357" s="29">
        <f t="shared" si="142"/>
        <v>0</v>
      </c>
      <c r="Z357" s="29">
        <f t="shared" si="143"/>
        <v>0</v>
      </c>
      <c r="AA357" s="45">
        <f t="shared" si="144"/>
        <v>0</v>
      </c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</row>
    <row r="358" spans="1:84" ht="15" customHeight="1" x14ac:dyDescent="0.25">
      <c r="A358" s="136" t="s">
        <v>25</v>
      </c>
      <c r="B358" s="244" t="s">
        <v>85</v>
      </c>
      <c r="C358" s="245" t="s">
        <v>490</v>
      </c>
      <c r="D358" s="245">
        <v>10</v>
      </c>
      <c r="E358" s="245" t="s">
        <v>203</v>
      </c>
      <c r="F358" s="198">
        <f t="shared" si="145"/>
        <v>354</v>
      </c>
      <c r="G358" s="251" t="s">
        <v>194</v>
      </c>
      <c r="H358" s="252" t="s">
        <v>491</v>
      </c>
      <c r="I358" s="253">
        <v>36953</v>
      </c>
      <c r="J358" s="72">
        <f t="shared" si="146"/>
        <v>0</v>
      </c>
      <c r="K358" s="26">
        <f t="shared" si="147"/>
        <v>0</v>
      </c>
      <c r="L358" s="27">
        <f t="shared" si="148"/>
        <v>0</v>
      </c>
      <c r="M358" s="28">
        <f t="shared" si="149"/>
        <v>0</v>
      </c>
      <c r="N358" s="28">
        <f t="shared" si="150"/>
        <v>0</v>
      </c>
      <c r="O358" s="28">
        <f t="shared" si="151"/>
        <v>0</v>
      </c>
      <c r="P358" s="28">
        <f t="shared" si="152"/>
        <v>0</v>
      </c>
      <c r="Q358" s="28">
        <f t="shared" si="153"/>
        <v>0</v>
      </c>
      <c r="R358" s="44">
        <v>0</v>
      </c>
      <c r="S358" s="44">
        <v>0</v>
      </c>
      <c r="T358" s="29">
        <f t="shared" si="137"/>
        <v>0</v>
      </c>
      <c r="U358" s="29">
        <f t="shared" si="138"/>
        <v>0</v>
      </c>
      <c r="V358" s="29">
        <f t="shared" si="139"/>
        <v>0</v>
      </c>
      <c r="W358" s="29">
        <f t="shared" si="140"/>
        <v>0</v>
      </c>
      <c r="X358" s="29">
        <f t="shared" si="141"/>
        <v>0</v>
      </c>
      <c r="Y358" s="29">
        <f t="shared" si="142"/>
        <v>0</v>
      </c>
      <c r="Z358" s="29">
        <f t="shared" si="143"/>
        <v>0</v>
      </c>
      <c r="AA358" s="45">
        <f t="shared" si="144"/>
        <v>0</v>
      </c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</row>
    <row r="359" spans="1:84" ht="15" customHeight="1" x14ac:dyDescent="0.25">
      <c r="A359" s="136" t="s">
        <v>25</v>
      </c>
      <c r="B359" s="244" t="s">
        <v>85</v>
      </c>
      <c r="C359" s="245" t="s">
        <v>368</v>
      </c>
      <c r="D359" s="245">
        <v>3</v>
      </c>
      <c r="E359" s="245" t="s">
        <v>67</v>
      </c>
      <c r="F359" s="198">
        <f t="shared" si="145"/>
        <v>355</v>
      </c>
      <c r="G359" s="251" t="s">
        <v>64</v>
      </c>
      <c r="H359" s="252" t="s">
        <v>369</v>
      </c>
      <c r="I359" s="253">
        <v>36945</v>
      </c>
      <c r="J359" s="72">
        <f t="shared" si="146"/>
        <v>0</v>
      </c>
      <c r="K359" s="26">
        <f t="shared" si="147"/>
        <v>0</v>
      </c>
      <c r="L359" s="27">
        <f t="shared" si="148"/>
        <v>0</v>
      </c>
      <c r="M359" s="28">
        <f t="shared" si="149"/>
        <v>0</v>
      </c>
      <c r="N359" s="28">
        <f t="shared" si="150"/>
        <v>0</v>
      </c>
      <c r="O359" s="28">
        <f t="shared" si="151"/>
        <v>0</v>
      </c>
      <c r="P359" s="28">
        <f t="shared" si="152"/>
        <v>0</v>
      </c>
      <c r="Q359" s="28">
        <f t="shared" si="153"/>
        <v>0</v>
      </c>
      <c r="R359" s="44">
        <v>0</v>
      </c>
      <c r="S359" s="44">
        <v>0</v>
      </c>
      <c r="T359" s="29">
        <f t="shared" si="137"/>
        <v>0</v>
      </c>
      <c r="U359" s="29">
        <f t="shared" si="138"/>
        <v>0</v>
      </c>
      <c r="V359" s="29">
        <f t="shared" si="139"/>
        <v>0</v>
      </c>
      <c r="W359" s="29">
        <f t="shared" si="140"/>
        <v>0</v>
      </c>
      <c r="X359" s="29">
        <f t="shared" si="141"/>
        <v>0</v>
      </c>
      <c r="Y359" s="29">
        <f t="shared" si="142"/>
        <v>0</v>
      </c>
      <c r="Z359" s="29">
        <f t="shared" si="143"/>
        <v>0</v>
      </c>
      <c r="AA359" s="45">
        <f t="shared" si="144"/>
        <v>0</v>
      </c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</row>
    <row r="360" spans="1:84" ht="15" customHeight="1" x14ac:dyDescent="0.25">
      <c r="A360" s="136" t="s">
        <v>25</v>
      </c>
      <c r="B360" s="244" t="s">
        <v>85</v>
      </c>
      <c r="C360" s="245" t="s">
        <v>231</v>
      </c>
      <c r="D360" s="245">
        <v>19</v>
      </c>
      <c r="E360" s="245" t="s">
        <v>41</v>
      </c>
      <c r="F360" s="198">
        <f t="shared" si="145"/>
        <v>356</v>
      </c>
      <c r="G360" s="251" t="s">
        <v>232</v>
      </c>
      <c r="H360" s="252" t="s">
        <v>233</v>
      </c>
      <c r="I360" s="253">
        <v>36929</v>
      </c>
      <c r="J360" s="72">
        <f t="shared" si="146"/>
        <v>0</v>
      </c>
      <c r="K360" s="26">
        <f t="shared" si="147"/>
        <v>0</v>
      </c>
      <c r="L360" s="27">
        <f t="shared" si="148"/>
        <v>0</v>
      </c>
      <c r="M360" s="28">
        <f t="shared" si="149"/>
        <v>0</v>
      </c>
      <c r="N360" s="28">
        <f t="shared" si="150"/>
        <v>0</v>
      </c>
      <c r="O360" s="28">
        <f t="shared" si="151"/>
        <v>0</v>
      </c>
      <c r="P360" s="28">
        <f t="shared" si="152"/>
        <v>0</v>
      </c>
      <c r="Q360" s="28">
        <f t="shared" si="153"/>
        <v>0</v>
      </c>
      <c r="R360" s="44">
        <v>0</v>
      </c>
      <c r="S360" s="44">
        <v>0</v>
      </c>
      <c r="T360" s="29">
        <f t="shared" si="137"/>
        <v>0</v>
      </c>
      <c r="U360" s="29">
        <f t="shared" si="138"/>
        <v>0</v>
      </c>
      <c r="V360" s="29">
        <f t="shared" si="139"/>
        <v>0</v>
      </c>
      <c r="W360" s="29">
        <f t="shared" si="140"/>
        <v>0</v>
      </c>
      <c r="X360" s="29">
        <f t="shared" si="141"/>
        <v>0</v>
      </c>
      <c r="Y360" s="29">
        <f t="shared" si="142"/>
        <v>0</v>
      </c>
      <c r="Z360" s="29">
        <f t="shared" si="143"/>
        <v>0</v>
      </c>
      <c r="AA360" s="45">
        <f t="shared" si="144"/>
        <v>0</v>
      </c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</row>
    <row r="361" spans="1:84" ht="15" customHeight="1" x14ac:dyDescent="0.25">
      <c r="A361" s="136" t="s">
        <v>25</v>
      </c>
      <c r="B361" s="244" t="s">
        <v>85</v>
      </c>
      <c r="C361" s="245" t="s">
        <v>536</v>
      </c>
      <c r="D361" s="245">
        <v>8</v>
      </c>
      <c r="E361" s="245" t="s">
        <v>126</v>
      </c>
      <c r="F361" s="198">
        <f t="shared" si="145"/>
        <v>357</v>
      </c>
      <c r="G361" s="251" t="s">
        <v>190</v>
      </c>
      <c r="H361" s="252" t="s">
        <v>537</v>
      </c>
      <c r="I361" s="253">
        <v>36922</v>
      </c>
      <c r="J361" s="72">
        <f t="shared" si="146"/>
        <v>0</v>
      </c>
      <c r="K361" s="26">
        <f t="shared" si="147"/>
        <v>0</v>
      </c>
      <c r="L361" s="27">
        <f t="shared" si="148"/>
        <v>0</v>
      </c>
      <c r="M361" s="28">
        <f t="shared" si="149"/>
        <v>0</v>
      </c>
      <c r="N361" s="28">
        <f t="shared" si="150"/>
        <v>0</v>
      </c>
      <c r="O361" s="28">
        <f t="shared" si="151"/>
        <v>0</v>
      </c>
      <c r="P361" s="28">
        <f t="shared" si="152"/>
        <v>0</v>
      </c>
      <c r="Q361" s="28">
        <f t="shared" si="153"/>
        <v>0</v>
      </c>
      <c r="R361" s="44">
        <v>0</v>
      </c>
      <c r="S361" s="44">
        <v>0</v>
      </c>
      <c r="T361" s="29">
        <f t="shared" si="137"/>
        <v>0</v>
      </c>
      <c r="U361" s="29">
        <f t="shared" si="138"/>
        <v>0</v>
      </c>
      <c r="V361" s="29">
        <f t="shared" si="139"/>
        <v>0</v>
      </c>
      <c r="W361" s="29">
        <f t="shared" si="140"/>
        <v>0</v>
      </c>
      <c r="X361" s="29">
        <f t="shared" si="141"/>
        <v>0</v>
      </c>
      <c r="Y361" s="29">
        <f t="shared" si="142"/>
        <v>0</v>
      </c>
      <c r="Z361" s="29">
        <f t="shared" si="143"/>
        <v>0</v>
      </c>
      <c r="AA361" s="45">
        <f t="shared" si="144"/>
        <v>0</v>
      </c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</row>
    <row r="362" spans="1:84" ht="15" customHeight="1" x14ac:dyDescent="0.25">
      <c r="A362" s="136" t="s">
        <v>25</v>
      </c>
      <c r="B362" s="244" t="s">
        <v>85</v>
      </c>
      <c r="C362" s="245" t="s">
        <v>85</v>
      </c>
      <c r="D362" s="245" t="s">
        <v>147</v>
      </c>
      <c r="E362" s="245">
        <v>0</v>
      </c>
      <c r="F362" s="198">
        <f t="shared" si="145"/>
        <v>358</v>
      </c>
      <c r="G362" s="251" t="s">
        <v>181</v>
      </c>
      <c r="H362" s="252" t="s">
        <v>532</v>
      </c>
      <c r="I362" s="253">
        <v>36903</v>
      </c>
      <c r="J362" s="72">
        <f t="shared" si="146"/>
        <v>0</v>
      </c>
      <c r="K362" s="26">
        <f t="shared" si="147"/>
        <v>0</v>
      </c>
      <c r="L362" s="27">
        <f t="shared" si="148"/>
        <v>0</v>
      </c>
      <c r="M362" s="28">
        <f t="shared" si="149"/>
        <v>0</v>
      </c>
      <c r="N362" s="28">
        <f t="shared" si="150"/>
        <v>0</v>
      </c>
      <c r="O362" s="28">
        <f t="shared" si="151"/>
        <v>0</v>
      </c>
      <c r="P362" s="28">
        <f t="shared" si="152"/>
        <v>0</v>
      </c>
      <c r="Q362" s="28">
        <f t="shared" si="153"/>
        <v>0</v>
      </c>
      <c r="R362" s="44">
        <v>0</v>
      </c>
      <c r="S362" s="44">
        <v>0</v>
      </c>
      <c r="T362" s="29">
        <f t="shared" si="137"/>
        <v>0</v>
      </c>
      <c r="U362" s="29">
        <f t="shared" si="138"/>
        <v>0</v>
      </c>
      <c r="V362" s="29">
        <f t="shared" si="139"/>
        <v>0</v>
      </c>
      <c r="W362" s="29">
        <f t="shared" si="140"/>
        <v>0</v>
      </c>
      <c r="X362" s="29">
        <f t="shared" si="141"/>
        <v>0</v>
      </c>
      <c r="Y362" s="29">
        <f t="shared" si="142"/>
        <v>0</v>
      </c>
      <c r="Z362" s="29">
        <f t="shared" si="143"/>
        <v>0</v>
      </c>
      <c r="AA362" s="45">
        <f t="shared" si="144"/>
        <v>0</v>
      </c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</row>
    <row r="363" spans="1:84" ht="15" customHeight="1" x14ac:dyDescent="0.25">
      <c r="A363" s="136" t="s">
        <v>25</v>
      </c>
      <c r="B363" s="244" t="s">
        <v>85</v>
      </c>
      <c r="C363" s="245" t="s">
        <v>460</v>
      </c>
      <c r="D363" s="245">
        <v>16</v>
      </c>
      <c r="E363" s="245" t="s">
        <v>246</v>
      </c>
      <c r="F363" s="198">
        <f t="shared" si="145"/>
        <v>359</v>
      </c>
      <c r="G363" s="251" t="s">
        <v>461</v>
      </c>
      <c r="H363" s="252" t="s">
        <v>462</v>
      </c>
      <c r="I363" s="253">
        <v>36894</v>
      </c>
      <c r="J363" s="72">
        <f t="shared" si="146"/>
        <v>0</v>
      </c>
      <c r="K363" s="26">
        <f t="shared" si="147"/>
        <v>0</v>
      </c>
      <c r="L363" s="27">
        <f t="shared" si="148"/>
        <v>0</v>
      </c>
      <c r="M363" s="28">
        <f t="shared" si="149"/>
        <v>0</v>
      </c>
      <c r="N363" s="28">
        <f t="shared" si="150"/>
        <v>0</v>
      </c>
      <c r="O363" s="28">
        <f t="shared" si="151"/>
        <v>0</v>
      </c>
      <c r="P363" s="28">
        <f t="shared" si="152"/>
        <v>0</v>
      </c>
      <c r="Q363" s="28">
        <f t="shared" si="153"/>
        <v>0</v>
      </c>
      <c r="R363" s="44">
        <v>0</v>
      </c>
      <c r="S363" s="44">
        <v>0</v>
      </c>
      <c r="T363" s="29">
        <f t="shared" si="137"/>
        <v>0</v>
      </c>
      <c r="U363" s="29">
        <f t="shared" si="138"/>
        <v>0</v>
      </c>
      <c r="V363" s="29">
        <f t="shared" si="139"/>
        <v>0</v>
      </c>
      <c r="W363" s="29">
        <f t="shared" si="140"/>
        <v>0</v>
      </c>
      <c r="X363" s="29">
        <f t="shared" si="141"/>
        <v>0</v>
      </c>
      <c r="Y363" s="29">
        <f t="shared" si="142"/>
        <v>0</v>
      </c>
      <c r="Z363" s="29">
        <f t="shared" si="143"/>
        <v>0</v>
      </c>
      <c r="AA363" s="45">
        <f t="shared" si="144"/>
        <v>0</v>
      </c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</row>
    <row r="364" spans="1:84" ht="15" customHeight="1" x14ac:dyDescent="0.25">
      <c r="A364" s="136" t="s">
        <v>25</v>
      </c>
      <c r="B364" s="244" t="s">
        <v>85</v>
      </c>
      <c r="C364" s="245" t="s">
        <v>85</v>
      </c>
      <c r="D364" s="245" t="s">
        <v>147</v>
      </c>
      <c r="E364" s="245">
        <v>0</v>
      </c>
      <c r="F364" s="198">
        <f t="shared" si="145"/>
        <v>360</v>
      </c>
      <c r="G364" s="251" t="s">
        <v>68</v>
      </c>
      <c r="H364" s="252" t="s">
        <v>229</v>
      </c>
      <c r="I364" s="253">
        <v>36835</v>
      </c>
      <c r="J364" s="72">
        <f t="shared" si="146"/>
        <v>0</v>
      </c>
      <c r="K364" s="26">
        <f t="shared" si="147"/>
        <v>0</v>
      </c>
      <c r="L364" s="27">
        <f t="shared" si="148"/>
        <v>0</v>
      </c>
      <c r="M364" s="28">
        <f t="shared" si="149"/>
        <v>0</v>
      </c>
      <c r="N364" s="28">
        <f t="shared" si="150"/>
        <v>0</v>
      </c>
      <c r="O364" s="28">
        <f t="shared" si="151"/>
        <v>0</v>
      </c>
      <c r="P364" s="28">
        <f t="shared" si="152"/>
        <v>0</v>
      </c>
      <c r="Q364" s="28">
        <f t="shared" si="153"/>
        <v>0</v>
      </c>
      <c r="R364" s="44">
        <v>0</v>
      </c>
      <c r="S364" s="44">
        <v>0</v>
      </c>
      <c r="T364" s="29">
        <f t="shared" si="137"/>
        <v>0</v>
      </c>
      <c r="U364" s="29">
        <f t="shared" si="138"/>
        <v>0</v>
      </c>
      <c r="V364" s="29">
        <f t="shared" si="139"/>
        <v>0</v>
      </c>
      <c r="W364" s="29">
        <f t="shared" si="140"/>
        <v>0</v>
      </c>
      <c r="X364" s="29">
        <f t="shared" si="141"/>
        <v>0</v>
      </c>
      <c r="Y364" s="29">
        <f t="shared" si="142"/>
        <v>0</v>
      </c>
      <c r="Z364" s="29">
        <f t="shared" si="143"/>
        <v>0</v>
      </c>
      <c r="AA364" s="45">
        <f t="shared" si="144"/>
        <v>0</v>
      </c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</row>
    <row r="365" spans="1:84" ht="15" customHeight="1" x14ac:dyDescent="0.25">
      <c r="A365" s="136" t="s">
        <v>25</v>
      </c>
      <c r="B365" s="244" t="s">
        <v>306</v>
      </c>
      <c r="C365" s="245" t="s">
        <v>307</v>
      </c>
      <c r="D365" s="245">
        <v>12</v>
      </c>
      <c r="E365" s="245" t="s">
        <v>28</v>
      </c>
      <c r="F365" s="198">
        <f t="shared" si="145"/>
        <v>361</v>
      </c>
      <c r="G365" s="251" t="s">
        <v>58</v>
      </c>
      <c r="H365" s="252" t="s">
        <v>308</v>
      </c>
      <c r="I365" s="253">
        <v>36829</v>
      </c>
      <c r="J365" s="72">
        <f t="shared" si="146"/>
        <v>0</v>
      </c>
      <c r="K365" s="26">
        <f t="shared" si="147"/>
        <v>0</v>
      </c>
      <c r="L365" s="27">
        <f t="shared" si="148"/>
        <v>0</v>
      </c>
      <c r="M365" s="28">
        <f t="shared" si="149"/>
        <v>0</v>
      </c>
      <c r="N365" s="28">
        <f t="shared" si="150"/>
        <v>0</v>
      </c>
      <c r="O365" s="28">
        <f t="shared" si="151"/>
        <v>0</v>
      </c>
      <c r="P365" s="28">
        <f t="shared" si="152"/>
        <v>0</v>
      </c>
      <c r="Q365" s="28">
        <f t="shared" si="153"/>
        <v>0</v>
      </c>
      <c r="R365" s="44">
        <v>0</v>
      </c>
      <c r="S365" s="44">
        <v>0</v>
      </c>
      <c r="T365" s="29">
        <f t="shared" si="137"/>
        <v>0</v>
      </c>
      <c r="U365" s="29">
        <f t="shared" si="138"/>
        <v>0</v>
      </c>
      <c r="V365" s="29">
        <f t="shared" si="139"/>
        <v>0</v>
      </c>
      <c r="W365" s="29">
        <f t="shared" si="140"/>
        <v>0</v>
      </c>
      <c r="X365" s="29">
        <f t="shared" si="141"/>
        <v>0</v>
      </c>
      <c r="Y365" s="29">
        <f t="shared" si="142"/>
        <v>0</v>
      </c>
      <c r="Z365" s="29">
        <f t="shared" si="143"/>
        <v>0</v>
      </c>
      <c r="AA365" s="45">
        <f t="shared" si="144"/>
        <v>0</v>
      </c>
      <c r="AB365" s="30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32"/>
    </row>
    <row r="366" spans="1:84" ht="15" customHeight="1" x14ac:dyDescent="0.25">
      <c r="A366" s="136" t="s">
        <v>25</v>
      </c>
      <c r="B366" s="244" t="s">
        <v>3583</v>
      </c>
      <c r="C366" s="245" t="s">
        <v>3582</v>
      </c>
      <c r="D366" s="245">
        <v>3</v>
      </c>
      <c r="E366" s="245" t="s">
        <v>67</v>
      </c>
      <c r="F366" s="198">
        <f t="shared" si="145"/>
        <v>362</v>
      </c>
      <c r="G366" s="251" t="s">
        <v>37</v>
      </c>
      <c r="H366" s="252" t="s">
        <v>316</v>
      </c>
      <c r="I366" s="253">
        <v>36819</v>
      </c>
      <c r="J366" s="72">
        <f t="shared" si="146"/>
        <v>0</v>
      </c>
      <c r="K366" s="26">
        <f t="shared" si="147"/>
        <v>0</v>
      </c>
      <c r="L366" s="27">
        <f t="shared" si="148"/>
        <v>0</v>
      </c>
      <c r="M366" s="28">
        <f t="shared" si="149"/>
        <v>0</v>
      </c>
      <c r="N366" s="28">
        <f t="shared" si="150"/>
        <v>0</v>
      </c>
      <c r="O366" s="28">
        <f t="shared" si="151"/>
        <v>0</v>
      </c>
      <c r="P366" s="28">
        <f t="shared" si="152"/>
        <v>0</v>
      </c>
      <c r="Q366" s="28">
        <f t="shared" si="153"/>
        <v>0</v>
      </c>
      <c r="R366" s="44">
        <v>0</v>
      </c>
      <c r="S366" s="44">
        <v>0</v>
      </c>
      <c r="T366" s="29">
        <f t="shared" si="137"/>
        <v>0</v>
      </c>
      <c r="U366" s="29">
        <f t="shared" si="138"/>
        <v>0</v>
      </c>
      <c r="V366" s="29">
        <f t="shared" si="139"/>
        <v>0</v>
      </c>
      <c r="W366" s="29">
        <f t="shared" si="140"/>
        <v>0</v>
      </c>
      <c r="X366" s="29">
        <f t="shared" si="141"/>
        <v>0</v>
      </c>
      <c r="Y366" s="29">
        <f t="shared" si="142"/>
        <v>0</v>
      </c>
      <c r="Z366" s="29">
        <f t="shared" si="143"/>
        <v>0</v>
      </c>
      <c r="AA366" s="45">
        <f t="shared" si="144"/>
        <v>0</v>
      </c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</row>
    <row r="367" spans="1:84" ht="15" customHeight="1" x14ac:dyDescent="0.25">
      <c r="A367" s="136" t="s">
        <v>25</v>
      </c>
      <c r="B367" s="244" t="s">
        <v>4277</v>
      </c>
      <c r="C367" s="245" t="s">
        <v>123</v>
      </c>
      <c r="D367" s="245">
        <v>9</v>
      </c>
      <c r="E367" s="245" t="s">
        <v>53</v>
      </c>
      <c r="F367" s="198">
        <f t="shared" si="145"/>
        <v>363</v>
      </c>
      <c r="G367" s="251" t="s">
        <v>108</v>
      </c>
      <c r="H367" s="252" t="s">
        <v>124</v>
      </c>
      <c r="I367" s="253">
        <v>36796</v>
      </c>
      <c r="J367" s="72">
        <f t="shared" si="146"/>
        <v>0</v>
      </c>
      <c r="K367" s="26">
        <f t="shared" si="147"/>
        <v>0</v>
      </c>
      <c r="L367" s="27">
        <f t="shared" si="148"/>
        <v>0</v>
      </c>
      <c r="M367" s="28">
        <f t="shared" si="149"/>
        <v>0</v>
      </c>
      <c r="N367" s="28">
        <f t="shared" si="150"/>
        <v>0</v>
      </c>
      <c r="O367" s="28">
        <f t="shared" si="151"/>
        <v>0</v>
      </c>
      <c r="P367" s="28">
        <f t="shared" si="152"/>
        <v>0</v>
      </c>
      <c r="Q367" s="28">
        <f t="shared" si="153"/>
        <v>0</v>
      </c>
      <c r="R367" s="44">
        <v>0</v>
      </c>
      <c r="S367" s="44">
        <v>0</v>
      </c>
      <c r="T367" s="29">
        <f t="shared" si="137"/>
        <v>0</v>
      </c>
      <c r="U367" s="29">
        <f t="shared" si="138"/>
        <v>0</v>
      </c>
      <c r="V367" s="29">
        <f t="shared" si="139"/>
        <v>0</v>
      </c>
      <c r="W367" s="29">
        <f t="shared" si="140"/>
        <v>0</v>
      </c>
      <c r="X367" s="29">
        <f t="shared" si="141"/>
        <v>0</v>
      </c>
      <c r="Y367" s="29">
        <f t="shared" si="142"/>
        <v>0</v>
      </c>
      <c r="Z367" s="29">
        <f t="shared" si="143"/>
        <v>0</v>
      </c>
      <c r="AA367" s="45">
        <f t="shared" si="144"/>
        <v>0</v>
      </c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</row>
    <row r="368" spans="1:84" ht="15" customHeight="1" x14ac:dyDescent="0.25">
      <c r="A368" s="136" t="s">
        <v>25</v>
      </c>
      <c r="B368" s="244" t="s">
        <v>85</v>
      </c>
      <c r="C368" s="245" t="s">
        <v>236</v>
      </c>
      <c r="D368" s="245" t="s">
        <v>147</v>
      </c>
      <c r="E368" s="245">
        <v>0</v>
      </c>
      <c r="F368" s="198">
        <f t="shared" si="145"/>
        <v>364</v>
      </c>
      <c r="G368" s="251" t="s">
        <v>300</v>
      </c>
      <c r="H368" s="252" t="s">
        <v>301</v>
      </c>
      <c r="I368" s="253">
        <v>36791</v>
      </c>
      <c r="J368" s="72">
        <f t="shared" si="146"/>
        <v>0</v>
      </c>
      <c r="K368" s="26">
        <f t="shared" si="147"/>
        <v>0</v>
      </c>
      <c r="L368" s="27">
        <f t="shared" si="148"/>
        <v>0</v>
      </c>
      <c r="M368" s="28">
        <f t="shared" si="149"/>
        <v>0</v>
      </c>
      <c r="N368" s="28">
        <f t="shared" si="150"/>
        <v>0</v>
      </c>
      <c r="O368" s="28">
        <f t="shared" si="151"/>
        <v>0</v>
      </c>
      <c r="P368" s="28">
        <f t="shared" si="152"/>
        <v>0</v>
      </c>
      <c r="Q368" s="28">
        <f t="shared" si="153"/>
        <v>0</v>
      </c>
      <c r="R368" s="44">
        <v>0</v>
      </c>
      <c r="S368" s="44">
        <v>0</v>
      </c>
      <c r="T368" s="29">
        <f t="shared" si="137"/>
        <v>0</v>
      </c>
      <c r="U368" s="29">
        <f t="shared" si="138"/>
        <v>0</v>
      </c>
      <c r="V368" s="29">
        <f t="shared" si="139"/>
        <v>0</v>
      </c>
      <c r="W368" s="29">
        <f t="shared" si="140"/>
        <v>0</v>
      </c>
      <c r="X368" s="29">
        <f t="shared" si="141"/>
        <v>0</v>
      </c>
      <c r="Y368" s="29">
        <f t="shared" si="142"/>
        <v>0</v>
      </c>
      <c r="Z368" s="29">
        <f t="shared" si="143"/>
        <v>0</v>
      </c>
      <c r="AA368" s="45">
        <f t="shared" si="144"/>
        <v>0</v>
      </c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</row>
    <row r="369" spans="1:84" ht="15" customHeight="1" x14ac:dyDescent="0.25">
      <c r="A369" s="136" t="s">
        <v>25</v>
      </c>
      <c r="B369" s="244" t="s">
        <v>85</v>
      </c>
      <c r="C369" s="245" t="s">
        <v>180</v>
      </c>
      <c r="D369" s="245">
        <v>1</v>
      </c>
      <c r="E369" s="245" t="s">
        <v>48</v>
      </c>
      <c r="F369" s="198">
        <f t="shared" si="145"/>
        <v>365</v>
      </c>
      <c r="G369" s="251" t="s">
        <v>181</v>
      </c>
      <c r="H369" s="252" t="s">
        <v>182</v>
      </c>
      <c r="I369" s="253">
        <v>36782</v>
      </c>
      <c r="J369" s="72">
        <f t="shared" si="146"/>
        <v>0</v>
      </c>
      <c r="K369" s="26">
        <f t="shared" si="147"/>
        <v>0</v>
      </c>
      <c r="L369" s="27">
        <f t="shared" si="148"/>
        <v>0</v>
      </c>
      <c r="M369" s="28">
        <f t="shared" si="149"/>
        <v>0</v>
      </c>
      <c r="N369" s="28">
        <f t="shared" si="150"/>
        <v>0</v>
      </c>
      <c r="O369" s="28">
        <f t="shared" si="151"/>
        <v>0</v>
      </c>
      <c r="P369" s="28">
        <f t="shared" si="152"/>
        <v>0</v>
      </c>
      <c r="Q369" s="28">
        <f t="shared" si="153"/>
        <v>0</v>
      </c>
      <c r="R369" s="44">
        <v>0</v>
      </c>
      <c r="S369" s="44">
        <v>0</v>
      </c>
      <c r="T369" s="29">
        <f t="shared" si="137"/>
        <v>0</v>
      </c>
      <c r="U369" s="29">
        <f t="shared" si="138"/>
        <v>0</v>
      </c>
      <c r="V369" s="29">
        <f t="shared" si="139"/>
        <v>0</v>
      </c>
      <c r="W369" s="29">
        <f t="shared" si="140"/>
        <v>0</v>
      </c>
      <c r="X369" s="29">
        <f t="shared" si="141"/>
        <v>0</v>
      </c>
      <c r="Y369" s="29">
        <f t="shared" si="142"/>
        <v>0</v>
      </c>
      <c r="Z369" s="29">
        <f t="shared" si="143"/>
        <v>0</v>
      </c>
      <c r="AA369" s="45">
        <f t="shared" si="144"/>
        <v>0</v>
      </c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</row>
    <row r="370" spans="1:84" ht="15" customHeight="1" x14ac:dyDescent="0.25">
      <c r="A370" s="136" t="s">
        <v>25</v>
      </c>
      <c r="B370" s="244" t="s">
        <v>85</v>
      </c>
      <c r="C370" s="245" t="s">
        <v>85</v>
      </c>
      <c r="D370" s="245" t="s">
        <v>147</v>
      </c>
      <c r="E370" s="245">
        <v>0</v>
      </c>
      <c r="F370" s="198">
        <f t="shared" si="145"/>
        <v>366</v>
      </c>
      <c r="G370" s="251" t="s">
        <v>334</v>
      </c>
      <c r="H370" s="252" t="s">
        <v>335</v>
      </c>
      <c r="I370" s="253">
        <v>36777</v>
      </c>
      <c r="J370" s="72">
        <f t="shared" si="146"/>
        <v>0</v>
      </c>
      <c r="K370" s="26">
        <f t="shared" si="147"/>
        <v>0</v>
      </c>
      <c r="L370" s="27">
        <f t="shared" si="148"/>
        <v>0</v>
      </c>
      <c r="M370" s="28">
        <f t="shared" si="149"/>
        <v>0</v>
      </c>
      <c r="N370" s="28">
        <f t="shared" si="150"/>
        <v>0</v>
      </c>
      <c r="O370" s="28">
        <f t="shared" si="151"/>
        <v>0</v>
      </c>
      <c r="P370" s="28">
        <f t="shared" si="152"/>
        <v>0</v>
      </c>
      <c r="Q370" s="28">
        <f t="shared" si="153"/>
        <v>0</v>
      </c>
      <c r="R370" s="44">
        <v>0</v>
      </c>
      <c r="S370" s="44">
        <v>0</v>
      </c>
      <c r="T370" s="29">
        <f t="shared" si="137"/>
        <v>0</v>
      </c>
      <c r="U370" s="29">
        <f t="shared" si="138"/>
        <v>0</v>
      </c>
      <c r="V370" s="29">
        <f t="shared" si="139"/>
        <v>0</v>
      </c>
      <c r="W370" s="29">
        <f t="shared" si="140"/>
        <v>0</v>
      </c>
      <c r="X370" s="29">
        <f t="shared" si="141"/>
        <v>0</v>
      </c>
      <c r="Y370" s="29">
        <f t="shared" si="142"/>
        <v>0</v>
      </c>
      <c r="Z370" s="29">
        <f t="shared" si="143"/>
        <v>0</v>
      </c>
      <c r="AA370" s="45">
        <f t="shared" si="144"/>
        <v>0</v>
      </c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</row>
    <row r="371" spans="1:84" ht="15" customHeight="1" x14ac:dyDescent="0.25">
      <c r="A371" s="136" t="s">
        <v>25</v>
      </c>
      <c r="B371" s="244" t="s">
        <v>492</v>
      </c>
      <c r="C371" s="245" t="s">
        <v>493</v>
      </c>
      <c r="D371" s="245">
        <v>12</v>
      </c>
      <c r="E371" s="245" t="s">
        <v>28</v>
      </c>
      <c r="F371" s="198">
        <f t="shared" si="145"/>
        <v>367</v>
      </c>
      <c r="G371" s="251" t="s">
        <v>64</v>
      </c>
      <c r="H371" s="252" t="s">
        <v>494</v>
      </c>
      <c r="I371" s="253">
        <v>36775</v>
      </c>
      <c r="J371" s="72">
        <f t="shared" si="146"/>
        <v>0</v>
      </c>
      <c r="K371" s="26">
        <f t="shared" si="147"/>
        <v>0</v>
      </c>
      <c r="L371" s="27">
        <f t="shared" si="148"/>
        <v>0</v>
      </c>
      <c r="M371" s="28">
        <f t="shared" si="149"/>
        <v>0</v>
      </c>
      <c r="N371" s="28">
        <f t="shared" si="150"/>
        <v>0</v>
      </c>
      <c r="O371" s="28">
        <f t="shared" si="151"/>
        <v>0</v>
      </c>
      <c r="P371" s="28">
        <f t="shared" si="152"/>
        <v>0</v>
      </c>
      <c r="Q371" s="28">
        <f t="shared" si="153"/>
        <v>0</v>
      </c>
      <c r="R371" s="44">
        <v>0</v>
      </c>
      <c r="S371" s="44">
        <v>0</v>
      </c>
      <c r="T371" s="29">
        <f t="shared" si="137"/>
        <v>0</v>
      </c>
      <c r="U371" s="29">
        <f t="shared" si="138"/>
        <v>0</v>
      </c>
      <c r="V371" s="29">
        <f t="shared" si="139"/>
        <v>0</v>
      </c>
      <c r="W371" s="29">
        <f t="shared" si="140"/>
        <v>0</v>
      </c>
      <c r="X371" s="29">
        <f t="shared" si="141"/>
        <v>0</v>
      </c>
      <c r="Y371" s="29">
        <f t="shared" si="142"/>
        <v>0</v>
      </c>
      <c r="Z371" s="29">
        <f t="shared" si="143"/>
        <v>0</v>
      </c>
      <c r="AA371" s="45">
        <f t="shared" si="144"/>
        <v>0</v>
      </c>
      <c r="AB371" s="30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32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</row>
    <row r="372" spans="1:84" ht="15" customHeight="1" x14ac:dyDescent="0.25">
      <c r="A372" s="136" t="s">
        <v>25</v>
      </c>
      <c r="B372" s="244" t="s">
        <v>85</v>
      </c>
      <c r="C372" s="245" t="s">
        <v>495</v>
      </c>
      <c r="D372" s="245">
        <v>20</v>
      </c>
      <c r="E372" s="245" t="s">
        <v>130</v>
      </c>
      <c r="F372" s="198">
        <f t="shared" si="145"/>
        <v>368</v>
      </c>
      <c r="G372" s="251" t="s">
        <v>64</v>
      </c>
      <c r="H372" s="252" t="s">
        <v>496</v>
      </c>
      <c r="I372" s="253">
        <v>36765</v>
      </c>
      <c r="J372" s="72">
        <f t="shared" si="146"/>
        <v>0</v>
      </c>
      <c r="K372" s="26">
        <f t="shared" si="147"/>
        <v>0</v>
      </c>
      <c r="L372" s="27">
        <f t="shared" si="148"/>
        <v>0</v>
      </c>
      <c r="M372" s="28">
        <f t="shared" si="149"/>
        <v>0</v>
      </c>
      <c r="N372" s="28">
        <f t="shared" si="150"/>
        <v>0</v>
      </c>
      <c r="O372" s="28">
        <f t="shared" si="151"/>
        <v>0</v>
      </c>
      <c r="P372" s="28">
        <f t="shared" si="152"/>
        <v>0</v>
      </c>
      <c r="Q372" s="28">
        <f t="shared" si="153"/>
        <v>0</v>
      </c>
      <c r="R372" s="44">
        <v>0</v>
      </c>
      <c r="S372" s="44">
        <v>0</v>
      </c>
      <c r="T372" s="29">
        <f t="shared" si="137"/>
        <v>0</v>
      </c>
      <c r="U372" s="29">
        <f t="shared" si="138"/>
        <v>0</v>
      </c>
      <c r="V372" s="29">
        <f t="shared" si="139"/>
        <v>0</v>
      </c>
      <c r="W372" s="29">
        <f t="shared" si="140"/>
        <v>0</v>
      </c>
      <c r="X372" s="29">
        <f t="shared" si="141"/>
        <v>0</v>
      </c>
      <c r="Y372" s="29">
        <f t="shared" si="142"/>
        <v>0</v>
      </c>
      <c r="Z372" s="29">
        <f t="shared" si="143"/>
        <v>0</v>
      </c>
      <c r="AA372" s="45">
        <f t="shared" si="144"/>
        <v>0</v>
      </c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</row>
    <row r="373" spans="1:84" ht="15" customHeight="1" x14ac:dyDescent="0.25">
      <c r="A373" s="136" t="s">
        <v>25</v>
      </c>
      <c r="B373" s="244" t="s">
        <v>85</v>
      </c>
      <c r="C373" s="245" t="s">
        <v>85</v>
      </c>
      <c r="D373" s="245" t="s">
        <v>147</v>
      </c>
      <c r="E373" s="245">
        <v>0</v>
      </c>
      <c r="F373" s="198">
        <f t="shared" si="145"/>
        <v>369</v>
      </c>
      <c r="G373" s="251" t="s">
        <v>68</v>
      </c>
      <c r="H373" s="252" t="s">
        <v>463</v>
      </c>
      <c r="I373" s="253">
        <v>36737</v>
      </c>
      <c r="J373" s="72">
        <f t="shared" si="146"/>
        <v>0</v>
      </c>
      <c r="K373" s="26">
        <f t="shared" si="147"/>
        <v>0</v>
      </c>
      <c r="L373" s="27">
        <f t="shared" si="148"/>
        <v>0</v>
      </c>
      <c r="M373" s="28">
        <f t="shared" si="149"/>
        <v>0</v>
      </c>
      <c r="N373" s="28">
        <f t="shared" si="150"/>
        <v>0</v>
      </c>
      <c r="O373" s="28">
        <f t="shared" si="151"/>
        <v>0</v>
      </c>
      <c r="P373" s="28">
        <f t="shared" si="152"/>
        <v>0</v>
      </c>
      <c r="Q373" s="28">
        <f t="shared" si="153"/>
        <v>0</v>
      </c>
      <c r="R373" s="44">
        <v>0</v>
      </c>
      <c r="S373" s="44">
        <v>0</v>
      </c>
      <c r="T373" s="29">
        <f t="shared" si="137"/>
        <v>0</v>
      </c>
      <c r="U373" s="29">
        <f t="shared" si="138"/>
        <v>0</v>
      </c>
      <c r="V373" s="29">
        <f t="shared" si="139"/>
        <v>0</v>
      </c>
      <c r="W373" s="29">
        <f t="shared" si="140"/>
        <v>0</v>
      </c>
      <c r="X373" s="29">
        <f t="shared" si="141"/>
        <v>0</v>
      </c>
      <c r="Y373" s="29">
        <f t="shared" si="142"/>
        <v>0</v>
      </c>
      <c r="Z373" s="29">
        <f t="shared" si="143"/>
        <v>0</v>
      </c>
      <c r="AA373" s="45">
        <f t="shared" si="144"/>
        <v>0</v>
      </c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</row>
    <row r="374" spans="1:84" ht="15" customHeight="1" x14ac:dyDescent="0.25">
      <c r="A374" s="136" t="s">
        <v>25</v>
      </c>
      <c r="B374" s="244" t="s">
        <v>85</v>
      </c>
      <c r="C374" s="245" t="s">
        <v>85</v>
      </c>
      <c r="D374" s="245" t="s">
        <v>147</v>
      </c>
      <c r="E374" s="245">
        <v>0</v>
      </c>
      <c r="F374" s="198">
        <f t="shared" si="145"/>
        <v>370</v>
      </c>
      <c r="G374" s="251" t="s">
        <v>232</v>
      </c>
      <c r="H374" s="252" t="s">
        <v>34</v>
      </c>
      <c r="I374" s="253">
        <v>36719</v>
      </c>
      <c r="J374" s="72">
        <f t="shared" si="146"/>
        <v>0</v>
      </c>
      <c r="K374" s="26">
        <f t="shared" si="147"/>
        <v>0</v>
      </c>
      <c r="L374" s="27">
        <f t="shared" si="148"/>
        <v>0</v>
      </c>
      <c r="M374" s="28">
        <f t="shared" si="149"/>
        <v>0</v>
      </c>
      <c r="N374" s="28">
        <f t="shared" si="150"/>
        <v>0</v>
      </c>
      <c r="O374" s="28">
        <f t="shared" si="151"/>
        <v>0</v>
      </c>
      <c r="P374" s="28">
        <f t="shared" si="152"/>
        <v>0</v>
      </c>
      <c r="Q374" s="28">
        <f t="shared" si="153"/>
        <v>0</v>
      </c>
      <c r="R374" s="44">
        <v>0</v>
      </c>
      <c r="S374" s="44">
        <v>0</v>
      </c>
      <c r="T374" s="29">
        <f t="shared" ref="T374:T437" si="154">IFERROR(LARGE((AB374:AH374),1),0)</f>
        <v>0</v>
      </c>
      <c r="U374" s="29">
        <f t="shared" ref="U374:U437" si="155">IFERROR(LARGE((AB374:AH374),2),0)</f>
        <v>0</v>
      </c>
      <c r="V374" s="29">
        <f t="shared" ref="V374:V437" si="156">IFERROR(LARGE((AB374:AH374),3),0)</f>
        <v>0</v>
      </c>
      <c r="W374" s="29">
        <f t="shared" ref="W374:W437" si="157">IFERROR(LARGE((AB374:AH374),4),0)</f>
        <v>0</v>
      </c>
      <c r="X374" s="29">
        <f t="shared" ref="X374:X437" si="158">IFERROR(LARGE((AI374:BM374),1),0)</f>
        <v>0</v>
      </c>
      <c r="Y374" s="29">
        <f t="shared" ref="Y374:Y437" si="159">IFERROR(LARGE((AI374:BM374),2),0)</f>
        <v>0</v>
      </c>
      <c r="Z374" s="29">
        <f t="shared" ref="Z374:Z437" si="160">IFERROR(LARGE((AI374:BM374),3),0)</f>
        <v>0</v>
      </c>
      <c r="AA374" s="45">
        <f t="shared" ref="AA374:AA437" si="161">IFERROR(LARGE((AI374:BM374),4),0)</f>
        <v>0</v>
      </c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</row>
    <row r="375" spans="1:84" ht="15" customHeight="1" x14ac:dyDescent="0.25">
      <c r="A375" s="136" t="s">
        <v>25</v>
      </c>
      <c r="B375" s="244" t="s">
        <v>85</v>
      </c>
      <c r="C375" s="245" t="s">
        <v>85</v>
      </c>
      <c r="D375" s="245" t="s">
        <v>147</v>
      </c>
      <c r="E375" s="245">
        <v>0</v>
      </c>
      <c r="F375" s="198">
        <f t="shared" si="145"/>
        <v>371</v>
      </c>
      <c r="G375" s="251" t="s">
        <v>334</v>
      </c>
      <c r="H375" s="252" t="s">
        <v>351</v>
      </c>
      <c r="I375" s="253">
        <v>36691</v>
      </c>
      <c r="J375" s="72">
        <f t="shared" si="146"/>
        <v>0</v>
      </c>
      <c r="K375" s="26">
        <f t="shared" si="147"/>
        <v>0</v>
      </c>
      <c r="L375" s="27">
        <f t="shared" si="148"/>
        <v>0</v>
      </c>
      <c r="M375" s="28">
        <f t="shared" si="149"/>
        <v>0</v>
      </c>
      <c r="N375" s="28">
        <f t="shared" si="150"/>
        <v>0</v>
      </c>
      <c r="O375" s="28">
        <f t="shared" si="151"/>
        <v>0</v>
      </c>
      <c r="P375" s="28">
        <f t="shared" si="152"/>
        <v>0</v>
      </c>
      <c r="Q375" s="28">
        <f t="shared" si="153"/>
        <v>0</v>
      </c>
      <c r="R375" s="44">
        <v>0</v>
      </c>
      <c r="S375" s="44">
        <v>0</v>
      </c>
      <c r="T375" s="29">
        <f t="shared" si="154"/>
        <v>0</v>
      </c>
      <c r="U375" s="29">
        <f t="shared" si="155"/>
        <v>0</v>
      </c>
      <c r="V375" s="29">
        <f t="shared" si="156"/>
        <v>0</v>
      </c>
      <c r="W375" s="29">
        <f t="shared" si="157"/>
        <v>0</v>
      </c>
      <c r="X375" s="29">
        <f t="shared" si="158"/>
        <v>0</v>
      </c>
      <c r="Y375" s="29">
        <f t="shared" si="159"/>
        <v>0</v>
      </c>
      <c r="Z375" s="29">
        <f t="shared" si="160"/>
        <v>0</v>
      </c>
      <c r="AA375" s="45">
        <f t="shared" si="161"/>
        <v>0</v>
      </c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</row>
    <row r="376" spans="1:84" ht="15" customHeight="1" x14ac:dyDescent="0.25">
      <c r="A376" s="136" t="s">
        <v>25</v>
      </c>
      <c r="B376" s="244" t="s">
        <v>85</v>
      </c>
      <c r="C376" s="245" t="s">
        <v>85</v>
      </c>
      <c r="D376" s="245" t="s">
        <v>147</v>
      </c>
      <c r="E376" s="245">
        <v>0</v>
      </c>
      <c r="F376" s="198">
        <f t="shared" si="145"/>
        <v>372</v>
      </c>
      <c r="G376" s="251" t="s">
        <v>190</v>
      </c>
      <c r="H376" s="252" t="s">
        <v>500</v>
      </c>
      <c r="I376" s="253">
        <v>36688</v>
      </c>
      <c r="J376" s="72">
        <f t="shared" si="146"/>
        <v>0</v>
      </c>
      <c r="K376" s="26">
        <f t="shared" si="147"/>
        <v>0</v>
      </c>
      <c r="L376" s="27">
        <f t="shared" si="148"/>
        <v>0</v>
      </c>
      <c r="M376" s="28">
        <f t="shared" si="149"/>
        <v>0</v>
      </c>
      <c r="N376" s="28">
        <f t="shared" si="150"/>
        <v>0</v>
      </c>
      <c r="O376" s="28">
        <f t="shared" si="151"/>
        <v>0</v>
      </c>
      <c r="P376" s="28">
        <f t="shared" si="152"/>
        <v>0</v>
      </c>
      <c r="Q376" s="28">
        <f t="shared" si="153"/>
        <v>0</v>
      </c>
      <c r="R376" s="44">
        <v>0</v>
      </c>
      <c r="S376" s="44">
        <v>0</v>
      </c>
      <c r="T376" s="29">
        <f t="shared" si="154"/>
        <v>0</v>
      </c>
      <c r="U376" s="29">
        <f t="shared" si="155"/>
        <v>0</v>
      </c>
      <c r="V376" s="29">
        <f t="shared" si="156"/>
        <v>0</v>
      </c>
      <c r="W376" s="29">
        <f t="shared" si="157"/>
        <v>0</v>
      </c>
      <c r="X376" s="29">
        <f t="shared" si="158"/>
        <v>0</v>
      </c>
      <c r="Y376" s="29">
        <f t="shared" si="159"/>
        <v>0</v>
      </c>
      <c r="Z376" s="29">
        <f t="shared" si="160"/>
        <v>0</v>
      </c>
      <c r="AA376" s="45">
        <f t="shared" si="161"/>
        <v>0</v>
      </c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</row>
    <row r="377" spans="1:84" ht="15" customHeight="1" x14ac:dyDescent="0.25">
      <c r="A377" s="136" t="s">
        <v>25</v>
      </c>
      <c r="B377" s="244" t="s">
        <v>2880</v>
      </c>
      <c r="C377" s="245" t="s">
        <v>47</v>
      </c>
      <c r="D377" s="245">
        <v>1</v>
      </c>
      <c r="E377" s="245" t="s">
        <v>48</v>
      </c>
      <c r="F377" s="198">
        <f t="shared" si="145"/>
        <v>373</v>
      </c>
      <c r="G377" s="251" t="s">
        <v>121</v>
      </c>
      <c r="H377" s="252" t="s">
        <v>122</v>
      </c>
      <c r="I377" s="253">
        <v>36687</v>
      </c>
      <c r="J377" s="72">
        <f t="shared" si="146"/>
        <v>0</v>
      </c>
      <c r="K377" s="26">
        <f t="shared" si="147"/>
        <v>0</v>
      </c>
      <c r="L377" s="27">
        <f t="shared" si="148"/>
        <v>0</v>
      </c>
      <c r="M377" s="28">
        <f t="shared" si="149"/>
        <v>0</v>
      </c>
      <c r="N377" s="28">
        <f t="shared" si="150"/>
        <v>0</v>
      </c>
      <c r="O377" s="28">
        <f t="shared" si="151"/>
        <v>0</v>
      </c>
      <c r="P377" s="28">
        <f t="shared" si="152"/>
        <v>0</v>
      </c>
      <c r="Q377" s="28">
        <f t="shared" si="153"/>
        <v>0</v>
      </c>
      <c r="R377" s="44">
        <v>0</v>
      </c>
      <c r="S377" s="44">
        <v>0</v>
      </c>
      <c r="T377" s="29">
        <f t="shared" si="154"/>
        <v>0</v>
      </c>
      <c r="U377" s="29">
        <f t="shared" si="155"/>
        <v>0</v>
      </c>
      <c r="V377" s="29">
        <f t="shared" si="156"/>
        <v>0</v>
      </c>
      <c r="W377" s="29">
        <f t="shared" si="157"/>
        <v>0</v>
      </c>
      <c r="X377" s="29">
        <f t="shared" si="158"/>
        <v>0</v>
      </c>
      <c r="Y377" s="29">
        <f t="shared" si="159"/>
        <v>0</v>
      </c>
      <c r="Z377" s="29">
        <f t="shared" si="160"/>
        <v>0</v>
      </c>
      <c r="AA377" s="45">
        <f t="shared" si="161"/>
        <v>0</v>
      </c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</row>
    <row r="378" spans="1:84" ht="15" customHeight="1" x14ac:dyDescent="0.25">
      <c r="A378" s="136" t="s">
        <v>25</v>
      </c>
      <c r="B378" s="244" t="s">
        <v>85</v>
      </c>
      <c r="C378" s="245" t="s">
        <v>85</v>
      </c>
      <c r="D378" s="245" t="s">
        <v>147</v>
      </c>
      <c r="E378" s="245">
        <v>0</v>
      </c>
      <c r="F378" s="198">
        <f t="shared" si="145"/>
        <v>374</v>
      </c>
      <c r="G378" s="251" t="s">
        <v>352</v>
      </c>
      <c r="H378" s="252" t="s">
        <v>353</v>
      </c>
      <c r="I378" s="253">
        <v>36676</v>
      </c>
      <c r="J378" s="72">
        <f t="shared" si="146"/>
        <v>0</v>
      </c>
      <c r="K378" s="26">
        <f t="shared" si="147"/>
        <v>0</v>
      </c>
      <c r="L378" s="27">
        <f t="shared" si="148"/>
        <v>0</v>
      </c>
      <c r="M378" s="28">
        <f t="shared" si="149"/>
        <v>0</v>
      </c>
      <c r="N378" s="28">
        <f t="shared" si="150"/>
        <v>0</v>
      </c>
      <c r="O378" s="28">
        <f t="shared" si="151"/>
        <v>0</v>
      </c>
      <c r="P378" s="28">
        <f t="shared" si="152"/>
        <v>0</v>
      </c>
      <c r="Q378" s="28">
        <f t="shared" si="153"/>
        <v>0</v>
      </c>
      <c r="R378" s="44">
        <v>0</v>
      </c>
      <c r="S378" s="44">
        <v>0</v>
      </c>
      <c r="T378" s="29">
        <f t="shared" si="154"/>
        <v>0</v>
      </c>
      <c r="U378" s="29">
        <f t="shared" si="155"/>
        <v>0</v>
      </c>
      <c r="V378" s="29">
        <f t="shared" si="156"/>
        <v>0</v>
      </c>
      <c r="W378" s="29">
        <f t="shared" si="157"/>
        <v>0</v>
      </c>
      <c r="X378" s="29">
        <f t="shared" si="158"/>
        <v>0</v>
      </c>
      <c r="Y378" s="29">
        <f t="shared" si="159"/>
        <v>0</v>
      </c>
      <c r="Z378" s="29">
        <f t="shared" si="160"/>
        <v>0</v>
      </c>
      <c r="AA378" s="45">
        <f t="shared" si="161"/>
        <v>0</v>
      </c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</row>
    <row r="379" spans="1:84" ht="15" customHeight="1" x14ac:dyDescent="0.25">
      <c r="A379" s="136" t="s">
        <v>25</v>
      </c>
      <c r="B379" s="244" t="s">
        <v>85</v>
      </c>
      <c r="C379" s="245" t="s">
        <v>275</v>
      </c>
      <c r="D379" s="245">
        <v>8</v>
      </c>
      <c r="E379" s="245" t="s">
        <v>126</v>
      </c>
      <c r="F379" s="198">
        <f t="shared" si="145"/>
        <v>375</v>
      </c>
      <c r="G379" s="251" t="s">
        <v>194</v>
      </c>
      <c r="H379" s="252" t="s">
        <v>276</v>
      </c>
      <c r="I379" s="253">
        <v>36673</v>
      </c>
      <c r="J379" s="72">
        <f t="shared" si="146"/>
        <v>0</v>
      </c>
      <c r="K379" s="26">
        <f t="shared" si="147"/>
        <v>0</v>
      </c>
      <c r="L379" s="27">
        <f t="shared" si="148"/>
        <v>0</v>
      </c>
      <c r="M379" s="28">
        <f t="shared" si="149"/>
        <v>0</v>
      </c>
      <c r="N379" s="28">
        <f t="shared" si="150"/>
        <v>0</v>
      </c>
      <c r="O379" s="28">
        <f t="shared" si="151"/>
        <v>0</v>
      </c>
      <c r="P379" s="28">
        <f t="shared" si="152"/>
        <v>0</v>
      </c>
      <c r="Q379" s="28">
        <f t="shared" si="153"/>
        <v>0</v>
      </c>
      <c r="R379" s="44">
        <v>0</v>
      </c>
      <c r="S379" s="44">
        <v>0</v>
      </c>
      <c r="T379" s="29">
        <f t="shared" si="154"/>
        <v>0</v>
      </c>
      <c r="U379" s="29">
        <f t="shared" si="155"/>
        <v>0</v>
      </c>
      <c r="V379" s="29">
        <f t="shared" si="156"/>
        <v>0</v>
      </c>
      <c r="W379" s="29">
        <f t="shared" si="157"/>
        <v>0</v>
      </c>
      <c r="X379" s="29">
        <f t="shared" si="158"/>
        <v>0</v>
      </c>
      <c r="Y379" s="29">
        <f t="shared" si="159"/>
        <v>0</v>
      </c>
      <c r="Z379" s="29">
        <f t="shared" si="160"/>
        <v>0</v>
      </c>
      <c r="AA379" s="45">
        <f t="shared" si="161"/>
        <v>0</v>
      </c>
      <c r="AB379" s="30"/>
      <c r="AC379" s="31"/>
      <c r="AD379" s="31"/>
      <c r="AE379" s="31"/>
      <c r="AF379" s="43"/>
      <c r="AG379" s="81"/>
      <c r="AH379" s="81"/>
      <c r="AI379" s="6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32"/>
    </row>
    <row r="380" spans="1:84" ht="15" customHeight="1" x14ac:dyDescent="0.25">
      <c r="A380" s="136" t="s">
        <v>25</v>
      </c>
      <c r="B380" s="244" t="s">
        <v>85</v>
      </c>
      <c r="C380" s="245" t="s">
        <v>85</v>
      </c>
      <c r="D380" s="245" t="s">
        <v>147</v>
      </c>
      <c r="E380" s="245">
        <v>0</v>
      </c>
      <c r="F380" s="198">
        <f t="shared" si="145"/>
        <v>376</v>
      </c>
      <c r="G380" s="251" t="s">
        <v>501</v>
      </c>
      <c r="H380" s="252" t="s">
        <v>502</v>
      </c>
      <c r="I380" s="253">
        <v>36670</v>
      </c>
      <c r="J380" s="72">
        <f t="shared" si="146"/>
        <v>0</v>
      </c>
      <c r="K380" s="26">
        <f t="shared" si="147"/>
        <v>0</v>
      </c>
      <c r="L380" s="27">
        <f t="shared" si="148"/>
        <v>0</v>
      </c>
      <c r="M380" s="28">
        <f t="shared" si="149"/>
        <v>0</v>
      </c>
      <c r="N380" s="28">
        <f t="shared" si="150"/>
        <v>0</v>
      </c>
      <c r="O380" s="28">
        <f t="shared" si="151"/>
        <v>0</v>
      </c>
      <c r="P380" s="28">
        <f t="shared" si="152"/>
        <v>0</v>
      </c>
      <c r="Q380" s="28">
        <f t="shared" si="153"/>
        <v>0</v>
      </c>
      <c r="R380" s="44">
        <v>0</v>
      </c>
      <c r="S380" s="44">
        <v>0</v>
      </c>
      <c r="T380" s="29">
        <f t="shared" si="154"/>
        <v>0</v>
      </c>
      <c r="U380" s="29">
        <f t="shared" si="155"/>
        <v>0</v>
      </c>
      <c r="V380" s="29">
        <f t="shared" si="156"/>
        <v>0</v>
      </c>
      <c r="W380" s="29">
        <f t="shared" si="157"/>
        <v>0</v>
      </c>
      <c r="X380" s="29">
        <f t="shared" si="158"/>
        <v>0</v>
      </c>
      <c r="Y380" s="29">
        <f t="shared" si="159"/>
        <v>0</v>
      </c>
      <c r="Z380" s="29">
        <f t="shared" si="160"/>
        <v>0</v>
      </c>
      <c r="AA380" s="45">
        <f t="shared" si="161"/>
        <v>0</v>
      </c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</row>
    <row r="381" spans="1:84" ht="15" customHeight="1" x14ac:dyDescent="0.25">
      <c r="A381" s="136" t="s">
        <v>25</v>
      </c>
      <c r="B381" s="244" t="s">
        <v>154</v>
      </c>
      <c r="C381" s="245" t="s">
        <v>155</v>
      </c>
      <c r="D381" s="245">
        <v>7</v>
      </c>
      <c r="E381" s="245" t="s">
        <v>93</v>
      </c>
      <c r="F381" s="198">
        <f t="shared" si="145"/>
        <v>377</v>
      </c>
      <c r="G381" s="251" t="s">
        <v>100</v>
      </c>
      <c r="H381" s="252" t="s">
        <v>156</v>
      </c>
      <c r="I381" s="253">
        <v>36652</v>
      </c>
      <c r="J381" s="72">
        <f t="shared" si="146"/>
        <v>0</v>
      </c>
      <c r="K381" s="26">
        <f t="shared" si="147"/>
        <v>0</v>
      </c>
      <c r="L381" s="27">
        <f t="shared" si="148"/>
        <v>0</v>
      </c>
      <c r="M381" s="28">
        <f t="shared" si="149"/>
        <v>0</v>
      </c>
      <c r="N381" s="28">
        <f t="shared" si="150"/>
        <v>0</v>
      </c>
      <c r="O381" s="28">
        <f t="shared" si="151"/>
        <v>0</v>
      </c>
      <c r="P381" s="28">
        <f t="shared" si="152"/>
        <v>0</v>
      </c>
      <c r="Q381" s="28">
        <f t="shared" si="153"/>
        <v>0</v>
      </c>
      <c r="R381" s="44">
        <v>0</v>
      </c>
      <c r="S381" s="44">
        <v>0</v>
      </c>
      <c r="T381" s="29">
        <f t="shared" si="154"/>
        <v>0</v>
      </c>
      <c r="U381" s="29">
        <f t="shared" si="155"/>
        <v>0</v>
      </c>
      <c r="V381" s="29">
        <f t="shared" si="156"/>
        <v>0</v>
      </c>
      <c r="W381" s="29">
        <f t="shared" si="157"/>
        <v>0</v>
      </c>
      <c r="X381" s="29">
        <f t="shared" si="158"/>
        <v>0</v>
      </c>
      <c r="Y381" s="29">
        <f t="shared" si="159"/>
        <v>0</v>
      </c>
      <c r="Z381" s="29">
        <f t="shared" si="160"/>
        <v>0</v>
      </c>
      <c r="AA381" s="45">
        <f t="shared" si="161"/>
        <v>0</v>
      </c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</row>
    <row r="382" spans="1:84" ht="15" customHeight="1" x14ac:dyDescent="0.25">
      <c r="A382" s="136" t="s">
        <v>25</v>
      </c>
      <c r="B382" s="244" t="s">
        <v>249</v>
      </c>
      <c r="C382" s="245" t="s">
        <v>250</v>
      </c>
      <c r="D382" s="245">
        <v>1</v>
      </c>
      <c r="E382" s="245" t="s">
        <v>48</v>
      </c>
      <c r="F382" s="198">
        <f t="shared" si="145"/>
        <v>378</v>
      </c>
      <c r="G382" s="251" t="s">
        <v>251</v>
      </c>
      <c r="H382" s="252" t="s">
        <v>252</v>
      </c>
      <c r="I382" s="253">
        <v>36648</v>
      </c>
      <c r="J382" s="72">
        <f t="shared" si="146"/>
        <v>0</v>
      </c>
      <c r="K382" s="26">
        <f t="shared" si="147"/>
        <v>0</v>
      </c>
      <c r="L382" s="27">
        <f t="shared" si="148"/>
        <v>0</v>
      </c>
      <c r="M382" s="28">
        <f t="shared" si="149"/>
        <v>0</v>
      </c>
      <c r="N382" s="28">
        <f t="shared" si="150"/>
        <v>0</v>
      </c>
      <c r="O382" s="28">
        <f t="shared" si="151"/>
        <v>0</v>
      </c>
      <c r="P382" s="28">
        <f t="shared" si="152"/>
        <v>0</v>
      </c>
      <c r="Q382" s="28">
        <f t="shared" si="153"/>
        <v>0</v>
      </c>
      <c r="R382" s="44">
        <v>0</v>
      </c>
      <c r="S382" s="44">
        <v>0</v>
      </c>
      <c r="T382" s="29">
        <f t="shared" si="154"/>
        <v>0</v>
      </c>
      <c r="U382" s="29">
        <f t="shared" si="155"/>
        <v>0</v>
      </c>
      <c r="V382" s="29">
        <f t="shared" si="156"/>
        <v>0</v>
      </c>
      <c r="W382" s="29">
        <f t="shared" si="157"/>
        <v>0</v>
      </c>
      <c r="X382" s="29">
        <f t="shared" si="158"/>
        <v>0</v>
      </c>
      <c r="Y382" s="29">
        <f t="shared" si="159"/>
        <v>0</v>
      </c>
      <c r="Z382" s="29">
        <f t="shared" si="160"/>
        <v>0</v>
      </c>
      <c r="AA382" s="45">
        <f t="shared" si="161"/>
        <v>0</v>
      </c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</row>
    <row r="383" spans="1:84" ht="15" customHeight="1" x14ac:dyDescent="0.25">
      <c r="A383" s="136" t="s">
        <v>25</v>
      </c>
      <c r="B383" s="244" t="s">
        <v>2880</v>
      </c>
      <c r="C383" s="245" t="s">
        <v>47</v>
      </c>
      <c r="D383" s="245">
        <v>1</v>
      </c>
      <c r="E383" s="245" t="s">
        <v>48</v>
      </c>
      <c r="F383" s="198">
        <f t="shared" si="145"/>
        <v>379</v>
      </c>
      <c r="G383" s="251" t="s">
        <v>190</v>
      </c>
      <c r="H383" s="252" t="s">
        <v>401</v>
      </c>
      <c r="I383" s="253">
        <v>36638</v>
      </c>
      <c r="J383" s="72">
        <f t="shared" si="146"/>
        <v>0</v>
      </c>
      <c r="K383" s="26">
        <f t="shared" si="147"/>
        <v>0</v>
      </c>
      <c r="L383" s="27">
        <f t="shared" si="148"/>
        <v>0</v>
      </c>
      <c r="M383" s="28">
        <f t="shared" si="149"/>
        <v>0</v>
      </c>
      <c r="N383" s="28">
        <f t="shared" si="150"/>
        <v>0</v>
      </c>
      <c r="O383" s="28">
        <f t="shared" si="151"/>
        <v>0</v>
      </c>
      <c r="P383" s="28">
        <f t="shared" si="152"/>
        <v>0</v>
      </c>
      <c r="Q383" s="28">
        <f t="shared" si="153"/>
        <v>0</v>
      </c>
      <c r="R383" s="44">
        <v>0</v>
      </c>
      <c r="S383" s="44">
        <v>0</v>
      </c>
      <c r="T383" s="29">
        <f t="shared" si="154"/>
        <v>0</v>
      </c>
      <c r="U383" s="29">
        <f t="shared" si="155"/>
        <v>0</v>
      </c>
      <c r="V383" s="29">
        <f t="shared" si="156"/>
        <v>0</v>
      </c>
      <c r="W383" s="29">
        <f t="shared" si="157"/>
        <v>0</v>
      </c>
      <c r="X383" s="29">
        <f t="shared" si="158"/>
        <v>0</v>
      </c>
      <c r="Y383" s="29">
        <f t="shared" si="159"/>
        <v>0</v>
      </c>
      <c r="Z383" s="29">
        <f t="shared" si="160"/>
        <v>0</v>
      </c>
      <c r="AA383" s="45">
        <f t="shared" si="161"/>
        <v>0</v>
      </c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</row>
    <row r="384" spans="1:84" ht="15" customHeight="1" x14ac:dyDescent="0.25">
      <c r="A384" s="136" t="s">
        <v>25</v>
      </c>
      <c r="B384" s="244" t="s">
        <v>85</v>
      </c>
      <c r="C384" s="245" t="s">
        <v>337</v>
      </c>
      <c r="D384" s="245">
        <v>20</v>
      </c>
      <c r="E384" s="245" t="s">
        <v>130</v>
      </c>
      <c r="F384" s="198">
        <f t="shared" si="145"/>
        <v>380</v>
      </c>
      <c r="G384" s="251" t="s">
        <v>45</v>
      </c>
      <c r="H384" s="252" t="s">
        <v>338</v>
      </c>
      <c r="I384" s="253">
        <v>36615</v>
      </c>
      <c r="J384" s="72">
        <f t="shared" si="146"/>
        <v>0</v>
      </c>
      <c r="K384" s="26">
        <f t="shared" si="147"/>
        <v>0</v>
      </c>
      <c r="L384" s="27">
        <f t="shared" si="148"/>
        <v>0</v>
      </c>
      <c r="M384" s="28">
        <f t="shared" si="149"/>
        <v>0</v>
      </c>
      <c r="N384" s="28">
        <f t="shared" si="150"/>
        <v>0</v>
      </c>
      <c r="O384" s="28">
        <f t="shared" si="151"/>
        <v>0</v>
      </c>
      <c r="P384" s="28">
        <f t="shared" si="152"/>
        <v>0</v>
      </c>
      <c r="Q384" s="28">
        <f t="shared" si="153"/>
        <v>0</v>
      </c>
      <c r="R384" s="44">
        <v>0</v>
      </c>
      <c r="S384" s="44">
        <v>0</v>
      </c>
      <c r="T384" s="29">
        <f t="shared" si="154"/>
        <v>0</v>
      </c>
      <c r="U384" s="29">
        <f t="shared" si="155"/>
        <v>0</v>
      </c>
      <c r="V384" s="29">
        <f t="shared" si="156"/>
        <v>0</v>
      </c>
      <c r="W384" s="29">
        <f t="shared" si="157"/>
        <v>0</v>
      </c>
      <c r="X384" s="29">
        <f t="shared" si="158"/>
        <v>0</v>
      </c>
      <c r="Y384" s="29">
        <f t="shared" si="159"/>
        <v>0</v>
      </c>
      <c r="Z384" s="29">
        <f t="shared" si="160"/>
        <v>0</v>
      </c>
      <c r="AA384" s="45">
        <f t="shared" si="161"/>
        <v>0</v>
      </c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</row>
    <row r="385" spans="1:65" ht="15" customHeight="1" x14ac:dyDescent="0.25">
      <c r="A385" s="136" t="s">
        <v>25</v>
      </c>
      <c r="B385" s="244" t="s">
        <v>85</v>
      </c>
      <c r="C385" s="245" t="s">
        <v>117</v>
      </c>
      <c r="D385" s="245">
        <v>6</v>
      </c>
      <c r="E385" s="245" t="s">
        <v>118</v>
      </c>
      <c r="F385" s="198">
        <f t="shared" si="145"/>
        <v>381</v>
      </c>
      <c r="G385" s="251" t="s">
        <v>119</v>
      </c>
      <c r="H385" s="252" t="s">
        <v>120</v>
      </c>
      <c r="I385" s="253">
        <v>36593</v>
      </c>
      <c r="J385" s="72">
        <f t="shared" si="146"/>
        <v>0</v>
      </c>
      <c r="K385" s="26">
        <f t="shared" si="147"/>
        <v>0</v>
      </c>
      <c r="L385" s="27">
        <f t="shared" si="148"/>
        <v>0</v>
      </c>
      <c r="M385" s="28">
        <f t="shared" si="149"/>
        <v>0</v>
      </c>
      <c r="N385" s="28">
        <f t="shared" si="150"/>
        <v>0</v>
      </c>
      <c r="O385" s="28">
        <f t="shared" si="151"/>
        <v>0</v>
      </c>
      <c r="P385" s="28">
        <f t="shared" si="152"/>
        <v>0</v>
      </c>
      <c r="Q385" s="28">
        <f t="shared" si="153"/>
        <v>0</v>
      </c>
      <c r="R385" s="44">
        <v>0</v>
      </c>
      <c r="S385" s="44">
        <v>0</v>
      </c>
      <c r="T385" s="29">
        <f t="shared" si="154"/>
        <v>0</v>
      </c>
      <c r="U385" s="29">
        <f t="shared" si="155"/>
        <v>0</v>
      </c>
      <c r="V385" s="29">
        <f t="shared" si="156"/>
        <v>0</v>
      </c>
      <c r="W385" s="29">
        <f t="shared" si="157"/>
        <v>0</v>
      </c>
      <c r="X385" s="29">
        <f t="shared" si="158"/>
        <v>0</v>
      </c>
      <c r="Y385" s="29">
        <f t="shared" si="159"/>
        <v>0</v>
      </c>
      <c r="Z385" s="29">
        <f t="shared" si="160"/>
        <v>0</v>
      </c>
      <c r="AA385" s="45">
        <f t="shared" si="161"/>
        <v>0</v>
      </c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</row>
    <row r="386" spans="1:65" ht="15" customHeight="1" x14ac:dyDescent="0.25">
      <c r="A386" s="136" t="s">
        <v>25</v>
      </c>
      <c r="B386" s="244" t="s">
        <v>183</v>
      </c>
      <c r="C386" s="245" t="s">
        <v>184</v>
      </c>
      <c r="D386" s="245">
        <v>20</v>
      </c>
      <c r="E386" s="245" t="s">
        <v>130</v>
      </c>
      <c r="F386" s="198">
        <f t="shared" si="145"/>
        <v>382</v>
      </c>
      <c r="G386" s="251" t="s">
        <v>206</v>
      </c>
      <c r="H386" s="252" t="s">
        <v>207</v>
      </c>
      <c r="I386" s="253">
        <v>36571</v>
      </c>
      <c r="J386" s="72">
        <f t="shared" si="146"/>
        <v>0</v>
      </c>
      <c r="K386" s="26">
        <f t="shared" si="147"/>
        <v>0</v>
      </c>
      <c r="L386" s="27">
        <f t="shared" si="148"/>
        <v>0</v>
      </c>
      <c r="M386" s="28">
        <f t="shared" si="149"/>
        <v>0</v>
      </c>
      <c r="N386" s="28">
        <f t="shared" si="150"/>
        <v>0</v>
      </c>
      <c r="O386" s="28">
        <f t="shared" si="151"/>
        <v>0</v>
      </c>
      <c r="P386" s="28">
        <f t="shared" si="152"/>
        <v>0</v>
      </c>
      <c r="Q386" s="28">
        <f t="shared" si="153"/>
        <v>0</v>
      </c>
      <c r="R386" s="44">
        <v>0</v>
      </c>
      <c r="S386" s="44">
        <v>0</v>
      </c>
      <c r="T386" s="29">
        <f t="shared" si="154"/>
        <v>0</v>
      </c>
      <c r="U386" s="29">
        <f t="shared" si="155"/>
        <v>0</v>
      </c>
      <c r="V386" s="29">
        <f t="shared" si="156"/>
        <v>0</v>
      </c>
      <c r="W386" s="29">
        <f t="shared" si="157"/>
        <v>0</v>
      </c>
      <c r="X386" s="29">
        <f t="shared" si="158"/>
        <v>0</v>
      </c>
      <c r="Y386" s="29">
        <f t="shared" si="159"/>
        <v>0</v>
      </c>
      <c r="Z386" s="29">
        <f t="shared" si="160"/>
        <v>0</v>
      </c>
      <c r="AA386" s="45">
        <f t="shared" si="161"/>
        <v>0</v>
      </c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</row>
    <row r="387" spans="1:65" ht="15" customHeight="1" x14ac:dyDescent="0.25">
      <c r="A387" s="136" t="s">
        <v>25</v>
      </c>
      <c r="B387" s="244" t="s">
        <v>317</v>
      </c>
      <c r="C387" s="245" t="s">
        <v>318</v>
      </c>
      <c r="D387" s="245">
        <v>3</v>
      </c>
      <c r="E387" s="245" t="s">
        <v>67</v>
      </c>
      <c r="F387" s="198">
        <f t="shared" si="145"/>
        <v>383</v>
      </c>
      <c r="G387" s="251" t="s">
        <v>206</v>
      </c>
      <c r="H387" s="252" t="s">
        <v>319</v>
      </c>
      <c r="I387" s="253">
        <v>36567</v>
      </c>
      <c r="J387" s="72">
        <f t="shared" si="146"/>
        <v>0</v>
      </c>
      <c r="K387" s="26">
        <f t="shared" si="147"/>
        <v>0</v>
      </c>
      <c r="L387" s="27">
        <f t="shared" si="148"/>
        <v>0</v>
      </c>
      <c r="M387" s="28">
        <f t="shared" si="149"/>
        <v>0</v>
      </c>
      <c r="N387" s="28">
        <f t="shared" si="150"/>
        <v>0</v>
      </c>
      <c r="O387" s="28">
        <f t="shared" si="151"/>
        <v>0</v>
      </c>
      <c r="P387" s="28">
        <f t="shared" si="152"/>
        <v>0</v>
      </c>
      <c r="Q387" s="28">
        <f t="shared" si="153"/>
        <v>0</v>
      </c>
      <c r="R387" s="44">
        <v>0</v>
      </c>
      <c r="S387" s="44">
        <v>0</v>
      </c>
      <c r="T387" s="29">
        <f t="shared" si="154"/>
        <v>0</v>
      </c>
      <c r="U387" s="29">
        <f t="shared" si="155"/>
        <v>0</v>
      </c>
      <c r="V387" s="29">
        <f t="shared" si="156"/>
        <v>0</v>
      </c>
      <c r="W387" s="29">
        <f t="shared" si="157"/>
        <v>0</v>
      </c>
      <c r="X387" s="29">
        <f t="shared" si="158"/>
        <v>0</v>
      </c>
      <c r="Y387" s="29">
        <f t="shared" si="159"/>
        <v>0</v>
      </c>
      <c r="Z387" s="29">
        <f t="shared" si="160"/>
        <v>0</v>
      </c>
      <c r="AA387" s="45">
        <f t="shared" si="161"/>
        <v>0</v>
      </c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</row>
    <row r="388" spans="1:65" ht="15" customHeight="1" x14ac:dyDescent="0.25">
      <c r="A388" s="136" t="s">
        <v>25</v>
      </c>
      <c r="B388" s="244" t="s">
        <v>85</v>
      </c>
      <c r="C388" s="245" t="s">
        <v>262</v>
      </c>
      <c r="D388" s="245">
        <v>3</v>
      </c>
      <c r="E388" s="245" t="s">
        <v>67</v>
      </c>
      <c r="F388" s="198">
        <f t="shared" si="145"/>
        <v>384</v>
      </c>
      <c r="G388" s="251" t="s">
        <v>37</v>
      </c>
      <c r="H388" s="252" t="s">
        <v>354</v>
      </c>
      <c r="I388" s="253">
        <v>36543</v>
      </c>
      <c r="J388" s="72">
        <f t="shared" si="146"/>
        <v>0</v>
      </c>
      <c r="K388" s="26">
        <f t="shared" si="147"/>
        <v>0</v>
      </c>
      <c r="L388" s="27">
        <f t="shared" si="148"/>
        <v>0</v>
      </c>
      <c r="M388" s="28">
        <f t="shared" si="149"/>
        <v>0</v>
      </c>
      <c r="N388" s="28">
        <f t="shared" si="150"/>
        <v>0</v>
      </c>
      <c r="O388" s="28">
        <f t="shared" si="151"/>
        <v>0</v>
      </c>
      <c r="P388" s="28">
        <f t="shared" si="152"/>
        <v>0</v>
      </c>
      <c r="Q388" s="28">
        <f t="shared" si="153"/>
        <v>0</v>
      </c>
      <c r="R388" s="44">
        <v>0</v>
      </c>
      <c r="S388" s="44">
        <v>0</v>
      </c>
      <c r="T388" s="29">
        <f t="shared" si="154"/>
        <v>0</v>
      </c>
      <c r="U388" s="29">
        <f t="shared" si="155"/>
        <v>0</v>
      </c>
      <c r="V388" s="29">
        <f t="shared" si="156"/>
        <v>0</v>
      </c>
      <c r="W388" s="29">
        <f t="shared" si="157"/>
        <v>0</v>
      </c>
      <c r="X388" s="29">
        <f t="shared" si="158"/>
        <v>0</v>
      </c>
      <c r="Y388" s="29">
        <f t="shared" si="159"/>
        <v>0</v>
      </c>
      <c r="Z388" s="29">
        <f t="shared" si="160"/>
        <v>0</v>
      </c>
      <c r="AA388" s="45">
        <f t="shared" si="161"/>
        <v>0</v>
      </c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</row>
    <row r="389" spans="1:65" ht="15" customHeight="1" x14ac:dyDescent="0.25">
      <c r="A389" s="136" t="s">
        <v>25</v>
      </c>
      <c r="B389" s="244" t="s">
        <v>355</v>
      </c>
      <c r="C389" s="245" t="s">
        <v>356</v>
      </c>
      <c r="D389" s="245">
        <v>3</v>
      </c>
      <c r="E389" s="245" t="s">
        <v>67</v>
      </c>
      <c r="F389" s="198">
        <f t="shared" ref="F389:F444" si="162">F388+1</f>
        <v>385</v>
      </c>
      <c r="G389" s="251" t="s">
        <v>190</v>
      </c>
      <c r="H389" s="252" t="s">
        <v>357</v>
      </c>
      <c r="I389" s="253">
        <v>36537</v>
      </c>
      <c r="J389" s="72">
        <f t="shared" ref="J389:J452" si="163">SUM(L389:S389)</f>
        <v>0</v>
      </c>
      <c r="K389" s="26">
        <f t="shared" ref="K389:K452" si="164">SUM(L389:Q389)</f>
        <v>0</v>
      </c>
      <c r="L389" s="27">
        <f t="shared" ref="L389:L452" si="165">IFERROR(LARGE((T389:AA389),1),0)</f>
        <v>0</v>
      </c>
      <c r="M389" s="28">
        <f t="shared" ref="M389:M452" si="166">IFERROR(LARGE((T389:AA389),2),0)</f>
        <v>0</v>
      </c>
      <c r="N389" s="28">
        <f t="shared" ref="N389:N452" si="167">IFERROR(LARGE((T389:AA389),3),0)</f>
        <v>0</v>
      </c>
      <c r="O389" s="28">
        <f t="shared" ref="O389:O452" si="168">IFERROR(LARGE((T389:AA389),4),0)</f>
        <v>0</v>
      </c>
      <c r="P389" s="28">
        <f t="shared" ref="P389:P452" si="169">IFERROR(LARGE((T389:AA389),5),0)</f>
        <v>0</v>
      </c>
      <c r="Q389" s="28">
        <f t="shared" ref="Q389:Q452" si="170">IFERROR(LARGE((T389:AA389),6),0)</f>
        <v>0</v>
      </c>
      <c r="R389" s="44">
        <v>0</v>
      </c>
      <c r="S389" s="44">
        <v>0</v>
      </c>
      <c r="T389" s="29">
        <f t="shared" si="154"/>
        <v>0</v>
      </c>
      <c r="U389" s="29">
        <f t="shared" si="155"/>
        <v>0</v>
      </c>
      <c r="V389" s="29">
        <f t="shared" si="156"/>
        <v>0</v>
      </c>
      <c r="W389" s="29">
        <f t="shared" si="157"/>
        <v>0</v>
      </c>
      <c r="X389" s="29">
        <f t="shared" si="158"/>
        <v>0</v>
      </c>
      <c r="Y389" s="29">
        <f t="shared" si="159"/>
        <v>0</v>
      </c>
      <c r="Z389" s="29">
        <f t="shared" si="160"/>
        <v>0</v>
      </c>
      <c r="AA389" s="45">
        <f t="shared" si="161"/>
        <v>0</v>
      </c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</row>
    <row r="390" spans="1:65" ht="15" customHeight="1" x14ac:dyDescent="0.25">
      <c r="A390" s="136" t="s">
        <v>25</v>
      </c>
      <c r="B390" s="244" t="s">
        <v>161</v>
      </c>
      <c r="C390" s="245" t="s">
        <v>162</v>
      </c>
      <c r="D390" s="245">
        <v>20</v>
      </c>
      <c r="E390" s="245" t="s">
        <v>130</v>
      </c>
      <c r="F390" s="198">
        <f t="shared" si="162"/>
        <v>386</v>
      </c>
      <c r="G390" s="251" t="s">
        <v>163</v>
      </c>
      <c r="H390" s="252" t="s">
        <v>164</v>
      </c>
      <c r="I390" s="253">
        <v>36517</v>
      </c>
      <c r="J390" s="72">
        <f t="shared" si="163"/>
        <v>0</v>
      </c>
      <c r="K390" s="26">
        <f t="shared" si="164"/>
        <v>0</v>
      </c>
      <c r="L390" s="27">
        <f t="shared" si="165"/>
        <v>0</v>
      </c>
      <c r="M390" s="28">
        <f t="shared" si="166"/>
        <v>0</v>
      </c>
      <c r="N390" s="28">
        <f t="shared" si="167"/>
        <v>0</v>
      </c>
      <c r="O390" s="28">
        <f t="shared" si="168"/>
        <v>0</v>
      </c>
      <c r="P390" s="28">
        <f t="shared" si="169"/>
        <v>0</v>
      </c>
      <c r="Q390" s="28">
        <f t="shared" si="170"/>
        <v>0</v>
      </c>
      <c r="R390" s="44">
        <v>0</v>
      </c>
      <c r="S390" s="44">
        <v>0</v>
      </c>
      <c r="T390" s="29">
        <f t="shared" si="154"/>
        <v>0</v>
      </c>
      <c r="U390" s="29">
        <f t="shared" si="155"/>
        <v>0</v>
      </c>
      <c r="V390" s="29">
        <f t="shared" si="156"/>
        <v>0</v>
      </c>
      <c r="W390" s="29">
        <f t="shared" si="157"/>
        <v>0</v>
      </c>
      <c r="X390" s="29">
        <f t="shared" si="158"/>
        <v>0</v>
      </c>
      <c r="Y390" s="29">
        <f t="shared" si="159"/>
        <v>0</v>
      </c>
      <c r="Z390" s="29">
        <f t="shared" si="160"/>
        <v>0</v>
      </c>
      <c r="AA390" s="45">
        <f t="shared" si="161"/>
        <v>0</v>
      </c>
      <c r="AB390" s="30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32"/>
    </row>
    <row r="391" spans="1:65" ht="15" customHeight="1" x14ac:dyDescent="0.25">
      <c r="A391" s="136" t="s">
        <v>25</v>
      </c>
      <c r="B391" s="244" t="s">
        <v>2883</v>
      </c>
      <c r="C391" s="245" t="s">
        <v>358</v>
      </c>
      <c r="D391" s="245">
        <v>11</v>
      </c>
      <c r="E391" s="245" t="s">
        <v>152</v>
      </c>
      <c r="F391" s="198">
        <f t="shared" si="162"/>
        <v>387</v>
      </c>
      <c r="G391" s="251" t="s">
        <v>359</v>
      </c>
      <c r="H391" s="252" t="s">
        <v>360</v>
      </c>
      <c r="I391" s="253">
        <v>36495</v>
      </c>
      <c r="J391" s="72">
        <f t="shared" si="163"/>
        <v>0</v>
      </c>
      <c r="K391" s="26">
        <f t="shared" si="164"/>
        <v>0</v>
      </c>
      <c r="L391" s="27">
        <f t="shared" si="165"/>
        <v>0</v>
      </c>
      <c r="M391" s="28">
        <f t="shared" si="166"/>
        <v>0</v>
      </c>
      <c r="N391" s="28">
        <f t="shared" si="167"/>
        <v>0</v>
      </c>
      <c r="O391" s="28">
        <f t="shared" si="168"/>
        <v>0</v>
      </c>
      <c r="P391" s="28">
        <f t="shared" si="169"/>
        <v>0</v>
      </c>
      <c r="Q391" s="28">
        <f t="shared" si="170"/>
        <v>0</v>
      </c>
      <c r="R391" s="44">
        <v>0</v>
      </c>
      <c r="S391" s="44">
        <v>0</v>
      </c>
      <c r="T391" s="29">
        <f t="shared" si="154"/>
        <v>0</v>
      </c>
      <c r="U391" s="29">
        <f t="shared" si="155"/>
        <v>0</v>
      </c>
      <c r="V391" s="29">
        <f t="shared" si="156"/>
        <v>0</v>
      </c>
      <c r="W391" s="29">
        <f t="shared" si="157"/>
        <v>0</v>
      </c>
      <c r="X391" s="29">
        <f t="shared" si="158"/>
        <v>0</v>
      </c>
      <c r="Y391" s="29">
        <f t="shared" si="159"/>
        <v>0</v>
      </c>
      <c r="Z391" s="29">
        <f t="shared" si="160"/>
        <v>0</v>
      </c>
      <c r="AA391" s="45">
        <f t="shared" si="161"/>
        <v>0</v>
      </c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</row>
    <row r="392" spans="1:65" ht="15" customHeight="1" x14ac:dyDescent="0.25">
      <c r="A392" s="136" t="s">
        <v>25</v>
      </c>
      <c r="B392" s="244" t="s">
        <v>85</v>
      </c>
      <c r="C392" s="245" t="s">
        <v>139</v>
      </c>
      <c r="D392" s="245">
        <v>15</v>
      </c>
      <c r="E392" s="245" t="s">
        <v>104</v>
      </c>
      <c r="F392" s="198">
        <f t="shared" si="162"/>
        <v>388</v>
      </c>
      <c r="G392" s="251" t="s">
        <v>140</v>
      </c>
      <c r="H392" s="252" t="s">
        <v>141</v>
      </c>
      <c r="I392" s="253">
        <v>36464</v>
      </c>
      <c r="J392" s="72">
        <f t="shared" si="163"/>
        <v>0</v>
      </c>
      <c r="K392" s="26">
        <f t="shared" si="164"/>
        <v>0</v>
      </c>
      <c r="L392" s="27">
        <f t="shared" si="165"/>
        <v>0</v>
      </c>
      <c r="M392" s="28">
        <f t="shared" si="166"/>
        <v>0</v>
      </c>
      <c r="N392" s="28">
        <f t="shared" si="167"/>
        <v>0</v>
      </c>
      <c r="O392" s="28">
        <f t="shared" si="168"/>
        <v>0</v>
      </c>
      <c r="P392" s="28">
        <f t="shared" si="169"/>
        <v>0</v>
      </c>
      <c r="Q392" s="28">
        <f t="shared" si="170"/>
        <v>0</v>
      </c>
      <c r="R392" s="44">
        <v>0</v>
      </c>
      <c r="S392" s="44">
        <v>0</v>
      </c>
      <c r="T392" s="29">
        <f t="shared" si="154"/>
        <v>0</v>
      </c>
      <c r="U392" s="29">
        <f t="shared" si="155"/>
        <v>0</v>
      </c>
      <c r="V392" s="29">
        <f t="shared" si="156"/>
        <v>0</v>
      </c>
      <c r="W392" s="29">
        <f t="shared" si="157"/>
        <v>0</v>
      </c>
      <c r="X392" s="29">
        <f t="shared" si="158"/>
        <v>0</v>
      </c>
      <c r="Y392" s="29">
        <f t="shared" si="159"/>
        <v>0</v>
      </c>
      <c r="Z392" s="29">
        <f t="shared" si="160"/>
        <v>0</v>
      </c>
      <c r="AA392" s="45">
        <f t="shared" si="161"/>
        <v>0</v>
      </c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</row>
    <row r="393" spans="1:65" ht="15" customHeight="1" x14ac:dyDescent="0.25">
      <c r="A393" s="136" t="s">
        <v>25</v>
      </c>
      <c r="B393" s="244" t="s">
        <v>85</v>
      </c>
      <c r="C393" s="245" t="s">
        <v>85</v>
      </c>
      <c r="D393" s="245" t="s">
        <v>147</v>
      </c>
      <c r="E393" s="245">
        <v>0</v>
      </c>
      <c r="F393" s="198">
        <f t="shared" si="162"/>
        <v>389</v>
      </c>
      <c r="G393" s="251" t="s">
        <v>387</v>
      </c>
      <c r="H393" s="252" t="s">
        <v>464</v>
      </c>
      <c r="I393" s="253">
        <v>36442</v>
      </c>
      <c r="J393" s="72">
        <f t="shared" si="163"/>
        <v>0</v>
      </c>
      <c r="K393" s="26">
        <f t="shared" si="164"/>
        <v>0</v>
      </c>
      <c r="L393" s="27">
        <f t="shared" si="165"/>
        <v>0</v>
      </c>
      <c r="M393" s="28">
        <f t="shared" si="166"/>
        <v>0</v>
      </c>
      <c r="N393" s="28">
        <f t="shared" si="167"/>
        <v>0</v>
      </c>
      <c r="O393" s="28">
        <f t="shared" si="168"/>
        <v>0</v>
      </c>
      <c r="P393" s="28">
        <f t="shared" si="169"/>
        <v>0</v>
      </c>
      <c r="Q393" s="28">
        <f t="shared" si="170"/>
        <v>0</v>
      </c>
      <c r="R393" s="44">
        <v>0</v>
      </c>
      <c r="S393" s="44">
        <v>0</v>
      </c>
      <c r="T393" s="29">
        <f t="shared" si="154"/>
        <v>0</v>
      </c>
      <c r="U393" s="29">
        <f t="shared" si="155"/>
        <v>0</v>
      </c>
      <c r="V393" s="29">
        <f t="shared" si="156"/>
        <v>0</v>
      </c>
      <c r="W393" s="29">
        <f t="shared" si="157"/>
        <v>0</v>
      </c>
      <c r="X393" s="29">
        <f t="shared" si="158"/>
        <v>0</v>
      </c>
      <c r="Y393" s="29">
        <f t="shared" si="159"/>
        <v>0</v>
      </c>
      <c r="Z393" s="29">
        <f t="shared" si="160"/>
        <v>0</v>
      </c>
      <c r="AA393" s="45">
        <f t="shared" si="161"/>
        <v>0</v>
      </c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</row>
    <row r="394" spans="1:65" ht="15" customHeight="1" x14ac:dyDescent="0.25">
      <c r="A394" s="136" t="s">
        <v>25</v>
      </c>
      <c r="B394" s="244" t="s">
        <v>85</v>
      </c>
      <c r="C394" s="245" t="s">
        <v>85</v>
      </c>
      <c r="D394" s="245" t="s">
        <v>147</v>
      </c>
      <c r="E394" s="245">
        <v>0</v>
      </c>
      <c r="F394" s="198">
        <f t="shared" si="162"/>
        <v>390</v>
      </c>
      <c r="G394" s="251" t="s">
        <v>37</v>
      </c>
      <c r="H394" s="252" t="s">
        <v>302</v>
      </c>
      <c r="I394" s="253">
        <v>36434</v>
      </c>
      <c r="J394" s="72">
        <f t="shared" si="163"/>
        <v>0</v>
      </c>
      <c r="K394" s="26">
        <f t="shared" si="164"/>
        <v>0</v>
      </c>
      <c r="L394" s="27">
        <f t="shared" si="165"/>
        <v>0</v>
      </c>
      <c r="M394" s="28">
        <f t="shared" si="166"/>
        <v>0</v>
      </c>
      <c r="N394" s="28">
        <f t="shared" si="167"/>
        <v>0</v>
      </c>
      <c r="O394" s="28">
        <f t="shared" si="168"/>
        <v>0</v>
      </c>
      <c r="P394" s="28">
        <f t="shared" si="169"/>
        <v>0</v>
      </c>
      <c r="Q394" s="28">
        <f t="shared" si="170"/>
        <v>0</v>
      </c>
      <c r="R394" s="44">
        <v>0</v>
      </c>
      <c r="S394" s="44">
        <v>0</v>
      </c>
      <c r="T394" s="29">
        <f t="shared" si="154"/>
        <v>0</v>
      </c>
      <c r="U394" s="29">
        <f t="shared" si="155"/>
        <v>0</v>
      </c>
      <c r="V394" s="29">
        <f t="shared" si="156"/>
        <v>0</v>
      </c>
      <c r="W394" s="29">
        <f t="shared" si="157"/>
        <v>0</v>
      </c>
      <c r="X394" s="29">
        <f t="shared" si="158"/>
        <v>0</v>
      </c>
      <c r="Y394" s="29">
        <f t="shared" si="159"/>
        <v>0</v>
      </c>
      <c r="Z394" s="29">
        <f t="shared" si="160"/>
        <v>0</v>
      </c>
      <c r="AA394" s="45">
        <f t="shared" si="161"/>
        <v>0</v>
      </c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</row>
    <row r="395" spans="1:65" ht="15" customHeight="1" x14ac:dyDescent="0.25">
      <c r="A395" s="136" t="s">
        <v>25</v>
      </c>
      <c r="B395" s="244" t="s">
        <v>85</v>
      </c>
      <c r="C395" s="245" t="s">
        <v>366</v>
      </c>
      <c r="D395" s="245">
        <v>5</v>
      </c>
      <c r="E395" s="245" t="s">
        <v>173</v>
      </c>
      <c r="F395" s="198">
        <f t="shared" si="162"/>
        <v>391</v>
      </c>
      <c r="G395" s="251" t="s">
        <v>190</v>
      </c>
      <c r="H395" s="252" t="s">
        <v>367</v>
      </c>
      <c r="I395" s="253">
        <v>36430</v>
      </c>
      <c r="J395" s="72">
        <f t="shared" si="163"/>
        <v>0</v>
      </c>
      <c r="K395" s="26">
        <f t="shared" si="164"/>
        <v>0</v>
      </c>
      <c r="L395" s="27">
        <f t="shared" si="165"/>
        <v>0</v>
      </c>
      <c r="M395" s="28">
        <f t="shared" si="166"/>
        <v>0</v>
      </c>
      <c r="N395" s="28">
        <f t="shared" si="167"/>
        <v>0</v>
      </c>
      <c r="O395" s="28">
        <f t="shared" si="168"/>
        <v>0</v>
      </c>
      <c r="P395" s="28">
        <f t="shared" si="169"/>
        <v>0</v>
      </c>
      <c r="Q395" s="28">
        <f t="shared" si="170"/>
        <v>0</v>
      </c>
      <c r="R395" s="44">
        <v>0</v>
      </c>
      <c r="S395" s="44">
        <v>0</v>
      </c>
      <c r="T395" s="29">
        <f t="shared" si="154"/>
        <v>0</v>
      </c>
      <c r="U395" s="29">
        <f t="shared" si="155"/>
        <v>0</v>
      </c>
      <c r="V395" s="29">
        <f t="shared" si="156"/>
        <v>0</v>
      </c>
      <c r="W395" s="29">
        <f t="shared" si="157"/>
        <v>0</v>
      </c>
      <c r="X395" s="29">
        <f t="shared" si="158"/>
        <v>0</v>
      </c>
      <c r="Y395" s="29">
        <f t="shared" si="159"/>
        <v>0</v>
      </c>
      <c r="Z395" s="29">
        <f t="shared" si="160"/>
        <v>0</v>
      </c>
      <c r="AA395" s="45">
        <f t="shared" si="161"/>
        <v>0</v>
      </c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</row>
    <row r="396" spans="1:65" ht="15" customHeight="1" x14ac:dyDescent="0.25">
      <c r="A396" s="136" t="s">
        <v>25</v>
      </c>
      <c r="B396" s="244" t="s">
        <v>85</v>
      </c>
      <c r="C396" s="245" t="s">
        <v>85</v>
      </c>
      <c r="D396" s="245" t="s">
        <v>147</v>
      </c>
      <c r="E396" s="245">
        <v>0</v>
      </c>
      <c r="F396" s="198">
        <f t="shared" si="162"/>
        <v>392</v>
      </c>
      <c r="G396" s="251" t="s">
        <v>148</v>
      </c>
      <c r="H396" s="252" t="s">
        <v>149</v>
      </c>
      <c r="I396" s="253">
        <v>36423</v>
      </c>
      <c r="J396" s="72">
        <f t="shared" si="163"/>
        <v>0</v>
      </c>
      <c r="K396" s="26">
        <f t="shared" si="164"/>
        <v>0</v>
      </c>
      <c r="L396" s="27">
        <f t="shared" si="165"/>
        <v>0</v>
      </c>
      <c r="M396" s="28">
        <f t="shared" si="166"/>
        <v>0</v>
      </c>
      <c r="N396" s="28">
        <f t="shared" si="167"/>
        <v>0</v>
      </c>
      <c r="O396" s="28">
        <f t="shared" si="168"/>
        <v>0</v>
      </c>
      <c r="P396" s="28">
        <f t="shared" si="169"/>
        <v>0</v>
      </c>
      <c r="Q396" s="28">
        <f t="shared" si="170"/>
        <v>0</v>
      </c>
      <c r="R396" s="44">
        <v>0</v>
      </c>
      <c r="S396" s="44">
        <v>0</v>
      </c>
      <c r="T396" s="29">
        <f t="shared" si="154"/>
        <v>0</v>
      </c>
      <c r="U396" s="29">
        <f t="shared" si="155"/>
        <v>0</v>
      </c>
      <c r="V396" s="29">
        <f t="shared" si="156"/>
        <v>0</v>
      </c>
      <c r="W396" s="29">
        <f t="shared" si="157"/>
        <v>0</v>
      </c>
      <c r="X396" s="29">
        <f t="shared" si="158"/>
        <v>0</v>
      </c>
      <c r="Y396" s="29">
        <f t="shared" si="159"/>
        <v>0</v>
      </c>
      <c r="Z396" s="29">
        <f t="shared" si="160"/>
        <v>0</v>
      </c>
      <c r="AA396" s="45">
        <f t="shared" si="161"/>
        <v>0</v>
      </c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</row>
    <row r="397" spans="1:65" ht="15" customHeight="1" x14ac:dyDescent="0.25">
      <c r="A397" s="136" t="s">
        <v>25</v>
      </c>
      <c r="B397" s="244" t="s">
        <v>85</v>
      </c>
      <c r="C397" s="245" t="s">
        <v>541</v>
      </c>
      <c r="D397" s="245">
        <v>8</v>
      </c>
      <c r="E397" s="245" t="s">
        <v>126</v>
      </c>
      <c r="F397" s="198">
        <f t="shared" si="162"/>
        <v>393</v>
      </c>
      <c r="G397" s="251" t="s">
        <v>37</v>
      </c>
      <c r="H397" s="252" t="s">
        <v>542</v>
      </c>
      <c r="I397" s="253">
        <v>36413</v>
      </c>
      <c r="J397" s="72">
        <f t="shared" si="163"/>
        <v>0</v>
      </c>
      <c r="K397" s="26">
        <f t="shared" si="164"/>
        <v>0</v>
      </c>
      <c r="L397" s="27">
        <f t="shared" si="165"/>
        <v>0</v>
      </c>
      <c r="M397" s="28">
        <f t="shared" si="166"/>
        <v>0</v>
      </c>
      <c r="N397" s="28">
        <f t="shared" si="167"/>
        <v>0</v>
      </c>
      <c r="O397" s="28">
        <f t="shared" si="168"/>
        <v>0</v>
      </c>
      <c r="P397" s="28">
        <f t="shared" si="169"/>
        <v>0</v>
      </c>
      <c r="Q397" s="28">
        <f t="shared" si="170"/>
        <v>0</v>
      </c>
      <c r="R397" s="44">
        <v>0</v>
      </c>
      <c r="S397" s="44">
        <v>0</v>
      </c>
      <c r="T397" s="29">
        <f t="shared" si="154"/>
        <v>0</v>
      </c>
      <c r="U397" s="29">
        <f t="shared" si="155"/>
        <v>0</v>
      </c>
      <c r="V397" s="29">
        <f t="shared" si="156"/>
        <v>0</v>
      </c>
      <c r="W397" s="29">
        <f t="shared" si="157"/>
        <v>0</v>
      </c>
      <c r="X397" s="29">
        <f t="shared" si="158"/>
        <v>0</v>
      </c>
      <c r="Y397" s="29">
        <f t="shared" si="159"/>
        <v>0</v>
      </c>
      <c r="Z397" s="29">
        <f t="shared" si="160"/>
        <v>0</v>
      </c>
      <c r="AA397" s="45">
        <f t="shared" si="161"/>
        <v>0</v>
      </c>
      <c r="AB397" s="30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32"/>
    </row>
    <row r="398" spans="1:65" ht="15" customHeight="1" x14ac:dyDescent="0.25">
      <c r="A398" s="136" t="s">
        <v>25</v>
      </c>
      <c r="B398" s="244" t="s">
        <v>85</v>
      </c>
      <c r="C398" s="245" t="s">
        <v>310</v>
      </c>
      <c r="D398" s="245">
        <v>1</v>
      </c>
      <c r="E398" s="245" t="s">
        <v>48</v>
      </c>
      <c r="F398" s="198">
        <f t="shared" si="162"/>
        <v>394</v>
      </c>
      <c r="G398" s="251" t="s">
        <v>311</v>
      </c>
      <c r="H398" s="252" t="s">
        <v>312</v>
      </c>
      <c r="I398" s="253">
        <v>36405</v>
      </c>
      <c r="J398" s="72">
        <f t="shared" si="163"/>
        <v>0</v>
      </c>
      <c r="K398" s="26">
        <f t="shared" si="164"/>
        <v>0</v>
      </c>
      <c r="L398" s="27">
        <f t="shared" si="165"/>
        <v>0</v>
      </c>
      <c r="M398" s="28">
        <f t="shared" si="166"/>
        <v>0</v>
      </c>
      <c r="N398" s="28">
        <f t="shared" si="167"/>
        <v>0</v>
      </c>
      <c r="O398" s="28">
        <f t="shared" si="168"/>
        <v>0</v>
      </c>
      <c r="P398" s="28">
        <f t="shared" si="169"/>
        <v>0</v>
      </c>
      <c r="Q398" s="28">
        <f t="shared" si="170"/>
        <v>0</v>
      </c>
      <c r="R398" s="44">
        <v>0</v>
      </c>
      <c r="S398" s="44">
        <v>0</v>
      </c>
      <c r="T398" s="29">
        <f t="shared" si="154"/>
        <v>0</v>
      </c>
      <c r="U398" s="29">
        <f t="shared" si="155"/>
        <v>0</v>
      </c>
      <c r="V398" s="29">
        <f t="shared" si="156"/>
        <v>0</v>
      </c>
      <c r="W398" s="29">
        <f t="shared" si="157"/>
        <v>0</v>
      </c>
      <c r="X398" s="29">
        <f t="shared" si="158"/>
        <v>0</v>
      </c>
      <c r="Y398" s="29">
        <f t="shared" si="159"/>
        <v>0</v>
      </c>
      <c r="Z398" s="29">
        <f t="shared" si="160"/>
        <v>0</v>
      </c>
      <c r="AA398" s="45">
        <f t="shared" si="161"/>
        <v>0</v>
      </c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</row>
    <row r="399" spans="1:65" ht="15" customHeight="1" x14ac:dyDescent="0.25">
      <c r="A399" s="136" t="s">
        <v>25</v>
      </c>
      <c r="B399" s="244" t="s">
        <v>265</v>
      </c>
      <c r="C399" s="245" t="s">
        <v>266</v>
      </c>
      <c r="D399" s="245">
        <v>6</v>
      </c>
      <c r="E399" s="245" t="s">
        <v>118</v>
      </c>
      <c r="F399" s="198">
        <f t="shared" si="162"/>
        <v>395</v>
      </c>
      <c r="G399" s="251" t="s">
        <v>89</v>
      </c>
      <c r="H399" s="252" t="s">
        <v>267</v>
      </c>
      <c r="I399" s="253">
        <v>36404</v>
      </c>
      <c r="J399" s="72">
        <f t="shared" si="163"/>
        <v>0</v>
      </c>
      <c r="K399" s="26">
        <f t="shared" si="164"/>
        <v>0</v>
      </c>
      <c r="L399" s="27">
        <f t="shared" si="165"/>
        <v>0</v>
      </c>
      <c r="M399" s="28">
        <f t="shared" si="166"/>
        <v>0</v>
      </c>
      <c r="N399" s="28">
        <f t="shared" si="167"/>
        <v>0</v>
      </c>
      <c r="O399" s="28">
        <f t="shared" si="168"/>
        <v>0</v>
      </c>
      <c r="P399" s="28">
        <f t="shared" si="169"/>
        <v>0</v>
      </c>
      <c r="Q399" s="28">
        <f t="shared" si="170"/>
        <v>0</v>
      </c>
      <c r="R399" s="44">
        <v>0</v>
      </c>
      <c r="S399" s="44">
        <v>0</v>
      </c>
      <c r="T399" s="29">
        <f t="shared" si="154"/>
        <v>0</v>
      </c>
      <c r="U399" s="29">
        <f t="shared" si="155"/>
        <v>0</v>
      </c>
      <c r="V399" s="29">
        <f t="shared" si="156"/>
        <v>0</v>
      </c>
      <c r="W399" s="29">
        <f t="shared" si="157"/>
        <v>0</v>
      </c>
      <c r="X399" s="29">
        <f t="shared" si="158"/>
        <v>0</v>
      </c>
      <c r="Y399" s="29">
        <f t="shared" si="159"/>
        <v>0</v>
      </c>
      <c r="Z399" s="29">
        <f t="shared" si="160"/>
        <v>0</v>
      </c>
      <c r="AA399" s="45">
        <f t="shared" si="161"/>
        <v>0</v>
      </c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</row>
    <row r="400" spans="1:65" ht="15" customHeight="1" x14ac:dyDescent="0.25">
      <c r="A400" s="136" t="s">
        <v>25</v>
      </c>
      <c r="B400" s="244" t="s">
        <v>85</v>
      </c>
      <c r="C400" s="245" t="s">
        <v>63</v>
      </c>
      <c r="D400" s="245">
        <v>1</v>
      </c>
      <c r="E400" s="245" t="s">
        <v>48</v>
      </c>
      <c r="F400" s="198">
        <f t="shared" si="162"/>
        <v>396</v>
      </c>
      <c r="G400" s="251" t="s">
        <v>64</v>
      </c>
      <c r="H400" s="252" t="s">
        <v>38</v>
      </c>
      <c r="I400" s="253">
        <v>36403</v>
      </c>
      <c r="J400" s="72">
        <f t="shared" si="163"/>
        <v>0</v>
      </c>
      <c r="K400" s="26">
        <f t="shared" si="164"/>
        <v>0</v>
      </c>
      <c r="L400" s="27">
        <f t="shared" si="165"/>
        <v>0</v>
      </c>
      <c r="M400" s="28">
        <f t="shared" si="166"/>
        <v>0</v>
      </c>
      <c r="N400" s="28">
        <f t="shared" si="167"/>
        <v>0</v>
      </c>
      <c r="O400" s="28">
        <f t="shared" si="168"/>
        <v>0</v>
      </c>
      <c r="P400" s="28">
        <f t="shared" si="169"/>
        <v>0</v>
      </c>
      <c r="Q400" s="28">
        <f t="shared" si="170"/>
        <v>0</v>
      </c>
      <c r="R400" s="44">
        <v>0</v>
      </c>
      <c r="S400" s="44">
        <v>0</v>
      </c>
      <c r="T400" s="29">
        <f t="shared" si="154"/>
        <v>0</v>
      </c>
      <c r="U400" s="29">
        <f t="shared" si="155"/>
        <v>0</v>
      </c>
      <c r="V400" s="29">
        <f t="shared" si="156"/>
        <v>0</v>
      </c>
      <c r="W400" s="29">
        <f t="shared" si="157"/>
        <v>0</v>
      </c>
      <c r="X400" s="29">
        <f t="shared" si="158"/>
        <v>0</v>
      </c>
      <c r="Y400" s="29">
        <f t="shared" si="159"/>
        <v>0</v>
      </c>
      <c r="Z400" s="29">
        <f t="shared" si="160"/>
        <v>0</v>
      </c>
      <c r="AA400" s="45">
        <f t="shared" si="161"/>
        <v>0</v>
      </c>
      <c r="AB400" s="35"/>
      <c r="AC400" s="35"/>
      <c r="AD400" s="35"/>
      <c r="AE400" s="35"/>
      <c r="AF400" s="35"/>
      <c r="AG400" s="35"/>
      <c r="AH400" s="35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</row>
    <row r="401" spans="1:84" ht="15" customHeight="1" x14ac:dyDescent="0.25">
      <c r="A401" s="136" t="s">
        <v>25</v>
      </c>
      <c r="B401" s="244" t="s">
        <v>85</v>
      </c>
      <c r="C401" s="245" t="s">
        <v>85</v>
      </c>
      <c r="D401" s="245" t="s">
        <v>147</v>
      </c>
      <c r="E401" s="245">
        <v>0</v>
      </c>
      <c r="F401" s="198">
        <f t="shared" si="162"/>
        <v>397</v>
      </c>
      <c r="G401" s="251" t="s">
        <v>247</v>
      </c>
      <c r="H401" s="252" t="s">
        <v>361</v>
      </c>
      <c r="I401" s="253">
        <v>36371</v>
      </c>
      <c r="J401" s="72">
        <f t="shared" si="163"/>
        <v>0</v>
      </c>
      <c r="K401" s="26">
        <f t="shared" si="164"/>
        <v>0</v>
      </c>
      <c r="L401" s="27">
        <f t="shared" si="165"/>
        <v>0</v>
      </c>
      <c r="M401" s="28">
        <f t="shared" si="166"/>
        <v>0</v>
      </c>
      <c r="N401" s="28">
        <f t="shared" si="167"/>
        <v>0</v>
      </c>
      <c r="O401" s="28">
        <f t="shared" si="168"/>
        <v>0</v>
      </c>
      <c r="P401" s="28">
        <f t="shared" si="169"/>
        <v>0</v>
      </c>
      <c r="Q401" s="28">
        <f t="shared" si="170"/>
        <v>0</v>
      </c>
      <c r="R401" s="44">
        <v>0</v>
      </c>
      <c r="S401" s="44">
        <v>0</v>
      </c>
      <c r="T401" s="29">
        <f t="shared" si="154"/>
        <v>0</v>
      </c>
      <c r="U401" s="29">
        <f t="shared" si="155"/>
        <v>0</v>
      </c>
      <c r="V401" s="29">
        <f t="shared" si="156"/>
        <v>0</v>
      </c>
      <c r="W401" s="29">
        <f t="shared" si="157"/>
        <v>0</v>
      </c>
      <c r="X401" s="29">
        <f t="shared" si="158"/>
        <v>0</v>
      </c>
      <c r="Y401" s="29">
        <f t="shared" si="159"/>
        <v>0</v>
      </c>
      <c r="Z401" s="29">
        <f t="shared" si="160"/>
        <v>0</v>
      </c>
      <c r="AA401" s="45">
        <f t="shared" si="161"/>
        <v>0</v>
      </c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</row>
    <row r="402" spans="1:84" ht="15" customHeight="1" x14ac:dyDescent="0.25">
      <c r="A402" s="136" t="s">
        <v>25</v>
      </c>
      <c r="B402" s="244" t="s">
        <v>62</v>
      </c>
      <c r="C402" s="245" t="s">
        <v>63</v>
      </c>
      <c r="D402" s="245">
        <v>1</v>
      </c>
      <c r="E402" s="245" t="s">
        <v>48</v>
      </c>
      <c r="F402" s="198">
        <f t="shared" si="162"/>
        <v>398</v>
      </c>
      <c r="G402" s="251" t="s">
        <v>94</v>
      </c>
      <c r="H402" s="252" t="s">
        <v>199</v>
      </c>
      <c r="I402" s="253">
        <v>36350</v>
      </c>
      <c r="J402" s="72">
        <f t="shared" si="163"/>
        <v>0</v>
      </c>
      <c r="K402" s="26">
        <f t="shared" si="164"/>
        <v>0</v>
      </c>
      <c r="L402" s="27">
        <f t="shared" si="165"/>
        <v>0</v>
      </c>
      <c r="M402" s="28">
        <f t="shared" si="166"/>
        <v>0</v>
      </c>
      <c r="N402" s="28">
        <f t="shared" si="167"/>
        <v>0</v>
      </c>
      <c r="O402" s="28">
        <f t="shared" si="168"/>
        <v>0</v>
      </c>
      <c r="P402" s="28">
        <f t="shared" si="169"/>
        <v>0</v>
      </c>
      <c r="Q402" s="28">
        <f t="shared" si="170"/>
        <v>0</v>
      </c>
      <c r="R402" s="44">
        <v>0</v>
      </c>
      <c r="S402" s="44">
        <v>0</v>
      </c>
      <c r="T402" s="29">
        <f t="shared" si="154"/>
        <v>0</v>
      </c>
      <c r="U402" s="29">
        <f t="shared" si="155"/>
        <v>0</v>
      </c>
      <c r="V402" s="29">
        <f t="shared" si="156"/>
        <v>0</v>
      </c>
      <c r="W402" s="29">
        <f t="shared" si="157"/>
        <v>0</v>
      </c>
      <c r="X402" s="29">
        <f t="shared" si="158"/>
        <v>0</v>
      </c>
      <c r="Y402" s="29">
        <f t="shared" si="159"/>
        <v>0</v>
      </c>
      <c r="Z402" s="29">
        <f t="shared" si="160"/>
        <v>0</v>
      </c>
      <c r="AA402" s="45">
        <f t="shared" si="161"/>
        <v>0</v>
      </c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</row>
    <row r="403" spans="1:84" ht="15" customHeight="1" x14ac:dyDescent="0.25">
      <c r="A403" s="136" t="s">
        <v>25</v>
      </c>
      <c r="B403" s="244" t="s">
        <v>85</v>
      </c>
      <c r="C403" s="245" t="s">
        <v>85</v>
      </c>
      <c r="D403" s="245" t="s">
        <v>147</v>
      </c>
      <c r="E403" s="245">
        <v>0</v>
      </c>
      <c r="F403" s="198">
        <f t="shared" si="162"/>
        <v>399</v>
      </c>
      <c r="G403" s="251" t="s">
        <v>37</v>
      </c>
      <c r="H403" s="252" t="s">
        <v>313</v>
      </c>
      <c r="I403" s="253">
        <v>36303</v>
      </c>
      <c r="J403" s="72">
        <f t="shared" si="163"/>
        <v>0</v>
      </c>
      <c r="K403" s="26">
        <f t="shared" si="164"/>
        <v>0</v>
      </c>
      <c r="L403" s="27">
        <f t="shared" si="165"/>
        <v>0</v>
      </c>
      <c r="M403" s="28">
        <f t="shared" si="166"/>
        <v>0</v>
      </c>
      <c r="N403" s="28">
        <f t="shared" si="167"/>
        <v>0</v>
      </c>
      <c r="O403" s="28">
        <f t="shared" si="168"/>
        <v>0</v>
      </c>
      <c r="P403" s="28">
        <f t="shared" si="169"/>
        <v>0</v>
      </c>
      <c r="Q403" s="28">
        <f t="shared" si="170"/>
        <v>0</v>
      </c>
      <c r="R403" s="44">
        <v>0</v>
      </c>
      <c r="S403" s="44">
        <v>0</v>
      </c>
      <c r="T403" s="29">
        <f t="shared" si="154"/>
        <v>0</v>
      </c>
      <c r="U403" s="29">
        <f t="shared" si="155"/>
        <v>0</v>
      </c>
      <c r="V403" s="29">
        <f t="shared" si="156"/>
        <v>0</v>
      </c>
      <c r="W403" s="29">
        <f t="shared" si="157"/>
        <v>0</v>
      </c>
      <c r="X403" s="29">
        <f t="shared" si="158"/>
        <v>0</v>
      </c>
      <c r="Y403" s="29">
        <f t="shared" si="159"/>
        <v>0</v>
      </c>
      <c r="Z403" s="29">
        <f t="shared" si="160"/>
        <v>0</v>
      </c>
      <c r="AA403" s="45">
        <f t="shared" si="161"/>
        <v>0</v>
      </c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</row>
    <row r="404" spans="1:84" ht="15" customHeight="1" x14ac:dyDescent="0.25">
      <c r="A404" s="136" t="s">
        <v>25</v>
      </c>
      <c r="B404" s="244" t="s">
        <v>85</v>
      </c>
      <c r="C404" s="245" t="s">
        <v>57</v>
      </c>
      <c r="D404" s="245">
        <v>1</v>
      </c>
      <c r="E404" s="245" t="s">
        <v>48</v>
      </c>
      <c r="F404" s="198">
        <f t="shared" si="162"/>
        <v>400</v>
      </c>
      <c r="G404" s="251" t="s">
        <v>58</v>
      </c>
      <c r="H404" s="252" t="s">
        <v>59</v>
      </c>
      <c r="I404" s="253">
        <v>36287</v>
      </c>
      <c r="J404" s="72">
        <f t="shared" si="163"/>
        <v>0</v>
      </c>
      <c r="K404" s="26">
        <f t="shared" si="164"/>
        <v>0</v>
      </c>
      <c r="L404" s="27">
        <f t="shared" si="165"/>
        <v>0</v>
      </c>
      <c r="M404" s="28">
        <f t="shared" si="166"/>
        <v>0</v>
      </c>
      <c r="N404" s="28">
        <f t="shared" si="167"/>
        <v>0</v>
      </c>
      <c r="O404" s="28">
        <f t="shared" si="168"/>
        <v>0</v>
      </c>
      <c r="P404" s="28">
        <f t="shared" si="169"/>
        <v>0</v>
      </c>
      <c r="Q404" s="28">
        <f t="shared" si="170"/>
        <v>0</v>
      </c>
      <c r="R404" s="44">
        <v>0</v>
      </c>
      <c r="S404" s="44">
        <v>0</v>
      </c>
      <c r="T404" s="29">
        <f t="shared" si="154"/>
        <v>0</v>
      </c>
      <c r="U404" s="29">
        <f t="shared" si="155"/>
        <v>0</v>
      </c>
      <c r="V404" s="29">
        <f t="shared" si="156"/>
        <v>0</v>
      </c>
      <c r="W404" s="29">
        <f t="shared" si="157"/>
        <v>0</v>
      </c>
      <c r="X404" s="29">
        <f t="shared" si="158"/>
        <v>0</v>
      </c>
      <c r="Y404" s="29">
        <f t="shared" si="159"/>
        <v>0</v>
      </c>
      <c r="Z404" s="29">
        <f t="shared" si="160"/>
        <v>0</v>
      </c>
      <c r="AA404" s="45">
        <f t="shared" si="161"/>
        <v>0</v>
      </c>
      <c r="AB404" s="35"/>
      <c r="AC404" s="35"/>
      <c r="AD404" s="35"/>
      <c r="AE404" s="35"/>
      <c r="AF404" s="35"/>
      <c r="AG404" s="35"/>
      <c r="AH404" s="35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</row>
    <row r="405" spans="1:84" ht="15" customHeight="1" x14ac:dyDescent="0.25">
      <c r="A405" s="136" t="s">
        <v>25</v>
      </c>
      <c r="B405" s="244" t="s">
        <v>689</v>
      </c>
      <c r="C405" s="245" t="s">
        <v>690</v>
      </c>
      <c r="D405" s="245">
        <v>16</v>
      </c>
      <c r="E405" s="245" t="s">
        <v>246</v>
      </c>
      <c r="F405" s="198">
        <f t="shared" si="162"/>
        <v>401</v>
      </c>
      <c r="G405" s="251" t="s">
        <v>503</v>
      </c>
      <c r="H405" s="252" t="s">
        <v>504</v>
      </c>
      <c r="I405" s="253">
        <v>36228</v>
      </c>
      <c r="J405" s="72">
        <f t="shared" si="163"/>
        <v>0</v>
      </c>
      <c r="K405" s="26">
        <f t="shared" si="164"/>
        <v>0</v>
      </c>
      <c r="L405" s="27">
        <f t="shared" si="165"/>
        <v>0</v>
      </c>
      <c r="M405" s="28">
        <f t="shared" si="166"/>
        <v>0</v>
      </c>
      <c r="N405" s="28">
        <f t="shared" si="167"/>
        <v>0</v>
      </c>
      <c r="O405" s="28">
        <f t="shared" si="168"/>
        <v>0</v>
      </c>
      <c r="P405" s="28">
        <f t="shared" si="169"/>
        <v>0</v>
      </c>
      <c r="Q405" s="28">
        <f t="shared" si="170"/>
        <v>0</v>
      </c>
      <c r="R405" s="44">
        <v>0</v>
      </c>
      <c r="S405" s="44">
        <v>0</v>
      </c>
      <c r="T405" s="29">
        <f t="shared" si="154"/>
        <v>0</v>
      </c>
      <c r="U405" s="29">
        <f t="shared" si="155"/>
        <v>0</v>
      </c>
      <c r="V405" s="29">
        <f t="shared" si="156"/>
        <v>0</v>
      </c>
      <c r="W405" s="29">
        <f t="shared" si="157"/>
        <v>0</v>
      </c>
      <c r="X405" s="29">
        <f t="shared" si="158"/>
        <v>0</v>
      </c>
      <c r="Y405" s="29">
        <f t="shared" si="159"/>
        <v>0</v>
      </c>
      <c r="Z405" s="29">
        <f t="shared" si="160"/>
        <v>0</v>
      </c>
      <c r="AA405" s="45">
        <f t="shared" si="161"/>
        <v>0</v>
      </c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</row>
    <row r="406" spans="1:84" ht="15" customHeight="1" x14ac:dyDescent="0.25">
      <c r="A406" s="136" t="s">
        <v>25</v>
      </c>
      <c r="B406" s="244" t="s">
        <v>505</v>
      </c>
      <c r="C406" s="245" t="s">
        <v>506</v>
      </c>
      <c r="D406" s="245">
        <v>5</v>
      </c>
      <c r="E406" s="245" t="s">
        <v>173</v>
      </c>
      <c r="F406" s="198">
        <f t="shared" si="162"/>
        <v>402</v>
      </c>
      <c r="G406" s="251" t="s">
        <v>507</v>
      </c>
      <c r="H406" s="252" t="s">
        <v>508</v>
      </c>
      <c r="I406" s="253">
        <v>36209</v>
      </c>
      <c r="J406" s="72">
        <f t="shared" si="163"/>
        <v>0</v>
      </c>
      <c r="K406" s="26">
        <f t="shared" si="164"/>
        <v>0</v>
      </c>
      <c r="L406" s="27">
        <f t="shared" si="165"/>
        <v>0</v>
      </c>
      <c r="M406" s="28">
        <f t="shared" si="166"/>
        <v>0</v>
      </c>
      <c r="N406" s="28">
        <f t="shared" si="167"/>
        <v>0</v>
      </c>
      <c r="O406" s="28">
        <f t="shared" si="168"/>
        <v>0</v>
      </c>
      <c r="P406" s="28">
        <f t="shared" si="169"/>
        <v>0</v>
      </c>
      <c r="Q406" s="28">
        <f t="shared" si="170"/>
        <v>0</v>
      </c>
      <c r="R406" s="44">
        <v>0</v>
      </c>
      <c r="S406" s="44">
        <v>0</v>
      </c>
      <c r="T406" s="29">
        <f t="shared" si="154"/>
        <v>0</v>
      </c>
      <c r="U406" s="29">
        <f t="shared" si="155"/>
        <v>0</v>
      </c>
      <c r="V406" s="29">
        <f t="shared" si="156"/>
        <v>0</v>
      </c>
      <c r="W406" s="29">
        <f t="shared" si="157"/>
        <v>0</v>
      </c>
      <c r="X406" s="29">
        <f t="shared" si="158"/>
        <v>0</v>
      </c>
      <c r="Y406" s="29">
        <f t="shared" si="159"/>
        <v>0</v>
      </c>
      <c r="Z406" s="29">
        <f t="shared" si="160"/>
        <v>0</v>
      </c>
      <c r="AA406" s="45">
        <f t="shared" si="161"/>
        <v>0</v>
      </c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</row>
    <row r="407" spans="1:84" ht="15" customHeight="1" x14ac:dyDescent="0.25">
      <c r="A407" s="136" t="s">
        <v>25</v>
      </c>
      <c r="B407" s="244" t="s">
        <v>268</v>
      </c>
      <c r="C407" s="245" t="s">
        <v>269</v>
      </c>
      <c r="D407" s="245">
        <v>10</v>
      </c>
      <c r="E407" s="245" t="s">
        <v>203</v>
      </c>
      <c r="F407" s="198">
        <f t="shared" si="162"/>
        <v>403</v>
      </c>
      <c r="G407" s="251" t="s">
        <v>270</v>
      </c>
      <c r="H407" s="252" t="s">
        <v>271</v>
      </c>
      <c r="I407" s="253">
        <v>36196</v>
      </c>
      <c r="J407" s="72">
        <f t="shared" si="163"/>
        <v>0</v>
      </c>
      <c r="K407" s="26">
        <f t="shared" si="164"/>
        <v>0</v>
      </c>
      <c r="L407" s="27">
        <f t="shared" si="165"/>
        <v>0</v>
      </c>
      <c r="M407" s="28">
        <f t="shared" si="166"/>
        <v>0</v>
      </c>
      <c r="N407" s="28">
        <f t="shared" si="167"/>
        <v>0</v>
      </c>
      <c r="O407" s="28">
        <f t="shared" si="168"/>
        <v>0</v>
      </c>
      <c r="P407" s="28">
        <f t="shared" si="169"/>
        <v>0</v>
      </c>
      <c r="Q407" s="28">
        <f t="shared" si="170"/>
        <v>0</v>
      </c>
      <c r="R407" s="44">
        <v>0</v>
      </c>
      <c r="S407" s="44">
        <v>0</v>
      </c>
      <c r="T407" s="29">
        <f t="shared" si="154"/>
        <v>0</v>
      </c>
      <c r="U407" s="29">
        <f t="shared" si="155"/>
        <v>0</v>
      </c>
      <c r="V407" s="29">
        <f t="shared" si="156"/>
        <v>0</v>
      </c>
      <c r="W407" s="29">
        <f t="shared" si="157"/>
        <v>0</v>
      </c>
      <c r="X407" s="29">
        <f t="shared" si="158"/>
        <v>0</v>
      </c>
      <c r="Y407" s="29">
        <f t="shared" si="159"/>
        <v>0</v>
      </c>
      <c r="Z407" s="29">
        <f t="shared" si="160"/>
        <v>0</v>
      </c>
      <c r="AA407" s="45">
        <f t="shared" si="161"/>
        <v>0</v>
      </c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</row>
    <row r="408" spans="1:84" ht="15" customHeight="1" x14ac:dyDescent="0.25">
      <c r="A408" s="136" t="s">
        <v>25</v>
      </c>
      <c r="B408" s="244" t="s">
        <v>934</v>
      </c>
      <c r="C408" s="245" t="s">
        <v>935</v>
      </c>
      <c r="D408" s="245" t="s">
        <v>147</v>
      </c>
      <c r="E408" s="245">
        <v>0</v>
      </c>
      <c r="F408" s="198">
        <f t="shared" si="162"/>
        <v>404</v>
      </c>
      <c r="G408" s="251" t="s">
        <v>89</v>
      </c>
      <c r="H408" s="252" t="s">
        <v>509</v>
      </c>
      <c r="I408" s="253">
        <v>36176</v>
      </c>
      <c r="J408" s="72">
        <f t="shared" si="163"/>
        <v>0</v>
      </c>
      <c r="K408" s="26">
        <f t="shared" si="164"/>
        <v>0</v>
      </c>
      <c r="L408" s="27">
        <f t="shared" si="165"/>
        <v>0</v>
      </c>
      <c r="M408" s="28">
        <f t="shared" si="166"/>
        <v>0</v>
      </c>
      <c r="N408" s="28">
        <f t="shared" si="167"/>
        <v>0</v>
      </c>
      <c r="O408" s="28">
        <f t="shared" si="168"/>
        <v>0</v>
      </c>
      <c r="P408" s="28">
        <f t="shared" si="169"/>
        <v>0</v>
      </c>
      <c r="Q408" s="28">
        <f t="shared" si="170"/>
        <v>0</v>
      </c>
      <c r="R408" s="44">
        <v>0</v>
      </c>
      <c r="S408" s="44">
        <v>0</v>
      </c>
      <c r="T408" s="29">
        <f t="shared" si="154"/>
        <v>0</v>
      </c>
      <c r="U408" s="29">
        <f t="shared" si="155"/>
        <v>0</v>
      </c>
      <c r="V408" s="29">
        <f t="shared" si="156"/>
        <v>0</v>
      </c>
      <c r="W408" s="29">
        <f t="shared" si="157"/>
        <v>0</v>
      </c>
      <c r="X408" s="29">
        <f t="shared" si="158"/>
        <v>0</v>
      </c>
      <c r="Y408" s="29">
        <f t="shared" si="159"/>
        <v>0</v>
      </c>
      <c r="Z408" s="29">
        <f t="shared" si="160"/>
        <v>0</v>
      </c>
      <c r="AA408" s="45">
        <f t="shared" si="161"/>
        <v>0</v>
      </c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</row>
    <row r="409" spans="1:84" ht="15" customHeight="1" x14ac:dyDescent="0.25">
      <c r="A409" s="136" t="s">
        <v>25</v>
      </c>
      <c r="B409" s="244" t="s">
        <v>4097</v>
      </c>
      <c r="C409" s="245" t="s">
        <v>287</v>
      </c>
      <c r="D409" s="245">
        <v>5</v>
      </c>
      <c r="E409" s="245" t="s">
        <v>173</v>
      </c>
      <c r="F409" s="198">
        <f t="shared" si="162"/>
        <v>405</v>
      </c>
      <c r="G409" s="251" t="s">
        <v>119</v>
      </c>
      <c r="H409" s="252" t="s">
        <v>290</v>
      </c>
      <c r="I409" s="253">
        <v>36168</v>
      </c>
      <c r="J409" s="72">
        <f t="shared" si="163"/>
        <v>0</v>
      </c>
      <c r="K409" s="26">
        <f t="shared" si="164"/>
        <v>0</v>
      </c>
      <c r="L409" s="27">
        <f t="shared" si="165"/>
        <v>0</v>
      </c>
      <c r="M409" s="28">
        <f t="shared" si="166"/>
        <v>0</v>
      </c>
      <c r="N409" s="28">
        <f t="shared" si="167"/>
        <v>0</v>
      </c>
      <c r="O409" s="28">
        <f t="shared" si="168"/>
        <v>0</v>
      </c>
      <c r="P409" s="28">
        <f t="shared" si="169"/>
        <v>0</v>
      </c>
      <c r="Q409" s="28">
        <f t="shared" si="170"/>
        <v>0</v>
      </c>
      <c r="R409" s="44">
        <v>0</v>
      </c>
      <c r="S409" s="44">
        <v>0</v>
      </c>
      <c r="T409" s="29">
        <f t="shared" si="154"/>
        <v>0</v>
      </c>
      <c r="U409" s="29">
        <f t="shared" si="155"/>
        <v>0</v>
      </c>
      <c r="V409" s="29">
        <f t="shared" si="156"/>
        <v>0</v>
      </c>
      <c r="W409" s="29">
        <f t="shared" si="157"/>
        <v>0</v>
      </c>
      <c r="X409" s="29">
        <f t="shared" si="158"/>
        <v>0</v>
      </c>
      <c r="Y409" s="29">
        <f t="shared" si="159"/>
        <v>0</v>
      </c>
      <c r="Z409" s="29">
        <f t="shared" si="160"/>
        <v>0</v>
      </c>
      <c r="AA409" s="45">
        <f t="shared" si="161"/>
        <v>0</v>
      </c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</row>
    <row r="410" spans="1:84" ht="15" customHeight="1" x14ac:dyDescent="0.25">
      <c r="A410" s="136" t="s">
        <v>25</v>
      </c>
      <c r="B410" s="244" t="s">
        <v>85</v>
      </c>
      <c r="C410" s="245" t="s">
        <v>493</v>
      </c>
      <c r="D410" s="245">
        <v>12</v>
      </c>
      <c r="E410" s="245" t="s">
        <v>28</v>
      </c>
      <c r="F410" s="198">
        <f t="shared" si="162"/>
        <v>406</v>
      </c>
      <c r="G410" s="251" t="s">
        <v>465</v>
      </c>
      <c r="H410" s="252" t="s">
        <v>544</v>
      </c>
      <c r="I410" s="253">
        <v>36152</v>
      </c>
      <c r="J410" s="72">
        <f t="shared" si="163"/>
        <v>0</v>
      </c>
      <c r="K410" s="26">
        <f t="shared" si="164"/>
        <v>0</v>
      </c>
      <c r="L410" s="27">
        <f t="shared" si="165"/>
        <v>0</v>
      </c>
      <c r="M410" s="28">
        <f t="shared" si="166"/>
        <v>0</v>
      </c>
      <c r="N410" s="28">
        <f t="shared" si="167"/>
        <v>0</v>
      </c>
      <c r="O410" s="28">
        <f t="shared" si="168"/>
        <v>0</v>
      </c>
      <c r="P410" s="28">
        <f t="shared" si="169"/>
        <v>0</v>
      </c>
      <c r="Q410" s="28">
        <f t="shared" si="170"/>
        <v>0</v>
      </c>
      <c r="R410" s="44">
        <v>0</v>
      </c>
      <c r="S410" s="44">
        <v>0</v>
      </c>
      <c r="T410" s="29">
        <f t="shared" si="154"/>
        <v>0</v>
      </c>
      <c r="U410" s="29">
        <f t="shared" si="155"/>
        <v>0</v>
      </c>
      <c r="V410" s="29">
        <f t="shared" si="156"/>
        <v>0</v>
      </c>
      <c r="W410" s="29">
        <f t="shared" si="157"/>
        <v>0</v>
      </c>
      <c r="X410" s="29">
        <f t="shared" si="158"/>
        <v>0</v>
      </c>
      <c r="Y410" s="29">
        <f t="shared" si="159"/>
        <v>0</v>
      </c>
      <c r="Z410" s="29">
        <f t="shared" si="160"/>
        <v>0</v>
      </c>
      <c r="AA410" s="45">
        <f t="shared" si="161"/>
        <v>0</v>
      </c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</row>
    <row r="411" spans="1:84" ht="15" customHeight="1" x14ac:dyDescent="0.25">
      <c r="A411" s="136" t="s">
        <v>25</v>
      </c>
      <c r="B411" s="244" t="s">
        <v>85</v>
      </c>
      <c r="C411" s="245" t="s">
        <v>1691</v>
      </c>
      <c r="D411" s="245">
        <v>5</v>
      </c>
      <c r="E411" s="245" t="s">
        <v>173</v>
      </c>
      <c r="F411" s="198">
        <f t="shared" si="162"/>
        <v>407</v>
      </c>
      <c r="G411" s="251" t="s">
        <v>165</v>
      </c>
      <c r="H411" s="252" t="s">
        <v>166</v>
      </c>
      <c r="I411" s="253">
        <v>36097</v>
      </c>
      <c r="J411" s="72">
        <f t="shared" si="163"/>
        <v>0</v>
      </c>
      <c r="K411" s="26">
        <f t="shared" si="164"/>
        <v>0</v>
      </c>
      <c r="L411" s="27">
        <f t="shared" si="165"/>
        <v>0</v>
      </c>
      <c r="M411" s="28">
        <f t="shared" si="166"/>
        <v>0</v>
      </c>
      <c r="N411" s="28">
        <f t="shared" si="167"/>
        <v>0</v>
      </c>
      <c r="O411" s="28">
        <f t="shared" si="168"/>
        <v>0</v>
      </c>
      <c r="P411" s="28">
        <f t="shared" si="169"/>
        <v>0</v>
      </c>
      <c r="Q411" s="28">
        <f t="shared" si="170"/>
        <v>0</v>
      </c>
      <c r="R411" s="44">
        <v>0</v>
      </c>
      <c r="S411" s="44">
        <v>0</v>
      </c>
      <c r="T411" s="29">
        <f t="shared" si="154"/>
        <v>0</v>
      </c>
      <c r="U411" s="29">
        <f t="shared" si="155"/>
        <v>0</v>
      </c>
      <c r="V411" s="29">
        <f t="shared" si="156"/>
        <v>0</v>
      </c>
      <c r="W411" s="29">
        <f t="shared" si="157"/>
        <v>0</v>
      </c>
      <c r="X411" s="29">
        <f t="shared" si="158"/>
        <v>0</v>
      </c>
      <c r="Y411" s="29">
        <f t="shared" si="159"/>
        <v>0</v>
      </c>
      <c r="Z411" s="29">
        <f t="shared" si="160"/>
        <v>0</v>
      </c>
      <c r="AA411" s="45">
        <f t="shared" si="161"/>
        <v>0</v>
      </c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</row>
    <row r="412" spans="1:84" ht="15" customHeight="1" x14ac:dyDescent="0.25">
      <c r="A412" s="136" t="s">
        <v>25</v>
      </c>
      <c r="B412" s="244" t="s">
        <v>85</v>
      </c>
      <c r="C412" s="245" t="s">
        <v>211</v>
      </c>
      <c r="D412" s="245">
        <v>15</v>
      </c>
      <c r="E412" s="245" t="s">
        <v>104</v>
      </c>
      <c r="F412" s="198">
        <f t="shared" si="162"/>
        <v>408</v>
      </c>
      <c r="G412" s="251" t="s">
        <v>60</v>
      </c>
      <c r="H412" s="252" t="s">
        <v>212</v>
      </c>
      <c r="I412" s="253">
        <v>36058</v>
      </c>
      <c r="J412" s="72">
        <f t="shared" si="163"/>
        <v>0</v>
      </c>
      <c r="K412" s="26">
        <f t="shared" si="164"/>
        <v>0</v>
      </c>
      <c r="L412" s="27">
        <f t="shared" si="165"/>
        <v>0</v>
      </c>
      <c r="M412" s="28">
        <f t="shared" si="166"/>
        <v>0</v>
      </c>
      <c r="N412" s="28">
        <f t="shared" si="167"/>
        <v>0</v>
      </c>
      <c r="O412" s="28">
        <f t="shared" si="168"/>
        <v>0</v>
      </c>
      <c r="P412" s="28">
        <f t="shared" si="169"/>
        <v>0</v>
      </c>
      <c r="Q412" s="28">
        <f t="shared" si="170"/>
        <v>0</v>
      </c>
      <c r="R412" s="44">
        <v>0</v>
      </c>
      <c r="S412" s="44">
        <v>0</v>
      </c>
      <c r="T412" s="29">
        <f t="shared" si="154"/>
        <v>0</v>
      </c>
      <c r="U412" s="29">
        <f t="shared" si="155"/>
        <v>0</v>
      </c>
      <c r="V412" s="29">
        <f t="shared" si="156"/>
        <v>0</v>
      </c>
      <c r="W412" s="29">
        <f t="shared" si="157"/>
        <v>0</v>
      </c>
      <c r="X412" s="29">
        <f t="shared" si="158"/>
        <v>0</v>
      </c>
      <c r="Y412" s="29">
        <f t="shared" si="159"/>
        <v>0</v>
      </c>
      <c r="Z412" s="29">
        <f t="shared" si="160"/>
        <v>0</v>
      </c>
      <c r="AA412" s="45">
        <f t="shared" si="161"/>
        <v>0</v>
      </c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</row>
    <row r="413" spans="1:84" ht="15" customHeight="1" x14ac:dyDescent="0.25">
      <c r="A413" s="136" t="s">
        <v>25</v>
      </c>
      <c r="B413" s="244" t="s">
        <v>85</v>
      </c>
      <c r="C413" s="245" t="s">
        <v>85</v>
      </c>
      <c r="D413" s="245" t="s">
        <v>147</v>
      </c>
      <c r="E413" s="245">
        <v>0</v>
      </c>
      <c r="F413" s="198">
        <f t="shared" si="162"/>
        <v>409</v>
      </c>
      <c r="G413" s="251" t="s">
        <v>58</v>
      </c>
      <c r="H413" s="252" t="s">
        <v>198</v>
      </c>
      <c r="I413" s="253">
        <v>36031</v>
      </c>
      <c r="J413" s="72">
        <f t="shared" si="163"/>
        <v>0</v>
      </c>
      <c r="K413" s="26">
        <f t="shared" si="164"/>
        <v>0</v>
      </c>
      <c r="L413" s="27">
        <f t="shared" si="165"/>
        <v>0</v>
      </c>
      <c r="M413" s="28">
        <f t="shared" si="166"/>
        <v>0</v>
      </c>
      <c r="N413" s="28">
        <f t="shared" si="167"/>
        <v>0</v>
      </c>
      <c r="O413" s="28">
        <f t="shared" si="168"/>
        <v>0</v>
      </c>
      <c r="P413" s="28">
        <f t="shared" si="169"/>
        <v>0</v>
      </c>
      <c r="Q413" s="28">
        <f t="shared" si="170"/>
        <v>0</v>
      </c>
      <c r="R413" s="44">
        <v>0</v>
      </c>
      <c r="S413" s="44">
        <v>0</v>
      </c>
      <c r="T413" s="29">
        <f t="shared" si="154"/>
        <v>0</v>
      </c>
      <c r="U413" s="29">
        <f t="shared" si="155"/>
        <v>0</v>
      </c>
      <c r="V413" s="29">
        <f t="shared" si="156"/>
        <v>0</v>
      </c>
      <c r="W413" s="29">
        <f t="shared" si="157"/>
        <v>0</v>
      </c>
      <c r="X413" s="29">
        <f t="shared" si="158"/>
        <v>0</v>
      </c>
      <c r="Y413" s="29">
        <f t="shared" si="159"/>
        <v>0</v>
      </c>
      <c r="Z413" s="29">
        <f t="shared" si="160"/>
        <v>0</v>
      </c>
      <c r="AA413" s="45">
        <f t="shared" si="161"/>
        <v>0</v>
      </c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</row>
    <row r="414" spans="1:84" ht="15" customHeight="1" x14ac:dyDescent="0.25">
      <c r="A414" s="136" t="s">
        <v>25</v>
      </c>
      <c r="B414" s="244" t="s">
        <v>85</v>
      </c>
      <c r="C414" s="245" t="s">
        <v>85</v>
      </c>
      <c r="D414" s="245" t="s">
        <v>147</v>
      </c>
      <c r="E414" s="245">
        <v>0</v>
      </c>
      <c r="F414" s="198">
        <f t="shared" si="162"/>
        <v>410</v>
      </c>
      <c r="G414" s="251" t="s">
        <v>465</v>
      </c>
      <c r="H414" s="252" t="s">
        <v>439</v>
      </c>
      <c r="I414" s="253">
        <v>36009</v>
      </c>
      <c r="J414" s="72">
        <f t="shared" si="163"/>
        <v>0</v>
      </c>
      <c r="K414" s="26">
        <f t="shared" si="164"/>
        <v>0</v>
      </c>
      <c r="L414" s="27">
        <f t="shared" si="165"/>
        <v>0</v>
      </c>
      <c r="M414" s="28">
        <f t="shared" si="166"/>
        <v>0</v>
      </c>
      <c r="N414" s="28">
        <f t="shared" si="167"/>
        <v>0</v>
      </c>
      <c r="O414" s="28">
        <f t="shared" si="168"/>
        <v>0</v>
      </c>
      <c r="P414" s="28">
        <f t="shared" si="169"/>
        <v>0</v>
      </c>
      <c r="Q414" s="28">
        <f t="shared" si="170"/>
        <v>0</v>
      </c>
      <c r="R414" s="44">
        <v>0</v>
      </c>
      <c r="S414" s="44">
        <v>0</v>
      </c>
      <c r="T414" s="29">
        <f t="shared" si="154"/>
        <v>0</v>
      </c>
      <c r="U414" s="29">
        <f t="shared" si="155"/>
        <v>0</v>
      </c>
      <c r="V414" s="29">
        <f t="shared" si="156"/>
        <v>0</v>
      </c>
      <c r="W414" s="29">
        <f t="shared" si="157"/>
        <v>0</v>
      </c>
      <c r="X414" s="29">
        <f t="shared" si="158"/>
        <v>0</v>
      </c>
      <c r="Y414" s="29">
        <f t="shared" si="159"/>
        <v>0</v>
      </c>
      <c r="Z414" s="29">
        <f t="shared" si="160"/>
        <v>0</v>
      </c>
      <c r="AA414" s="45">
        <f t="shared" si="161"/>
        <v>0</v>
      </c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</row>
    <row r="415" spans="1:84" ht="15" customHeight="1" x14ac:dyDescent="0.25">
      <c r="A415" s="136" t="s">
        <v>25</v>
      </c>
      <c r="B415" s="244" t="s">
        <v>85</v>
      </c>
      <c r="C415" s="245" t="s">
        <v>432</v>
      </c>
      <c r="D415" s="245">
        <v>9</v>
      </c>
      <c r="E415" s="245" t="s">
        <v>53</v>
      </c>
      <c r="F415" s="198">
        <f t="shared" si="162"/>
        <v>411</v>
      </c>
      <c r="G415" s="251" t="s">
        <v>433</v>
      </c>
      <c r="H415" s="252" t="s">
        <v>434</v>
      </c>
      <c r="I415" s="253">
        <v>35994</v>
      </c>
      <c r="J415" s="72">
        <f t="shared" si="163"/>
        <v>0</v>
      </c>
      <c r="K415" s="26">
        <f t="shared" si="164"/>
        <v>0</v>
      </c>
      <c r="L415" s="27">
        <f t="shared" si="165"/>
        <v>0</v>
      </c>
      <c r="M415" s="28">
        <f t="shared" si="166"/>
        <v>0</v>
      </c>
      <c r="N415" s="28">
        <f t="shared" si="167"/>
        <v>0</v>
      </c>
      <c r="O415" s="28">
        <f t="shared" si="168"/>
        <v>0</v>
      </c>
      <c r="P415" s="28">
        <f t="shared" si="169"/>
        <v>0</v>
      </c>
      <c r="Q415" s="28">
        <f t="shared" si="170"/>
        <v>0</v>
      </c>
      <c r="R415" s="44">
        <v>0</v>
      </c>
      <c r="S415" s="44">
        <v>0</v>
      </c>
      <c r="T415" s="29">
        <f t="shared" si="154"/>
        <v>0</v>
      </c>
      <c r="U415" s="29">
        <f t="shared" si="155"/>
        <v>0</v>
      </c>
      <c r="V415" s="29">
        <f t="shared" si="156"/>
        <v>0</v>
      </c>
      <c r="W415" s="29">
        <f t="shared" si="157"/>
        <v>0</v>
      </c>
      <c r="X415" s="29">
        <f t="shared" si="158"/>
        <v>0</v>
      </c>
      <c r="Y415" s="29">
        <f t="shared" si="159"/>
        <v>0</v>
      </c>
      <c r="Z415" s="29">
        <f t="shared" si="160"/>
        <v>0</v>
      </c>
      <c r="AA415" s="45">
        <f t="shared" si="161"/>
        <v>0</v>
      </c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</row>
    <row r="416" spans="1:84" ht="15" customHeight="1" x14ac:dyDescent="0.25">
      <c r="A416" s="136" t="s">
        <v>25</v>
      </c>
      <c r="B416" s="244" t="s">
        <v>85</v>
      </c>
      <c r="C416" s="245" t="s">
        <v>117</v>
      </c>
      <c r="D416" s="245">
        <v>6</v>
      </c>
      <c r="E416" s="245" t="s">
        <v>118</v>
      </c>
      <c r="F416" s="198">
        <f t="shared" si="162"/>
        <v>412</v>
      </c>
      <c r="G416" s="251" t="s">
        <v>247</v>
      </c>
      <c r="H416" s="252" t="s">
        <v>466</v>
      </c>
      <c r="I416" s="253">
        <v>35860</v>
      </c>
      <c r="J416" s="72">
        <f t="shared" si="163"/>
        <v>0</v>
      </c>
      <c r="K416" s="26">
        <f t="shared" si="164"/>
        <v>0</v>
      </c>
      <c r="L416" s="27">
        <f t="shared" si="165"/>
        <v>0</v>
      </c>
      <c r="M416" s="28">
        <f t="shared" si="166"/>
        <v>0</v>
      </c>
      <c r="N416" s="28">
        <f t="shared" si="167"/>
        <v>0</v>
      </c>
      <c r="O416" s="28">
        <f t="shared" si="168"/>
        <v>0</v>
      </c>
      <c r="P416" s="28">
        <f t="shared" si="169"/>
        <v>0</v>
      </c>
      <c r="Q416" s="28">
        <f t="shared" si="170"/>
        <v>0</v>
      </c>
      <c r="R416" s="44">
        <v>0</v>
      </c>
      <c r="S416" s="44">
        <v>0</v>
      </c>
      <c r="T416" s="29">
        <f t="shared" si="154"/>
        <v>0</v>
      </c>
      <c r="U416" s="29">
        <f t="shared" si="155"/>
        <v>0</v>
      </c>
      <c r="V416" s="29">
        <f t="shared" si="156"/>
        <v>0</v>
      </c>
      <c r="W416" s="29">
        <f t="shared" si="157"/>
        <v>0</v>
      </c>
      <c r="X416" s="29">
        <f t="shared" si="158"/>
        <v>0</v>
      </c>
      <c r="Y416" s="29">
        <f t="shared" si="159"/>
        <v>0</v>
      </c>
      <c r="Z416" s="29">
        <f t="shared" si="160"/>
        <v>0</v>
      </c>
      <c r="AA416" s="45">
        <f t="shared" si="161"/>
        <v>0</v>
      </c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</row>
    <row r="417" spans="1:65" ht="15" customHeight="1" x14ac:dyDescent="0.25">
      <c r="A417" s="136" t="s">
        <v>25</v>
      </c>
      <c r="B417" s="244" t="s">
        <v>467</v>
      </c>
      <c r="C417" s="245" t="s">
        <v>468</v>
      </c>
      <c r="D417" s="245">
        <v>3</v>
      </c>
      <c r="E417" s="245" t="s">
        <v>67</v>
      </c>
      <c r="F417" s="198">
        <f t="shared" si="162"/>
        <v>413</v>
      </c>
      <c r="G417" s="251" t="s">
        <v>247</v>
      </c>
      <c r="H417" s="252" t="s">
        <v>469</v>
      </c>
      <c r="I417" s="253">
        <v>35799</v>
      </c>
      <c r="J417" s="72">
        <f t="shared" si="163"/>
        <v>0</v>
      </c>
      <c r="K417" s="26">
        <f t="shared" si="164"/>
        <v>0</v>
      </c>
      <c r="L417" s="27">
        <f t="shared" si="165"/>
        <v>0</v>
      </c>
      <c r="M417" s="28">
        <f t="shared" si="166"/>
        <v>0</v>
      </c>
      <c r="N417" s="28">
        <f t="shared" si="167"/>
        <v>0</v>
      </c>
      <c r="O417" s="28">
        <f t="shared" si="168"/>
        <v>0</v>
      </c>
      <c r="P417" s="28">
        <f t="shared" si="169"/>
        <v>0</v>
      </c>
      <c r="Q417" s="28">
        <f t="shared" si="170"/>
        <v>0</v>
      </c>
      <c r="R417" s="44">
        <v>0</v>
      </c>
      <c r="S417" s="44">
        <v>0</v>
      </c>
      <c r="T417" s="29">
        <f t="shared" si="154"/>
        <v>0</v>
      </c>
      <c r="U417" s="29">
        <f t="shared" si="155"/>
        <v>0</v>
      </c>
      <c r="V417" s="29">
        <f t="shared" si="156"/>
        <v>0</v>
      </c>
      <c r="W417" s="29">
        <f t="shared" si="157"/>
        <v>0</v>
      </c>
      <c r="X417" s="29">
        <f t="shared" si="158"/>
        <v>0</v>
      </c>
      <c r="Y417" s="29">
        <f t="shared" si="159"/>
        <v>0</v>
      </c>
      <c r="Z417" s="29">
        <f t="shared" si="160"/>
        <v>0</v>
      </c>
      <c r="AA417" s="45">
        <f t="shared" si="161"/>
        <v>0</v>
      </c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</row>
    <row r="418" spans="1:65" ht="15" customHeight="1" x14ac:dyDescent="0.25">
      <c r="A418" s="136" t="s">
        <v>25</v>
      </c>
      <c r="B418" s="244" t="s">
        <v>85</v>
      </c>
      <c r="C418" s="245" t="s">
        <v>272</v>
      </c>
      <c r="D418" s="245">
        <v>15</v>
      </c>
      <c r="E418" s="245" t="s">
        <v>104</v>
      </c>
      <c r="F418" s="198">
        <f t="shared" si="162"/>
        <v>414</v>
      </c>
      <c r="G418" s="251" t="s">
        <v>29</v>
      </c>
      <c r="H418" s="252" t="s">
        <v>273</v>
      </c>
      <c r="I418" s="253">
        <v>35797</v>
      </c>
      <c r="J418" s="72">
        <f t="shared" si="163"/>
        <v>0</v>
      </c>
      <c r="K418" s="26">
        <f t="shared" si="164"/>
        <v>0</v>
      </c>
      <c r="L418" s="27">
        <f t="shared" si="165"/>
        <v>0</v>
      </c>
      <c r="M418" s="28">
        <f t="shared" si="166"/>
        <v>0</v>
      </c>
      <c r="N418" s="28">
        <f t="shared" si="167"/>
        <v>0</v>
      </c>
      <c r="O418" s="28">
        <f t="shared" si="168"/>
        <v>0</v>
      </c>
      <c r="P418" s="28">
        <f t="shared" si="169"/>
        <v>0</v>
      </c>
      <c r="Q418" s="28">
        <f t="shared" si="170"/>
        <v>0</v>
      </c>
      <c r="R418" s="44">
        <v>0</v>
      </c>
      <c r="S418" s="44">
        <v>0</v>
      </c>
      <c r="T418" s="29">
        <f t="shared" si="154"/>
        <v>0</v>
      </c>
      <c r="U418" s="29">
        <f t="shared" si="155"/>
        <v>0</v>
      </c>
      <c r="V418" s="29">
        <f t="shared" si="156"/>
        <v>0</v>
      </c>
      <c r="W418" s="29">
        <f t="shared" si="157"/>
        <v>0</v>
      </c>
      <c r="X418" s="29">
        <f t="shared" si="158"/>
        <v>0</v>
      </c>
      <c r="Y418" s="29">
        <f t="shared" si="159"/>
        <v>0</v>
      </c>
      <c r="Z418" s="29">
        <f t="shared" si="160"/>
        <v>0</v>
      </c>
      <c r="AA418" s="45">
        <f t="shared" si="161"/>
        <v>0</v>
      </c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</row>
    <row r="419" spans="1:65" ht="15" customHeight="1" x14ac:dyDescent="0.25">
      <c r="A419" s="136" t="s">
        <v>25</v>
      </c>
      <c r="B419" s="244" t="s">
        <v>85</v>
      </c>
      <c r="C419" s="245" t="s">
        <v>85</v>
      </c>
      <c r="D419" s="245" t="s">
        <v>147</v>
      </c>
      <c r="E419" s="245">
        <v>0</v>
      </c>
      <c r="F419" s="198">
        <f t="shared" si="162"/>
        <v>415</v>
      </c>
      <c r="G419" s="251" t="s">
        <v>190</v>
      </c>
      <c r="H419" s="252" t="s">
        <v>303</v>
      </c>
      <c r="I419" s="253">
        <v>35770</v>
      </c>
      <c r="J419" s="72">
        <f t="shared" si="163"/>
        <v>0</v>
      </c>
      <c r="K419" s="26">
        <f t="shared" si="164"/>
        <v>0</v>
      </c>
      <c r="L419" s="27">
        <f t="shared" si="165"/>
        <v>0</v>
      </c>
      <c r="M419" s="28">
        <f t="shared" si="166"/>
        <v>0</v>
      </c>
      <c r="N419" s="28">
        <f t="shared" si="167"/>
        <v>0</v>
      </c>
      <c r="O419" s="28">
        <f t="shared" si="168"/>
        <v>0</v>
      </c>
      <c r="P419" s="28">
        <f t="shared" si="169"/>
        <v>0</v>
      </c>
      <c r="Q419" s="28">
        <f t="shared" si="170"/>
        <v>0</v>
      </c>
      <c r="R419" s="44">
        <v>0</v>
      </c>
      <c r="S419" s="44">
        <v>0</v>
      </c>
      <c r="T419" s="29">
        <f t="shared" si="154"/>
        <v>0</v>
      </c>
      <c r="U419" s="29">
        <f t="shared" si="155"/>
        <v>0</v>
      </c>
      <c r="V419" s="29">
        <f t="shared" si="156"/>
        <v>0</v>
      </c>
      <c r="W419" s="29">
        <f t="shared" si="157"/>
        <v>0</v>
      </c>
      <c r="X419" s="29">
        <f t="shared" si="158"/>
        <v>0</v>
      </c>
      <c r="Y419" s="29">
        <f t="shared" si="159"/>
        <v>0</v>
      </c>
      <c r="Z419" s="29">
        <f t="shared" si="160"/>
        <v>0</v>
      </c>
      <c r="AA419" s="45">
        <f t="shared" si="161"/>
        <v>0</v>
      </c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</row>
    <row r="420" spans="1:65" ht="15" customHeight="1" x14ac:dyDescent="0.25">
      <c r="A420" s="136" t="s">
        <v>25</v>
      </c>
      <c r="B420" s="244" t="s">
        <v>85</v>
      </c>
      <c r="C420" s="245" t="s">
        <v>85</v>
      </c>
      <c r="D420" s="245" t="s">
        <v>147</v>
      </c>
      <c r="E420" s="245">
        <v>0</v>
      </c>
      <c r="F420" s="198">
        <f t="shared" si="162"/>
        <v>416</v>
      </c>
      <c r="G420" s="251" t="s">
        <v>58</v>
      </c>
      <c r="H420" s="252" t="s">
        <v>545</v>
      </c>
      <c r="I420" s="253">
        <v>35709</v>
      </c>
      <c r="J420" s="72">
        <f t="shared" si="163"/>
        <v>0</v>
      </c>
      <c r="K420" s="26">
        <f t="shared" si="164"/>
        <v>0</v>
      </c>
      <c r="L420" s="27">
        <f t="shared" si="165"/>
        <v>0</v>
      </c>
      <c r="M420" s="28">
        <f t="shared" si="166"/>
        <v>0</v>
      </c>
      <c r="N420" s="28">
        <f t="shared" si="167"/>
        <v>0</v>
      </c>
      <c r="O420" s="28">
        <f t="shared" si="168"/>
        <v>0</v>
      </c>
      <c r="P420" s="28">
        <f t="shared" si="169"/>
        <v>0</v>
      </c>
      <c r="Q420" s="28">
        <f t="shared" si="170"/>
        <v>0</v>
      </c>
      <c r="R420" s="44">
        <v>0</v>
      </c>
      <c r="S420" s="44">
        <v>0</v>
      </c>
      <c r="T420" s="29">
        <f t="shared" si="154"/>
        <v>0</v>
      </c>
      <c r="U420" s="29">
        <f t="shared" si="155"/>
        <v>0</v>
      </c>
      <c r="V420" s="29">
        <f t="shared" si="156"/>
        <v>0</v>
      </c>
      <c r="W420" s="29">
        <f t="shared" si="157"/>
        <v>0</v>
      </c>
      <c r="X420" s="29">
        <f t="shared" si="158"/>
        <v>0</v>
      </c>
      <c r="Y420" s="29">
        <f t="shared" si="159"/>
        <v>0</v>
      </c>
      <c r="Z420" s="29">
        <f t="shared" si="160"/>
        <v>0</v>
      </c>
      <c r="AA420" s="45">
        <f t="shared" si="161"/>
        <v>0</v>
      </c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</row>
    <row r="421" spans="1:65" ht="15" customHeight="1" x14ac:dyDescent="0.25">
      <c r="A421" s="136" t="s">
        <v>25</v>
      </c>
      <c r="B421" s="244" t="s">
        <v>340</v>
      </c>
      <c r="C421" s="245" t="s">
        <v>341</v>
      </c>
      <c r="D421" s="245">
        <v>6</v>
      </c>
      <c r="E421" s="245" t="s">
        <v>118</v>
      </c>
      <c r="F421" s="198">
        <f t="shared" si="162"/>
        <v>417</v>
      </c>
      <c r="G421" s="251" t="s">
        <v>510</v>
      </c>
      <c r="H421" s="252" t="s">
        <v>511</v>
      </c>
      <c r="I421" s="253">
        <v>35600</v>
      </c>
      <c r="J421" s="72">
        <f t="shared" si="163"/>
        <v>0</v>
      </c>
      <c r="K421" s="26">
        <f t="shared" si="164"/>
        <v>0</v>
      </c>
      <c r="L421" s="27">
        <f t="shared" si="165"/>
        <v>0</v>
      </c>
      <c r="M421" s="28">
        <f t="shared" si="166"/>
        <v>0</v>
      </c>
      <c r="N421" s="28">
        <f t="shared" si="167"/>
        <v>0</v>
      </c>
      <c r="O421" s="28">
        <f t="shared" si="168"/>
        <v>0</v>
      </c>
      <c r="P421" s="28">
        <f t="shared" si="169"/>
        <v>0</v>
      </c>
      <c r="Q421" s="28">
        <f t="shared" si="170"/>
        <v>0</v>
      </c>
      <c r="R421" s="44">
        <v>0</v>
      </c>
      <c r="S421" s="44">
        <v>0</v>
      </c>
      <c r="T421" s="29">
        <f t="shared" si="154"/>
        <v>0</v>
      </c>
      <c r="U421" s="29">
        <f t="shared" si="155"/>
        <v>0</v>
      </c>
      <c r="V421" s="29">
        <f t="shared" si="156"/>
        <v>0</v>
      </c>
      <c r="W421" s="29">
        <f t="shared" si="157"/>
        <v>0</v>
      </c>
      <c r="X421" s="29">
        <f t="shared" si="158"/>
        <v>0</v>
      </c>
      <c r="Y421" s="29">
        <f t="shared" si="159"/>
        <v>0</v>
      </c>
      <c r="Z421" s="29">
        <f t="shared" si="160"/>
        <v>0</v>
      </c>
      <c r="AA421" s="45">
        <f t="shared" si="161"/>
        <v>0</v>
      </c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</row>
    <row r="422" spans="1:65" ht="15" customHeight="1" x14ac:dyDescent="0.25">
      <c r="A422" s="136" t="s">
        <v>25</v>
      </c>
      <c r="B422" s="244" t="s">
        <v>4293</v>
      </c>
      <c r="C422" s="245" t="s">
        <v>2722</v>
      </c>
      <c r="D422" s="245">
        <v>8</v>
      </c>
      <c r="E422" s="245" t="s">
        <v>126</v>
      </c>
      <c r="F422" s="198">
        <f t="shared" si="162"/>
        <v>418</v>
      </c>
      <c r="G422" s="251" t="s">
        <v>37</v>
      </c>
      <c r="H422" s="252" t="s">
        <v>127</v>
      </c>
      <c r="I422" s="253">
        <v>35538</v>
      </c>
      <c r="J422" s="72">
        <f t="shared" si="163"/>
        <v>0</v>
      </c>
      <c r="K422" s="26">
        <f t="shared" si="164"/>
        <v>0</v>
      </c>
      <c r="L422" s="27">
        <f t="shared" si="165"/>
        <v>0</v>
      </c>
      <c r="M422" s="28">
        <f t="shared" si="166"/>
        <v>0</v>
      </c>
      <c r="N422" s="28">
        <f t="shared" si="167"/>
        <v>0</v>
      </c>
      <c r="O422" s="28">
        <f t="shared" si="168"/>
        <v>0</v>
      </c>
      <c r="P422" s="28">
        <f t="shared" si="169"/>
        <v>0</v>
      </c>
      <c r="Q422" s="28">
        <f t="shared" si="170"/>
        <v>0</v>
      </c>
      <c r="R422" s="44">
        <v>0</v>
      </c>
      <c r="S422" s="44">
        <v>0</v>
      </c>
      <c r="T422" s="29">
        <f t="shared" si="154"/>
        <v>0</v>
      </c>
      <c r="U422" s="29">
        <f t="shared" si="155"/>
        <v>0</v>
      </c>
      <c r="V422" s="29">
        <f t="shared" si="156"/>
        <v>0</v>
      </c>
      <c r="W422" s="29">
        <f t="shared" si="157"/>
        <v>0</v>
      </c>
      <c r="X422" s="29">
        <f t="shared" si="158"/>
        <v>0</v>
      </c>
      <c r="Y422" s="29">
        <f t="shared" si="159"/>
        <v>0</v>
      </c>
      <c r="Z422" s="29">
        <f t="shared" si="160"/>
        <v>0</v>
      </c>
      <c r="AA422" s="45">
        <f t="shared" si="161"/>
        <v>0</v>
      </c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</row>
    <row r="423" spans="1:65" ht="15" customHeight="1" x14ac:dyDescent="0.25">
      <c r="A423" s="136" t="s">
        <v>25</v>
      </c>
      <c r="B423" s="244" t="s">
        <v>1384</v>
      </c>
      <c r="C423" s="245" t="s">
        <v>546</v>
      </c>
      <c r="D423" s="245">
        <v>8</v>
      </c>
      <c r="E423" s="245" t="s">
        <v>126</v>
      </c>
      <c r="F423" s="198">
        <f t="shared" si="162"/>
        <v>419</v>
      </c>
      <c r="G423" s="251" t="s">
        <v>547</v>
      </c>
      <c r="H423" s="252" t="s">
        <v>548</v>
      </c>
      <c r="I423" s="253">
        <v>35473</v>
      </c>
      <c r="J423" s="72">
        <f t="shared" si="163"/>
        <v>0</v>
      </c>
      <c r="K423" s="26">
        <f t="shared" si="164"/>
        <v>0</v>
      </c>
      <c r="L423" s="27">
        <f t="shared" si="165"/>
        <v>0</v>
      </c>
      <c r="M423" s="28">
        <f t="shared" si="166"/>
        <v>0</v>
      </c>
      <c r="N423" s="28">
        <f t="shared" si="167"/>
        <v>0</v>
      </c>
      <c r="O423" s="28">
        <f t="shared" si="168"/>
        <v>0</v>
      </c>
      <c r="P423" s="28">
        <f t="shared" si="169"/>
        <v>0</v>
      </c>
      <c r="Q423" s="28">
        <f t="shared" si="170"/>
        <v>0</v>
      </c>
      <c r="R423" s="44">
        <v>0</v>
      </c>
      <c r="S423" s="44">
        <v>0</v>
      </c>
      <c r="T423" s="29">
        <f t="shared" si="154"/>
        <v>0</v>
      </c>
      <c r="U423" s="29">
        <f t="shared" si="155"/>
        <v>0</v>
      </c>
      <c r="V423" s="29">
        <f t="shared" si="156"/>
        <v>0</v>
      </c>
      <c r="W423" s="29">
        <f t="shared" si="157"/>
        <v>0</v>
      </c>
      <c r="X423" s="29">
        <f t="shared" si="158"/>
        <v>0</v>
      </c>
      <c r="Y423" s="29">
        <f t="shared" si="159"/>
        <v>0</v>
      </c>
      <c r="Z423" s="29">
        <f t="shared" si="160"/>
        <v>0</v>
      </c>
      <c r="AA423" s="45">
        <f t="shared" si="161"/>
        <v>0</v>
      </c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</row>
    <row r="424" spans="1:65" ht="15" customHeight="1" x14ac:dyDescent="0.25">
      <c r="A424" s="136" t="s">
        <v>25</v>
      </c>
      <c r="B424" s="244" t="s">
        <v>85</v>
      </c>
      <c r="C424" s="245" t="s">
        <v>512</v>
      </c>
      <c r="D424" s="245">
        <v>8</v>
      </c>
      <c r="E424" s="245" t="s">
        <v>126</v>
      </c>
      <c r="F424" s="198">
        <f t="shared" si="162"/>
        <v>420</v>
      </c>
      <c r="G424" s="251" t="s">
        <v>513</v>
      </c>
      <c r="H424" s="252" t="s">
        <v>514</v>
      </c>
      <c r="I424" s="253">
        <v>35367</v>
      </c>
      <c r="J424" s="72">
        <f t="shared" si="163"/>
        <v>0</v>
      </c>
      <c r="K424" s="26">
        <f t="shared" si="164"/>
        <v>0</v>
      </c>
      <c r="L424" s="27">
        <f t="shared" si="165"/>
        <v>0</v>
      </c>
      <c r="M424" s="28">
        <f t="shared" si="166"/>
        <v>0</v>
      </c>
      <c r="N424" s="28">
        <f t="shared" si="167"/>
        <v>0</v>
      </c>
      <c r="O424" s="28">
        <f t="shared" si="168"/>
        <v>0</v>
      </c>
      <c r="P424" s="28">
        <f t="shared" si="169"/>
        <v>0</v>
      </c>
      <c r="Q424" s="28">
        <f t="shared" si="170"/>
        <v>0</v>
      </c>
      <c r="R424" s="44">
        <v>0</v>
      </c>
      <c r="S424" s="44">
        <v>0</v>
      </c>
      <c r="T424" s="29">
        <f t="shared" si="154"/>
        <v>0</v>
      </c>
      <c r="U424" s="29">
        <f t="shared" si="155"/>
        <v>0</v>
      </c>
      <c r="V424" s="29">
        <f t="shared" si="156"/>
        <v>0</v>
      </c>
      <c r="W424" s="29">
        <f t="shared" si="157"/>
        <v>0</v>
      </c>
      <c r="X424" s="29">
        <f t="shared" si="158"/>
        <v>0</v>
      </c>
      <c r="Y424" s="29">
        <f t="shared" si="159"/>
        <v>0</v>
      </c>
      <c r="Z424" s="29">
        <f t="shared" si="160"/>
        <v>0</v>
      </c>
      <c r="AA424" s="45">
        <f t="shared" si="161"/>
        <v>0</v>
      </c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</row>
    <row r="425" spans="1:65" ht="15" customHeight="1" x14ac:dyDescent="0.25">
      <c r="A425" s="136" t="s">
        <v>25</v>
      </c>
      <c r="B425" s="244" t="s">
        <v>85</v>
      </c>
      <c r="C425" s="245" t="s">
        <v>437</v>
      </c>
      <c r="D425" s="245">
        <v>5</v>
      </c>
      <c r="E425" s="245" t="s">
        <v>173</v>
      </c>
      <c r="F425" s="198">
        <f t="shared" si="162"/>
        <v>421</v>
      </c>
      <c r="G425" s="251" t="s">
        <v>383</v>
      </c>
      <c r="H425" s="252" t="s">
        <v>438</v>
      </c>
      <c r="I425" s="253">
        <v>35361</v>
      </c>
      <c r="J425" s="72">
        <f t="shared" si="163"/>
        <v>0</v>
      </c>
      <c r="K425" s="26">
        <f t="shared" si="164"/>
        <v>0</v>
      </c>
      <c r="L425" s="27">
        <f t="shared" si="165"/>
        <v>0</v>
      </c>
      <c r="M425" s="28">
        <f t="shared" si="166"/>
        <v>0</v>
      </c>
      <c r="N425" s="28">
        <f t="shared" si="167"/>
        <v>0</v>
      </c>
      <c r="O425" s="28">
        <f t="shared" si="168"/>
        <v>0</v>
      </c>
      <c r="P425" s="28">
        <f t="shared" si="169"/>
        <v>0</v>
      </c>
      <c r="Q425" s="28">
        <f t="shared" si="170"/>
        <v>0</v>
      </c>
      <c r="R425" s="44">
        <v>0</v>
      </c>
      <c r="S425" s="44">
        <v>0</v>
      </c>
      <c r="T425" s="29">
        <f t="shared" si="154"/>
        <v>0</v>
      </c>
      <c r="U425" s="29">
        <f t="shared" si="155"/>
        <v>0</v>
      </c>
      <c r="V425" s="29">
        <f t="shared" si="156"/>
        <v>0</v>
      </c>
      <c r="W425" s="29">
        <f t="shared" si="157"/>
        <v>0</v>
      </c>
      <c r="X425" s="29">
        <f t="shared" si="158"/>
        <v>0</v>
      </c>
      <c r="Y425" s="29">
        <f t="shared" si="159"/>
        <v>0</v>
      </c>
      <c r="Z425" s="29">
        <f t="shared" si="160"/>
        <v>0</v>
      </c>
      <c r="AA425" s="45">
        <f t="shared" si="161"/>
        <v>0</v>
      </c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</row>
    <row r="426" spans="1:65" ht="15" customHeight="1" x14ac:dyDescent="0.25">
      <c r="A426" s="136" t="s">
        <v>25</v>
      </c>
      <c r="B426" s="244" t="s">
        <v>85</v>
      </c>
      <c r="C426" s="245" t="s">
        <v>85</v>
      </c>
      <c r="D426" s="245" t="s">
        <v>147</v>
      </c>
      <c r="E426" s="245">
        <v>0</v>
      </c>
      <c r="F426" s="198">
        <f t="shared" si="162"/>
        <v>422</v>
      </c>
      <c r="G426" s="251" t="s">
        <v>515</v>
      </c>
      <c r="H426" s="252" t="s">
        <v>516</v>
      </c>
      <c r="I426" s="253">
        <v>35243</v>
      </c>
      <c r="J426" s="72">
        <f t="shared" si="163"/>
        <v>0</v>
      </c>
      <c r="K426" s="26">
        <f t="shared" si="164"/>
        <v>0</v>
      </c>
      <c r="L426" s="27">
        <f t="shared" si="165"/>
        <v>0</v>
      </c>
      <c r="M426" s="28">
        <f t="shared" si="166"/>
        <v>0</v>
      </c>
      <c r="N426" s="28">
        <f t="shared" si="167"/>
        <v>0</v>
      </c>
      <c r="O426" s="28">
        <f t="shared" si="168"/>
        <v>0</v>
      </c>
      <c r="P426" s="28">
        <f t="shared" si="169"/>
        <v>0</v>
      </c>
      <c r="Q426" s="28">
        <f t="shared" si="170"/>
        <v>0</v>
      </c>
      <c r="R426" s="44">
        <v>0</v>
      </c>
      <c r="S426" s="44">
        <v>0</v>
      </c>
      <c r="T426" s="29">
        <f t="shared" si="154"/>
        <v>0</v>
      </c>
      <c r="U426" s="29">
        <f t="shared" si="155"/>
        <v>0</v>
      </c>
      <c r="V426" s="29">
        <f t="shared" si="156"/>
        <v>0</v>
      </c>
      <c r="W426" s="29">
        <f t="shared" si="157"/>
        <v>0</v>
      </c>
      <c r="X426" s="29">
        <f t="shared" si="158"/>
        <v>0</v>
      </c>
      <c r="Y426" s="29">
        <f t="shared" si="159"/>
        <v>0</v>
      </c>
      <c r="Z426" s="29">
        <f t="shared" si="160"/>
        <v>0</v>
      </c>
      <c r="AA426" s="45">
        <f t="shared" si="161"/>
        <v>0</v>
      </c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</row>
    <row r="427" spans="1:65" ht="15" customHeight="1" x14ac:dyDescent="0.25">
      <c r="A427" s="136" t="s">
        <v>25</v>
      </c>
      <c r="B427" s="244" t="s">
        <v>85</v>
      </c>
      <c r="C427" s="245" t="s">
        <v>518</v>
      </c>
      <c r="D427" s="245">
        <v>18</v>
      </c>
      <c r="E427" s="245" t="s">
        <v>519</v>
      </c>
      <c r="F427" s="198">
        <f t="shared" si="162"/>
        <v>423</v>
      </c>
      <c r="G427" s="251" t="s">
        <v>510</v>
      </c>
      <c r="H427" s="252" t="s">
        <v>520</v>
      </c>
      <c r="I427" s="253">
        <v>35213</v>
      </c>
      <c r="J427" s="72">
        <f t="shared" si="163"/>
        <v>0</v>
      </c>
      <c r="K427" s="26">
        <f t="shared" si="164"/>
        <v>0</v>
      </c>
      <c r="L427" s="27">
        <f t="shared" si="165"/>
        <v>0</v>
      </c>
      <c r="M427" s="28">
        <f t="shared" si="166"/>
        <v>0</v>
      </c>
      <c r="N427" s="28">
        <f t="shared" si="167"/>
        <v>0</v>
      </c>
      <c r="O427" s="28">
        <f t="shared" si="168"/>
        <v>0</v>
      </c>
      <c r="P427" s="28">
        <f t="shared" si="169"/>
        <v>0</v>
      </c>
      <c r="Q427" s="28">
        <f t="shared" si="170"/>
        <v>0</v>
      </c>
      <c r="R427" s="44">
        <v>0</v>
      </c>
      <c r="S427" s="44">
        <v>0</v>
      </c>
      <c r="T427" s="29">
        <f t="shared" si="154"/>
        <v>0</v>
      </c>
      <c r="U427" s="29">
        <f t="shared" si="155"/>
        <v>0</v>
      </c>
      <c r="V427" s="29">
        <f t="shared" si="156"/>
        <v>0</v>
      </c>
      <c r="W427" s="29">
        <f t="shared" si="157"/>
        <v>0</v>
      </c>
      <c r="X427" s="29">
        <f t="shared" si="158"/>
        <v>0</v>
      </c>
      <c r="Y427" s="29">
        <f t="shared" si="159"/>
        <v>0</v>
      </c>
      <c r="Z427" s="29">
        <f t="shared" si="160"/>
        <v>0</v>
      </c>
      <c r="AA427" s="45">
        <f t="shared" si="161"/>
        <v>0</v>
      </c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</row>
    <row r="428" spans="1:65" ht="15" customHeight="1" x14ac:dyDescent="0.25">
      <c r="A428" s="136" t="s">
        <v>25</v>
      </c>
      <c r="B428" s="244" t="s">
        <v>85</v>
      </c>
      <c r="C428" s="245" t="s">
        <v>71</v>
      </c>
      <c r="D428" s="245">
        <v>12</v>
      </c>
      <c r="E428" s="245" t="s">
        <v>28</v>
      </c>
      <c r="F428" s="198">
        <f t="shared" si="162"/>
        <v>424</v>
      </c>
      <c r="G428" s="251" t="s">
        <v>131</v>
      </c>
      <c r="H428" s="252" t="s">
        <v>521</v>
      </c>
      <c r="I428" s="253">
        <v>35104</v>
      </c>
      <c r="J428" s="72">
        <f t="shared" si="163"/>
        <v>0</v>
      </c>
      <c r="K428" s="26">
        <f t="shared" si="164"/>
        <v>0</v>
      </c>
      <c r="L428" s="27">
        <f t="shared" si="165"/>
        <v>0</v>
      </c>
      <c r="M428" s="28">
        <f t="shared" si="166"/>
        <v>0</v>
      </c>
      <c r="N428" s="28">
        <f t="shared" si="167"/>
        <v>0</v>
      </c>
      <c r="O428" s="28">
        <f t="shared" si="168"/>
        <v>0</v>
      </c>
      <c r="P428" s="28">
        <f t="shared" si="169"/>
        <v>0</v>
      </c>
      <c r="Q428" s="28">
        <f t="shared" si="170"/>
        <v>0</v>
      </c>
      <c r="R428" s="44">
        <v>0</v>
      </c>
      <c r="S428" s="44">
        <v>0</v>
      </c>
      <c r="T428" s="29">
        <f t="shared" si="154"/>
        <v>0</v>
      </c>
      <c r="U428" s="29">
        <f t="shared" si="155"/>
        <v>0</v>
      </c>
      <c r="V428" s="29">
        <f t="shared" si="156"/>
        <v>0</v>
      </c>
      <c r="W428" s="29">
        <f t="shared" si="157"/>
        <v>0</v>
      </c>
      <c r="X428" s="29">
        <f t="shared" si="158"/>
        <v>0</v>
      </c>
      <c r="Y428" s="29">
        <f t="shared" si="159"/>
        <v>0</v>
      </c>
      <c r="Z428" s="29">
        <f t="shared" si="160"/>
        <v>0</v>
      </c>
      <c r="AA428" s="45">
        <f t="shared" si="161"/>
        <v>0</v>
      </c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</row>
    <row r="429" spans="1:65" ht="15" customHeight="1" x14ac:dyDescent="0.25">
      <c r="A429" s="136" t="s">
        <v>25</v>
      </c>
      <c r="B429" s="244" t="s">
        <v>85</v>
      </c>
      <c r="C429" s="245" t="s">
        <v>85</v>
      </c>
      <c r="D429" s="245" t="s">
        <v>147</v>
      </c>
      <c r="E429" s="245">
        <v>0</v>
      </c>
      <c r="F429" s="198">
        <f t="shared" si="162"/>
        <v>425</v>
      </c>
      <c r="G429" s="251" t="s">
        <v>300</v>
      </c>
      <c r="H429" s="252" t="s">
        <v>198</v>
      </c>
      <c r="I429" s="253">
        <v>34941</v>
      </c>
      <c r="J429" s="72">
        <f t="shared" si="163"/>
        <v>0</v>
      </c>
      <c r="K429" s="26">
        <f t="shared" si="164"/>
        <v>0</v>
      </c>
      <c r="L429" s="27">
        <f t="shared" si="165"/>
        <v>0</v>
      </c>
      <c r="M429" s="28">
        <f t="shared" si="166"/>
        <v>0</v>
      </c>
      <c r="N429" s="28">
        <f t="shared" si="167"/>
        <v>0</v>
      </c>
      <c r="O429" s="28">
        <f t="shared" si="168"/>
        <v>0</v>
      </c>
      <c r="P429" s="28">
        <f t="shared" si="169"/>
        <v>0</v>
      </c>
      <c r="Q429" s="28">
        <f t="shared" si="170"/>
        <v>0</v>
      </c>
      <c r="R429" s="44">
        <v>0</v>
      </c>
      <c r="S429" s="44">
        <v>0</v>
      </c>
      <c r="T429" s="29">
        <f t="shared" si="154"/>
        <v>0</v>
      </c>
      <c r="U429" s="29">
        <f t="shared" si="155"/>
        <v>0</v>
      </c>
      <c r="V429" s="29">
        <f t="shared" si="156"/>
        <v>0</v>
      </c>
      <c r="W429" s="29">
        <f t="shared" si="157"/>
        <v>0</v>
      </c>
      <c r="X429" s="29">
        <f t="shared" si="158"/>
        <v>0</v>
      </c>
      <c r="Y429" s="29">
        <f t="shared" si="159"/>
        <v>0</v>
      </c>
      <c r="Z429" s="29">
        <f t="shared" si="160"/>
        <v>0</v>
      </c>
      <c r="AA429" s="45">
        <f t="shared" si="161"/>
        <v>0</v>
      </c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</row>
    <row r="430" spans="1:65" ht="15" customHeight="1" x14ac:dyDescent="0.25">
      <c r="A430" s="136" t="s">
        <v>25</v>
      </c>
      <c r="B430" s="244" t="s">
        <v>85</v>
      </c>
      <c r="C430" s="245" t="s">
        <v>85</v>
      </c>
      <c r="D430" s="245" t="s">
        <v>147</v>
      </c>
      <c r="E430" s="245">
        <v>0</v>
      </c>
      <c r="F430" s="198">
        <f t="shared" si="162"/>
        <v>426</v>
      </c>
      <c r="G430" s="251" t="s">
        <v>54</v>
      </c>
      <c r="H430" s="252" t="s">
        <v>314</v>
      </c>
      <c r="I430" s="253">
        <v>34788</v>
      </c>
      <c r="J430" s="72">
        <f t="shared" si="163"/>
        <v>0</v>
      </c>
      <c r="K430" s="26">
        <f t="shared" si="164"/>
        <v>0</v>
      </c>
      <c r="L430" s="27">
        <f t="shared" si="165"/>
        <v>0</v>
      </c>
      <c r="M430" s="28">
        <f t="shared" si="166"/>
        <v>0</v>
      </c>
      <c r="N430" s="28">
        <f t="shared" si="167"/>
        <v>0</v>
      </c>
      <c r="O430" s="28">
        <f t="shared" si="168"/>
        <v>0</v>
      </c>
      <c r="P430" s="28">
        <f t="shared" si="169"/>
        <v>0</v>
      </c>
      <c r="Q430" s="28">
        <f t="shared" si="170"/>
        <v>0</v>
      </c>
      <c r="R430" s="44">
        <v>0</v>
      </c>
      <c r="S430" s="44">
        <v>0</v>
      </c>
      <c r="T430" s="29">
        <f t="shared" si="154"/>
        <v>0</v>
      </c>
      <c r="U430" s="29">
        <f t="shared" si="155"/>
        <v>0</v>
      </c>
      <c r="V430" s="29">
        <f t="shared" si="156"/>
        <v>0</v>
      </c>
      <c r="W430" s="29">
        <f t="shared" si="157"/>
        <v>0</v>
      </c>
      <c r="X430" s="29">
        <f t="shared" si="158"/>
        <v>0</v>
      </c>
      <c r="Y430" s="29">
        <f t="shared" si="159"/>
        <v>0</v>
      </c>
      <c r="Z430" s="29">
        <f t="shared" si="160"/>
        <v>0</v>
      </c>
      <c r="AA430" s="45">
        <f t="shared" si="161"/>
        <v>0</v>
      </c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</row>
    <row r="431" spans="1:65" ht="15" customHeight="1" x14ac:dyDescent="0.25">
      <c r="A431" s="136" t="s">
        <v>25</v>
      </c>
      <c r="B431" s="244" t="s">
        <v>85</v>
      </c>
      <c r="C431" s="245" t="s">
        <v>85</v>
      </c>
      <c r="D431" s="245" t="s">
        <v>147</v>
      </c>
      <c r="E431" s="245">
        <v>0</v>
      </c>
      <c r="F431" s="198">
        <f t="shared" si="162"/>
        <v>427</v>
      </c>
      <c r="G431" s="251" t="s">
        <v>387</v>
      </c>
      <c r="H431" s="252" t="s">
        <v>439</v>
      </c>
      <c r="I431" s="253">
        <v>34744</v>
      </c>
      <c r="J431" s="72">
        <f t="shared" si="163"/>
        <v>0</v>
      </c>
      <c r="K431" s="26">
        <f t="shared" si="164"/>
        <v>0</v>
      </c>
      <c r="L431" s="27">
        <f t="shared" si="165"/>
        <v>0</v>
      </c>
      <c r="M431" s="28">
        <f t="shared" si="166"/>
        <v>0</v>
      </c>
      <c r="N431" s="28">
        <f t="shared" si="167"/>
        <v>0</v>
      </c>
      <c r="O431" s="28">
        <f t="shared" si="168"/>
        <v>0</v>
      </c>
      <c r="P431" s="28">
        <f t="shared" si="169"/>
        <v>0</v>
      </c>
      <c r="Q431" s="28">
        <f t="shared" si="170"/>
        <v>0</v>
      </c>
      <c r="R431" s="44">
        <v>0</v>
      </c>
      <c r="S431" s="44">
        <v>0</v>
      </c>
      <c r="T431" s="29">
        <f t="shared" si="154"/>
        <v>0</v>
      </c>
      <c r="U431" s="29">
        <f t="shared" si="155"/>
        <v>0</v>
      </c>
      <c r="V431" s="29">
        <f t="shared" si="156"/>
        <v>0</v>
      </c>
      <c r="W431" s="29">
        <f t="shared" si="157"/>
        <v>0</v>
      </c>
      <c r="X431" s="29">
        <f t="shared" si="158"/>
        <v>0</v>
      </c>
      <c r="Y431" s="29">
        <f t="shared" si="159"/>
        <v>0</v>
      </c>
      <c r="Z431" s="29">
        <f t="shared" si="160"/>
        <v>0</v>
      </c>
      <c r="AA431" s="45">
        <f t="shared" si="161"/>
        <v>0</v>
      </c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</row>
    <row r="432" spans="1:65" ht="15" customHeight="1" x14ac:dyDescent="0.25">
      <c r="A432" s="136" t="s">
        <v>25</v>
      </c>
      <c r="B432" s="244" t="s">
        <v>85</v>
      </c>
      <c r="C432" s="245" t="s">
        <v>470</v>
      </c>
      <c r="D432" s="245">
        <v>5</v>
      </c>
      <c r="E432" s="245" t="s">
        <v>173</v>
      </c>
      <c r="F432" s="198">
        <f t="shared" si="162"/>
        <v>428</v>
      </c>
      <c r="G432" s="251" t="s">
        <v>471</v>
      </c>
      <c r="H432" s="252" t="s">
        <v>472</v>
      </c>
      <c r="I432" s="253">
        <v>34668</v>
      </c>
      <c r="J432" s="72">
        <f t="shared" si="163"/>
        <v>0</v>
      </c>
      <c r="K432" s="26">
        <f t="shared" si="164"/>
        <v>0</v>
      </c>
      <c r="L432" s="27">
        <f t="shared" si="165"/>
        <v>0</v>
      </c>
      <c r="M432" s="28">
        <f t="shared" si="166"/>
        <v>0</v>
      </c>
      <c r="N432" s="28">
        <f t="shared" si="167"/>
        <v>0</v>
      </c>
      <c r="O432" s="28">
        <f t="shared" si="168"/>
        <v>0</v>
      </c>
      <c r="P432" s="28">
        <f t="shared" si="169"/>
        <v>0</v>
      </c>
      <c r="Q432" s="28">
        <f t="shared" si="170"/>
        <v>0</v>
      </c>
      <c r="R432" s="44">
        <v>0</v>
      </c>
      <c r="S432" s="44">
        <v>0</v>
      </c>
      <c r="T432" s="29">
        <f t="shared" si="154"/>
        <v>0</v>
      </c>
      <c r="U432" s="29">
        <f t="shared" si="155"/>
        <v>0</v>
      </c>
      <c r="V432" s="29">
        <f t="shared" si="156"/>
        <v>0</v>
      </c>
      <c r="W432" s="29">
        <f t="shared" si="157"/>
        <v>0</v>
      </c>
      <c r="X432" s="29">
        <f t="shared" si="158"/>
        <v>0</v>
      </c>
      <c r="Y432" s="29">
        <f t="shared" si="159"/>
        <v>0</v>
      </c>
      <c r="Z432" s="29">
        <f t="shared" si="160"/>
        <v>0</v>
      </c>
      <c r="AA432" s="45">
        <f t="shared" si="161"/>
        <v>0</v>
      </c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</row>
    <row r="433" spans="1:85" ht="15" customHeight="1" x14ac:dyDescent="0.25">
      <c r="A433" s="136" t="s">
        <v>25</v>
      </c>
      <c r="B433" s="244" t="s">
        <v>65</v>
      </c>
      <c r="C433" s="245" t="s">
        <v>66</v>
      </c>
      <c r="D433" s="245">
        <v>3</v>
      </c>
      <c r="E433" s="245" t="s">
        <v>67</v>
      </c>
      <c r="F433" s="198">
        <f t="shared" si="162"/>
        <v>429</v>
      </c>
      <c r="G433" s="251" t="s">
        <v>230</v>
      </c>
      <c r="H433" s="252" t="s">
        <v>69</v>
      </c>
      <c r="I433" s="253">
        <v>34572</v>
      </c>
      <c r="J433" s="72">
        <f t="shared" si="163"/>
        <v>0</v>
      </c>
      <c r="K433" s="26">
        <f t="shared" si="164"/>
        <v>0</v>
      </c>
      <c r="L433" s="27">
        <f t="shared" si="165"/>
        <v>0</v>
      </c>
      <c r="M433" s="28">
        <f t="shared" si="166"/>
        <v>0</v>
      </c>
      <c r="N433" s="28">
        <f t="shared" si="167"/>
        <v>0</v>
      </c>
      <c r="O433" s="28">
        <f t="shared" si="168"/>
        <v>0</v>
      </c>
      <c r="P433" s="28">
        <f t="shared" si="169"/>
        <v>0</v>
      </c>
      <c r="Q433" s="28">
        <f t="shared" si="170"/>
        <v>0</v>
      </c>
      <c r="R433" s="44">
        <v>0</v>
      </c>
      <c r="S433" s="44">
        <v>0</v>
      </c>
      <c r="T433" s="29">
        <f t="shared" si="154"/>
        <v>0</v>
      </c>
      <c r="U433" s="29">
        <f t="shared" si="155"/>
        <v>0</v>
      </c>
      <c r="V433" s="29">
        <f t="shared" si="156"/>
        <v>0</v>
      </c>
      <c r="W433" s="29">
        <f t="shared" si="157"/>
        <v>0</v>
      </c>
      <c r="X433" s="29">
        <f t="shared" si="158"/>
        <v>0</v>
      </c>
      <c r="Y433" s="29">
        <f t="shared" si="159"/>
        <v>0</v>
      </c>
      <c r="Z433" s="29">
        <f t="shared" si="160"/>
        <v>0</v>
      </c>
      <c r="AA433" s="45">
        <f t="shared" si="161"/>
        <v>0</v>
      </c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</row>
    <row r="434" spans="1:85" ht="15" customHeight="1" x14ac:dyDescent="0.25">
      <c r="A434" s="136" t="s">
        <v>25</v>
      </c>
      <c r="B434" s="244" t="s">
        <v>85</v>
      </c>
      <c r="C434" s="245" t="s">
        <v>47</v>
      </c>
      <c r="D434" s="245">
        <v>1</v>
      </c>
      <c r="E434" s="245" t="s">
        <v>48</v>
      </c>
      <c r="F434" s="198">
        <f t="shared" si="162"/>
        <v>430</v>
      </c>
      <c r="G434" s="251" t="s">
        <v>37</v>
      </c>
      <c r="H434" s="252" t="s">
        <v>86</v>
      </c>
      <c r="I434" s="253">
        <v>34221</v>
      </c>
      <c r="J434" s="72">
        <f t="shared" si="163"/>
        <v>0</v>
      </c>
      <c r="K434" s="26">
        <f t="shared" si="164"/>
        <v>0</v>
      </c>
      <c r="L434" s="27">
        <f t="shared" si="165"/>
        <v>0</v>
      </c>
      <c r="M434" s="28">
        <f t="shared" si="166"/>
        <v>0</v>
      </c>
      <c r="N434" s="28">
        <f t="shared" si="167"/>
        <v>0</v>
      </c>
      <c r="O434" s="28">
        <f t="shared" si="168"/>
        <v>0</v>
      </c>
      <c r="P434" s="28">
        <f t="shared" si="169"/>
        <v>0</v>
      </c>
      <c r="Q434" s="28">
        <f t="shared" si="170"/>
        <v>0</v>
      </c>
      <c r="R434" s="44">
        <v>0</v>
      </c>
      <c r="S434" s="44">
        <v>0</v>
      </c>
      <c r="T434" s="29">
        <f t="shared" si="154"/>
        <v>0</v>
      </c>
      <c r="U434" s="29">
        <f t="shared" si="155"/>
        <v>0</v>
      </c>
      <c r="V434" s="29">
        <f t="shared" si="156"/>
        <v>0</v>
      </c>
      <c r="W434" s="29">
        <f t="shared" si="157"/>
        <v>0</v>
      </c>
      <c r="X434" s="29">
        <f t="shared" si="158"/>
        <v>0</v>
      </c>
      <c r="Y434" s="29">
        <f t="shared" si="159"/>
        <v>0</v>
      </c>
      <c r="Z434" s="29">
        <f t="shared" si="160"/>
        <v>0</v>
      </c>
      <c r="AA434" s="45">
        <f t="shared" si="161"/>
        <v>0</v>
      </c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</row>
    <row r="435" spans="1:85" ht="15" customHeight="1" x14ac:dyDescent="0.25">
      <c r="A435" s="136" t="s">
        <v>25</v>
      </c>
      <c r="B435" s="244" t="s">
        <v>440</v>
      </c>
      <c r="C435" s="245" t="s">
        <v>441</v>
      </c>
      <c r="D435" s="245">
        <v>12</v>
      </c>
      <c r="E435" s="245" t="s">
        <v>28</v>
      </c>
      <c r="F435" s="198">
        <f t="shared" si="162"/>
        <v>431</v>
      </c>
      <c r="G435" s="251" t="s">
        <v>300</v>
      </c>
      <c r="H435" s="252" t="s">
        <v>442</v>
      </c>
      <c r="I435" s="253">
        <v>34156</v>
      </c>
      <c r="J435" s="72">
        <f t="shared" si="163"/>
        <v>0</v>
      </c>
      <c r="K435" s="26">
        <f t="shared" si="164"/>
        <v>0</v>
      </c>
      <c r="L435" s="27">
        <f t="shared" si="165"/>
        <v>0</v>
      </c>
      <c r="M435" s="28">
        <f t="shared" si="166"/>
        <v>0</v>
      </c>
      <c r="N435" s="28">
        <f t="shared" si="167"/>
        <v>0</v>
      </c>
      <c r="O435" s="28">
        <f t="shared" si="168"/>
        <v>0</v>
      </c>
      <c r="P435" s="28">
        <f t="shared" si="169"/>
        <v>0</v>
      </c>
      <c r="Q435" s="28">
        <f t="shared" si="170"/>
        <v>0</v>
      </c>
      <c r="R435" s="44">
        <v>0</v>
      </c>
      <c r="S435" s="44">
        <v>0</v>
      </c>
      <c r="T435" s="29">
        <f t="shared" si="154"/>
        <v>0</v>
      </c>
      <c r="U435" s="29">
        <f t="shared" si="155"/>
        <v>0</v>
      </c>
      <c r="V435" s="29">
        <f t="shared" si="156"/>
        <v>0</v>
      </c>
      <c r="W435" s="29">
        <f t="shared" si="157"/>
        <v>0</v>
      </c>
      <c r="X435" s="29">
        <f t="shared" si="158"/>
        <v>0</v>
      </c>
      <c r="Y435" s="29">
        <f t="shared" si="159"/>
        <v>0</v>
      </c>
      <c r="Z435" s="29">
        <f t="shared" si="160"/>
        <v>0</v>
      </c>
      <c r="AA435" s="45">
        <f t="shared" si="161"/>
        <v>0</v>
      </c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</row>
    <row r="436" spans="1:85" ht="15" customHeight="1" x14ac:dyDescent="0.25">
      <c r="A436" s="136" t="s">
        <v>25</v>
      </c>
      <c r="B436" s="244" t="s">
        <v>443</v>
      </c>
      <c r="C436" s="245" t="s">
        <v>444</v>
      </c>
      <c r="D436" s="245">
        <v>7</v>
      </c>
      <c r="E436" s="245" t="s">
        <v>93</v>
      </c>
      <c r="F436" s="198">
        <f t="shared" si="162"/>
        <v>432</v>
      </c>
      <c r="G436" s="251" t="s">
        <v>49</v>
      </c>
      <c r="H436" s="252" t="s">
        <v>445</v>
      </c>
      <c r="I436" s="253">
        <v>34123</v>
      </c>
      <c r="J436" s="72">
        <f t="shared" si="163"/>
        <v>0</v>
      </c>
      <c r="K436" s="26">
        <f t="shared" si="164"/>
        <v>0</v>
      </c>
      <c r="L436" s="27">
        <f t="shared" si="165"/>
        <v>0</v>
      </c>
      <c r="M436" s="28">
        <f t="shared" si="166"/>
        <v>0</v>
      </c>
      <c r="N436" s="28">
        <f t="shared" si="167"/>
        <v>0</v>
      </c>
      <c r="O436" s="28">
        <f t="shared" si="168"/>
        <v>0</v>
      </c>
      <c r="P436" s="28">
        <f t="shared" si="169"/>
        <v>0</v>
      </c>
      <c r="Q436" s="28">
        <f t="shared" si="170"/>
        <v>0</v>
      </c>
      <c r="R436" s="44">
        <v>0</v>
      </c>
      <c r="S436" s="44">
        <v>0</v>
      </c>
      <c r="T436" s="29">
        <f t="shared" si="154"/>
        <v>0</v>
      </c>
      <c r="U436" s="29">
        <f t="shared" si="155"/>
        <v>0</v>
      </c>
      <c r="V436" s="29">
        <f t="shared" si="156"/>
        <v>0</v>
      </c>
      <c r="W436" s="29">
        <f t="shared" si="157"/>
        <v>0</v>
      </c>
      <c r="X436" s="29">
        <f t="shared" si="158"/>
        <v>0</v>
      </c>
      <c r="Y436" s="29">
        <f t="shared" si="159"/>
        <v>0</v>
      </c>
      <c r="Z436" s="29">
        <f t="shared" si="160"/>
        <v>0</v>
      </c>
      <c r="AA436" s="45">
        <f t="shared" si="161"/>
        <v>0</v>
      </c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</row>
    <row r="437" spans="1:85" ht="15" customHeight="1" x14ac:dyDescent="0.25">
      <c r="A437" s="136" t="s">
        <v>25</v>
      </c>
      <c r="B437" s="244" t="s">
        <v>85</v>
      </c>
      <c r="C437" s="245" t="s">
        <v>85</v>
      </c>
      <c r="D437" s="245" t="s">
        <v>147</v>
      </c>
      <c r="E437" s="245">
        <v>0</v>
      </c>
      <c r="F437" s="198">
        <f t="shared" si="162"/>
        <v>433</v>
      </c>
      <c r="G437" s="251" t="s">
        <v>242</v>
      </c>
      <c r="H437" s="252" t="s">
        <v>243</v>
      </c>
      <c r="I437" s="253">
        <v>34038</v>
      </c>
      <c r="J437" s="72">
        <f t="shared" si="163"/>
        <v>0</v>
      </c>
      <c r="K437" s="26">
        <f t="shared" si="164"/>
        <v>0</v>
      </c>
      <c r="L437" s="27">
        <f t="shared" si="165"/>
        <v>0</v>
      </c>
      <c r="M437" s="28">
        <f t="shared" si="166"/>
        <v>0</v>
      </c>
      <c r="N437" s="28">
        <f t="shared" si="167"/>
        <v>0</v>
      </c>
      <c r="O437" s="28">
        <f t="shared" si="168"/>
        <v>0</v>
      </c>
      <c r="P437" s="28">
        <f t="shared" si="169"/>
        <v>0</v>
      </c>
      <c r="Q437" s="28">
        <f t="shared" si="170"/>
        <v>0</v>
      </c>
      <c r="R437" s="44">
        <v>0</v>
      </c>
      <c r="S437" s="44">
        <v>0</v>
      </c>
      <c r="T437" s="29">
        <f t="shared" si="154"/>
        <v>0</v>
      </c>
      <c r="U437" s="29">
        <f t="shared" si="155"/>
        <v>0</v>
      </c>
      <c r="V437" s="29">
        <f t="shared" si="156"/>
        <v>0</v>
      </c>
      <c r="W437" s="29">
        <f t="shared" si="157"/>
        <v>0</v>
      </c>
      <c r="X437" s="29">
        <f t="shared" si="158"/>
        <v>0</v>
      </c>
      <c r="Y437" s="29">
        <f t="shared" si="159"/>
        <v>0</v>
      </c>
      <c r="Z437" s="29">
        <f t="shared" si="160"/>
        <v>0</v>
      </c>
      <c r="AA437" s="45">
        <f t="shared" si="161"/>
        <v>0</v>
      </c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</row>
    <row r="438" spans="1:85" ht="15" customHeight="1" x14ac:dyDescent="0.25">
      <c r="A438" s="136" t="s">
        <v>25</v>
      </c>
      <c r="B438" s="244" t="s">
        <v>4278</v>
      </c>
      <c r="C438" s="245" t="s">
        <v>550</v>
      </c>
      <c r="D438" s="245">
        <v>13</v>
      </c>
      <c r="E438" s="245" t="s">
        <v>255</v>
      </c>
      <c r="F438" s="198">
        <f t="shared" si="162"/>
        <v>434</v>
      </c>
      <c r="G438" s="251" t="s">
        <v>551</v>
      </c>
      <c r="H438" s="252" t="s">
        <v>552</v>
      </c>
      <c r="I438" s="253">
        <v>33896</v>
      </c>
      <c r="J438" s="72">
        <f t="shared" si="163"/>
        <v>0</v>
      </c>
      <c r="K438" s="26">
        <f t="shared" si="164"/>
        <v>0</v>
      </c>
      <c r="L438" s="27">
        <f t="shared" si="165"/>
        <v>0</v>
      </c>
      <c r="M438" s="28">
        <f t="shared" si="166"/>
        <v>0</v>
      </c>
      <c r="N438" s="28">
        <f t="shared" si="167"/>
        <v>0</v>
      </c>
      <c r="O438" s="28">
        <f t="shared" si="168"/>
        <v>0</v>
      </c>
      <c r="P438" s="28">
        <f t="shared" si="169"/>
        <v>0</v>
      </c>
      <c r="Q438" s="28">
        <f t="shared" si="170"/>
        <v>0</v>
      </c>
      <c r="R438" s="44">
        <v>0</v>
      </c>
      <c r="S438" s="44">
        <v>0</v>
      </c>
      <c r="T438" s="29">
        <f t="shared" ref="T438:T455" si="171">IFERROR(LARGE((AB438:AH438),1),0)</f>
        <v>0</v>
      </c>
      <c r="U438" s="29">
        <f t="shared" ref="U438:U455" si="172">IFERROR(LARGE((AB438:AH438),2),0)</f>
        <v>0</v>
      </c>
      <c r="V438" s="29">
        <f t="shared" ref="V438:V455" si="173">IFERROR(LARGE((AB438:AH438),3),0)</f>
        <v>0</v>
      </c>
      <c r="W438" s="29">
        <f t="shared" ref="W438:W455" si="174">IFERROR(LARGE((AB438:AH438),4),0)</f>
        <v>0</v>
      </c>
      <c r="X438" s="29">
        <f t="shared" ref="X438:X455" si="175">IFERROR(LARGE((AI438:BM438),1),0)</f>
        <v>0</v>
      </c>
      <c r="Y438" s="29">
        <f t="shared" ref="Y438:Y455" si="176">IFERROR(LARGE((AI438:BM438),2),0)</f>
        <v>0</v>
      </c>
      <c r="Z438" s="29">
        <f t="shared" ref="Z438:Z455" si="177">IFERROR(LARGE((AI438:BM438),3),0)</f>
        <v>0</v>
      </c>
      <c r="AA438" s="45">
        <f t="shared" ref="AA438:AA455" si="178">IFERROR(LARGE((AI438:BM438),4),0)</f>
        <v>0</v>
      </c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</row>
    <row r="439" spans="1:85" ht="15" customHeight="1" x14ac:dyDescent="0.25">
      <c r="A439" s="136" t="s">
        <v>25</v>
      </c>
      <c r="B439" s="244" t="s">
        <v>4279</v>
      </c>
      <c r="C439" s="245" t="s">
        <v>446</v>
      </c>
      <c r="D439" s="245">
        <v>16</v>
      </c>
      <c r="E439" s="245" t="s">
        <v>246</v>
      </c>
      <c r="F439" s="198">
        <f t="shared" si="162"/>
        <v>435</v>
      </c>
      <c r="G439" s="251" t="s">
        <v>447</v>
      </c>
      <c r="H439" s="252" t="s">
        <v>448</v>
      </c>
      <c r="I439" s="253">
        <v>33523</v>
      </c>
      <c r="J439" s="72">
        <f t="shared" si="163"/>
        <v>0</v>
      </c>
      <c r="K439" s="26">
        <f t="shared" si="164"/>
        <v>0</v>
      </c>
      <c r="L439" s="27">
        <f t="shared" si="165"/>
        <v>0</v>
      </c>
      <c r="M439" s="28">
        <f t="shared" si="166"/>
        <v>0</v>
      </c>
      <c r="N439" s="28">
        <f t="shared" si="167"/>
        <v>0</v>
      </c>
      <c r="O439" s="28">
        <f t="shared" si="168"/>
        <v>0</v>
      </c>
      <c r="P439" s="28">
        <f t="shared" si="169"/>
        <v>0</v>
      </c>
      <c r="Q439" s="28">
        <f t="shared" si="170"/>
        <v>0</v>
      </c>
      <c r="R439" s="44">
        <v>0</v>
      </c>
      <c r="S439" s="44">
        <v>0</v>
      </c>
      <c r="T439" s="29">
        <f t="shared" si="171"/>
        <v>0</v>
      </c>
      <c r="U439" s="29">
        <f t="shared" si="172"/>
        <v>0</v>
      </c>
      <c r="V439" s="29">
        <f t="shared" si="173"/>
        <v>0</v>
      </c>
      <c r="W439" s="29">
        <f t="shared" si="174"/>
        <v>0</v>
      </c>
      <c r="X439" s="29">
        <f t="shared" si="175"/>
        <v>0</v>
      </c>
      <c r="Y439" s="29">
        <f t="shared" si="176"/>
        <v>0</v>
      </c>
      <c r="Z439" s="29">
        <f t="shared" si="177"/>
        <v>0</v>
      </c>
      <c r="AA439" s="45">
        <f t="shared" si="178"/>
        <v>0</v>
      </c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</row>
    <row r="440" spans="1:85" ht="15" customHeight="1" x14ac:dyDescent="0.25">
      <c r="A440" s="136" t="s">
        <v>25</v>
      </c>
      <c r="B440" s="244" t="s">
        <v>183</v>
      </c>
      <c r="C440" s="245" t="s">
        <v>184</v>
      </c>
      <c r="D440" s="245">
        <v>20</v>
      </c>
      <c r="E440" s="245" t="s">
        <v>130</v>
      </c>
      <c r="F440" s="198">
        <f t="shared" si="162"/>
        <v>436</v>
      </c>
      <c r="G440" s="251" t="s">
        <v>64</v>
      </c>
      <c r="H440" s="252" t="s">
        <v>185</v>
      </c>
      <c r="I440" s="253">
        <v>33323</v>
      </c>
      <c r="J440" s="72">
        <f t="shared" si="163"/>
        <v>0</v>
      </c>
      <c r="K440" s="26">
        <f t="shared" si="164"/>
        <v>0</v>
      </c>
      <c r="L440" s="27">
        <f t="shared" si="165"/>
        <v>0</v>
      </c>
      <c r="M440" s="28">
        <f t="shared" si="166"/>
        <v>0</v>
      </c>
      <c r="N440" s="28">
        <f t="shared" si="167"/>
        <v>0</v>
      </c>
      <c r="O440" s="28">
        <f t="shared" si="168"/>
        <v>0</v>
      </c>
      <c r="P440" s="28">
        <f t="shared" si="169"/>
        <v>0</v>
      </c>
      <c r="Q440" s="28">
        <f t="shared" si="170"/>
        <v>0</v>
      </c>
      <c r="R440" s="44">
        <v>0</v>
      </c>
      <c r="S440" s="44">
        <v>0</v>
      </c>
      <c r="T440" s="29">
        <f t="shared" si="171"/>
        <v>0</v>
      </c>
      <c r="U440" s="29">
        <f t="shared" si="172"/>
        <v>0</v>
      </c>
      <c r="V440" s="29">
        <f t="shared" si="173"/>
        <v>0</v>
      </c>
      <c r="W440" s="29">
        <f t="shared" si="174"/>
        <v>0</v>
      </c>
      <c r="X440" s="29">
        <f t="shared" si="175"/>
        <v>0</v>
      </c>
      <c r="Y440" s="29">
        <f t="shared" si="176"/>
        <v>0</v>
      </c>
      <c r="Z440" s="29">
        <f t="shared" si="177"/>
        <v>0</v>
      </c>
      <c r="AA440" s="45">
        <f t="shared" si="178"/>
        <v>0</v>
      </c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</row>
    <row r="441" spans="1:85" ht="15" customHeight="1" x14ac:dyDescent="0.25">
      <c r="A441" s="136" t="s">
        <v>25</v>
      </c>
      <c r="B441" s="244" t="s">
        <v>522</v>
      </c>
      <c r="C441" s="245" t="s">
        <v>523</v>
      </c>
      <c r="D441" s="245">
        <v>16</v>
      </c>
      <c r="E441" s="245" t="s">
        <v>246</v>
      </c>
      <c r="F441" s="198">
        <f t="shared" si="162"/>
        <v>437</v>
      </c>
      <c r="G441" s="251" t="s">
        <v>524</v>
      </c>
      <c r="H441" s="252" t="s">
        <v>525</v>
      </c>
      <c r="I441" s="253">
        <v>33122</v>
      </c>
      <c r="J441" s="72">
        <f t="shared" si="163"/>
        <v>0</v>
      </c>
      <c r="K441" s="26">
        <f t="shared" si="164"/>
        <v>0</v>
      </c>
      <c r="L441" s="27">
        <f t="shared" si="165"/>
        <v>0</v>
      </c>
      <c r="M441" s="28">
        <f t="shared" si="166"/>
        <v>0</v>
      </c>
      <c r="N441" s="28">
        <f t="shared" si="167"/>
        <v>0</v>
      </c>
      <c r="O441" s="28">
        <f t="shared" si="168"/>
        <v>0</v>
      </c>
      <c r="P441" s="28">
        <f t="shared" si="169"/>
        <v>0</v>
      </c>
      <c r="Q441" s="28">
        <f t="shared" si="170"/>
        <v>0</v>
      </c>
      <c r="R441" s="44">
        <v>0</v>
      </c>
      <c r="S441" s="44">
        <v>0</v>
      </c>
      <c r="T441" s="29">
        <f t="shared" si="171"/>
        <v>0</v>
      </c>
      <c r="U441" s="29">
        <f t="shared" si="172"/>
        <v>0</v>
      </c>
      <c r="V441" s="29">
        <f t="shared" si="173"/>
        <v>0</v>
      </c>
      <c r="W441" s="29">
        <f t="shared" si="174"/>
        <v>0</v>
      </c>
      <c r="X441" s="29">
        <f t="shared" si="175"/>
        <v>0</v>
      </c>
      <c r="Y441" s="29">
        <f t="shared" si="176"/>
        <v>0</v>
      </c>
      <c r="Z441" s="29">
        <f t="shared" si="177"/>
        <v>0</v>
      </c>
      <c r="AA441" s="45">
        <f t="shared" si="178"/>
        <v>0</v>
      </c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</row>
    <row r="442" spans="1:85" ht="15" customHeight="1" x14ac:dyDescent="0.25">
      <c r="A442" s="136" t="s">
        <v>25</v>
      </c>
      <c r="B442" s="244" t="s">
        <v>85</v>
      </c>
      <c r="C442" s="245" t="s">
        <v>85</v>
      </c>
      <c r="D442" s="245" t="s">
        <v>147</v>
      </c>
      <c r="E442" s="245">
        <v>0</v>
      </c>
      <c r="F442" s="198">
        <f t="shared" si="162"/>
        <v>438</v>
      </c>
      <c r="G442" s="251" t="s">
        <v>58</v>
      </c>
      <c r="H442" s="252" t="s">
        <v>216</v>
      </c>
      <c r="I442" s="253">
        <v>32934</v>
      </c>
      <c r="J442" s="72">
        <f t="shared" si="163"/>
        <v>0</v>
      </c>
      <c r="K442" s="26">
        <f t="shared" si="164"/>
        <v>0</v>
      </c>
      <c r="L442" s="27">
        <f t="shared" si="165"/>
        <v>0</v>
      </c>
      <c r="M442" s="28">
        <f t="shared" si="166"/>
        <v>0</v>
      </c>
      <c r="N442" s="28">
        <f t="shared" si="167"/>
        <v>0</v>
      </c>
      <c r="O442" s="28">
        <f t="shared" si="168"/>
        <v>0</v>
      </c>
      <c r="P442" s="28">
        <f t="shared" si="169"/>
        <v>0</v>
      </c>
      <c r="Q442" s="28">
        <f t="shared" si="170"/>
        <v>0</v>
      </c>
      <c r="R442" s="44">
        <v>0</v>
      </c>
      <c r="S442" s="44">
        <v>0</v>
      </c>
      <c r="T442" s="29">
        <f t="shared" si="171"/>
        <v>0</v>
      </c>
      <c r="U442" s="29">
        <f t="shared" si="172"/>
        <v>0</v>
      </c>
      <c r="V442" s="29">
        <f t="shared" si="173"/>
        <v>0</v>
      </c>
      <c r="W442" s="29">
        <f t="shared" si="174"/>
        <v>0</v>
      </c>
      <c r="X442" s="29">
        <f t="shared" si="175"/>
        <v>0</v>
      </c>
      <c r="Y442" s="29">
        <f t="shared" si="176"/>
        <v>0</v>
      </c>
      <c r="Z442" s="29">
        <f t="shared" si="177"/>
        <v>0</v>
      </c>
      <c r="AA442" s="45">
        <f t="shared" si="178"/>
        <v>0</v>
      </c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</row>
    <row r="443" spans="1:85" ht="15" customHeight="1" x14ac:dyDescent="0.25">
      <c r="A443" s="136" t="s">
        <v>25</v>
      </c>
      <c r="B443" s="244" t="s">
        <v>85</v>
      </c>
      <c r="C443" s="244" t="s">
        <v>129</v>
      </c>
      <c r="D443" s="245">
        <v>20</v>
      </c>
      <c r="E443" s="245" t="s">
        <v>130</v>
      </c>
      <c r="F443" s="198">
        <f t="shared" si="162"/>
        <v>439</v>
      </c>
      <c r="G443" s="251" t="s">
        <v>285</v>
      </c>
      <c r="H443" s="252" t="s">
        <v>526</v>
      </c>
      <c r="I443" s="253">
        <v>32434</v>
      </c>
      <c r="J443" s="72">
        <f t="shared" si="163"/>
        <v>0</v>
      </c>
      <c r="K443" s="26">
        <f t="shared" si="164"/>
        <v>0</v>
      </c>
      <c r="L443" s="27">
        <f t="shared" si="165"/>
        <v>0</v>
      </c>
      <c r="M443" s="28">
        <f t="shared" si="166"/>
        <v>0</v>
      </c>
      <c r="N443" s="28">
        <f t="shared" si="167"/>
        <v>0</v>
      </c>
      <c r="O443" s="28">
        <f t="shared" si="168"/>
        <v>0</v>
      </c>
      <c r="P443" s="28">
        <f t="shared" si="169"/>
        <v>0</v>
      </c>
      <c r="Q443" s="28">
        <f t="shared" si="170"/>
        <v>0</v>
      </c>
      <c r="R443" s="44">
        <v>0</v>
      </c>
      <c r="S443" s="44">
        <v>0</v>
      </c>
      <c r="T443" s="29">
        <f t="shared" si="171"/>
        <v>0</v>
      </c>
      <c r="U443" s="29">
        <f t="shared" si="172"/>
        <v>0</v>
      </c>
      <c r="V443" s="29">
        <f t="shared" si="173"/>
        <v>0</v>
      </c>
      <c r="W443" s="29">
        <f t="shared" si="174"/>
        <v>0</v>
      </c>
      <c r="X443" s="29">
        <f t="shared" si="175"/>
        <v>0</v>
      </c>
      <c r="Y443" s="29">
        <f t="shared" si="176"/>
        <v>0</v>
      </c>
      <c r="Z443" s="29">
        <f t="shared" si="177"/>
        <v>0</v>
      </c>
      <c r="AA443" s="45">
        <f t="shared" si="178"/>
        <v>0</v>
      </c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</row>
    <row r="444" spans="1:85" ht="15" customHeight="1" x14ac:dyDescent="0.25">
      <c r="A444" s="136" t="s">
        <v>25</v>
      </c>
      <c r="B444" s="244" t="s">
        <v>85</v>
      </c>
      <c r="C444" s="245" t="s">
        <v>85</v>
      </c>
      <c r="D444" s="245" t="s">
        <v>147</v>
      </c>
      <c r="E444" s="245">
        <v>0</v>
      </c>
      <c r="F444" s="198">
        <f t="shared" si="162"/>
        <v>440</v>
      </c>
      <c r="G444" s="251" t="s">
        <v>60</v>
      </c>
      <c r="H444" s="252" t="s">
        <v>362</v>
      </c>
      <c r="I444" s="253">
        <v>32008</v>
      </c>
      <c r="J444" s="72">
        <f t="shared" si="163"/>
        <v>0</v>
      </c>
      <c r="K444" s="26">
        <f t="shared" si="164"/>
        <v>0</v>
      </c>
      <c r="L444" s="27">
        <f t="shared" si="165"/>
        <v>0</v>
      </c>
      <c r="M444" s="28">
        <f t="shared" si="166"/>
        <v>0</v>
      </c>
      <c r="N444" s="28">
        <f t="shared" si="167"/>
        <v>0</v>
      </c>
      <c r="O444" s="28">
        <f t="shared" si="168"/>
        <v>0</v>
      </c>
      <c r="P444" s="28">
        <f t="shared" si="169"/>
        <v>0</v>
      </c>
      <c r="Q444" s="28">
        <f t="shared" si="170"/>
        <v>0</v>
      </c>
      <c r="R444" s="44">
        <v>0</v>
      </c>
      <c r="S444" s="44">
        <v>0</v>
      </c>
      <c r="T444" s="29">
        <f t="shared" si="171"/>
        <v>0</v>
      </c>
      <c r="U444" s="29">
        <f t="shared" si="172"/>
        <v>0</v>
      </c>
      <c r="V444" s="29">
        <f t="shared" si="173"/>
        <v>0</v>
      </c>
      <c r="W444" s="29">
        <f t="shared" si="174"/>
        <v>0</v>
      </c>
      <c r="X444" s="29">
        <f t="shared" si="175"/>
        <v>0</v>
      </c>
      <c r="Y444" s="29">
        <f t="shared" si="176"/>
        <v>0</v>
      </c>
      <c r="Z444" s="29">
        <f t="shared" si="177"/>
        <v>0</v>
      </c>
      <c r="AA444" s="45">
        <f t="shared" si="178"/>
        <v>0</v>
      </c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</row>
    <row r="445" spans="1:85" ht="15" customHeight="1" x14ac:dyDescent="0.25">
      <c r="A445" s="137" t="s">
        <v>560</v>
      </c>
      <c r="B445" s="220"/>
      <c r="C445" s="221"/>
      <c r="D445" s="221"/>
      <c r="E445" s="221"/>
      <c r="F445" s="222">
        <v>0</v>
      </c>
      <c r="G445" s="223"/>
      <c r="H445" s="224"/>
      <c r="I445" s="87"/>
      <c r="J445" s="75">
        <f t="shared" si="163"/>
        <v>19998</v>
      </c>
      <c r="K445" s="25">
        <f t="shared" si="164"/>
        <v>0</v>
      </c>
      <c r="L445" s="84">
        <f t="shared" si="165"/>
        <v>0</v>
      </c>
      <c r="M445" s="38">
        <f t="shared" si="166"/>
        <v>0</v>
      </c>
      <c r="N445" s="38">
        <f t="shared" si="167"/>
        <v>0</v>
      </c>
      <c r="O445" s="38">
        <f t="shared" si="168"/>
        <v>0</v>
      </c>
      <c r="P445" s="38">
        <f t="shared" si="169"/>
        <v>0</v>
      </c>
      <c r="Q445" s="38">
        <f t="shared" si="170"/>
        <v>0</v>
      </c>
      <c r="R445" s="48">
        <v>9999</v>
      </c>
      <c r="S445" s="48">
        <v>9999</v>
      </c>
      <c r="T445" s="67">
        <f t="shared" si="171"/>
        <v>0</v>
      </c>
      <c r="U445" s="67">
        <f t="shared" si="172"/>
        <v>0</v>
      </c>
      <c r="V445" s="67">
        <f t="shared" si="173"/>
        <v>0</v>
      </c>
      <c r="W445" s="67">
        <f t="shared" si="174"/>
        <v>0</v>
      </c>
      <c r="X445" s="39">
        <f t="shared" si="175"/>
        <v>0</v>
      </c>
      <c r="Y445" s="39">
        <f t="shared" si="176"/>
        <v>0</v>
      </c>
      <c r="Z445" s="39">
        <f t="shared" si="177"/>
        <v>0</v>
      </c>
      <c r="AA445" s="49">
        <f t="shared" si="178"/>
        <v>0</v>
      </c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78"/>
      <c r="BO445" s="78"/>
      <c r="BP445" s="78"/>
      <c r="BQ445" s="78"/>
      <c r="BR445" s="78"/>
      <c r="BS445" s="78"/>
      <c r="BT445" s="78"/>
      <c r="BU445" s="78"/>
      <c r="BV445" s="78"/>
      <c r="BW445" s="78"/>
      <c r="BX445" s="78"/>
      <c r="BY445" s="103">
        <v>9999</v>
      </c>
      <c r="BZ445" s="78"/>
      <c r="CA445" s="78"/>
      <c r="CB445" s="78"/>
      <c r="CC445" s="78"/>
      <c r="CD445" s="78"/>
      <c r="CE445" s="78"/>
      <c r="CF445" s="78"/>
      <c r="CG445" s="78"/>
    </row>
    <row r="446" spans="1:85" ht="15" customHeight="1" x14ac:dyDescent="0.25">
      <c r="A446" s="136" t="s">
        <v>560</v>
      </c>
      <c r="B446" s="176" t="s">
        <v>62</v>
      </c>
      <c r="C446" s="177" t="s">
        <v>63</v>
      </c>
      <c r="D446" s="177">
        <v>12</v>
      </c>
      <c r="E446" s="177" t="s">
        <v>28</v>
      </c>
      <c r="F446" s="198">
        <f t="shared" ref="F446:F509" si="179">F445+1</f>
        <v>1</v>
      </c>
      <c r="G446" s="179" t="s">
        <v>190</v>
      </c>
      <c r="H446" s="180" t="s">
        <v>561</v>
      </c>
      <c r="I446" s="58">
        <v>34242</v>
      </c>
      <c r="J446" s="72">
        <f t="shared" si="163"/>
        <v>2006</v>
      </c>
      <c r="K446" s="26">
        <f t="shared" si="164"/>
        <v>922</v>
      </c>
      <c r="L446" s="27">
        <f t="shared" si="165"/>
        <v>360</v>
      </c>
      <c r="M446" s="28">
        <f t="shared" si="166"/>
        <v>260</v>
      </c>
      <c r="N446" s="28">
        <f t="shared" si="167"/>
        <v>252</v>
      </c>
      <c r="O446" s="28">
        <f t="shared" si="168"/>
        <v>50</v>
      </c>
      <c r="P446" s="28">
        <f t="shared" si="169"/>
        <v>0</v>
      </c>
      <c r="Q446" s="28">
        <f t="shared" si="170"/>
        <v>0</v>
      </c>
      <c r="R446" s="44">
        <v>664</v>
      </c>
      <c r="S446" s="44">
        <v>420</v>
      </c>
      <c r="T446" s="29">
        <f t="shared" si="171"/>
        <v>0</v>
      </c>
      <c r="U446" s="29">
        <f t="shared" si="172"/>
        <v>0</v>
      </c>
      <c r="V446" s="29">
        <f t="shared" si="173"/>
        <v>0</v>
      </c>
      <c r="W446" s="29">
        <f t="shared" si="174"/>
        <v>0</v>
      </c>
      <c r="X446" s="29">
        <f t="shared" si="175"/>
        <v>360</v>
      </c>
      <c r="Y446" s="29">
        <f t="shared" si="176"/>
        <v>260</v>
      </c>
      <c r="Z446" s="29">
        <f t="shared" si="177"/>
        <v>252</v>
      </c>
      <c r="AA446" s="45">
        <f t="shared" si="178"/>
        <v>50</v>
      </c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>
        <v>260</v>
      </c>
      <c r="AM446" s="31"/>
      <c r="AN446" s="31">
        <v>50</v>
      </c>
      <c r="AO446" s="31"/>
      <c r="AP446" s="31"/>
      <c r="AQ446" s="31">
        <v>360</v>
      </c>
      <c r="AR446" s="31"/>
      <c r="AS446" s="31"/>
      <c r="AT446" s="31">
        <v>252</v>
      </c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</row>
    <row r="447" spans="1:85" ht="15" customHeight="1" x14ac:dyDescent="0.25">
      <c r="A447" s="136" t="s">
        <v>560</v>
      </c>
      <c r="B447" s="176" t="s">
        <v>26</v>
      </c>
      <c r="C447" s="177" t="s">
        <v>27</v>
      </c>
      <c r="D447" s="177">
        <v>12</v>
      </c>
      <c r="E447" s="177" t="s">
        <v>28</v>
      </c>
      <c r="F447" s="198">
        <f t="shared" si="179"/>
        <v>2</v>
      </c>
      <c r="G447" s="179" t="s">
        <v>563</v>
      </c>
      <c r="H447" s="180" t="s">
        <v>564</v>
      </c>
      <c r="I447" s="58">
        <v>35152</v>
      </c>
      <c r="J447" s="72">
        <f t="shared" si="163"/>
        <v>1561</v>
      </c>
      <c r="K447" s="26">
        <f t="shared" si="164"/>
        <v>450</v>
      </c>
      <c r="L447" s="27">
        <f t="shared" si="165"/>
        <v>350</v>
      </c>
      <c r="M447" s="28">
        <f t="shared" si="166"/>
        <v>50</v>
      </c>
      <c r="N447" s="28">
        <f t="shared" si="167"/>
        <v>50</v>
      </c>
      <c r="O447" s="28">
        <f t="shared" si="168"/>
        <v>0</v>
      </c>
      <c r="P447" s="28">
        <f t="shared" si="169"/>
        <v>0</v>
      </c>
      <c r="Q447" s="28">
        <f t="shared" si="170"/>
        <v>0</v>
      </c>
      <c r="R447" s="44">
        <v>544</v>
      </c>
      <c r="S447" s="44">
        <v>567</v>
      </c>
      <c r="T447" s="29">
        <f t="shared" si="171"/>
        <v>0</v>
      </c>
      <c r="U447" s="29">
        <f t="shared" si="172"/>
        <v>0</v>
      </c>
      <c r="V447" s="29">
        <f t="shared" si="173"/>
        <v>0</v>
      </c>
      <c r="W447" s="29">
        <f t="shared" si="174"/>
        <v>0</v>
      </c>
      <c r="X447" s="29">
        <f t="shared" si="175"/>
        <v>350</v>
      </c>
      <c r="Y447" s="29">
        <f t="shared" si="176"/>
        <v>50</v>
      </c>
      <c r="Z447" s="29">
        <f t="shared" si="177"/>
        <v>50</v>
      </c>
      <c r="AA447" s="45">
        <f t="shared" si="178"/>
        <v>0</v>
      </c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>
        <v>50</v>
      </c>
      <c r="AS447" s="31"/>
      <c r="AT447" s="31">
        <v>350</v>
      </c>
      <c r="AU447" s="31">
        <v>50</v>
      </c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</row>
    <row r="448" spans="1:85" ht="15" customHeight="1" x14ac:dyDescent="0.25">
      <c r="A448" s="136" t="s">
        <v>560</v>
      </c>
      <c r="B448" s="176" t="s">
        <v>35</v>
      </c>
      <c r="C448" s="177" t="s">
        <v>36</v>
      </c>
      <c r="D448" s="177">
        <v>12</v>
      </c>
      <c r="E448" s="177" t="s">
        <v>28</v>
      </c>
      <c r="F448" s="198">
        <f t="shared" si="179"/>
        <v>3</v>
      </c>
      <c r="G448" s="179" t="s">
        <v>592</v>
      </c>
      <c r="H448" s="180" t="s">
        <v>1017</v>
      </c>
      <c r="I448" s="58">
        <v>34614</v>
      </c>
      <c r="J448" s="72">
        <f t="shared" si="163"/>
        <v>330</v>
      </c>
      <c r="K448" s="26">
        <f t="shared" si="164"/>
        <v>80</v>
      </c>
      <c r="L448" s="27">
        <f t="shared" si="165"/>
        <v>50</v>
      </c>
      <c r="M448" s="28">
        <f t="shared" si="166"/>
        <v>30</v>
      </c>
      <c r="N448" s="28">
        <f t="shared" si="167"/>
        <v>0</v>
      </c>
      <c r="O448" s="28">
        <f t="shared" si="168"/>
        <v>0</v>
      </c>
      <c r="P448" s="28">
        <f t="shared" si="169"/>
        <v>0</v>
      </c>
      <c r="Q448" s="28">
        <f t="shared" si="170"/>
        <v>0</v>
      </c>
      <c r="R448" s="44">
        <v>250</v>
      </c>
      <c r="S448" s="44">
        <v>0</v>
      </c>
      <c r="T448" s="29">
        <f t="shared" si="171"/>
        <v>0</v>
      </c>
      <c r="U448" s="29">
        <f t="shared" si="172"/>
        <v>0</v>
      </c>
      <c r="V448" s="29">
        <f t="shared" si="173"/>
        <v>0</v>
      </c>
      <c r="W448" s="29">
        <f t="shared" si="174"/>
        <v>0</v>
      </c>
      <c r="X448" s="29">
        <f t="shared" si="175"/>
        <v>50</v>
      </c>
      <c r="Y448" s="29">
        <f t="shared" si="176"/>
        <v>30</v>
      </c>
      <c r="Z448" s="29">
        <f t="shared" si="177"/>
        <v>0</v>
      </c>
      <c r="AA448" s="45">
        <f t="shared" si="178"/>
        <v>0</v>
      </c>
      <c r="AB448" s="31"/>
      <c r="AC448" s="31"/>
      <c r="AD448" s="31"/>
      <c r="AE448" s="31"/>
      <c r="AF448" s="31"/>
      <c r="AG448" s="31"/>
      <c r="AH448" s="31"/>
      <c r="AI448" s="31">
        <v>30</v>
      </c>
      <c r="AJ448" s="31">
        <v>50</v>
      </c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</row>
    <row r="449" spans="1:84" ht="15" customHeight="1" x14ac:dyDescent="0.25">
      <c r="A449" s="136" t="s">
        <v>560</v>
      </c>
      <c r="B449" s="176" t="s">
        <v>62</v>
      </c>
      <c r="C449" s="177" t="s">
        <v>63</v>
      </c>
      <c r="D449" s="177">
        <v>1</v>
      </c>
      <c r="E449" s="177" t="s">
        <v>48</v>
      </c>
      <c r="F449" s="198">
        <f t="shared" si="179"/>
        <v>4</v>
      </c>
      <c r="G449" s="179" t="s">
        <v>300</v>
      </c>
      <c r="H449" s="180" t="s">
        <v>570</v>
      </c>
      <c r="I449" s="58">
        <v>37155</v>
      </c>
      <c r="J449" s="72">
        <f t="shared" si="163"/>
        <v>315</v>
      </c>
      <c r="K449" s="26">
        <f t="shared" si="164"/>
        <v>75</v>
      </c>
      <c r="L449" s="27">
        <f t="shared" si="165"/>
        <v>40</v>
      </c>
      <c r="M449" s="28">
        <f t="shared" si="166"/>
        <v>30</v>
      </c>
      <c r="N449" s="28">
        <f t="shared" si="167"/>
        <v>5</v>
      </c>
      <c r="O449" s="28">
        <f t="shared" si="168"/>
        <v>0</v>
      </c>
      <c r="P449" s="28">
        <f t="shared" si="169"/>
        <v>0</v>
      </c>
      <c r="Q449" s="28">
        <f t="shared" si="170"/>
        <v>0</v>
      </c>
      <c r="R449" s="44">
        <v>183</v>
      </c>
      <c r="S449" s="44">
        <v>57</v>
      </c>
      <c r="T449" s="29">
        <f t="shared" si="171"/>
        <v>0</v>
      </c>
      <c r="U449" s="29">
        <f t="shared" si="172"/>
        <v>0</v>
      </c>
      <c r="V449" s="29">
        <f t="shared" si="173"/>
        <v>0</v>
      </c>
      <c r="W449" s="29">
        <f t="shared" si="174"/>
        <v>0</v>
      </c>
      <c r="X449" s="29">
        <f t="shared" si="175"/>
        <v>40</v>
      </c>
      <c r="Y449" s="29">
        <f t="shared" si="176"/>
        <v>30</v>
      </c>
      <c r="Z449" s="29">
        <f t="shared" si="177"/>
        <v>5</v>
      </c>
      <c r="AA449" s="45">
        <f t="shared" si="178"/>
        <v>0</v>
      </c>
      <c r="AB449" s="31"/>
      <c r="AC449" s="31"/>
      <c r="AD449" s="31"/>
      <c r="AE449" s="31"/>
      <c r="AF449" s="31"/>
      <c r="AG449" s="31"/>
      <c r="AH449" s="31"/>
      <c r="AI449" s="31"/>
      <c r="AJ449" s="31"/>
      <c r="AK449" s="31">
        <v>40</v>
      </c>
      <c r="AL449" s="31"/>
      <c r="AM449" s="31">
        <v>5</v>
      </c>
      <c r="AN449" s="31"/>
      <c r="AO449" s="31">
        <v>30</v>
      </c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</row>
    <row r="450" spans="1:84" ht="15" customHeight="1" x14ac:dyDescent="0.25">
      <c r="A450" s="136" t="s">
        <v>560</v>
      </c>
      <c r="B450" s="176" t="s">
        <v>43</v>
      </c>
      <c r="C450" s="177" t="s">
        <v>44</v>
      </c>
      <c r="D450" s="177">
        <v>12</v>
      </c>
      <c r="E450" s="177" t="s">
        <v>28</v>
      </c>
      <c r="F450" s="198">
        <f t="shared" si="179"/>
        <v>5</v>
      </c>
      <c r="G450" s="179" t="s">
        <v>64</v>
      </c>
      <c r="H450" s="180" t="s">
        <v>582</v>
      </c>
      <c r="I450" s="58">
        <v>35978</v>
      </c>
      <c r="J450" s="72">
        <f t="shared" si="163"/>
        <v>207</v>
      </c>
      <c r="K450" s="26">
        <f t="shared" si="164"/>
        <v>58</v>
      </c>
      <c r="L450" s="27">
        <f t="shared" si="165"/>
        <v>42</v>
      </c>
      <c r="M450" s="28">
        <f t="shared" si="166"/>
        <v>16</v>
      </c>
      <c r="N450" s="28">
        <f t="shared" si="167"/>
        <v>0</v>
      </c>
      <c r="O450" s="28">
        <f t="shared" si="168"/>
        <v>0</v>
      </c>
      <c r="P450" s="28">
        <f t="shared" si="169"/>
        <v>0</v>
      </c>
      <c r="Q450" s="28">
        <f t="shared" si="170"/>
        <v>0</v>
      </c>
      <c r="R450" s="44">
        <v>88</v>
      </c>
      <c r="S450" s="44">
        <v>61</v>
      </c>
      <c r="T450" s="29">
        <f t="shared" si="171"/>
        <v>0</v>
      </c>
      <c r="U450" s="29">
        <f t="shared" si="172"/>
        <v>0</v>
      </c>
      <c r="V450" s="29">
        <f t="shared" si="173"/>
        <v>0</v>
      </c>
      <c r="W450" s="29">
        <f t="shared" si="174"/>
        <v>0</v>
      </c>
      <c r="X450" s="29">
        <f t="shared" si="175"/>
        <v>42</v>
      </c>
      <c r="Y450" s="29">
        <f t="shared" si="176"/>
        <v>16</v>
      </c>
      <c r="Z450" s="29">
        <f t="shared" si="177"/>
        <v>0</v>
      </c>
      <c r="AA450" s="45">
        <f t="shared" si="178"/>
        <v>0</v>
      </c>
      <c r="AB450" s="31"/>
      <c r="AC450" s="31"/>
      <c r="AD450" s="31"/>
      <c r="AE450" s="31"/>
      <c r="AF450" s="31"/>
      <c r="AG450" s="31"/>
      <c r="AH450" s="31"/>
      <c r="AI450" s="31"/>
      <c r="AJ450" s="31"/>
      <c r="AK450" s="31">
        <v>16</v>
      </c>
      <c r="AL450" s="31"/>
      <c r="AM450" s="31"/>
      <c r="AN450" s="31"/>
      <c r="AO450" s="31"/>
      <c r="AP450" s="31"/>
      <c r="AQ450" s="31"/>
      <c r="AR450" s="31"/>
      <c r="AS450" s="31">
        <v>42</v>
      </c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</row>
    <row r="451" spans="1:84" ht="15" customHeight="1" x14ac:dyDescent="0.25">
      <c r="A451" s="136" t="s">
        <v>560</v>
      </c>
      <c r="B451" s="176" t="s">
        <v>329</v>
      </c>
      <c r="C451" s="177" t="s">
        <v>330</v>
      </c>
      <c r="D451" s="177">
        <v>16</v>
      </c>
      <c r="E451" s="177" t="s">
        <v>246</v>
      </c>
      <c r="F451" s="198">
        <f t="shared" si="179"/>
        <v>6</v>
      </c>
      <c r="G451" s="179" t="s">
        <v>232</v>
      </c>
      <c r="H451" s="180" t="s">
        <v>331</v>
      </c>
      <c r="I451" s="58">
        <v>37542</v>
      </c>
      <c r="J451" s="72">
        <f t="shared" si="163"/>
        <v>200</v>
      </c>
      <c r="K451" s="26">
        <f t="shared" si="164"/>
        <v>30</v>
      </c>
      <c r="L451" s="27">
        <f t="shared" si="165"/>
        <v>30</v>
      </c>
      <c r="M451" s="28">
        <f t="shared" si="166"/>
        <v>0</v>
      </c>
      <c r="N451" s="28">
        <f t="shared" si="167"/>
        <v>0</v>
      </c>
      <c r="O451" s="28">
        <f t="shared" si="168"/>
        <v>0</v>
      </c>
      <c r="P451" s="28">
        <f t="shared" si="169"/>
        <v>0</v>
      </c>
      <c r="Q451" s="28">
        <f t="shared" si="170"/>
        <v>0</v>
      </c>
      <c r="R451" s="44">
        <v>140</v>
      </c>
      <c r="S451" s="44">
        <v>30</v>
      </c>
      <c r="T451" s="29">
        <f t="shared" si="171"/>
        <v>0</v>
      </c>
      <c r="U451" s="29">
        <f t="shared" si="172"/>
        <v>0</v>
      </c>
      <c r="V451" s="29">
        <f t="shared" si="173"/>
        <v>0</v>
      </c>
      <c r="W451" s="29">
        <f t="shared" si="174"/>
        <v>0</v>
      </c>
      <c r="X451" s="29">
        <f t="shared" si="175"/>
        <v>30</v>
      </c>
      <c r="Y451" s="29">
        <f t="shared" si="176"/>
        <v>0</v>
      </c>
      <c r="Z451" s="29">
        <f t="shared" si="177"/>
        <v>0</v>
      </c>
      <c r="AA451" s="45">
        <f t="shared" si="178"/>
        <v>0</v>
      </c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>
        <v>30</v>
      </c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</row>
    <row r="452" spans="1:84" ht="15" customHeight="1" x14ac:dyDescent="0.25">
      <c r="A452" s="136" t="s">
        <v>560</v>
      </c>
      <c r="B452" s="176" t="s">
        <v>31</v>
      </c>
      <c r="C452" s="177" t="s">
        <v>32</v>
      </c>
      <c r="D452" s="177">
        <v>12</v>
      </c>
      <c r="E452" s="177" t="s">
        <v>28</v>
      </c>
      <c r="F452" s="198">
        <f t="shared" si="179"/>
        <v>7</v>
      </c>
      <c r="G452" s="179" t="s">
        <v>33</v>
      </c>
      <c r="H452" s="180" t="s">
        <v>34</v>
      </c>
      <c r="I452" s="58">
        <v>36234</v>
      </c>
      <c r="J452" s="72">
        <f t="shared" si="163"/>
        <v>120</v>
      </c>
      <c r="K452" s="26">
        <f t="shared" si="164"/>
        <v>0</v>
      </c>
      <c r="L452" s="27">
        <f t="shared" si="165"/>
        <v>0</v>
      </c>
      <c r="M452" s="28">
        <f t="shared" si="166"/>
        <v>0</v>
      </c>
      <c r="N452" s="28">
        <f t="shared" si="167"/>
        <v>0</v>
      </c>
      <c r="O452" s="28">
        <f t="shared" si="168"/>
        <v>0</v>
      </c>
      <c r="P452" s="28">
        <f t="shared" si="169"/>
        <v>0</v>
      </c>
      <c r="Q452" s="28">
        <f t="shared" si="170"/>
        <v>0</v>
      </c>
      <c r="R452" s="44">
        <v>105</v>
      </c>
      <c r="S452" s="44">
        <v>15</v>
      </c>
      <c r="T452" s="29">
        <f t="shared" si="171"/>
        <v>0</v>
      </c>
      <c r="U452" s="29">
        <f t="shared" si="172"/>
        <v>0</v>
      </c>
      <c r="V452" s="29">
        <f t="shared" si="173"/>
        <v>0</v>
      </c>
      <c r="W452" s="29">
        <f t="shared" si="174"/>
        <v>0</v>
      </c>
      <c r="X452" s="29">
        <f t="shared" si="175"/>
        <v>0</v>
      </c>
      <c r="Y452" s="29">
        <f t="shared" si="176"/>
        <v>0</v>
      </c>
      <c r="Z452" s="29">
        <f t="shared" si="177"/>
        <v>0</v>
      </c>
      <c r="AA452" s="45">
        <f t="shared" si="178"/>
        <v>0</v>
      </c>
      <c r="AB452" s="35"/>
      <c r="AC452" s="35"/>
      <c r="AD452" s="35"/>
      <c r="AE452" s="35"/>
      <c r="AF452" s="35"/>
      <c r="AG452" s="35"/>
      <c r="AH452" s="35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52"/>
      <c r="BO452" s="52"/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</row>
    <row r="453" spans="1:84" ht="15" customHeight="1" x14ac:dyDescent="0.25">
      <c r="A453" s="136" t="s">
        <v>560</v>
      </c>
      <c r="B453" s="176" t="s">
        <v>81</v>
      </c>
      <c r="C453" s="177" t="s">
        <v>82</v>
      </c>
      <c r="D453" s="177">
        <v>12</v>
      </c>
      <c r="E453" s="177" t="s">
        <v>28</v>
      </c>
      <c r="F453" s="198">
        <f t="shared" si="179"/>
        <v>8</v>
      </c>
      <c r="G453" s="179" t="s">
        <v>54</v>
      </c>
      <c r="H453" s="180" t="s">
        <v>562</v>
      </c>
      <c r="I453" s="58">
        <v>35846</v>
      </c>
      <c r="J453" s="72">
        <f t="shared" ref="J453:J516" si="180">SUM(L453:S453)</f>
        <v>112</v>
      </c>
      <c r="K453" s="26">
        <f t="shared" ref="K453:K516" si="181">SUM(L453:Q453)</f>
        <v>5</v>
      </c>
      <c r="L453" s="27">
        <f t="shared" ref="L453:L516" si="182">IFERROR(LARGE((T453:AA453),1),0)</f>
        <v>5</v>
      </c>
      <c r="M453" s="28">
        <f t="shared" ref="M453:M516" si="183">IFERROR(LARGE((T453:AA453),2),0)</f>
        <v>0</v>
      </c>
      <c r="N453" s="28">
        <f t="shared" ref="N453:N516" si="184">IFERROR(LARGE((T453:AA453),3),0)</f>
        <v>0</v>
      </c>
      <c r="O453" s="28">
        <f t="shared" ref="O453:O516" si="185">IFERROR(LARGE((T453:AA453),4),0)</f>
        <v>0</v>
      </c>
      <c r="P453" s="28">
        <f t="shared" ref="P453:P516" si="186">IFERROR(LARGE((T453:AA453),5),0)</f>
        <v>0</v>
      </c>
      <c r="Q453" s="28">
        <f t="shared" ref="Q453:Q516" si="187">IFERROR(LARGE((T453:AA453),6),0)</f>
        <v>0</v>
      </c>
      <c r="R453" s="44">
        <v>73</v>
      </c>
      <c r="S453" s="44">
        <v>34</v>
      </c>
      <c r="T453" s="29">
        <f t="shared" si="171"/>
        <v>0</v>
      </c>
      <c r="U453" s="29">
        <f t="shared" si="172"/>
        <v>0</v>
      </c>
      <c r="V453" s="29">
        <f t="shared" si="173"/>
        <v>0</v>
      </c>
      <c r="W453" s="29">
        <f t="shared" si="174"/>
        <v>0</v>
      </c>
      <c r="X453" s="29">
        <f t="shared" si="175"/>
        <v>5</v>
      </c>
      <c r="Y453" s="29">
        <f t="shared" si="176"/>
        <v>0</v>
      </c>
      <c r="Z453" s="29">
        <f t="shared" si="177"/>
        <v>0</v>
      </c>
      <c r="AA453" s="45">
        <f t="shared" si="178"/>
        <v>0</v>
      </c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>
        <v>5</v>
      </c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</row>
    <row r="454" spans="1:84" ht="15" customHeight="1" x14ac:dyDescent="0.25">
      <c r="A454" s="136" t="s">
        <v>560</v>
      </c>
      <c r="B454" s="176" t="s">
        <v>62</v>
      </c>
      <c r="C454" s="177" t="s">
        <v>63</v>
      </c>
      <c r="D454" s="186" t="s">
        <v>2790</v>
      </c>
      <c r="E454" s="177" t="s">
        <v>67</v>
      </c>
      <c r="F454" s="198">
        <f t="shared" si="179"/>
        <v>9</v>
      </c>
      <c r="G454" s="179" t="s">
        <v>131</v>
      </c>
      <c r="H454" s="180" t="s">
        <v>2498</v>
      </c>
      <c r="I454" s="58">
        <v>38522</v>
      </c>
      <c r="J454" s="72">
        <f t="shared" si="180"/>
        <v>109</v>
      </c>
      <c r="K454" s="26">
        <f t="shared" si="181"/>
        <v>30</v>
      </c>
      <c r="L454" s="27">
        <f t="shared" si="182"/>
        <v>30</v>
      </c>
      <c r="M454" s="28">
        <f t="shared" si="183"/>
        <v>0</v>
      </c>
      <c r="N454" s="28">
        <f t="shared" si="184"/>
        <v>0</v>
      </c>
      <c r="O454" s="28">
        <f t="shared" si="185"/>
        <v>0</v>
      </c>
      <c r="P454" s="28">
        <f t="shared" si="186"/>
        <v>0</v>
      </c>
      <c r="Q454" s="28">
        <f t="shared" si="187"/>
        <v>0</v>
      </c>
      <c r="R454" s="44">
        <v>55</v>
      </c>
      <c r="S454" s="44">
        <v>24</v>
      </c>
      <c r="T454" s="29">
        <f t="shared" si="171"/>
        <v>30</v>
      </c>
      <c r="U454" s="29">
        <f t="shared" si="172"/>
        <v>0</v>
      </c>
      <c r="V454" s="29">
        <f t="shared" si="173"/>
        <v>0</v>
      </c>
      <c r="W454" s="29">
        <f t="shared" si="174"/>
        <v>0</v>
      </c>
      <c r="X454" s="29">
        <f t="shared" si="175"/>
        <v>0</v>
      </c>
      <c r="Y454" s="29">
        <f t="shared" si="176"/>
        <v>0</v>
      </c>
      <c r="Z454" s="29">
        <f t="shared" si="177"/>
        <v>0</v>
      </c>
      <c r="AA454" s="45">
        <f t="shared" si="178"/>
        <v>0</v>
      </c>
      <c r="AB454" s="31">
        <v>30</v>
      </c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</row>
    <row r="455" spans="1:84" ht="15" customHeight="1" x14ac:dyDescent="0.25">
      <c r="A455" s="136" t="s">
        <v>560</v>
      </c>
      <c r="B455" s="244" t="s">
        <v>142</v>
      </c>
      <c r="C455" s="245" t="s">
        <v>143</v>
      </c>
      <c r="D455" s="245">
        <v>12</v>
      </c>
      <c r="E455" s="245" t="s">
        <v>28</v>
      </c>
      <c r="F455" s="198">
        <f t="shared" si="179"/>
        <v>10</v>
      </c>
      <c r="G455" s="251" t="s">
        <v>585</v>
      </c>
      <c r="H455" s="252" t="s">
        <v>586</v>
      </c>
      <c r="I455" s="253">
        <v>37235</v>
      </c>
      <c r="J455" s="72">
        <f t="shared" si="180"/>
        <v>99</v>
      </c>
      <c r="K455" s="26">
        <f t="shared" si="181"/>
        <v>0</v>
      </c>
      <c r="L455" s="27">
        <f t="shared" si="182"/>
        <v>0</v>
      </c>
      <c r="M455" s="28">
        <f t="shared" si="183"/>
        <v>0</v>
      </c>
      <c r="N455" s="28">
        <f t="shared" si="184"/>
        <v>0</v>
      </c>
      <c r="O455" s="28">
        <f t="shared" si="185"/>
        <v>0</v>
      </c>
      <c r="P455" s="28">
        <f t="shared" si="186"/>
        <v>0</v>
      </c>
      <c r="Q455" s="28">
        <f t="shared" si="187"/>
        <v>0</v>
      </c>
      <c r="R455" s="44">
        <v>50</v>
      </c>
      <c r="S455" s="44">
        <v>49</v>
      </c>
      <c r="T455" s="29">
        <f t="shared" si="171"/>
        <v>0</v>
      </c>
      <c r="U455" s="29">
        <f t="shared" si="172"/>
        <v>0</v>
      </c>
      <c r="V455" s="29">
        <f t="shared" si="173"/>
        <v>0</v>
      </c>
      <c r="W455" s="29">
        <f t="shared" si="174"/>
        <v>0</v>
      </c>
      <c r="X455" s="29">
        <f t="shared" si="175"/>
        <v>0</v>
      </c>
      <c r="Y455" s="29">
        <f t="shared" si="176"/>
        <v>0</v>
      </c>
      <c r="Z455" s="29">
        <f t="shared" si="177"/>
        <v>0</v>
      </c>
      <c r="AA455" s="45">
        <f t="shared" si="178"/>
        <v>0</v>
      </c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</row>
    <row r="456" spans="1:84" ht="15" customHeight="1" x14ac:dyDescent="0.25">
      <c r="A456" s="136" t="s">
        <v>560</v>
      </c>
      <c r="B456" s="246" t="s">
        <v>62</v>
      </c>
      <c r="C456" s="264" t="s">
        <v>63</v>
      </c>
      <c r="D456" s="247" t="s">
        <v>282</v>
      </c>
      <c r="E456" s="247" t="s">
        <v>48</v>
      </c>
      <c r="F456" s="198">
        <f t="shared" si="179"/>
        <v>11</v>
      </c>
      <c r="G456" s="259" t="s">
        <v>594</v>
      </c>
      <c r="H456" s="260" t="s">
        <v>595</v>
      </c>
      <c r="I456" s="261">
        <v>37865</v>
      </c>
      <c r="J456" s="72">
        <f t="shared" si="180"/>
        <v>88</v>
      </c>
      <c r="K456" s="26">
        <f t="shared" si="181"/>
        <v>0</v>
      </c>
      <c r="L456" s="27">
        <f t="shared" si="182"/>
        <v>0</v>
      </c>
      <c r="M456" s="28">
        <f t="shared" si="183"/>
        <v>0</v>
      </c>
      <c r="N456" s="28">
        <f t="shared" si="184"/>
        <v>0</v>
      </c>
      <c r="O456" s="28">
        <f t="shared" si="185"/>
        <v>0</v>
      </c>
      <c r="P456" s="28">
        <f t="shared" si="186"/>
        <v>0</v>
      </c>
      <c r="Q456" s="28">
        <f t="shared" si="187"/>
        <v>0</v>
      </c>
      <c r="R456" s="44">
        <v>40</v>
      </c>
      <c r="S456" s="44">
        <v>48</v>
      </c>
      <c r="T456" s="29">
        <f>IFERROR(LARGE((AB456:AF456),1),0)</f>
        <v>0</v>
      </c>
      <c r="U456" s="29">
        <f>IFERROR(LARGE((AB456:AF456),2),0)</f>
        <v>0</v>
      </c>
      <c r="V456" s="29">
        <f>IFERROR(LARGE((AB456:AF456),3),0)</f>
        <v>0</v>
      </c>
      <c r="W456" s="29">
        <f>IFERROR(LARGE((AB456:AF456),4),0)</f>
        <v>0</v>
      </c>
      <c r="X456" s="29">
        <f>IFERROR(LARGE((AG456:AT456),1),0)</f>
        <v>0</v>
      </c>
      <c r="Y456" s="29">
        <f>IFERROR(LARGE((AG456:AT456),2),0)</f>
        <v>0</v>
      </c>
      <c r="Z456" s="29">
        <f>IFERROR(LARGE((AG456:AT456),3),0)</f>
        <v>0</v>
      </c>
      <c r="AA456" s="45">
        <f>IFERROR(LARGE((AG456:AT456),4),0)</f>
        <v>0</v>
      </c>
      <c r="AB456" s="31"/>
      <c r="AC456" s="31"/>
      <c r="AD456" s="31"/>
      <c r="AE456" s="31"/>
      <c r="AF456" s="31"/>
      <c r="AG456" s="35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</row>
    <row r="457" spans="1:84" ht="15" customHeight="1" x14ac:dyDescent="0.25">
      <c r="A457" s="136" t="s">
        <v>560</v>
      </c>
      <c r="B457" s="244" t="s">
        <v>91</v>
      </c>
      <c r="C457" s="245" t="s">
        <v>92</v>
      </c>
      <c r="D457" s="245">
        <v>7</v>
      </c>
      <c r="E457" s="245" t="s">
        <v>93</v>
      </c>
      <c r="F457" s="198">
        <f t="shared" si="179"/>
        <v>12</v>
      </c>
      <c r="G457" s="251" t="s">
        <v>94</v>
      </c>
      <c r="H457" s="252" t="s">
        <v>95</v>
      </c>
      <c r="I457" s="253">
        <v>37182</v>
      </c>
      <c r="J457" s="72">
        <f t="shared" si="180"/>
        <v>87</v>
      </c>
      <c r="K457" s="26">
        <f t="shared" si="181"/>
        <v>0</v>
      </c>
      <c r="L457" s="27">
        <f t="shared" si="182"/>
        <v>0</v>
      </c>
      <c r="M457" s="28">
        <f t="shared" si="183"/>
        <v>0</v>
      </c>
      <c r="N457" s="28">
        <f t="shared" si="184"/>
        <v>0</v>
      </c>
      <c r="O457" s="28">
        <f t="shared" si="185"/>
        <v>0</v>
      </c>
      <c r="P457" s="28">
        <f t="shared" si="186"/>
        <v>0</v>
      </c>
      <c r="Q457" s="28">
        <f t="shared" si="187"/>
        <v>0</v>
      </c>
      <c r="R457" s="44">
        <v>57</v>
      </c>
      <c r="S457" s="44">
        <v>30</v>
      </c>
      <c r="T457" s="29">
        <f>IFERROR(LARGE((AB457:AH457),1),0)</f>
        <v>0</v>
      </c>
      <c r="U457" s="29">
        <f>IFERROR(LARGE((AB457:AH457),2),0)</f>
        <v>0</v>
      </c>
      <c r="V457" s="29">
        <f>IFERROR(LARGE((AB457:AH457),3),0)</f>
        <v>0</v>
      </c>
      <c r="W457" s="29">
        <f>IFERROR(LARGE((AB457:AH457),4),0)</f>
        <v>0</v>
      </c>
      <c r="X457" s="29">
        <f>IFERROR(LARGE((AI457:BM457),1),0)</f>
        <v>0</v>
      </c>
      <c r="Y457" s="29">
        <f>IFERROR(LARGE((AI457:BM457),2),0)</f>
        <v>0</v>
      </c>
      <c r="Z457" s="29">
        <f>IFERROR(LARGE((AI457:BM457),3),0)</f>
        <v>0</v>
      </c>
      <c r="AA457" s="45">
        <f>IFERROR(LARGE((AI457:BM457),4),0)</f>
        <v>0</v>
      </c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</row>
    <row r="458" spans="1:84" ht="15" customHeight="1" x14ac:dyDescent="0.25">
      <c r="A458" s="136" t="s">
        <v>560</v>
      </c>
      <c r="B458" s="244" t="s">
        <v>587</v>
      </c>
      <c r="C458" s="245" t="s">
        <v>588</v>
      </c>
      <c r="D458" s="245">
        <v>6</v>
      </c>
      <c r="E458" s="245" t="s">
        <v>118</v>
      </c>
      <c r="F458" s="198">
        <f t="shared" si="179"/>
        <v>13</v>
      </c>
      <c r="G458" s="251" t="s">
        <v>589</v>
      </c>
      <c r="H458" s="252" t="s">
        <v>590</v>
      </c>
      <c r="I458" s="253">
        <v>36897</v>
      </c>
      <c r="J458" s="72">
        <f t="shared" si="180"/>
        <v>83</v>
      </c>
      <c r="K458" s="26">
        <f t="shared" si="181"/>
        <v>12</v>
      </c>
      <c r="L458" s="27">
        <f t="shared" si="182"/>
        <v>12</v>
      </c>
      <c r="M458" s="28">
        <f t="shared" si="183"/>
        <v>0</v>
      </c>
      <c r="N458" s="28">
        <f t="shared" si="184"/>
        <v>0</v>
      </c>
      <c r="O458" s="28">
        <f t="shared" si="185"/>
        <v>0</v>
      </c>
      <c r="P458" s="28">
        <f t="shared" si="186"/>
        <v>0</v>
      </c>
      <c r="Q458" s="28">
        <f t="shared" si="187"/>
        <v>0</v>
      </c>
      <c r="R458" s="44">
        <v>52</v>
      </c>
      <c r="S458" s="44">
        <v>19</v>
      </c>
      <c r="T458" s="29">
        <f>IFERROR(LARGE((AB458:AH458),1),0)</f>
        <v>12</v>
      </c>
      <c r="U458" s="29">
        <f>IFERROR(LARGE((AB458:AH458),2),0)</f>
        <v>0</v>
      </c>
      <c r="V458" s="29">
        <f>IFERROR(LARGE((AB458:AH458),3),0)</f>
        <v>0</v>
      </c>
      <c r="W458" s="29">
        <f>IFERROR(LARGE((AB458:AH458),4),0)</f>
        <v>0</v>
      </c>
      <c r="X458" s="29">
        <f>IFERROR(LARGE((AI458:BM458),1),0)</f>
        <v>0</v>
      </c>
      <c r="Y458" s="29">
        <f>IFERROR(LARGE((AI458:BM458),2),0)</f>
        <v>0</v>
      </c>
      <c r="Z458" s="29">
        <f>IFERROR(LARGE((AI458:BM458),3),0)</f>
        <v>0</v>
      </c>
      <c r="AA458" s="45">
        <f>IFERROR(LARGE((AI458:BM458),4),0)</f>
        <v>0</v>
      </c>
      <c r="AB458" s="31">
        <v>12</v>
      </c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</row>
    <row r="459" spans="1:84" ht="15" customHeight="1" x14ac:dyDescent="0.25">
      <c r="A459" s="136" t="s">
        <v>560</v>
      </c>
      <c r="B459" s="246" t="s">
        <v>142</v>
      </c>
      <c r="C459" s="247" t="s">
        <v>143</v>
      </c>
      <c r="D459" s="247" t="s">
        <v>2976</v>
      </c>
      <c r="E459" s="247" t="s">
        <v>28</v>
      </c>
      <c r="F459" s="198">
        <f t="shared" si="179"/>
        <v>14</v>
      </c>
      <c r="G459" s="259" t="s">
        <v>230</v>
      </c>
      <c r="H459" s="260" t="s">
        <v>562</v>
      </c>
      <c r="I459" s="261">
        <v>37653</v>
      </c>
      <c r="J459" s="72">
        <f t="shared" si="180"/>
        <v>71</v>
      </c>
      <c r="K459" s="26">
        <f t="shared" si="181"/>
        <v>15</v>
      </c>
      <c r="L459" s="27">
        <f t="shared" si="182"/>
        <v>15</v>
      </c>
      <c r="M459" s="28">
        <f t="shared" si="183"/>
        <v>0</v>
      </c>
      <c r="N459" s="28">
        <f t="shared" si="184"/>
        <v>0</v>
      </c>
      <c r="O459" s="28">
        <f t="shared" si="185"/>
        <v>0</v>
      </c>
      <c r="P459" s="28">
        <f t="shared" si="186"/>
        <v>0</v>
      </c>
      <c r="Q459" s="28">
        <f t="shared" si="187"/>
        <v>0</v>
      </c>
      <c r="R459" s="44">
        <v>38</v>
      </c>
      <c r="S459" s="44">
        <v>18</v>
      </c>
      <c r="T459" s="29">
        <f>IFERROR(LARGE((AB459:AF459),1),0)</f>
        <v>15</v>
      </c>
      <c r="U459" s="29">
        <f>IFERROR(LARGE((AB459:AF459),2),0)</f>
        <v>0</v>
      </c>
      <c r="V459" s="29">
        <f>IFERROR(LARGE((AB459:AF459),3),0)</f>
        <v>0</v>
      </c>
      <c r="W459" s="29">
        <f>IFERROR(LARGE((AB459:AF459),4),0)</f>
        <v>0</v>
      </c>
      <c r="X459" s="29">
        <f>IFERROR(LARGE((AG459:AT459),1),0)</f>
        <v>0</v>
      </c>
      <c r="Y459" s="29">
        <f>IFERROR(LARGE((AG459:AT459),2),0)</f>
        <v>0</v>
      </c>
      <c r="Z459" s="29">
        <f>IFERROR(LARGE((AG459:AT459),3),0)</f>
        <v>0</v>
      </c>
      <c r="AA459" s="45">
        <f>IFERROR(LARGE((AG459:AT459),4),0)</f>
        <v>0</v>
      </c>
      <c r="AB459" s="31">
        <v>15</v>
      </c>
      <c r="AC459" s="31"/>
      <c r="AD459" s="31"/>
      <c r="AE459" s="31"/>
      <c r="AF459" s="31"/>
      <c r="AG459" s="35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</row>
    <row r="460" spans="1:84" ht="15" customHeight="1" x14ac:dyDescent="0.25">
      <c r="A460" s="136" t="s">
        <v>560</v>
      </c>
      <c r="B460" s="244" t="s">
        <v>81</v>
      </c>
      <c r="C460" s="245" t="s">
        <v>82</v>
      </c>
      <c r="D460" s="245">
        <v>12</v>
      </c>
      <c r="E460" s="245" t="s">
        <v>28</v>
      </c>
      <c r="F460" s="198">
        <f t="shared" si="179"/>
        <v>15</v>
      </c>
      <c r="G460" s="251" t="s">
        <v>83</v>
      </c>
      <c r="H460" s="252" t="s">
        <v>84</v>
      </c>
      <c r="I460" s="253">
        <v>35998</v>
      </c>
      <c r="J460" s="72">
        <f t="shared" si="180"/>
        <v>65</v>
      </c>
      <c r="K460" s="26">
        <f t="shared" si="181"/>
        <v>10</v>
      </c>
      <c r="L460" s="27">
        <f t="shared" si="182"/>
        <v>5</v>
      </c>
      <c r="M460" s="28">
        <f t="shared" si="183"/>
        <v>5</v>
      </c>
      <c r="N460" s="28">
        <f t="shared" si="184"/>
        <v>0</v>
      </c>
      <c r="O460" s="28">
        <f t="shared" si="185"/>
        <v>0</v>
      </c>
      <c r="P460" s="28">
        <f t="shared" si="186"/>
        <v>0</v>
      </c>
      <c r="Q460" s="28">
        <f t="shared" si="187"/>
        <v>0</v>
      </c>
      <c r="R460" s="44">
        <v>55</v>
      </c>
      <c r="S460" s="44">
        <v>0</v>
      </c>
      <c r="T460" s="29">
        <f>IFERROR(LARGE((AB460:AH460),1),0)</f>
        <v>5</v>
      </c>
      <c r="U460" s="29">
        <f>IFERROR(LARGE((AB460:AH460),2),0)</f>
        <v>0</v>
      </c>
      <c r="V460" s="29">
        <f>IFERROR(LARGE((AB460:AH460),3),0)</f>
        <v>0</v>
      </c>
      <c r="W460" s="29">
        <f>IFERROR(LARGE((AB460:AH460),4),0)</f>
        <v>0</v>
      </c>
      <c r="X460" s="29">
        <f>IFERROR(LARGE((AI460:BM460),1),0)</f>
        <v>5</v>
      </c>
      <c r="Y460" s="29">
        <f>IFERROR(LARGE((AI460:BM460),2),0)</f>
        <v>0</v>
      </c>
      <c r="Z460" s="29">
        <f>IFERROR(LARGE((AI460:BM460),3),0)</f>
        <v>0</v>
      </c>
      <c r="AA460" s="45">
        <f>IFERROR(LARGE((AI460:BM460),4),0)</f>
        <v>0</v>
      </c>
      <c r="AB460" s="35">
        <v>5</v>
      </c>
      <c r="AC460" s="35"/>
      <c r="AD460" s="35"/>
      <c r="AE460" s="35"/>
      <c r="AF460" s="35"/>
      <c r="AG460" s="35"/>
      <c r="AH460" s="35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>
        <v>5</v>
      </c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</row>
    <row r="461" spans="1:84" ht="15" customHeight="1" x14ac:dyDescent="0.25">
      <c r="A461" s="136" t="s">
        <v>560</v>
      </c>
      <c r="B461" s="246" t="s">
        <v>2882</v>
      </c>
      <c r="C461" s="247" t="s">
        <v>304</v>
      </c>
      <c r="D461" s="247" t="s">
        <v>3037</v>
      </c>
      <c r="E461" s="247" t="s">
        <v>152</v>
      </c>
      <c r="F461" s="198">
        <f t="shared" si="179"/>
        <v>16</v>
      </c>
      <c r="G461" s="259" t="s">
        <v>714</v>
      </c>
      <c r="H461" s="260" t="s">
        <v>715</v>
      </c>
      <c r="I461" s="261">
        <v>37772</v>
      </c>
      <c r="J461" s="72">
        <f t="shared" si="180"/>
        <v>64</v>
      </c>
      <c r="K461" s="26">
        <f t="shared" si="181"/>
        <v>12</v>
      </c>
      <c r="L461" s="27">
        <f t="shared" si="182"/>
        <v>12</v>
      </c>
      <c r="M461" s="28">
        <f t="shared" si="183"/>
        <v>0</v>
      </c>
      <c r="N461" s="28">
        <f t="shared" si="184"/>
        <v>0</v>
      </c>
      <c r="O461" s="28">
        <f t="shared" si="185"/>
        <v>0</v>
      </c>
      <c r="P461" s="28">
        <f t="shared" si="186"/>
        <v>0</v>
      </c>
      <c r="Q461" s="28">
        <f t="shared" si="187"/>
        <v>0</v>
      </c>
      <c r="R461" s="44">
        <v>33</v>
      </c>
      <c r="S461" s="44">
        <v>19</v>
      </c>
      <c r="T461" s="29">
        <f>IFERROR(LARGE((AB461:AF461),1),0)</f>
        <v>12</v>
      </c>
      <c r="U461" s="29">
        <f>IFERROR(LARGE((AB461:AF461),2),0)</f>
        <v>0</v>
      </c>
      <c r="V461" s="29">
        <f>IFERROR(LARGE((AB461:AF461),3),0)</f>
        <v>0</v>
      </c>
      <c r="W461" s="29">
        <f>IFERROR(LARGE((AB461:AF461),4),0)</f>
        <v>0</v>
      </c>
      <c r="X461" s="29">
        <f>IFERROR(LARGE((AG461:AT461),1),0)</f>
        <v>0</v>
      </c>
      <c r="Y461" s="29">
        <f>IFERROR(LARGE((AG461:AT461),2),0)</f>
        <v>0</v>
      </c>
      <c r="Z461" s="29">
        <f>IFERROR(LARGE((AG461:AT461),3),0)</f>
        <v>0</v>
      </c>
      <c r="AA461" s="45">
        <f>IFERROR(LARGE((AG461:AT461),4),0)</f>
        <v>0</v>
      </c>
      <c r="AB461" s="31">
        <v>12</v>
      </c>
      <c r="AC461" s="31"/>
      <c r="AD461" s="31"/>
      <c r="AE461" s="31"/>
      <c r="AF461" s="31"/>
      <c r="AG461" s="35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</row>
    <row r="462" spans="1:84" ht="15" customHeight="1" x14ac:dyDescent="0.25">
      <c r="A462" s="136" t="s">
        <v>560</v>
      </c>
      <c r="B462" s="244" t="s">
        <v>2880</v>
      </c>
      <c r="C462" s="245" t="s">
        <v>47</v>
      </c>
      <c r="D462" s="245">
        <v>1</v>
      </c>
      <c r="E462" s="245" t="s">
        <v>48</v>
      </c>
      <c r="F462" s="198">
        <f t="shared" si="179"/>
        <v>17</v>
      </c>
      <c r="G462" s="251" t="s">
        <v>862</v>
      </c>
      <c r="H462" s="252" t="s">
        <v>1109</v>
      </c>
      <c r="I462" s="253">
        <v>37833</v>
      </c>
      <c r="J462" s="72">
        <f t="shared" si="180"/>
        <v>59</v>
      </c>
      <c r="K462" s="26">
        <f t="shared" si="181"/>
        <v>35</v>
      </c>
      <c r="L462" s="27">
        <f t="shared" si="182"/>
        <v>30</v>
      </c>
      <c r="M462" s="28">
        <f t="shared" si="183"/>
        <v>5</v>
      </c>
      <c r="N462" s="28">
        <f t="shared" si="184"/>
        <v>0</v>
      </c>
      <c r="O462" s="28">
        <f t="shared" si="185"/>
        <v>0</v>
      </c>
      <c r="P462" s="28">
        <f t="shared" si="186"/>
        <v>0</v>
      </c>
      <c r="Q462" s="28">
        <f t="shared" si="187"/>
        <v>0</v>
      </c>
      <c r="R462" s="44">
        <v>24</v>
      </c>
      <c r="S462" s="44">
        <v>0</v>
      </c>
      <c r="T462" s="29">
        <f t="shared" ref="T462:T474" si="188">IFERROR(LARGE((AB462:AH462),1),0)</f>
        <v>30</v>
      </c>
      <c r="U462" s="29">
        <f t="shared" ref="U462:U474" si="189">IFERROR(LARGE((AB462:AH462),2),0)</f>
        <v>0</v>
      </c>
      <c r="V462" s="29">
        <f t="shared" ref="V462:V474" si="190">IFERROR(LARGE((AB462:AH462),3),0)</f>
        <v>0</v>
      </c>
      <c r="W462" s="29">
        <f t="shared" ref="W462:W474" si="191">IFERROR(LARGE((AB462:AH462),4),0)</f>
        <v>0</v>
      </c>
      <c r="X462" s="29">
        <f t="shared" ref="X462:X474" si="192">IFERROR(LARGE((AI462:BM462),1),0)</f>
        <v>5</v>
      </c>
      <c r="Y462" s="29">
        <f t="shared" ref="Y462:Y474" si="193">IFERROR(LARGE((AI462:BM462),2),0)</f>
        <v>0</v>
      </c>
      <c r="Z462" s="29">
        <f t="shared" ref="Z462:Z474" si="194">IFERROR(LARGE((AI462:BM462),3),0)</f>
        <v>0</v>
      </c>
      <c r="AA462" s="45">
        <f t="shared" ref="AA462:AA474" si="195">IFERROR(LARGE((AI462:BM462),4),0)</f>
        <v>0</v>
      </c>
      <c r="AB462" s="31">
        <v>30</v>
      </c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>
        <v>5</v>
      </c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</row>
    <row r="463" spans="1:84" ht="15" customHeight="1" x14ac:dyDescent="0.25">
      <c r="A463" s="136" t="s">
        <v>560</v>
      </c>
      <c r="B463" s="248" t="s">
        <v>62</v>
      </c>
      <c r="C463" s="249" t="s">
        <v>63</v>
      </c>
      <c r="D463" s="250" t="s">
        <v>282</v>
      </c>
      <c r="E463" s="249" t="s">
        <v>48</v>
      </c>
      <c r="F463" s="198">
        <f t="shared" si="179"/>
        <v>18</v>
      </c>
      <c r="G463" s="254" t="s">
        <v>100</v>
      </c>
      <c r="H463" s="255" t="s">
        <v>283</v>
      </c>
      <c r="I463" s="253">
        <v>38435</v>
      </c>
      <c r="J463" s="72">
        <f t="shared" si="180"/>
        <v>45</v>
      </c>
      <c r="K463" s="26">
        <f t="shared" si="181"/>
        <v>5</v>
      </c>
      <c r="L463" s="27">
        <f t="shared" si="182"/>
        <v>5</v>
      </c>
      <c r="M463" s="28">
        <f t="shared" si="183"/>
        <v>0</v>
      </c>
      <c r="N463" s="28">
        <f t="shared" si="184"/>
        <v>0</v>
      </c>
      <c r="O463" s="28">
        <f t="shared" si="185"/>
        <v>0</v>
      </c>
      <c r="P463" s="28">
        <f t="shared" si="186"/>
        <v>0</v>
      </c>
      <c r="Q463" s="28">
        <f t="shared" si="187"/>
        <v>0</v>
      </c>
      <c r="R463" s="44">
        <v>40</v>
      </c>
      <c r="S463" s="44">
        <v>0</v>
      </c>
      <c r="T463" s="29">
        <f t="shared" si="188"/>
        <v>5</v>
      </c>
      <c r="U463" s="29">
        <f t="shared" si="189"/>
        <v>0</v>
      </c>
      <c r="V463" s="29">
        <f t="shared" si="190"/>
        <v>0</v>
      </c>
      <c r="W463" s="29">
        <f t="shared" si="191"/>
        <v>0</v>
      </c>
      <c r="X463" s="29">
        <f t="shared" si="192"/>
        <v>0</v>
      </c>
      <c r="Y463" s="29">
        <f t="shared" si="193"/>
        <v>0</v>
      </c>
      <c r="Z463" s="29">
        <f t="shared" si="194"/>
        <v>0</v>
      </c>
      <c r="AA463" s="45">
        <f t="shared" si="195"/>
        <v>0</v>
      </c>
      <c r="AB463" s="31">
        <v>5</v>
      </c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</row>
    <row r="464" spans="1:84" ht="15" customHeight="1" x14ac:dyDescent="0.25">
      <c r="A464" s="138" t="s">
        <v>560</v>
      </c>
      <c r="B464" s="244" t="s">
        <v>1106</v>
      </c>
      <c r="C464" s="245" t="s">
        <v>1107</v>
      </c>
      <c r="D464" s="256" t="s">
        <v>2776</v>
      </c>
      <c r="E464" s="245" t="s">
        <v>118</v>
      </c>
      <c r="F464" s="198">
        <f t="shared" si="179"/>
        <v>19</v>
      </c>
      <c r="G464" s="251" t="s">
        <v>89</v>
      </c>
      <c r="H464" s="252" t="s">
        <v>520</v>
      </c>
      <c r="I464" s="253">
        <v>38213</v>
      </c>
      <c r="J464" s="72">
        <f t="shared" si="180"/>
        <v>45</v>
      </c>
      <c r="K464" s="26">
        <f t="shared" si="181"/>
        <v>5</v>
      </c>
      <c r="L464" s="27">
        <f t="shared" si="182"/>
        <v>5</v>
      </c>
      <c r="M464" s="28">
        <f t="shared" si="183"/>
        <v>0</v>
      </c>
      <c r="N464" s="28">
        <f t="shared" si="184"/>
        <v>0</v>
      </c>
      <c r="O464" s="28">
        <f t="shared" si="185"/>
        <v>0</v>
      </c>
      <c r="P464" s="28">
        <f t="shared" si="186"/>
        <v>0</v>
      </c>
      <c r="Q464" s="28">
        <f t="shared" si="187"/>
        <v>0</v>
      </c>
      <c r="R464" s="44">
        <v>35</v>
      </c>
      <c r="S464" s="44">
        <v>5</v>
      </c>
      <c r="T464" s="29">
        <f t="shared" si="188"/>
        <v>5</v>
      </c>
      <c r="U464" s="29">
        <f t="shared" si="189"/>
        <v>0</v>
      </c>
      <c r="V464" s="29">
        <f t="shared" si="190"/>
        <v>0</v>
      </c>
      <c r="W464" s="29">
        <f t="shared" si="191"/>
        <v>0</v>
      </c>
      <c r="X464" s="29">
        <f t="shared" si="192"/>
        <v>0</v>
      </c>
      <c r="Y464" s="29">
        <f t="shared" si="193"/>
        <v>0</v>
      </c>
      <c r="Z464" s="29">
        <f t="shared" si="194"/>
        <v>0</v>
      </c>
      <c r="AA464" s="45">
        <f t="shared" si="195"/>
        <v>0</v>
      </c>
      <c r="AB464" s="31">
        <v>5</v>
      </c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</row>
    <row r="465" spans="1:84" ht="15" customHeight="1" x14ac:dyDescent="0.25">
      <c r="A465" s="136" t="s">
        <v>560</v>
      </c>
      <c r="B465" s="244" t="s">
        <v>577</v>
      </c>
      <c r="C465" s="245" t="s">
        <v>578</v>
      </c>
      <c r="D465" s="245">
        <v>13</v>
      </c>
      <c r="E465" s="245" t="s">
        <v>255</v>
      </c>
      <c r="F465" s="198">
        <f t="shared" si="179"/>
        <v>20</v>
      </c>
      <c r="G465" s="251" t="s">
        <v>579</v>
      </c>
      <c r="H465" s="252" t="s">
        <v>580</v>
      </c>
      <c r="I465" s="253">
        <v>34411</v>
      </c>
      <c r="J465" s="72">
        <f t="shared" si="180"/>
        <v>44</v>
      </c>
      <c r="K465" s="26">
        <f t="shared" si="181"/>
        <v>5</v>
      </c>
      <c r="L465" s="27">
        <f t="shared" si="182"/>
        <v>5</v>
      </c>
      <c r="M465" s="28">
        <f t="shared" si="183"/>
        <v>0</v>
      </c>
      <c r="N465" s="28">
        <f t="shared" si="184"/>
        <v>0</v>
      </c>
      <c r="O465" s="28">
        <f t="shared" si="185"/>
        <v>0</v>
      </c>
      <c r="P465" s="28">
        <f t="shared" si="186"/>
        <v>0</v>
      </c>
      <c r="Q465" s="28">
        <f t="shared" si="187"/>
        <v>0</v>
      </c>
      <c r="R465" s="44">
        <v>16</v>
      </c>
      <c r="S465" s="44">
        <v>23</v>
      </c>
      <c r="T465" s="29">
        <f t="shared" si="188"/>
        <v>5</v>
      </c>
      <c r="U465" s="29">
        <f t="shared" si="189"/>
        <v>0</v>
      </c>
      <c r="V465" s="29">
        <f t="shared" si="190"/>
        <v>0</v>
      </c>
      <c r="W465" s="29">
        <f t="shared" si="191"/>
        <v>0</v>
      </c>
      <c r="X465" s="29">
        <f t="shared" si="192"/>
        <v>0</v>
      </c>
      <c r="Y465" s="29">
        <f t="shared" si="193"/>
        <v>0</v>
      </c>
      <c r="Z465" s="29">
        <f t="shared" si="194"/>
        <v>0</v>
      </c>
      <c r="AA465" s="45">
        <f t="shared" si="195"/>
        <v>0</v>
      </c>
      <c r="AB465" s="31">
        <v>5</v>
      </c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</row>
    <row r="466" spans="1:84" ht="15" customHeight="1" x14ac:dyDescent="0.25">
      <c r="A466" s="136" t="s">
        <v>560</v>
      </c>
      <c r="B466" s="244" t="s">
        <v>85</v>
      </c>
      <c r="C466" s="245" t="s">
        <v>52</v>
      </c>
      <c r="D466" s="245">
        <v>1</v>
      </c>
      <c r="E466" s="245" t="s">
        <v>48</v>
      </c>
      <c r="F466" s="198">
        <f t="shared" si="179"/>
        <v>21</v>
      </c>
      <c r="G466" s="251" t="s">
        <v>49</v>
      </c>
      <c r="H466" s="252" t="s">
        <v>50</v>
      </c>
      <c r="I466" s="253">
        <v>35794</v>
      </c>
      <c r="J466" s="72">
        <f t="shared" si="180"/>
        <v>39</v>
      </c>
      <c r="K466" s="26">
        <f t="shared" si="181"/>
        <v>0</v>
      </c>
      <c r="L466" s="27">
        <f t="shared" si="182"/>
        <v>0</v>
      </c>
      <c r="M466" s="28">
        <f t="shared" si="183"/>
        <v>0</v>
      </c>
      <c r="N466" s="28">
        <f t="shared" si="184"/>
        <v>0</v>
      </c>
      <c r="O466" s="28">
        <f t="shared" si="185"/>
        <v>0</v>
      </c>
      <c r="P466" s="28">
        <f t="shared" si="186"/>
        <v>0</v>
      </c>
      <c r="Q466" s="28">
        <f t="shared" si="187"/>
        <v>0</v>
      </c>
      <c r="R466" s="44">
        <v>29</v>
      </c>
      <c r="S466" s="44">
        <v>10</v>
      </c>
      <c r="T466" s="29">
        <f t="shared" si="188"/>
        <v>0</v>
      </c>
      <c r="U466" s="29">
        <f t="shared" si="189"/>
        <v>0</v>
      </c>
      <c r="V466" s="29">
        <f t="shared" si="190"/>
        <v>0</v>
      </c>
      <c r="W466" s="29">
        <f t="shared" si="191"/>
        <v>0</v>
      </c>
      <c r="X466" s="29">
        <f t="shared" si="192"/>
        <v>0</v>
      </c>
      <c r="Y466" s="29">
        <f t="shared" si="193"/>
        <v>0</v>
      </c>
      <c r="Z466" s="29">
        <f t="shared" si="194"/>
        <v>0</v>
      </c>
      <c r="AA466" s="45">
        <f t="shared" si="195"/>
        <v>0</v>
      </c>
      <c r="AB466" s="35"/>
      <c r="AC466" s="35"/>
      <c r="AD466" s="35"/>
      <c r="AE466" s="35"/>
      <c r="AF466" s="35"/>
      <c r="AG466" s="35"/>
      <c r="AH466" s="35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</row>
    <row r="467" spans="1:84" ht="15" customHeight="1" x14ac:dyDescent="0.25">
      <c r="A467" s="138" t="s">
        <v>560</v>
      </c>
      <c r="B467" s="265" t="s">
        <v>43</v>
      </c>
      <c r="C467" s="266" t="s">
        <v>44</v>
      </c>
      <c r="D467" s="266" t="s">
        <v>2976</v>
      </c>
      <c r="E467" s="266" t="s">
        <v>28</v>
      </c>
      <c r="F467" s="198">
        <f t="shared" si="179"/>
        <v>22</v>
      </c>
      <c r="G467" s="275" t="s">
        <v>908</v>
      </c>
      <c r="H467" s="276" t="s">
        <v>2977</v>
      </c>
      <c r="I467" s="277">
        <v>38230</v>
      </c>
      <c r="J467" s="72">
        <f t="shared" si="180"/>
        <v>32</v>
      </c>
      <c r="K467" s="26">
        <f t="shared" si="181"/>
        <v>0</v>
      </c>
      <c r="L467" s="27">
        <f t="shared" si="182"/>
        <v>0</v>
      </c>
      <c r="M467" s="28">
        <f t="shared" si="183"/>
        <v>0</v>
      </c>
      <c r="N467" s="28">
        <f t="shared" si="184"/>
        <v>0</v>
      </c>
      <c r="O467" s="28">
        <f t="shared" si="185"/>
        <v>0</v>
      </c>
      <c r="P467" s="28">
        <f t="shared" si="186"/>
        <v>0</v>
      </c>
      <c r="Q467" s="28">
        <f t="shared" si="187"/>
        <v>0</v>
      </c>
      <c r="R467" s="44">
        <v>30</v>
      </c>
      <c r="S467" s="44">
        <v>2</v>
      </c>
      <c r="T467" s="29">
        <f t="shared" si="188"/>
        <v>0</v>
      </c>
      <c r="U467" s="29">
        <f t="shared" si="189"/>
        <v>0</v>
      </c>
      <c r="V467" s="29">
        <f t="shared" si="190"/>
        <v>0</v>
      </c>
      <c r="W467" s="29">
        <f t="shared" si="191"/>
        <v>0</v>
      </c>
      <c r="X467" s="29">
        <f t="shared" si="192"/>
        <v>0</v>
      </c>
      <c r="Y467" s="29">
        <f t="shared" si="193"/>
        <v>0</v>
      </c>
      <c r="Z467" s="29">
        <f t="shared" si="194"/>
        <v>0</v>
      </c>
      <c r="AA467" s="45">
        <f t="shared" si="195"/>
        <v>0</v>
      </c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</row>
    <row r="468" spans="1:84" ht="15" customHeight="1" x14ac:dyDescent="0.25">
      <c r="A468" s="136" t="s">
        <v>560</v>
      </c>
      <c r="B468" s="244" t="s">
        <v>91</v>
      </c>
      <c r="C468" s="245" t="s">
        <v>92</v>
      </c>
      <c r="D468" s="245">
        <v>7</v>
      </c>
      <c r="E468" s="245" t="s">
        <v>93</v>
      </c>
      <c r="F468" s="198">
        <f t="shared" si="179"/>
        <v>23</v>
      </c>
      <c r="G468" s="251" t="s">
        <v>100</v>
      </c>
      <c r="H468" s="252" t="s">
        <v>568</v>
      </c>
      <c r="I468" s="253">
        <v>34398</v>
      </c>
      <c r="J468" s="72">
        <f t="shared" si="180"/>
        <v>28</v>
      </c>
      <c r="K468" s="26">
        <f t="shared" si="181"/>
        <v>0</v>
      </c>
      <c r="L468" s="27">
        <f t="shared" si="182"/>
        <v>0</v>
      </c>
      <c r="M468" s="28">
        <f t="shared" si="183"/>
        <v>0</v>
      </c>
      <c r="N468" s="28">
        <f t="shared" si="184"/>
        <v>0</v>
      </c>
      <c r="O468" s="28">
        <f t="shared" si="185"/>
        <v>0</v>
      </c>
      <c r="P468" s="28">
        <f t="shared" si="186"/>
        <v>0</v>
      </c>
      <c r="Q468" s="28">
        <f t="shared" si="187"/>
        <v>0</v>
      </c>
      <c r="R468" s="44">
        <v>9</v>
      </c>
      <c r="S468" s="44">
        <v>19</v>
      </c>
      <c r="T468" s="29">
        <f t="shared" si="188"/>
        <v>0</v>
      </c>
      <c r="U468" s="29">
        <f t="shared" si="189"/>
        <v>0</v>
      </c>
      <c r="V468" s="29">
        <f t="shared" si="190"/>
        <v>0</v>
      </c>
      <c r="W468" s="29">
        <f t="shared" si="191"/>
        <v>0</v>
      </c>
      <c r="X468" s="29">
        <f t="shared" si="192"/>
        <v>0</v>
      </c>
      <c r="Y468" s="29">
        <f t="shared" si="193"/>
        <v>0</v>
      </c>
      <c r="Z468" s="29">
        <f t="shared" si="194"/>
        <v>0</v>
      </c>
      <c r="AA468" s="45">
        <f t="shared" si="195"/>
        <v>0</v>
      </c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</row>
    <row r="469" spans="1:84" ht="15" customHeight="1" x14ac:dyDescent="0.25">
      <c r="A469" s="136" t="s">
        <v>560</v>
      </c>
      <c r="B469" s="244" t="s">
        <v>224</v>
      </c>
      <c r="C469" s="245" t="s">
        <v>225</v>
      </c>
      <c r="D469" s="245">
        <v>8</v>
      </c>
      <c r="E469" s="245" t="s">
        <v>126</v>
      </c>
      <c r="F469" s="198">
        <f t="shared" si="179"/>
        <v>24</v>
      </c>
      <c r="G469" s="251" t="s">
        <v>226</v>
      </c>
      <c r="H469" s="252" t="s">
        <v>227</v>
      </c>
      <c r="I469" s="253">
        <v>37225</v>
      </c>
      <c r="J469" s="72">
        <f t="shared" si="180"/>
        <v>25</v>
      </c>
      <c r="K469" s="26">
        <f t="shared" si="181"/>
        <v>5</v>
      </c>
      <c r="L469" s="27">
        <f t="shared" si="182"/>
        <v>5</v>
      </c>
      <c r="M469" s="28">
        <f t="shared" si="183"/>
        <v>0</v>
      </c>
      <c r="N469" s="28">
        <f t="shared" si="184"/>
        <v>0</v>
      </c>
      <c r="O469" s="28">
        <f t="shared" si="185"/>
        <v>0</v>
      </c>
      <c r="P469" s="28">
        <f t="shared" si="186"/>
        <v>0</v>
      </c>
      <c r="Q469" s="28">
        <f t="shared" si="187"/>
        <v>0</v>
      </c>
      <c r="R469" s="44">
        <v>18</v>
      </c>
      <c r="S469" s="44">
        <v>2</v>
      </c>
      <c r="T469" s="29">
        <f t="shared" si="188"/>
        <v>5</v>
      </c>
      <c r="U469" s="29">
        <f t="shared" si="189"/>
        <v>0</v>
      </c>
      <c r="V469" s="29">
        <f t="shared" si="190"/>
        <v>0</v>
      </c>
      <c r="W469" s="29">
        <f t="shared" si="191"/>
        <v>0</v>
      </c>
      <c r="X469" s="29">
        <f t="shared" si="192"/>
        <v>0</v>
      </c>
      <c r="Y469" s="29">
        <f t="shared" si="193"/>
        <v>0</v>
      </c>
      <c r="Z469" s="29">
        <f t="shared" si="194"/>
        <v>0</v>
      </c>
      <c r="AA469" s="45">
        <f t="shared" si="195"/>
        <v>0</v>
      </c>
      <c r="AB469" s="31">
        <v>5</v>
      </c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</row>
    <row r="470" spans="1:84" ht="15" customHeight="1" x14ac:dyDescent="0.25">
      <c r="A470" s="136" t="s">
        <v>560</v>
      </c>
      <c r="B470" s="244" t="s">
        <v>91</v>
      </c>
      <c r="C470" s="245" t="s">
        <v>92</v>
      </c>
      <c r="D470" s="245">
        <v>7</v>
      </c>
      <c r="E470" s="245" t="s">
        <v>93</v>
      </c>
      <c r="F470" s="198">
        <f t="shared" si="179"/>
        <v>25</v>
      </c>
      <c r="G470" s="251" t="s">
        <v>64</v>
      </c>
      <c r="H470" s="252" t="s">
        <v>598</v>
      </c>
      <c r="I470" s="253">
        <v>34607</v>
      </c>
      <c r="J470" s="72">
        <f t="shared" si="180"/>
        <v>24</v>
      </c>
      <c r="K470" s="26">
        <f t="shared" si="181"/>
        <v>5</v>
      </c>
      <c r="L470" s="27">
        <f t="shared" si="182"/>
        <v>5</v>
      </c>
      <c r="M470" s="28">
        <f t="shared" si="183"/>
        <v>0</v>
      </c>
      <c r="N470" s="28">
        <f t="shared" si="184"/>
        <v>0</v>
      </c>
      <c r="O470" s="28">
        <f t="shared" si="185"/>
        <v>0</v>
      </c>
      <c r="P470" s="28">
        <f t="shared" si="186"/>
        <v>0</v>
      </c>
      <c r="Q470" s="28">
        <f t="shared" si="187"/>
        <v>0</v>
      </c>
      <c r="R470" s="44">
        <v>14</v>
      </c>
      <c r="S470" s="44">
        <v>5</v>
      </c>
      <c r="T470" s="29">
        <f t="shared" si="188"/>
        <v>5</v>
      </c>
      <c r="U470" s="29">
        <f t="shared" si="189"/>
        <v>0</v>
      </c>
      <c r="V470" s="29">
        <f t="shared" si="190"/>
        <v>0</v>
      </c>
      <c r="W470" s="29">
        <f t="shared" si="191"/>
        <v>0</v>
      </c>
      <c r="X470" s="29">
        <f t="shared" si="192"/>
        <v>0</v>
      </c>
      <c r="Y470" s="29">
        <f t="shared" si="193"/>
        <v>0</v>
      </c>
      <c r="Z470" s="29">
        <f t="shared" si="194"/>
        <v>0</v>
      </c>
      <c r="AA470" s="45">
        <f t="shared" si="195"/>
        <v>0</v>
      </c>
      <c r="AB470" s="31">
        <v>5</v>
      </c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</row>
    <row r="471" spans="1:84" ht="15" customHeight="1" x14ac:dyDescent="0.25">
      <c r="A471" s="136" t="s">
        <v>560</v>
      </c>
      <c r="B471" s="246" t="s">
        <v>1106</v>
      </c>
      <c r="C471" s="264" t="s">
        <v>1107</v>
      </c>
      <c r="D471" s="247" t="s">
        <v>2776</v>
      </c>
      <c r="E471" s="247" t="s">
        <v>118</v>
      </c>
      <c r="F471" s="198">
        <f t="shared" si="179"/>
        <v>26</v>
      </c>
      <c r="G471" s="259" t="s">
        <v>247</v>
      </c>
      <c r="H471" s="260" t="s">
        <v>2939</v>
      </c>
      <c r="I471" s="261">
        <v>37537</v>
      </c>
      <c r="J471" s="72">
        <f t="shared" si="180"/>
        <v>23</v>
      </c>
      <c r="K471" s="26">
        <f t="shared" si="181"/>
        <v>0</v>
      </c>
      <c r="L471" s="27">
        <f t="shared" si="182"/>
        <v>0</v>
      </c>
      <c r="M471" s="28">
        <f t="shared" si="183"/>
        <v>0</v>
      </c>
      <c r="N471" s="28">
        <f t="shared" si="184"/>
        <v>0</v>
      </c>
      <c r="O471" s="28">
        <f t="shared" si="185"/>
        <v>0</v>
      </c>
      <c r="P471" s="28">
        <f t="shared" si="186"/>
        <v>0</v>
      </c>
      <c r="Q471" s="28">
        <f t="shared" si="187"/>
        <v>0</v>
      </c>
      <c r="R471" s="44">
        <v>5</v>
      </c>
      <c r="S471" s="44">
        <v>18</v>
      </c>
      <c r="T471" s="29">
        <f t="shared" si="188"/>
        <v>0</v>
      </c>
      <c r="U471" s="29">
        <f t="shared" si="189"/>
        <v>0</v>
      </c>
      <c r="V471" s="29">
        <f t="shared" si="190"/>
        <v>0</v>
      </c>
      <c r="W471" s="29">
        <f t="shared" si="191"/>
        <v>0</v>
      </c>
      <c r="X471" s="29">
        <f t="shared" si="192"/>
        <v>0</v>
      </c>
      <c r="Y471" s="29">
        <f t="shared" si="193"/>
        <v>0</v>
      </c>
      <c r="Z471" s="29">
        <f t="shared" si="194"/>
        <v>0</v>
      </c>
      <c r="AA471" s="45">
        <f t="shared" si="195"/>
        <v>0</v>
      </c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</row>
    <row r="472" spans="1:84" ht="15" customHeight="1" x14ac:dyDescent="0.25">
      <c r="A472" s="136" t="s">
        <v>560</v>
      </c>
      <c r="B472" s="244" t="s">
        <v>701</v>
      </c>
      <c r="C472" s="245" t="s">
        <v>702</v>
      </c>
      <c r="D472" s="267">
        <v>10</v>
      </c>
      <c r="E472" s="268" t="s">
        <v>203</v>
      </c>
      <c r="F472" s="198">
        <f t="shared" si="179"/>
        <v>27</v>
      </c>
      <c r="G472" s="278" t="s">
        <v>58</v>
      </c>
      <c r="H472" s="252" t="s">
        <v>3665</v>
      </c>
      <c r="I472" s="279">
        <v>38926</v>
      </c>
      <c r="J472" s="72">
        <f t="shared" si="180"/>
        <v>22</v>
      </c>
      <c r="K472" s="26">
        <f t="shared" si="181"/>
        <v>5</v>
      </c>
      <c r="L472" s="27">
        <f t="shared" si="182"/>
        <v>5</v>
      </c>
      <c r="M472" s="28">
        <f t="shared" si="183"/>
        <v>0</v>
      </c>
      <c r="N472" s="28">
        <f t="shared" si="184"/>
        <v>0</v>
      </c>
      <c r="O472" s="28">
        <f t="shared" si="185"/>
        <v>0</v>
      </c>
      <c r="P472" s="28">
        <f t="shared" si="186"/>
        <v>0</v>
      </c>
      <c r="Q472" s="28">
        <f t="shared" si="187"/>
        <v>0</v>
      </c>
      <c r="R472" s="44">
        <v>17</v>
      </c>
      <c r="S472" s="44">
        <v>0</v>
      </c>
      <c r="T472" s="29">
        <f t="shared" si="188"/>
        <v>5</v>
      </c>
      <c r="U472" s="29">
        <f t="shared" si="189"/>
        <v>0</v>
      </c>
      <c r="V472" s="29">
        <f t="shared" si="190"/>
        <v>0</v>
      </c>
      <c r="W472" s="29">
        <f t="shared" si="191"/>
        <v>0</v>
      </c>
      <c r="X472" s="29">
        <f t="shared" si="192"/>
        <v>0</v>
      </c>
      <c r="Y472" s="29">
        <f t="shared" si="193"/>
        <v>0</v>
      </c>
      <c r="Z472" s="29">
        <f t="shared" si="194"/>
        <v>0</v>
      </c>
      <c r="AA472" s="45">
        <f t="shared" si="195"/>
        <v>0</v>
      </c>
      <c r="AB472" s="31">
        <v>5</v>
      </c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</row>
    <row r="473" spans="1:84" ht="15" customHeight="1" x14ac:dyDescent="0.25">
      <c r="A473" s="136" t="s">
        <v>560</v>
      </c>
      <c r="B473" s="244" t="s">
        <v>91</v>
      </c>
      <c r="C473" s="245" t="s">
        <v>92</v>
      </c>
      <c r="D473" s="245">
        <v>7</v>
      </c>
      <c r="E473" s="245" t="s">
        <v>93</v>
      </c>
      <c r="F473" s="198">
        <f t="shared" si="179"/>
        <v>28</v>
      </c>
      <c r="G473" s="251" t="s">
        <v>94</v>
      </c>
      <c r="H473" s="252" t="s">
        <v>599</v>
      </c>
      <c r="I473" s="253">
        <v>36489</v>
      </c>
      <c r="J473" s="72">
        <f t="shared" si="180"/>
        <v>22</v>
      </c>
      <c r="K473" s="26">
        <f t="shared" si="181"/>
        <v>5</v>
      </c>
      <c r="L473" s="27">
        <f t="shared" si="182"/>
        <v>5</v>
      </c>
      <c r="M473" s="28">
        <f t="shared" si="183"/>
        <v>0</v>
      </c>
      <c r="N473" s="28">
        <f t="shared" si="184"/>
        <v>0</v>
      </c>
      <c r="O473" s="28">
        <f t="shared" si="185"/>
        <v>0</v>
      </c>
      <c r="P473" s="28">
        <f t="shared" si="186"/>
        <v>0</v>
      </c>
      <c r="Q473" s="28">
        <f t="shared" si="187"/>
        <v>0</v>
      </c>
      <c r="R473" s="44">
        <v>5</v>
      </c>
      <c r="S473" s="44">
        <v>12</v>
      </c>
      <c r="T473" s="29">
        <f t="shared" si="188"/>
        <v>5</v>
      </c>
      <c r="U473" s="29">
        <f t="shared" si="189"/>
        <v>0</v>
      </c>
      <c r="V473" s="29">
        <f t="shared" si="190"/>
        <v>0</v>
      </c>
      <c r="W473" s="29">
        <f t="shared" si="191"/>
        <v>0</v>
      </c>
      <c r="X473" s="29">
        <f t="shared" si="192"/>
        <v>0</v>
      </c>
      <c r="Y473" s="29">
        <f t="shared" si="193"/>
        <v>0</v>
      </c>
      <c r="Z473" s="29">
        <f t="shared" si="194"/>
        <v>0</v>
      </c>
      <c r="AA473" s="45">
        <f t="shared" si="195"/>
        <v>0</v>
      </c>
      <c r="AB473" s="31">
        <v>5</v>
      </c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</row>
    <row r="474" spans="1:84" ht="15" customHeight="1" x14ac:dyDescent="0.25">
      <c r="A474" s="136" t="s">
        <v>560</v>
      </c>
      <c r="B474" s="244" t="s">
        <v>85</v>
      </c>
      <c r="C474" s="245" t="s">
        <v>32</v>
      </c>
      <c r="D474" s="245">
        <v>12</v>
      </c>
      <c r="E474" s="245" t="s">
        <v>28</v>
      </c>
      <c r="F474" s="198">
        <f t="shared" si="179"/>
        <v>29</v>
      </c>
      <c r="G474" s="251" t="s">
        <v>565</v>
      </c>
      <c r="H474" s="252" t="s">
        <v>566</v>
      </c>
      <c r="I474" s="253">
        <v>34132</v>
      </c>
      <c r="J474" s="72">
        <f t="shared" si="180"/>
        <v>22</v>
      </c>
      <c r="K474" s="26">
        <f t="shared" si="181"/>
        <v>0</v>
      </c>
      <c r="L474" s="27">
        <f t="shared" si="182"/>
        <v>0</v>
      </c>
      <c r="M474" s="28">
        <f t="shared" si="183"/>
        <v>0</v>
      </c>
      <c r="N474" s="28">
        <f t="shared" si="184"/>
        <v>0</v>
      </c>
      <c r="O474" s="28">
        <f t="shared" si="185"/>
        <v>0</v>
      </c>
      <c r="P474" s="28">
        <f t="shared" si="186"/>
        <v>0</v>
      </c>
      <c r="Q474" s="28">
        <f t="shared" si="187"/>
        <v>0</v>
      </c>
      <c r="R474" s="44">
        <v>0</v>
      </c>
      <c r="S474" s="44">
        <v>22</v>
      </c>
      <c r="T474" s="29">
        <f t="shared" si="188"/>
        <v>0</v>
      </c>
      <c r="U474" s="29">
        <f t="shared" si="189"/>
        <v>0</v>
      </c>
      <c r="V474" s="29">
        <f t="shared" si="190"/>
        <v>0</v>
      </c>
      <c r="W474" s="29">
        <f t="shared" si="191"/>
        <v>0</v>
      </c>
      <c r="X474" s="29">
        <f t="shared" si="192"/>
        <v>0</v>
      </c>
      <c r="Y474" s="29">
        <f t="shared" si="193"/>
        <v>0</v>
      </c>
      <c r="Z474" s="29">
        <f t="shared" si="194"/>
        <v>0</v>
      </c>
      <c r="AA474" s="45">
        <f t="shared" si="195"/>
        <v>0</v>
      </c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</row>
    <row r="475" spans="1:84" ht="15" customHeight="1" x14ac:dyDescent="0.25">
      <c r="A475" s="136" t="s">
        <v>560</v>
      </c>
      <c r="B475" s="246" t="s">
        <v>402</v>
      </c>
      <c r="C475" s="247" t="s">
        <v>403</v>
      </c>
      <c r="D475" s="247" t="s">
        <v>3035</v>
      </c>
      <c r="E475" s="247" t="s">
        <v>104</v>
      </c>
      <c r="F475" s="198">
        <f t="shared" si="179"/>
        <v>30</v>
      </c>
      <c r="G475" s="259" t="s">
        <v>300</v>
      </c>
      <c r="H475" s="260" t="s">
        <v>404</v>
      </c>
      <c r="I475" s="261">
        <v>37952</v>
      </c>
      <c r="J475" s="72">
        <f t="shared" si="180"/>
        <v>21</v>
      </c>
      <c r="K475" s="26">
        <f t="shared" si="181"/>
        <v>5</v>
      </c>
      <c r="L475" s="27">
        <f t="shared" si="182"/>
        <v>5</v>
      </c>
      <c r="M475" s="28">
        <f t="shared" si="183"/>
        <v>0</v>
      </c>
      <c r="N475" s="28">
        <f t="shared" si="184"/>
        <v>0</v>
      </c>
      <c r="O475" s="28">
        <f t="shared" si="185"/>
        <v>0</v>
      </c>
      <c r="P475" s="28">
        <f t="shared" si="186"/>
        <v>0</v>
      </c>
      <c r="Q475" s="28">
        <f t="shared" si="187"/>
        <v>0</v>
      </c>
      <c r="R475" s="44">
        <v>16</v>
      </c>
      <c r="S475" s="44">
        <v>0</v>
      </c>
      <c r="T475" s="29">
        <f>IFERROR(LARGE((AB475:AF475),1),0)</f>
        <v>5</v>
      </c>
      <c r="U475" s="29">
        <f>IFERROR(LARGE((AB475:AF475),2),0)</f>
        <v>0</v>
      </c>
      <c r="V475" s="29">
        <f>IFERROR(LARGE((AB475:AF475),3),0)</f>
        <v>0</v>
      </c>
      <c r="W475" s="29">
        <f>IFERROR(LARGE((AB475:AF475),4),0)</f>
        <v>0</v>
      </c>
      <c r="X475" s="29">
        <f>IFERROR(LARGE((AG475:AT475),1),0)</f>
        <v>0</v>
      </c>
      <c r="Y475" s="29">
        <f>IFERROR(LARGE((AG475:AT475),2),0)</f>
        <v>0</v>
      </c>
      <c r="Z475" s="29">
        <f>IFERROR(LARGE((AG475:AT475),3),0)</f>
        <v>0</v>
      </c>
      <c r="AA475" s="45">
        <f>IFERROR(LARGE((AG475:AT475),4),0)</f>
        <v>0</v>
      </c>
      <c r="AB475" s="31">
        <v>5</v>
      </c>
      <c r="AC475" s="31"/>
      <c r="AD475" s="31"/>
      <c r="AE475" s="31"/>
      <c r="AF475" s="31"/>
      <c r="AG475" s="35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</row>
    <row r="476" spans="1:84" ht="15" customHeight="1" x14ac:dyDescent="0.25">
      <c r="A476" s="136" t="s">
        <v>560</v>
      </c>
      <c r="B476" s="244" t="s">
        <v>201</v>
      </c>
      <c r="C476" s="245" t="s">
        <v>202</v>
      </c>
      <c r="D476" s="245">
        <v>10</v>
      </c>
      <c r="E476" s="245" t="s">
        <v>203</v>
      </c>
      <c r="F476" s="198">
        <f t="shared" si="179"/>
        <v>31</v>
      </c>
      <c r="G476" s="251" t="s">
        <v>206</v>
      </c>
      <c r="H476" s="252" t="s">
        <v>596</v>
      </c>
      <c r="I476" s="253">
        <v>33552</v>
      </c>
      <c r="J476" s="72">
        <f t="shared" si="180"/>
        <v>20</v>
      </c>
      <c r="K476" s="26">
        <f t="shared" si="181"/>
        <v>0</v>
      </c>
      <c r="L476" s="27">
        <f t="shared" si="182"/>
        <v>0</v>
      </c>
      <c r="M476" s="28">
        <f t="shared" si="183"/>
        <v>0</v>
      </c>
      <c r="N476" s="28">
        <f t="shared" si="184"/>
        <v>0</v>
      </c>
      <c r="O476" s="28">
        <f t="shared" si="185"/>
        <v>0</v>
      </c>
      <c r="P476" s="28">
        <f t="shared" si="186"/>
        <v>0</v>
      </c>
      <c r="Q476" s="28">
        <f t="shared" si="187"/>
        <v>0</v>
      </c>
      <c r="R476" s="44">
        <v>2</v>
      </c>
      <c r="S476" s="44">
        <v>18</v>
      </c>
      <c r="T476" s="29">
        <f t="shared" ref="T476:T482" si="196">IFERROR(LARGE((AB476:AH476),1),0)</f>
        <v>0</v>
      </c>
      <c r="U476" s="29">
        <f t="shared" ref="U476:U482" si="197">IFERROR(LARGE((AB476:AH476),2),0)</f>
        <v>0</v>
      </c>
      <c r="V476" s="29">
        <f t="shared" ref="V476:V482" si="198">IFERROR(LARGE((AB476:AH476),3),0)</f>
        <v>0</v>
      </c>
      <c r="W476" s="29">
        <f t="shared" ref="W476:W482" si="199">IFERROR(LARGE((AB476:AH476),4),0)</f>
        <v>0</v>
      </c>
      <c r="X476" s="29">
        <f t="shared" ref="X476:X482" si="200">IFERROR(LARGE((AI476:BM476),1),0)</f>
        <v>0</v>
      </c>
      <c r="Y476" s="29">
        <f t="shared" ref="Y476:Y482" si="201">IFERROR(LARGE((AI476:BM476),2),0)</f>
        <v>0</v>
      </c>
      <c r="Z476" s="29">
        <f t="shared" ref="Z476:Z482" si="202">IFERROR(LARGE((AI476:BM476),3),0)</f>
        <v>0</v>
      </c>
      <c r="AA476" s="45">
        <f t="shared" ref="AA476:AA482" si="203">IFERROR(LARGE((AI476:BM476),4),0)</f>
        <v>0</v>
      </c>
      <c r="AB476" s="30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32"/>
    </row>
    <row r="477" spans="1:84" ht="15" customHeight="1" x14ac:dyDescent="0.25">
      <c r="A477" s="136" t="s">
        <v>560</v>
      </c>
      <c r="B477" s="269" t="s">
        <v>91</v>
      </c>
      <c r="C477" s="245" t="s">
        <v>92</v>
      </c>
      <c r="D477" s="245">
        <v>7</v>
      </c>
      <c r="E477" s="245" t="s">
        <v>93</v>
      </c>
      <c r="F477" s="198">
        <f t="shared" si="179"/>
        <v>32</v>
      </c>
      <c r="G477" s="251" t="s">
        <v>148</v>
      </c>
      <c r="H477" s="252" t="s">
        <v>391</v>
      </c>
      <c r="I477" s="253">
        <v>38093</v>
      </c>
      <c r="J477" s="72">
        <f t="shared" si="180"/>
        <v>19</v>
      </c>
      <c r="K477" s="26">
        <f t="shared" si="181"/>
        <v>0</v>
      </c>
      <c r="L477" s="27">
        <f t="shared" si="182"/>
        <v>0</v>
      </c>
      <c r="M477" s="28">
        <f t="shared" si="183"/>
        <v>0</v>
      </c>
      <c r="N477" s="28">
        <f t="shared" si="184"/>
        <v>0</v>
      </c>
      <c r="O477" s="28">
        <f t="shared" si="185"/>
        <v>0</v>
      </c>
      <c r="P477" s="28">
        <f t="shared" si="186"/>
        <v>0</v>
      </c>
      <c r="Q477" s="28">
        <f t="shared" si="187"/>
        <v>0</v>
      </c>
      <c r="R477" s="44">
        <v>13</v>
      </c>
      <c r="S477" s="44">
        <v>6</v>
      </c>
      <c r="T477" s="29">
        <f t="shared" si="196"/>
        <v>0</v>
      </c>
      <c r="U477" s="29">
        <f t="shared" si="197"/>
        <v>0</v>
      </c>
      <c r="V477" s="29">
        <f t="shared" si="198"/>
        <v>0</v>
      </c>
      <c r="W477" s="29">
        <f t="shared" si="199"/>
        <v>0</v>
      </c>
      <c r="X477" s="29">
        <f t="shared" si="200"/>
        <v>0</v>
      </c>
      <c r="Y477" s="29">
        <f t="shared" si="201"/>
        <v>0</v>
      </c>
      <c r="Z477" s="29">
        <f t="shared" si="202"/>
        <v>0</v>
      </c>
      <c r="AA477" s="45">
        <f t="shared" si="203"/>
        <v>0</v>
      </c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</row>
    <row r="478" spans="1:84" ht="15" customHeight="1" x14ac:dyDescent="0.25">
      <c r="A478" s="136" t="s">
        <v>560</v>
      </c>
      <c r="B478" s="269" t="s">
        <v>62</v>
      </c>
      <c r="C478" s="245" t="s">
        <v>63</v>
      </c>
      <c r="D478" s="245">
        <v>1</v>
      </c>
      <c r="E478" s="245" t="s">
        <v>48</v>
      </c>
      <c r="F478" s="198">
        <f t="shared" si="179"/>
        <v>33</v>
      </c>
      <c r="G478" s="251" t="s">
        <v>230</v>
      </c>
      <c r="H478" s="252" t="s">
        <v>620</v>
      </c>
      <c r="I478" s="253">
        <v>38331</v>
      </c>
      <c r="J478" s="72">
        <f t="shared" si="180"/>
        <v>18</v>
      </c>
      <c r="K478" s="26">
        <f t="shared" si="181"/>
        <v>0</v>
      </c>
      <c r="L478" s="27">
        <f t="shared" si="182"/>
        <v>0</v>
      </c>
      <c r="M478" s="28">
        <f t="shared" si="183"/>
        <v>0</v>
      </c>
      <c r="N478" s="28">
        <f t="shared" si="184"/>
        <v>0</v>
      </c>
      <c r="O478" s="28">
        <f t="shared" si="185"/>
        <v>0</v>
      </c>
      <c r="P478" s="28">
        <f t="shared" si="186"/>
        <v>0</v>
      </c>
      <c r="Q478" s="28">
        <f t="shared" si="187"/>
        <v>0</v>
      </c>
      <c r="R478" s="44">
        <v>3</v>
      </c>
      <c r="S478" s="44">
        <v>15</v>
      </c>
      <c r="T478" s="29">
        <f t="shared" si="196"/>
        <v>0</v>
      </c>
      <c r="U478" s="29">
        <f t="shared" si="197"/>
        <v>0</v>
      </c>
      <c r="V478" s="29">
        <f t="shared" si="198"/>
        <v>0</v>
      </c>
      <c r="W478" s="29">
        <f t="shared" si="199"/>
        <v>0</v>
      </c>
      <c r="X478" s="29">
        <f t="shared" si="200"/>
        <v>0</v>
      </c>
      <c r="Y478" s="29">
        <f t="shared" si="201"/>
        <v>0</v>
      </c>
      <c r="Z478" s="29">
        <f t="shared" si="202"/>
        <v>0</v>
      </c>
      <c r="AA478" s="45">
        <f t="shared" si="203"/>
        <v>0</v>
      </c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</row>
    <row r="479" spans="1:84" ht="15" customHeight="1" x14ac:dyDescent="0.25">
      <c r="A479" s="136" t="s">
        <v>560</v>
      </c>
      <c r="B479" s="244" t="s">
        <v>167</v>
      </c>
      <c r="C479" s="245" t="s">
        <v>168</v>
      </c>
      <c r="D479" s="245">
        <v>12</v>
      </c>
      <c r="E479" s="245" t="s">
        <v>28</v>
      </c>
      <c r="F479" s="198">
        <f t="shared" si="179"/>
        <v>34</v>
      </c>
      <c r="G479" s="251" t="s">
        <v>352</v>
      </c>
      <c r="H479" s="252" t="s">
        <v>661</v>
      </c>
      <c r="I479" s="253">
        <v>38066</v>
      </c>
      <c r="J479" s="72">
        <f t="shared" si="180"/>
        <v>18</v>
      </c>
      <c r="K479" s="26">
        <f t="shared" si="181"/>
        <v>0</v>
      </c>
      <c r="L479" s="27">
        <f t="shared" si="182"/>
        <v>0</v>
      </c>
      <c r="M479" s="28">
        <f t="shared" si="183"/>
        <v>0</v>
      </c>
      <c r="N479" s="28">
        <f t="shared" si="184"/>
        <v>0</v>
      </c>
      <c r="O479" s="28">
        <f t="shared" si="185"/>
        <v>0</v>
      </c>
      <c r="P479" s="28">
        <f t="shared" si="186"/>
        <v>0</v>
      </c>
      <c r="Q479" s="28">
        <f t="shared" si="187"/>
        <v>0</v>
      </c>
      <c r="R479" s="44">
        <v>14</v>
      </c>
      <c r="S479" s="44">
        <v>4</v>
      </c>
      <c r="T479" s="29">
        <f t="shared" si="196"/>
        <v>0</v>
      </c>
      <c r="U479" s="29">
        <f t="shared" si="197"/>
        <v>0</v>
      </c>
      <c r="V479" s="29">
        <f t="shared" si="198"/>
        <v>0</v>
      </c>
      <c r="W479" s="29">
        <f t="shared" si="199"/>
        <v>0</v>
      </c>
      <c r="X479" s="29">
        <f t="shared" si="200"/>
        <v>0</v>
      </c>
      <c r="Y479" s="29">
        <f t="shared" si="201"/>
        <v>0</v>
      </c>
      <c r="Z479" s="29">
        <f t="shared" si="202"/>
        <v>0</v>
      </c>
      <c r="AA479" s="45">
        <f t="shared" si="203"/>
        <v>0</v>
      </c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</row>
    <row r="480" spans="1:84" ht="15" customHeight="1" x14ac:dyDescent="0.25">
      <c r="A480" s="136" t="s">
        <v>560</v>
      </c>
      <c r="B480" s="248" t="s">
        <v>760</v>
      </c>
      <c r="C480" s="249" t="s">
        <v>761</v>
      </c>
      <c r="D480" s="245">
        <v>12</v>
      </c>
      <c r="E480" s="249" t="s">
        <v>28</v>
      </c>
      <c r="F480" s="198">
        <f t="shared" si="179"/>
        <v>35</v>
      </c>
      <c r="G480" s="254" t="s">
        <v>68</v>
      </c>
      <c r="H480" s="255" t="s">
        <v>800</v>
      </c>
      <c r="I480" s="253">
        <v>38071</v>
      </c>
      <c r="J480" s="72">
        <f t="shared" si="180"/>
        <v>17</v>
      </c>
      <c r="K480" s="26">
        <f t="shared" si="181"/>
        <v>5</v>
      </c>
      <c r="L480" s="27">
        <f t="shared" si="182"/>
        <v>5</v>
      </c>
      <c r="M480" s="28">
        <f t="shared" si="183"/>
        <v>0</v>
      </c>
      <c r="N480" s="28">
        <f t="shared" si="184"/>
        <v>0</v>
      </c>
      <c r="O480" s="28">
        <f t="shared" si="185"/>
        <v>0</v>
      </c>
      <c r="P480" s="28">
        <f t="shared" si="186"/>
        <v>0</v>
      </c>
      <c r="Q480" s="28">
        <f t="shared" si="187"/>
        <v>0</v>
      </c>
      <c r="R480" s="44">
        <v>10</v>
      </c>
      <c r="S480" s="44">
        <v>2</v>
      </c>
      <c r="T480" s="29">
        <f t="shared" si="196"/>
        <v>5</v>
      </c>
      <c r="U480" s="29">
        <f t="shared" si="197"/>
        <v>0</v>
      </c>
      <c r="V480" s="29">
        <f t="shared" si="198"/>
        <v>0</v>
      </c>
      <c r="W480" s="29">
        <f t="shared" si="199"/>
        <v>0</v>
      </c>
      <c r="X480" s="29">
        <f t="shared" si="200"/>
        <v>0</v>
      </c>
      <c r="Y480" s="29">
        <f t="shared" si="201"/>
        <v>0</v>
      </c>
      <c r="Z480" s="29">
        <f t="shared" si="202"/>
        <v>0</v>
      </c>
      <c r="AA480" s="45">
        <f t="shared" si="203"/>
        <v>0</v>
      </c>
      <c r="AB480" s="31">
        <v>5</v>
      </c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</row>
    <row r="481" spans="1:84" ht="15" customHeight="1" x14ac:dyDescent="0.25">
      <c r="A481" s="136" t="s">
        <v>560</v>
      </c>
      <c r="B481" s="246" t="s">
        <v>827</v>
      </c>
      <c r="C481" s="247" t="s">
        <v>828</v>
      </c>
      <c r="D481" s="247">
        <v>12</v>
      </c>
      <c r="E481" s="247" t="s">
        <v>28</v>
      </c>
      <c r="F481" s="198">
        <f t="shared" si="179"/>
        <v>36</v>
      </c>
      <c r="G481" s="259" t="s">
        <v>2916</v>
      </c>
      <c r="H481" s="260" t="s">
        <v>829</v>
      </c>
      <c r="I481" s="261">
        <v>37346</v>
      </c>
      <c r="J481" s="72">
        <f t="shared" si="180"/>
        <v>17</v>
      </c>
      <c r="K481" s="26">
        <f t="shared" si="181"/>
        <v>5</v>
      </c>
      <c r="L481" s="27">
        <f t="shared" si="182"/>
        <v>5</v>
      </c>
      <c r="M481" s="28">
        <f t="shared" si="183"/>
        <v>0</v>
      </c>
      <c r="N481" s="28">
        <f t="shared" si="184"/>
        <v>0</v>
      </c>
      <c r="O481" s="28">
        <f t="shared" si="185"/>
        <v>0</v>
      </c>
      <c r="P481" s="28">
        <f t="shared" si="186"/>
        <v>0</v>
      </c>
      <c r="Q481" s="28">
        <f t="shared" si="187"/>
        <v>0</v>
      </c>
      <c r="R481" s="44">
        <v>5</v>
      </c>
      <c r="S481" s="44">
        <v>7</v>
      </c>
      <c r="T481" s="29">
        <f t="shared" si="196"/>
        <v>5</v>
      </c>
      <c r="U481" s="29">
        <f t="shared" si="197"/>
        <v>0</v>
      </c>
      <c r="V481" s="29">
        <f t="shared" si="198"/>
        <v>0</v>
      </c>
      <c r="W481" s="29">
        <f t="shared" si="199"/>
        <v>0</v>
      </c>
      <c r="X481" s="29">
        <f t="shared" si="200"/>
        <v>0</v>
      </c>
      <c r="Y481" s="29">
        <f t="shared" si="201"/>
        <v>0</v>
      </c>
      <c r="Z481" s="29">
        <f t="shared" si="202"/>
        <v>0</v>
      </c>
      <c r="AA481" s="45">
        <f t="shared" si="203"/>
        <v>0</v>
      </c>
      <c r="AB481" s="31">
        <v>5</v>
      </c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</row>
    <row r="482" spans="1:84" ht="15" customHeight="1" x14ac:dyDescent="0.25">
      <c r="A482" s="136" t="s">
        <v>560</v>
      </c>
      <c r="B482" s="244" t="s">
        <v>85</v>
      </c>
      <c r="C482" s="262" t="s">
        <v>143</v>
      </c>
      <c r="D482" s="245">
        <v>12</v>
      </c>
      <c r="E482" s="245" t="s">
        <v>28</v>
      </c>
      <c r="F482" s="198">
        <f t="shared" si="179"/>
        <v>37</v>
      </c>
      <c r="G482" s="251" t="s">
        <v>58</v>
      </c>
      <c r="H482" s="252" t="s">
        <v>559</v>
      </c>
      <c r="I482" s="253">
        <v>37005</v>
      </c>
      <c r="J482" s="72">
        <f t="shared" si="180"/>
        <v>17</v>
      </c>
      <c r="K482" s="26">
        <f t="shared" si="181"/>
        <v>0</v>
      </c>
      <c r="L482" s="27">
        <f t="shared" si="182"/>
        <v>0</v>
      </c>
      <c r="M482" s="28">
        <f t="shared" si="183"/>
        <v>0</v>
      </c>
      <c r="N482" s="28">
        <f t="shared" si="184"/>
        <v>0</v>
      </c>
      <c r="O482" s="28">
        <f t="shared" si="185"/>
        <v>0</v>
      </c>
      <c r="P482" s="28">
        <f t="shared" si="186"/>
        <v>0</v>
      </c>
      <c r="Q482" s="28">
        <f t="shared" si="187"/>
        <v>0</v>
      </c>
      <c r="R482" s="44">
        <v>0</v>
      </c>
      <c r="S482" s="44">
        <v>17</v>
      </c>
      <c r="T482" s="29">
        <f t="shared" si="196"/>
        <v>0</v>
      </c>
      <c r="U482" s="29">
        <f t="shared" si="197"/>
        <v>0</v>
      </c>
      <c r="V482" s="29">
        <f t="shared" si="198"/>
        <v>0</v>
      </c>
      <c r="W482" s="29">
        <f t="shared" si="199"/>
        <v>0</v>
      </c>
      <c r="X482" s="29">
        <f t="shared" si="200"/>
        <v>0</v>
      </c>
      <c r="Y482" s="29">
        <f t="shared" si="201"/>
        <v>0</v>
      </c>
      <c r="Z482" s="29">
        <f t="shared" si="202"/>
        <v>0</v>
      </c>
      <c r="AA482" s="45">
        <f t="shared" si="203"/>
        <v>0</v>
      </c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</row>
    <row r="483" spans="1:84" ht="15" customHeight="1" x14ac:dyDescent="0.25">
      <c r="A483" s="136" t="s">
        <v>560</v>
      </c>
      <c r="B483" s="246" t="s">
        <v>2880</v>
      </c>
      <c r="C483" s="247" t="s">
        <v>47</v>
      </c>
      <c r="D483" s="247" t="s">
        <v>282</v>
      </c>
      <c r="E483" s="247" t="s">
        <v>48</v>
      </c>
      <c r="F483" s="198">
        <f t="shared" si="179"/>
        <v>38</v>
      </c>
      <c r="G483" s="259" t="s">
        <v>60</v>
      </c>
      <c r="H483" s="260" t="s">
        <v>1190</v>
      </c>
      <c r="I483" s="261">
        <v>37824</v>
      </c>
      <c r="J483" s="72">
        <f t="shared" si="180"/>
        <v>15</v>
      </c>
      <c r="K483" s="26">
        <f t="shared" si="181"/>
        <v>0</v>
      </c>
      <c r="L483" s="27">
        <f t="shared" si="182"/>
        <v>0</v>
      </c>
      <c r="M483" s="28">
        <f t="shared" si="183"/>
        <v>0</v>
      </c>
      <c r="N483" s="28">
        <f t="shared" si="184"/>
        <v>0</v>
      </c>
      <c r="O483" s="28">
        <f t="shared" si="185"/>
        <v>0</v>
      </c>
      <c r="P483" s="28">
        <f t="shared" si="186"/>
        <v>0</v>
      </c>
      <c r="Q483" s="28">
        <f t="shared" si="187"/>
        <v>0</v>
      </c>
      <c r="R483" s="44">
        <v>7</v>
      </c>
      <c r="S483" s="44">
        <v>8</v>
      </c>
      <c r="T483" s="29">
        <f>IFERROR(LARGE((AB483:AF483),1),0)</f>
        <v>0</v>
      </c>
      <c r="U483" s="29">
        <f>IFERROR(LARGE((AB483:AF483),2),0)</f>
        <v>0</v>
      </c>
      <c r="V483" s="29">
        <f>IFERROR(LARGE((AB483:AF483),3),0)</f>
        <v>0</v>
      </c>
      <c r="W483" s="29">
        <f>IFERROR(LARGE((AB483:AF483),4),0)</f>
        <v>0</v>
      </c>
      <c r="X483" s="29">
        <f>IFERROR(LARGE((AG483:AT483),1),0)</f>
        <v>0</v>
      </c>
      <c r="Y483" s="29">
        <f>IFERROR(LARGE((AG483:AT483),2),0)</f>
        <v>0</v>
      </c>
      <c r="Z483" s="29">
        <f>IFERROR(LARGE((AG483:AT483),3),0)</f>
        <v>0</v>
      </c>
      <c r="AA483" s="45">
        <f>IFERROR(LARGE((AG483:AT483),4),0)</f>
        <v>0</v>
      </c>
      <c r="AB483" s="31"/>
      <c r="AC483" s="31"/>
      <c r="AD483" s="31"/>
      <c r="AE483" s="31"/>
      <c r="AF483" s="31"/>
      <c r="AG483" s="35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</row>
    <row r="484" spans="1:84" ht="15" customHeight="1" x14ac:dyDescent="0.25">
      <c r="A484" s="136" t="s">
        <v>560</v>
      </c>
      <c r="B484" s="244" t="s">
        <v>265</v>
      </c>
      <c r="C484" s="245" t="s">
        <v>266</v>
      </c>
      <c r="D484" s="245">
        <v>6</v>
      </c>
      <c r="E484" s="245" t="s">
        <v>118</v>
      </c>
      <c r="F484" s="198">
        <f t="shared" si="179"/>
        <v>39</v>
      </c>
      <c r="G484" s="251" t="s">
        <v>89</v>
      </c>
      <c r="H484" s="252" t="s">
        <v>267</v>
      </c>
      <c r="I484" s="253">
        <v>36404</v>
      </c>
      <c r="J484" s="72">
        <f t="shared" si="180"/>
        <v>15</v>
      </c>
      <c r="K484" s="26">
        <f t="shared" si="181"/>
        <v>5</v>
      </c>
      <c r="L484" s="27">
        <f t="shared" si="182"/>
        <v>5</v>
      </c>
      <c r="M484" s="28">
        <f t="shared" si="183"/>
        <v>0</v>
      </c>
      <c r="N484" s="28">
        <f t="shared" si="184"/>
        <v>0</v>
      </c>
      <c r="O484" s="28">
        <f t="shared" si="185"/>
        <v>0</v>
      </c>
      <c r="P484" s="28">
        <f t="shared" si="186"/>
        <v>0</v>
      </c>
      <c r="Q484" s="28">
        <f t="shared" si="187"/>
        <v>0</v>
      </c>
      <c r="R484" s="44">
        <v>10</v>
      </c>
      <c r="S484" s="44">
        <v>0</v>
      </c>
      <c r="T484" s="29">
        <f t="shared" ref="T484:T491" si="204">IFERROR(LARGE((AB484:AH484),1),0)</f>
        <v>5</v>
      </c>
      <c r="U484" s="29">
        <f t="shared" ref="U484:U491" si="205">IFERROR(LARGE((AB484:AH484),2),0)</f>
        <v>0</v>
      </c>
      <c r="V484" s="29">
        <f t="shared" ref="V484:V491" si="206">IFERROR(LARGE((AB484:AH484),3),0)</f>
        <v>0</v>
      </c>
      <c r="W484" s="29">
        <f t="shared" ref="W484:W491" si="207">IFERROR(LARGE((AB484:AH484),4),0)</f>
        <v>0</v>
      </c>
      <c r="X484" s="29">
        <f t="shared" ref="X484:X491" si="208">IFERROR(LARGE((AI484:BM484),1),0)</f>
        <v>0</v>
      </c>
      <c r="Y484" s="29">
        <f t="shared" ref="Y484:Y491" si="209">IFERROR(LARGE((AI484:BM484),2),0)</f>
        <v>0</v>
      </c>
      <c r="Z484" s="29">
        <f t="shared" ref="Z484:Z491" si="210">IFERROR(LARGE((AI484:BM484),3),0)</f>
        <v>0</v>
      </c>
      <c r="AA484" s="45">
        <f t="shared" ref="AA484:AA491" si="211">IFERROR(LARGE((AI484:BM484),4),0)</f>
        <v>0</v>
      </c>
      <c r="AB484" s="31">
        <v>5</v>
      </c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</row>
    <row r="485" spans="1:84" ht="15" customHeight="1" x14ac:dyDescent="0.25">
      <c r="A485" s="136" t="s">
        <v>560</v>
      </c>
      <c r="B485" s="244" t="s">
        <v>601</v>
      </c>
      <c r="C485" s="245" t="s">
        <v>602</v>
      </c>
      <c r="D485" s="245">
        <v>9</v>
      </c>
      <c r="E485" s="245" t="s">
        <v>53</v>
      </c>
      <c r="F485" s="198">
        <f t="shared" si="179"/>
        <v>40</v>
      </c>
      <c r="G485" s="251" t="s">
        <v>424</v>
      </c>
      <c r="H485" s="252" t="s">
        <v>603</v>
      </c>
      <c r="I485" s="253">
        <v>35422</v>
      </c>
      <c r="J485" s="72">
        <f t="shared" si="180"/>
        <v>15</v>
      </c>
      <c r="K485" s="26">
        <f t="shared" si="181"/>
        <v>0</v>
      </c>
      <c r="L485" s="27">
        <f t="shared" si="182"/>
        <v>0</v>
      </c>
      <c r="M485" s="28">
        <f t="shared" si="183"/>
        <v>0</v>
      </c>
      <c r="N485" s="28">
        <f t="shared" si="184"/>
        <v>0</v>
      </c>
      <c r="O485" s="28">
        <f t="shared" si="185"/>
        <v>0</v>
      </c>
      <c r="P485" s="28">
        <f t="shared" si="186"/>
        <v>0</v>
      </c>
      <c r="Q485" s="28">
        <f t="shared" si="187"/>
        <v>0</v>
      </c>
      <c r="R485" s="44">
        <v>12</v>
      </c>
      <c r="S485" s="44">
        <v>3</v>
      </c>
      <c r="T485" s="29">
        <f t="shared" si="204"/>
        <v>0</v>
      </c>
      <c r="U485" s="29">
        <f t="shared" si="205"/>
        <v>0</v>
      </c>
      <c r="V485" s="29">
        <f t="shared" si="206"/>
        <v>0</v>
      </c>
      <c r="W485" s="29">
        <f t="shared" si="207"/>
        <v>0</v>
      </c>
      <c r="X485" s="29">
        <f t="shared" si="208"/>
        <v>0</v>
      </c>
      <c r="Y485" s="29">
        <f t="shared" si="209"/>
        <v>0</v>
      </c>
      <c r="Z485" s="29">
        <f t="shared" si="210"/>
        <v>0</v>
      </c>
      <c r="AA485" s="45">
        <f t="shared" si="211"/>
        <v>0</v>
      </c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</row>
    <row r="486" spans="1:84" ht="15" customHeight="1" x14ac:dyDescent="0.25">
      <c r="A486" s="136" t="s">
        <v>560</v>
      </c>
      <c r="B486" s="244" t="s">
        <v>323</v>
      </c>
      <c r="C486" s="245" t="s">
        <v>324</v>
      </c>
      <c r="D486" s="245">
        <v>3</v>
      </c>
      <c r="E486" s="245" t="s">
        <v>67</v>
      </c>
      <c r="F486" s="198">
        <f t="shared" si="179"/>
        <v>41</v>
      </c>
      <c r="G486" s="251" t="s">
        <v>58</v>
      </c>
      <c r="H486" s="252" t="s">
        <v>1174</v>
      </c>
      <c r="I486" s="253">
        <v>38441</v>
      </c>
      <c r="J486" s="72">
        <f t="shared" si="180"/>
        <v>14</v>
      </c>
      <c r="K486" s="26">
        <f t="shared" si="181"/>
        <v>5</v>
      </c>
      <c r="L486" s="27">
        <f t="shared" si="182"/>
        <v>5</v>
      </c>
      <c r="M486" s="28">
        <f t="shared" si="183"/>
        <v>0</v>
      </c>
      <c r="N486" s="28">
        <f t="shared" si="184"/>
        <v>0</v>
      </c>
      <c r="O486" s="28">
        <f t="shared" si="185"/>
        <v>0</v>
      </c>
      <c r="P486" s="28">
        <f t="shared" si="186"/>
        <v>0</v>
      </c>
      <c r="Q486" s="28">
        <f t="shared" si="187"/>
        <v>0</v>
      </c>
      <c r="R486" s="44">
        <v>9</v>
      </c>
      <c r="S486" s="44">
        <v>0</v>
      </c>
      <c r="T486" s="29">
        <f t="shared" si="204"/>
        <v>5</v>
      </c>
      <c r="U486" s="29">
        <f t="shared" si="205"/>
        <v>0</v>
      </c>
      <c r="V486" s="29">
        <f t="shared" si="206"/>
        <v>0</v>
      </c>
      <c r="W486" s="29">
        <f t="shared" si="207"/>
        <v>0</v>
      </c>
      <c r="X486" s="29">
        <f t="shared" si="208"/>
        <v>0</v>
      </c>
      <c r="Y486" s="29">
        <f t="shared" si="209"/>
        <v>0</v>
      </c>
      <c r="Z486" s="29">
        <f t="shared" si="210"/>
        <v>0</v>
      </c>
      <c r="AA486" s="45">
        <f t="shared" si="211"/>
        <v>0</v>
      </c>
      <c r="AB486" s="31">
        <v>5</v>
      </c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</row>
    <row r="487" spans="1:84" ht="15" customHeight="1" x14ac:dyDescent="0.25">
      <c r="A487" s="136" t="s">
        <v>560</v>
      </c>
      <c r="B487" s="244" t="s">
        <v>4275</v>
      </c>
      <c r="C487" s="245" t="s">
        <v>738</v>
      </c>
      <c r="D487" s="245">
        <v>3</v>
      </c>
      <c r="E487" s="245" t="s">
        <v>67</v>
      </c>
      <c r="F487" s="198">
        <f t="shared" si="179"/>
        <v>42</v>
      </c>
      <c r="G487" s="251" t="s">
        <v>739</v>
      </c>
      <c r="H487" s="252" t="s">
        <v>740</v>
      </c>
      <c r="I487" s="253">
        <v>37319</v>
      </c>
      <c r="J487" s="72">
        <f t="shared" si="180"/>
        <v>14</v>
      </c>
      <c r="K487" s="26">
        <f t="shared" si="181"/>
        <v>0</v>
      </c>
      <c r="L487" s="27">
        <f t="shared" si="182"/>
        <v>0</v>
      </c>
      <c r="M487" s="28">
        <f t="shared" si="183"/>
        <v>0</v>
      </c>
      <c r="N487" s="28">
        <f t="shared" si="184"/>
        <v>0</v>
      </c>
      <c r="O487" s="28">
        <f t="shared" si="185"/>
        <v>0</v>
      </c>
      <c r="P487" s="28">
        <f t="shared" si="186"/>
        <v>0</v>
      </c>
      <c r="Q487" s="28">
        <f t="shared" si="187"/>
        <v>0</v>
      </c>
      <c r="R487" s="44">
        <v>8</v>
      </c>
      <c r="S487" s="44">
        <v>6</v>
      </c>
      <c r="T487" s="29">
        <f t="shared" si="204"/>
        <v>0</v>
      </c>
      <c r="U487" s="29">
        <f t="shared" si="205"/>
        <v>0</v>
      </c>
      <c r="V487" s="29">
        <f t="shared" si="206"/>
        <v>0</v>
      </c>
      <c r="W487" s="29">
        <f t="shared" si="207"/>
        <v>0</v>
      </c>
      <c r="X487" s="29">
        <f t="shared" si="208"/>
        <v>0</v>
      </c>
      <c r="Y487" s="29">
        <f t="shared" si="209"/>
        <v>0</v>
      </c>
      <c r="Z487" s="29">
        <f t="shared" si="210"/>
        <v>0</v>
      </c>
      <c r="AA487" s="45">
        <f t="shared" si="211"/>
        <v>0</v>
      </c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</row>
    <row r="488" spans="1:84" ht="15" customHeight="1" x14ac:dyDescent="0.25">
      <c r="A488" s="136" t="s">
        <v>560</v>
      </c>
      <c r="B488" s="244" t="s">
        <v>370</v>
      </c>
      <c r="C488" s="245" t="s">
        <v>371</v>
      </c>
      <c r="D488" s="245">
        <v>8</v>
      </c>
      <c r="E488" s="245" t="s">
        <v>126</v>
      </c>
      <c r="F488" s="198">
        <f t="shared" si="179"/>
        <v>43</v>
      </c>
      <c r="G488" s="251" t="s">
        <v>424</v>
      </c>
      <c r="H488" s="252" t="s">
        <v>3517</v>
      </c>
      <c r="I488" s="253">
        <v>38672</v>
      </c>
      <c r="J488" s="72">
        <f t="shared" si="180"/>
        <v>13</v>
      </c>
      <c r="K488" s="26">
        <f t="shared" si="181"/>
        <v>5</v>
      </c>
      <c r="L488" s="27">
        <f t="shared" si="182"/>
        <v>5</v>
      </c>
      <c r="M488" s="28">
        <f t="shared" si="183"/>
        <v>0</v>
      </c>
      <c r="N488" s="28">
        <f t="shared" si="184"/>
        <v>0</v>
      </c>
      <c r="O488" s="28">
        <f t="shared" si="185"/>
        <v>0</v>
      </c>
      <c r="P488" s="28">
        <f t="shared" si="186"/>
        <v>0</v>
      </c>
      <c r="Q488" s="28">
        <f t="shared" si="187"/>
        <v>0</v>
      </c>
      <c r="R488" s="44">
        <v>8</v>
      </c>
      <c r="S488" s="44">
        <v>0</v>
      </c>
      <c r="T488" s="29">
        <f t="shared" si="204"/>
        <v>5</v>
      </c>
      <c r="U488" s="29">
        <f t="shared" si="205"/>
        <v>0</v>
      </c>
      <c r="V488" s="29">
        <f t="shared" si="206"/>
        <v>0</v>
      </c>
      <c r="W488" s="29">
        <f t="shared" si="207"/>
        <v>0</v>
      </c>
      <c r="X488" s="29">
        <f t="shared" si="208"/>
        <v>0</v>
      </c>
      <c r="Y488" s="29">
        <f t="shared" si="209"/>
        <v>0</v>
      </c>
      <c r="Z488" s="29">
        <f t="shared" si="210"/>
        <v>0</v>
      </c>
      <c r="AA488" s="45">
        <f t="shared" si="211"/>
        <v>0</v>
      </c>
      <c r="AB488" s="31">
        <v>5</v>
      </c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</row>
    <row r="489" spans="1:84" ht="15" customHeight="1" x14ac:dyDescent="0.25">
      <c r="A489" s="136" t="s">
        <v>560</v>
      </c>
      <c r="B489" s="244" t="s">
        <v>3055</v>
      </c>
      <c r="C489" s="245" t="s">
        <v>3056</v>
      </c>
      <c r="D489" s="245">
        <v>9</v>
      </c>
      <c r="E489" s="245" t="s">
        <v>53</v>
      </c>
      <c r="F489" s="198">
        <f t="shared" si="179"/>
        <v>44</v>
      </c>
      <c r="G489" s="251" t="s">
        <v>3457</v>
      </c>
      <c r="H489" s="252" t="s">
        <v>3458</v>
      </c>
      <c r="I489" s="253">
        <v>38078</v>
      </c>
      <c r="J489" s="72">
        <f t="shared" si="180"/>
        <v>13</v>
      </c>
      <c r="K489" s="26">
        <f t="shared" si="181"/>
        <v>5</v>
      </c>
      <c r="L489" s="27">
        <f t="shared" si="182"/>
        <v>5</v>
      </c>
      <c r="M489" s="28">
        <f t="shared" si="183"/>
        <v>0</v>
      </c>
      <c r="N489" s="28">
        <f t="shared" si="184"/>
        <v>0</v>
      </c>
      <c r="O489" s="28">
        <f t="shared" si="185"/>
        <v>0</v>
      </c>
      <c r="P489" s="28">
        <f t="shared" si="186"/>
        <v>0</v>
      </c>
      <c r="Q489" s="28">
        <f t="shared" si="187"/>
        <v>0</v>
      </c>
      <c r="R489" s="44">
        <v>8</v>
      </c>
      <c r="S489" s="44">
        <v>0</v>
      </c>
      <c r="T489" s="29">
        <f t="shared" si="204"/>
        <v>5</v>
      </c>
      <c r="U489" s="29">
        <f t="shared" si="205"/>
        <v>0</v>
      </c>
      <c r="V489" s="29">
        <f t="shared" si="206"/>
        <v>0</v>
      </c>
      <c r="W489" s="29">
        <f t="shared" si="207"/>
        <v>0</v>
      </c>
      <c r="X489" s="29">
        <f t="shared" si="208"/>
        <v>0</v>
      </c>
      <c r="Y489" s="29">
        <f t="shared" si="209"/>
        <v>0</v>
      </c>
      <c r="Z489" s="29">
        <f t="shared" si="210"/>
        <v>0</v>
      </c>
      <c r="AA489" s="45">
        <f t="shared" si="211"/>
        <v>0</v>
      </c>
      <c r="AB489" s="31">
        <v>5</v>
      </c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</row>
    <row r="490" spans="1:84" ht="15" customHeight="1" x14ac:dyDescent="0.25">
      <c r="A490" s="136" t="s">
        <v>560</v>
      </c>
      <c r="B490" s="244" t="s">
        <v>183</v>
      </c>
      <c r="C490" s="245" t="s">
        <v>184</v>
      </c>
      <c r="D490" s="245">
        <v>20</v>
      </c>
      <c r="E490" s="245" t="s">
        <v>130</v>
      </c>
      <c r="F490" s="198">
        <f t="shared" si="179"/>
        <v>45</v>
      </c>
      <c r="G490" s="251" t="s">
        <v>119</v>
      </c>
      <c r="H490" s="252" t="s">
        <v>528</v>
      </c>
      <c r="I490" s="253">
        <v>37135</v>
      </c>
      <c r="J490" s="72">
        <f t="shared" si="180"/>
        <v>13</v>
      </c>
      <c r="K490" s="26">
        <f t="shared" si="181"/>
        <v>5</v>
      </c>
      <c r="L490" s="27">
        <f t="shared" si="182"/>
        <v>5</v>
      </c>
      <c r="M490" s="28">
        <f t="shared" si="183"/>
        <v>0</v>
      </c>
      <c r="N490" s="28">
        <f t="shared" si="184"/>
        <v>0</v>
      </c>
      <c r="O490" s="28">
        <f t="shared" si="185"/>
        <v>0</v>
      </c>
      <c r="P490" s="28">
        <f t="shared" si="186"/>
        <v>0</v>
      </c>
      <c r="Q490" s="28">
        <f t="shared" si="187"/>
        <v>0</v>
      </c>
      <c r="R490" s="44">
        <v>8</v>
      </c>
      <c r="S490" s="44">
        <v>0</v>
      </c>
      <c r="T490" s="29">
        <f t="shared" si="204"/>
        <v>5</v>
      </c>
      <c r="U490" s="29">
        <f t="shared" si="205"/>
        <v>0</v>
      </c>
      <c r="V490" s="29">
        <f t="shared" si="206"/>
        <v>0</v>
      </c>
      <c r="W490" s="29">
        <f t="shared" si="207"/>
        <v>0</v>
      </c>
      <c r="X490" s="29">
        <f t="shared" si="208"/>
        <v>0</v>
      </c>
      <c r="Y490" s="29">
        <f t="shared" si="209"/>
        <v>0</v>
      </c>
      <c r="Z490" s="29">
        <f t="shared" si="210"/>
        <v>0</v>
      </c>
      <c r="AA490" s="45">
        <f t="shared" si="211"/>
        <v>0</v>
      </c>
      <c r="AB490" s="31">
        <v>5</v>
      </c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</row>
    <row r="491" spans="1:84" ht="15" customHeight="1" x14ac:dyDescent="0.25">
      <c r="A491" s="136" t="s">
        <v>560</v>
      </c>
      <c r="B491" s="248" t="s">
        <v>2574</v>
      </c>
      <c r="C491" s="249" t="s">
        <v>778</v>
      </c>
      <c r="D491" s="250" t="s">
        <v>218</v>
      </c>
      <c r="E491" s="249" t="s">
        <v>126</v>
      </c>
      <c r="F491" s="198">
        <f t="shared" si="179"/>
        <v>46</v>
      </c>
      <c r="G491" s="254" t="s">
        <v>779</v>
      </c>
      <c r="H491" s="255" t="s">
        <v>780</v>
      </c>
      <c r="I491" s="253">
        <v>38290</v>
      </c>
      <c r="J491" s="72">
        <f t="shared" si="180"/>
        <v>12</v>
      </c>
      <c r="K491" s="26">
        <f t="shared" si="181"/>
        <v>5</v>
      </c>
      <c r="L491" s="27">
        <f t="shared" si="182"/>
        <v>5</v>
      </c>
      <c r="M491" s="28">
        <f t="shared" si="183"/>
        <v>0</v>
      </c>
      <c r="N491" s="28">
        <f t="shared" si="184"/>
        <v>0</v>
      </c>
      <c r="O491" s="28">
        <f t="shared" si="185"/>
        <v>0</v>
      </c>
      <c r="P491" s="28">
        <f t="shared" si="186"/>
        <v>0</v>
      </c>
      <c r="Q491" s="28">
        <f t="shared" si="187"/>
        <v>0</v>
      </c>
      <c r="R491" s="44">
        <v>5</v>
      </c>
      <c r="S491" s="44">
        <v>2</v>
      </c>
      <c r="T491" s="29">
        <f t="shared" si="204"/>
        <v>5</v>
      </c>
      <c r="U491" s="29">
        <f t="shared" si="205"/>
        <v>0</v>
      </c>
      <c r="V491" s="29">
        <f t="shared" si="206"/>
        <v>0</v>
      </c>
      <c r="W491" s="29">
        <f t="shared" si="207"/>
        <v>0</v>
      </c>
      <c r="X491" s="29">
        <f t="shared" si="208"/>
        <v>0</v>
      </c>
      <c r="Y491" s="29">
        <f t="shared" si="209"/>
        <v>0</v>
      </c>
      <c r="Z491" s="29">
        <f t="shared" si="210"/>
        <v>0</v>
      </c>
      <c r="AA491" s="45">
        <f t="shared" si="211"/>
        <v>0</v>
      </c>
      <c r="AB491" s="31">
        <v>5</v>
      </c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</row>
    <row r="492" spans="1:84" ht="15" customHeight="1" x14ac:dyDescent="0.25">
      <c r="A492" s="136" t="s">
        <v>560</v>
      </c>
      <c r="B492" s="246" t="s">
        <v>85</v>
      </c>
      <c r="C492" s="247" t="s">
        <v>47</v>
      </c>
      <c r="D492" s="247" t="s">
        <v>282</v>
      </c>
      <c r="E492" s="247" t="s">
        <v>48</v>
      </c>
      <c r="F492" s="198">
        <f t="shared" si="179"/>
        <v>47</v>
      </c>
      <c r="G492" s="259" t="s">
        <v>806</v>
      </c>
      <c r="H492" s="260" t="s">
        <v>807</v>
      </c>
      <c r="I492" s="261">
        <v>37871</v>
      </c>
      <c r="J492" s="72">
        <f t="shared" si="180"/>
        <v>12</v>
      </c>
      <c r="K492" s="26">
        <f t="shared" si="181"/>
        <v>0</v>
      </c>
      <c r="L492" s="27">
        <f t="shared" si="182"/>
        <v>0</v>
      </c>
      <c r="M492" s="28">
        <f t="shared" si="183"/>
        <v>0</v>
      </c>
      <c r="N492" s="28">
        <f t="shared" si="184"/>
        <v>0</v>
      </c>
      <c r="O492" s="28">
        <f t="shared" si="185"/>
        <v>0</v>
      </c>
      <c r="P492" s="28">
        <f t="shared" si="186"/>
        <v>0</v>
      </c>
      <c r="Q492" s="28">
        <f t="shared" si="187"/>
        <v>0</v>
      </c>
      <c r="R492" s="44">
        <v>0</v>
      </c>
      <c r="S492" s="44">
        <v>12</v>
      </c>
      <c r="T492" s="29">
        <f>IFERROR(LARGE((AB492:AF492),1),0)</f>
        <v>0</v>
      </c>
      <c r="U492" s="29">
        <f>IFERROR(LARGE((AB492:AF492),2),0)</f>
        <v>0</v>
      </c>
      <c r="V492" s="29">
        <f>IFERROR(LARGE((AB492:AF492),3),0)</f>
        <v>0</v>
      </c>
      <c r="W492" s="29">
        <f>IFERROR(LARGE((AB492:AF492),4),0)</f>
        <v>0</v>
      </c>
      <c r="X492" s="29">
        <f>IFERROR(LARGE((AG492:AT492),1),0)</f>
        <v>0</v>
      </c>
      <c r="Y492" s="29">
        <f>IFERROR(LARGE((AG492:AT492),2),0)</f>
        <v>0</v>
      </c>
      <c r="Z492" s="29">
        <f>IFERROR(LARGE((AG492:AT492),3),0)</f>
        <v>0</v>
      </c>
      <c r="AA492" s="45">
        <f>IFERROR(LARGE((AG492:AT492),4),0)</f>
        <v>0</v>
      </c>
      <c r="AB492" s="31"/>
      <c r="AC492" s="31"/>
      <c r="AD492" s="31"/>
      <c r="AE492" s="31"/>
      <c r="AF492" s="31"/>
      <c r="AG492" s="35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</row>
    <row r="493" spans="1:84" ht="15" customHeight="1" x14ac:dyDescent="0.25">
      <c r="A493" s="136" t="s">
        <v>560</v>
      </c>
      <c r="B493" s="246" t="s">
        <v>75</v>
      </c>
      <c r="C493" s="247" t="s">
        <v>76</v>
      </c>
      <c r="D493" s="257" t="s">
        <v>2790</v>
      </c>
      <c r="E493" s="247" t="s">
        <v>67</v>
      </c>
      <c r="F493" s="198">
        <f t="shared" si="179"/>
        <v>48</v>
      </c>
      <c r="G493" s="259" t="s">
        <v>3881</v>
      </c>
      <c r="H493" s="260" t="s">
        <v>3882</v>
      </c>
      <c r="I493" s="261">
        <v>37836</v>
      </c>
      <c r="J493" s="72">
        <f t="shared" si="180"/>
        <v>12</v>
      </c>
      <c r="K493" s="26">
        <f t="shared" si="181"/>
        <v>5</v>
      </c>
      <c r="L493" s="27">
        <f t="shared" si="182"/>
        <v>5</v>
      </c>
      <c r="M493" s="28">
        <f t="shared" si="183"/>
        <v>0</v>
      </c>
      <c r="N493" s="28">
        <f t="shared" si="184"/>
        <v>0</v>
      </c>
      <c r="O493" s="28">
        <f t="shared" si="185"/>
        <v>0</v>
      </c>
      <c r="P493" s="28">
        <f t="shared" si="186"/>
        <v>0</v>
      </c>
      <c r="Q493" s="28">
        <f t="shared" si="187"/>
        <v>0</v>
      </c>
      <c r="R493" s="44">
        <v>2</v>
      </c>
      <c r="S493" s="44">
        <v>5</v>
      </c>
      <c r="T493" s="29">
        <f>IFERROR(LARGE((AB493:AF493),1),0)</f>
        <v>5</v>
      </c>
      <c r="U493" s="29">
        <f>IFERROR(LARGE((AB493:AF493),2),0)</f>
        <v>0</v>
      </c>
      <c r="V493" s="29">
        <f>IFERROR(LARGE((AB493:AF493),3),0)</f>
        <v>0</v>
      </c>
      <c r="W493" s="29">
        <f>IFERROR(LARGE((AB493:AF493),4),0)</f>
        <v>0</v>
      </c>
      <c r="X493" s="29">
        <f>IFERROR(LARGE((AG493:AT493),1),0)</f>
        <v>0</v>
      </c>
      <c r="Y493" s="29">
        <f>IFERROR(LARGE((AG493:AT493),2),0)</f>
        <v>0</v>
      </c>
      <c r="Z493" s="29">
        <f>IFERROR(LARGE((AG493:AT493),3),0)</f>
        <v>0</v>
      </c>
      <c r="AA493" s="45">
        <f>IFERROR(LARGE((AG493:AT493),4),0)</f>
        <v>0</v>
      </c>
      <c r="AB493" s="31">
        <v>5</v>
      </c>
      <c r="AC493" s="31"/>
      <c r="AD493" s="31"/>
      <c r="AE493" s="31"/>
      <c r="AF493" s="31"/>
      <c r="AG493" s="35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</row>
    <row r="494" spans="1:84" ht="15" customHeight="1" x14ac:dyDescent="0.25">
      <c r="A494" s="136" t="s">
        <v>560</v>
      </c>
      <c r="B494" s="244" t="s">
        <v>2399</v>
      </c>
      <c r="C494" s="245" t="s">
        <v>2400</v>
      </c>
      <c r="D494" s="245">
        <v>16</v>
      </c>
      <c r="E494" s="245" t="s">
        <v>246</v>
      </c>
      <c r="F494" s="198">
        <f t="shared" si="179"/>
        <v>49</v>
      </c>
      <c r="G494" s="251" t="s">
        <v>679</v>
      </c>
      <c r="H494" s="252" t="s">
        <v>2401</v>
      </c>
      <c r="I494" s="253">
        <v>37824</v>
      </c>
      <c r="J494" s="72">
        <f t="shared" si="180"/>
        <v>12</v>
      </c>
      <c r="K494" s="26">
        <f t="shared" si="181"/>
        <v>5</v>
      </c>
      <c r="L494" s="27">
        <f t="shared" si="182"/>
        <v>5</v>
      </c>
      <c r="M494" s="28">
        <f t="shared" si="183"/>
        <v>0</v>
      </c>
      <c r="N494" s="28">
        <f t="shared" si="184"/>
        <v>0</v>
      </c>
      <c r="O494" s="28">
        <f t="shared" si="185"/>
        <v>0</v>
      </c>
      <c r="P494" s="28">
        <f t="shared" si="186"/>
        <v>0</v>
      </c>
      <c r="Q494" s="28">
        <f t="shared" si="187"/>
        <v>0</v>
      </c>
      <c r="R494" s="44">
        <v>5</v>
      </c>
      <c r="S494" s="44">
        <v>2</v>
      </c>
      <c r="T494" s="29">
        <f t="shared" ref="T494:T500" si="212">IFERROR(LARGE((AB494:AH494),1),0)</f>
        <v>5</v>
      </c>
      <c r="U494" s="29">
        <f t="shared" ref="U494:U500" si="213">IFERROR(LARGE((AB494:AH494),2),0)</f>
        <v>0</v>
      </c>
      <c r="V494" s="29">
        <f t="shared" ref="V494:V500" si="214">IFERROR(LARGE((AB494:AH494),3),0)</f>
        <v>0</v>
      </c>
      <c r="W494" s="29">
        <f t="shared" ref="W494:W500" si="215">IFERROR(LARGE((AB494:AH494),4),0)</f>
        <v>0</v>
      </c>
      <c r="X494" s="29">
        <f t="shared" ref="X494:X500" si="216">IFERROR(LARGE((AI494:BM494),1),0)</f>
        <v>0</v>
      </c>
      <c r="Y494" s="29">
        <f t="shared" ref="Y494:Y500" si="217">IFERROR(LARGE((AI494:BM494),2),0)</f>
        <v>0</v>
      </c>
      <c r="Z494" s="29">
        <f t="shared" ref="Z494:Z500" si="218">IFERROR(LARGE((AI494:BM494),3),0)</f>
        <v>0</v>
      </c>
      <c r="AA494" s="45">
        <f t="shared" ref="AA494:AA500" si="219">IFERROR(LARGE((AI494:BM494),4),0)</f>
        <v>0</v>
      </c>
      <c r="AB494" s="31">
        <v>5</v>
      </c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</row>
    <row r="495" spans="1:84" ht="15" customHeight="1" x14ac:dyDescent="0.25">
      <c r="A495" s="136" t="s">
        <v>560</v>
      </c>
      <c r="B495" s="246" t="s">
        <v>821</v>
      </c>
      <c r="C495" s="247" t="s">
        <v>822</v>
      </c>
      <c r="D495" s="247" t="s">
        <v>282</v>
      </c>
      <c r="E495" s="247" t="s">
        <v>48</v>
      </c>
      <c r="F495" s="198">
        <f t="shared" si="179"/>
        <v>50</v>
      </c>
      <c r="G495" s="259" t="s">
        <v>289</v>
      </c>
      <c r="H495" s="260" t="s">
        <v>823</v>
      </c>
      <c r="I495" s="261">
        <v>37449</v>
      </c>
      <c r="J495" s="72">
        <f t="shared" si="180"/>
        <v>12</v>
      </c>
      <c r="K495" s="26">
        <f t="shared" si="181"/>
        <v>0</v>
      </c>
      <c r="L495" s="27">
        <f t="shared" si="182"/>
        <v>0</v>
      </c>
      <c r="M495" s="28">
        <f t="shared" si="183"/>
        <v>0</v>
      </c>
      <c r="N495" s="28">
        <f t="shared" si="184"/>
        <v>0</v>
      </c>
      <c r="O495" s="28">
        <f t="shared" si="185"/>
        <v>0</v>
      </c>
      <c r="P495" s="28">
        <f t="shared" si="186"/>
        <v>0</v>
      </c>
      <c r="Q495" s="28">
        <f t="shared" si="187"/>
        <v>0</v>
      </c>
      <c r="R495" s="44">
        <v>0</v>
      </c>
      <c r="S495" s="44">
        <v>12</v>
      </c>
      <c r="T495" s="29">
        <f t="shared" si="212"/>
        <v>0</v>
      </c>
      <c r="U495" s="29">
        <f t="shared" si="213"/>
        <v>0</v>
      </c>
      <c r="V495" s="29">
        <f t="shared" si="214"/>
        <v>0</v>
      </c>
      <c r="W495" s="29">
        <f t="shared" si="215"/>
        <v>0</v>
      </c>
      <c r="X495" s="29">
        <f t="shared" si="216"/>
        <v>0</v>
      </c>
      <c r="Y495" s="29">
        <f t="shared" si="217"/>
        <v>0</v>
      </c>
      <c r="Z495" s="29">
        <f t="shared" si="218"/>
        <v>0</v>
      </c>
      <c r="AA495" s="45">
        <f t="shared" si="219"/>
        <v>0</v>
      </c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</row>
    <row r="496" spans="1:84" ht="15" customHeight="1" x14ac:dyDescent="0.25">
      <c r="A496" s="136" t="s">
        <v>560</v>
      </c>
      <c r="B496" s="244" t="s">
        <v>673</v>
      </c>
      <c r="C496" s="245" t="s">
        <v>674</v>
      </c>
      <c r="D496" s="245">
        <v>8</v>
      </c>
      <c r="E496" s="245" t="s">
        <v>126</v>
      </c>
      <c r="F496" s="198">
        <f t="shared" si="179"/>
        <v>51</v>
      </c>
      <c r="G496" s="251" t="s">
        <v>424</v>
      </c>
      <c r="H496" s="252" t="s">
        <v>791</v>
      </c>
      <c r="I496" s="253">
        <v>38230</v>
      </c>
      <c r="J496" s="72">
        <f t="shared" si="180"/>
        <v>11</v>
      </c>
      <c r="K496" s="26">
        <f t="shared" si="181"/>
        <v>0</v>
      </c>
      <c r="L496" s="27">
        <f t="shared" si="182"/>
        <v>0</v>
      </c>
      <c r="M496" s="28">
        <f t="shared" si="183"/>
        <v>0</v>
      </c>
      <c r="N496" s="28">
        <f t="shared" si="184"/>
        <v>0</v>
      </c>
      <c r="O496" s="28">
        <f t="shared" si="185"/>
        <v>0</v>
      </c>
      <c r="P496" s="28">
        <f t="shared" si="186"/>
        <v>0</v>
      </c>
      <c r="Q496" s="28">
        <f t="shared" si="187"/>
        <v>0</v>
      </c>
      <c r="R496" s="44">
        <v>3</v>
      </c>
      <c r="S496" s="44">
        <v>8</v>
      </c>
      <c r="T496" s="29">
        <f t="shared" si="212"/>
        <v>0</v>
      </c>
      <c r="U496" s="29">
        <f t="shared" si="213"/>
        <v>0</v>
      </c>
      <c r="V496" s="29">
        <f t="shared" si="214"/>
        <v>0</v>
      </c>
      <c r="W496" s="29">
        <f t="shared" si="215"/>
        <v>0</v>
      </c>
      <c r="X496" s="29">
        <f t="shared" si="216"/>
        <v>0</v>
      </c>
      <c r="Y496" s="29">
        <f t="shared" si="217"/>
        <v>0</v>
      </c>
      <c r="Z496" s="29">
        <f t="shared" si="218"/>
        <v>0</v>
      </c>
      <c r="AA496" s="45">
        <f t="shared" si="219"/>
        <v>0</v>
      </c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</row>
    <row r="497" spans="1:84" ht="15" customHeight="1" x14ac:dyDescent="0.25">
      <c r="A497" s="136" t="s">
        <v>560</v>
      </c>
      <c r="B497" s="244" t="s">
        <v>2880</v>
      </c>
      <c r="C497" s="245" t="s">
        <v>47</v>
      </c>
      <c r="D497" s="245">
        <v>1</v>
      </c>
      <c r="E497" s="245" t="s">
        <v>48</v>
      </c>
      <c r="F497" s="198">
        <f t="shared" si="179"/>
        <v>52</v>
      </c>
      <c r="G497" s="251" t="s">
        <v>622</v>
      </c>
      <c r="H497" s="252" t="s">
        <v>623</v>
      </c>
      <c r="I497" s="253">
        <v>38229</v>
      </c>
      <c r="J497" s="72">
        <f t="shared" si="180"/>
        <v>11</v>
      </c>
      <c r="K497" s="26">
        <f t="shared" si="181"/>
        <v>0</v>
      </c>
      <c r="L497" s="27">
        <f t="shared" si="182"/>
        <v>0</v>
      </c>
      <c r="M497" s="28">
        <f t="shared" si="183"/>
        <v>0</v>
      </c>
      <c r="N497" s="28">
        <f t="shared" si="184"/>
        <v>0</v>
      </c>
      <c r="O497" s="28">
        <f t="shared" si="185"/>
        <v>0</v>
      </c>
      <c r="P497" s="28">
        <f t="shared" si="186"/>
        <v>0</v>
      </c>
      <c r="Q497" s="28">
        <f t="shared" si="187"/>
        <v>0</v>
      </c>
      <c r="R497" s="44">
        <v>0</v>
      </c>
      <c r="S497" s="44">
        <v>11</v>
      </c>
      <c r="T497" s="29">
        <f t="shared" si="212"/>
        <v>0</v>
      </c>
      <c r="U497" s="29">
        <f t="shared" si="213"/>
        <v>0</v>
      </c>
      <c r="V497" s="29">
        <f t="shared" si="214"/>
        <v>0</v>
      </c>
      <c r="W497" s="29">
        <f t="shared" si="215"/>
        <v>0</v>
      </c>
      <c r="X497" s="29">
        <f t="shared" si="216"/>
        <v>0</v>
      </c>
      <c r="Y497" s="29">
        <f t="shared" si="217"/>
        <v>0</v>
      </c>
      <c r="Z497" s="29">
        <f t="shared" si="218"/>
        <v>0</v>
      </c>
      <c r="AA497" s="45">
        <f t="shared" si="219"/>
        <v>0</v>
      </c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</row>
    <row r="498" spans="1:84" ht="15" customHeight="1" x14ac:dyDescent="0.25">
      <c r="A498" s="136" t="s">
        <v>560</v>
      </c>
      <c r="B498" s="244" t="s">
        <v>3679</v>
      </c>
      <c r="C498" s="245" t="s">
        <v>3678</v>
      </c>
      <c r="D498" s="245">
        <v>12</v>
      </c>
      <c r="E498" s="245" t="s">
        <v>28</v>
      </c>
      <c r="F498" s="198">
        <f t="shared" si="179"/>
        <v>53</v>
      </c>
      <c r="G498" s="251" t="s">
        <v>908</v>
      </c>
      <c r="H498" s="252" t="s">
        <v>80</v>
      </c>
      <c r="I498" s="253">
        <v>37957</v>
      </c>
      <c r="J498" s="72">
        <f t="shared" si="180"/>
        <v>11</v>
      </c>
      <c r="K498" s="26">
        <f t="shared" si="181"/>
        <v>0</v>
      </c>
      <c r="L498" s="27">
        <f t="shared" si="182"/>
        <v>0</v>
      </c>
      <c r="M498" s="28">
        <f t="shared" si="183"/>
        <v>0</v>
      </c>
      <c r="N498" s="28">
        <f t="shared" si="184"/>
        <v>0</v>
      </c>
      <c r="O498" s="28">
        <f t="shared" si="185"/>
        <v>0</v>
      </c>
      <c r="P498" s="28">
        <f t="shared" si="186"/>
        <v>0</v>
      </c>
      <c r="Q498" s="28">
        <f t="shared" si="187"/>
        <v>0</v>
      </c>
      <c r="R498" s="44">
        <v>9</v>
      </c>
      <c r="S498" s="44">
        <v>2</v>
      </c>
      <c r="T498" s="29">
        <f t="shared" si="212"/>
        <v>0</v>
      </c>
      <c r="U498" s="29">
        <f t="shared" si="213"/>
        <v>0</v>
      </c>
      <c r="V498" s="29">
        <f t="shared" si="214"/>
        <v>0</v>
      </c>
      <c r="W498" s="29">
        <f t="shared" si="215"/>
        <v>0</v>
      </c>
      <c r="X498" s="29">
        <f t="shared" si="216"/>
        <v>0</v>
      </c>
      <c r="Y498" s="29">
        <f t="shared" si="217"/>
        <v>0</v>
      </c>
      <c r="Z498" s="29">
        <f t="shared" si="218"/>
        <v>0</v>
      </c>
      <c r="AA498" s="45">
        <f t="shared" si="219"/>
        <v>0</v>
      </c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</row>
    <row r="499" spans="1:84" ht="15" customHeight="1" x14ac:dyDescent="0.25">
      <c r="A499" s="136" t="s">
        <v>560</v>
      </c>
      <c r="B499" s="244" t="s">
        <v>208</v>
      </c>
      <c r="C499" s="245" t="s">
        <v>209</v>
      </c>
      <c r="D499" s="256" t="s">
        <v>2790</v>
      </c>
      <c r="E499" s="245" t="s">
        <v>67</v>
      </c>
      <c r="F499" s="198">
        <f t="shared" si="179"/>
        <v>54</v>
      </c>
      <c r="G499" s="251" t="s">
        <v>3450</v>
      </c>
      <c r="H499" s="252" t="s">
        <v>3451</v>
      </c>
      <c r="I499" s="253">
        <v>38644</v>
      </c>
      <c r="J499" s="72">
        <f t="shared" si="180"/>
        <v>10</v>
      </c>
      <c r="K499" s="26">
        <f t="shared" si="181"/>
        <v>5</v>
      </c>
      <c r="L499" s="27">
        <f t="shared" si="182"/>
        <v>5</v>
      </c>
      <c r="M499" s="28">
        <f t="shared" si="183"/>
        <v>0</v>
      </c>
      <c r="N499" s="28">
        <f t="shared" si="184"/>
        <v>0</v>
      </c>
      <c r="O499" s="28">
        <f t="shared" si="185"/>
        <v>0</v>
      </c>
      <c r="P499" s="28">
        <f t="shared" si="186"/>
        <v>0</v>
      </c>
      <c r="Q499" s="28">
        <f t="shared" si="187"/>
        <v>0</v>
      </c>
      <c r="R499" s="44">
        <v>5</v>
      </c>
      <c r="S499" s="44">
        <v>0</v>
      </c>
      <c r="T499" s="29">
        <f t="shared" si="212"/>
        <v>5</v>
      </c>
      <c r="U499" s="29">
        <f t="shared" si="213"/>
        <v>0</v>
      </c>
      <c r="V499" s="29">
        <f t="shared" si="214"/>
        <v>0</v>
      </c>
      <c r="W499" s="29">
        <f t="shared" si="215"/>
        <v>0</v>
      </c>
      <c r="X499" s="29">
        <f t="shared" si="216"/>
        <v>0</v>
      </c>
      <c r="Y499" s="29">
        <f t="shared" si="217"/>
        <v>0</v>
      </c>
      <c r="Z499" s="29">
        <f t="shared" si="218"/>
        <v>0</v>
      </c>
      <c r="AA499" s="45">
        <f t="shared" si="219"/>
        <v>0</v>
      </c>
      <c r="AB499" s="31">
        <v>5</v>
      </c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</row>
    <row r="500" spans="1:84" ht="15" customHeight="1" x14ac:dyDescent="0.25">
      <c r="A500" s="136" t="s">
        <v>560</v>
      </c>
      <c r="B500" s="244" t="s">
        <v>4337</v>
      </c>
      <c r="C500" s="245" t="s">
        <v>435</v>
      </c>
      <c r="D500" s="256" t="s">
        <v>851</v>
      </c>
      <c r="E500" s="245" t="s">
        <v>53</v>
      </c>
      <c r="F500" s="198">
        <f t="shared" si="179"/>
        <v>55</v>
      </c>
      <c r="G500" s="251" t="s">
        <v>68</v>
      </c>
      <c r="H500" s="252" t="s">
        <v>3040</v>
      </c>
      <c r="I500" s="253">
        <v>38601</v>
      </c>
      <c r="J500" s="72">
        <f t="shared" si="180"/>
        <v>10</v>
      </c>
      <c r="K500" s="26">
        <f t="shared" si="181"/>
        <v>5</v>
      </c>
      <c r="L500" s="27">
        <f t="shared" si="182"/>
        <v>5</v>
      </c>
      <c r="M500" s="28">
        <f t="shared" si="183"/>
        <v>0</v>
      </c>
      <c r="N500" s="28">
        <f t="shared" si="184"/>
        <v>0</v>
      </c>
      <c r="O500" s="28">
        <f t="shared" si="185"/>
        <v>0</v>
      </c>
      <c r="P500" s="28">
        <f t="shared" si="186"/>
        <v>0</v>
      </c>
      <c r="Q500" s="28">
        <f t="shared" si="187"/>
        <v>0</v>
      </c>
      <c r="R500" s="44">
        <v>5</v>
      </c>
      <c r="S500" s="44">
        <v>0</v>
      </c>
      <c r="T500" s="29">
        <f t="shared" si="212"/>
        <v>5</v>
      </c>
      <c r="U500" s="29">
        <f t="shared" si="213"/>
        <v>0</v>
      </c>
      <c r="V500" s="29">
        <f t="shared" si="214"/>
        <v>0</v>
      </c>
      <c r="W500" s="29">
        <f t="shared" si="215"/>
        <v>0</v>
      </c>
      <c r="X500" s="29">
        <f t="shared" si="216"/>
        <v>0</v>
      </c>
      <c r="Y500" s="29">
        <f t="shared" si="217"/>
        <v>0</v>
      </c>
      <c r="Z500" s="29">
        <f t="shared" si="218"/>
        <v>0</v>
      </c>
      <c r="AA500" s="45">
        <f t="shared" si="219"/>
        <v>0</v>
      </c>
      <c r="AB500" s="31">
        <v>5</v>
      </c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</row>
    <row r="501" spans="1:84" ht="15" customHeight="1" x14ac:dyDescent="0.25">
      <c r="A501" s="136" t="s">
        <v>560</v>
      </c>
      <c r="B501" s="246" t="s">
        <v>85</v>
      </c>
      <c r="C501" s="247" t="s">
        <v>609</v>
      </c>
      <c r="D501" s="247" t="s">
        <v>3091</v>
      </c>
      <c r="E501" s="247" t="s">
        <v>41</v>
      </c>
      <c r="F501" s="198">
        <f t="shared" si="179"/>
        <v>56</v>
      </c>
      <c r="G501" s="259" t="s">
        <v>60</v>
      </c>
      <c r="H501" s="260" t="s">
        <v>3843</v>
      </c>
      <c r="I501" s="261">
        <v>37891</v>
      </c>
      <c r="J501" s="72">
        <f t="shared" si="180"/>
        <v>10</v>
      </c>
      <c r="K501" s="26">
        <f t="shared" si="181"/>
        <v>0</v>
      </c>
      <c r="L501" s="27">
        <f t="shared" si="182"/>
        <v>0</v>
      </c>
      <c r="M501" s="28">
        <f t="shared" si="183"/>
        <v>0</v>
      </c>
      <c r="N501" s="28">
        <f t="shared" si="184"/>
        <v>0</v>
      </c>
      <c r="O501" s="28">
        <f t="shared" si="185"/>
        <v>0</v>
      </c>
      <c r="P501" s="28">
        <f t="shared" si="186"/>
        <v>0</v>
      </c>
      <c r="Q501" s="28">
        <f t="shared" si="187"/>
        <v>0</v>
      </c>
      <c r="R501" s="44">
        <v>0</v>
      </c>
      <c r="S501" s="44">
        <v>10</v>
      </c>
      <c r="T501" s="29">
        <f>IFERROR(LARGE((AB501:AF501),1),0)</f>
        <v>0</v>
      </c>
      <c r="U501" s="29">
        <f>IFERROR(LARGE((AB501:AF501),2),0)</f>
        <v>0</v>
      </c>
      <c r="V501" s="29">
        <f>IFERROR(LARGE((AB501:AF501),3),0)</f>
        <v>0</v>
      </c>
      <c r="W501" s="29">
        <f>IFERROR(LARGE((AB501:AF501),4),0)</f>
        <v>0</v>
      </c>
      <c r="X501" s="29">
        <f>IFERROR(LARGE((AG501:AT501),1),0)</f>
        <v>0</v>
      </c>
      <c r="Y501" s="29">
        <f>IFERROR(LARGE((AG501:AT501),2),0)</f>
        <v>0</v>
      </c>
      <c r="Z501" s="29">
        <f>IFERROR(LARGE((AG501:AT501),3),0)</f>
        <v>0</v>
      </c>
      <c r="AA501" s="45">
        <f>IFERROR(LARGE((AG501:AT501),4),0)</f>
        <v>0</v>
      </c>
      <c r="AB501" s="30"/>
      <c r="AC501" s="31"/>
      <c r="AD501" s="31"/>
      <c r="AE501" s="31"/>
      <c r="AF501" s="31"/>
      <c r="AG501" s="35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6"/>
    </row>
    <row r="502" spans="1:84" ht="15" customHeight="1" x14ac:dyDescent="0.25">
      <c r="A502" s="136" t="s">
        <v>560</v>
      </c>
      <c r="B502" s="244" t="s">
        <v>347</v>
      </c>
      <c r="C502" s="245" t="s">
        <v>348</v>
      </c>
      <c r="D502" s="245">
        <v>5</v>
      </c>
      <c r="E502" s="245" t="s">
        <v>173</v>
      </c>
      <c r="F502" s="198">
        <f t="shared" si="179"/>
        <v>57</v>
      </c>
      <c r="G502" s="251" t="s">
        <v>100</v>
      </c>
      <c r="H502" s="252" t="s">
        <v>813</v>
      </c>
      <c r="I502" s="253">
        <v>37775</v>
      </c>
      <c r="J502" s="72">
        <f t="shared" si="180"/>
        <v>10</v>
      </c>
      <c r="K502" s="26">
        <f t="shared" si="181"/>
        <v>0</v>
      </c>
      <c r="L502" s="27">
        <f t="shared" si="182"/>
        <v>0</v>
      </c>
      <c r="M502" s="28">
        <f t="shared" si="183"/>
        <v>0</v>
      </c>
      <c r="N502" s="28">
        <f t="shared" si="184"/>
        <v>0</v>
      </c>
      <c r="O502" s="28">
        <f t="shared" si="185"/>
        <v>0</v>
      </c>
      <c r="P502" s="28">
        <f t="shared" si="186"/>
        <v>0</v>
      </c>
      <c r="Q502" s="28">
        <f t="shared" si="187"/>
        <v>0</v>
      </c>
      <c r="R502" s="44">
        <v>6</v>
      </c>
      <c r="S502" s="44">
        <v>4</v>
      </c>
      <c r="T502" s="29">
        <f t="shared" ref="T502:T526" si="220">IFERROR(LARGE((AB502:AH502),1),0)</f>
        <v>0</v>
      </c>
      <c r="U502" s="29">
        <f t="shared" ref="U502:U526" si="221">IFERROR(LARGE((AB502:AH502),2),0)</f>
        <v>0</v>
      </c>
      <c r="V502" s="29">
        <f t="shared" ref="V502:V526" si="222">IFERROR(LARGE((AB502:AH502),3),0)</f>
        <v>0</v>
      </c>
      <c r="W502" s="29">
        <f t="shared" ref="W502:W526" si="223">IFERROR(LARGE((AB502:AH502),4),0)</f>
        <v>0</v>
      </c>
      <c r="X502" s="29">
        <f t="shared" ref="X502:X526" si="224">IFERROR(LARGE((AI502:BM502),1),0)</f>
        <v>0</v>
      </c>
      <c r="Y502" s="29">
        <f t="shared" ref="Y502:Y526" si="225">IFERROR(LARGE((AI502:BM502),2),0)</f>
        <v>0</v>
      </c>
      <c r="Z502" s="29">
        <f t="shared" ref="Z502:Z526" si="226">IFERROR(LARGE((AI502:BM502),3),0)</f>
        <v>0</v>
      </c>
      <c r="AA502" s="45">
        <f t="shared" ref="AA502:AA526" si="227">IFERROR(LARGE((AI502:BM502),4),0)</f>
        <v>0</v>
      </c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</row>
    <row r="503" spans="1:84" ht="15" customHeight="1" x14ac:dyDescent="0.25">
      <c r="A503" s="136" t="s">
        <v>560</v>
      </c>
      <c r="B503" s="244" t="s">
        <v>612</v>
      </c>
      <c r="C503" s="245" t="s">
        <v>366</v>
      </c>
      <c r="D503" s="245">
        <v>5</v>
      </c>
      <c r="E503" s="245" t="s">
        <v>173</v>
      </c>
      <c r="F503" s="198">
        <f t="shared" si="179"/>
        <v>58</v>
      </c>
      <c r="G503" s="251" t="s">
        <v>58</v>
      </c>
      <c r="H503" s="252" t="s">
        <v>613</v>
      </c>
      <c r="I503" s="253">
        <v>36593</v>
      </c>
      <c r="J503" s="72">
        <f t="shared" si="180"/>
        <v>10</v>
      </c>
      <c r="K503" s="26">
        <f t="shared" si="181"/>
        <v>0</v>
      </c>
      <c r="L503" s="27">
        <f t="shared" si="182"/>
        <v>0</v>
      </c>
      <c r="M503" s="28">
        <f t="shared" si="183"/>
        <v>0</v>
      </c>
      <c r="N503" s="28">
        <f t="shared" si="184"/>
        <v>0</v>
      </c>
      <c r="O503" s="28">
        <f t="shared" si="185"/>
        <v>0</v>
      </c>
      <c r="P503" s="28">
        <f t="shared" si="186"/>
        <v>0</v>
      </c>
      <c r="Q503" s="28">
        <f t="shared" si="187"/>
        <v>0</v>
      </c>
      <c r="R503" s="44">
        <v>0</v>
      </c>
      <c r="S503" s="44">
        <v>10</v>
      </c>
      <c r="T503" s="29">
        <f t="shared" si="220"/>
        <v>0</v>
      </c>
      <c r="U503" s="29">
        <f t="shared" si="221"/>
        <v>0</v>
      </c>
      <c r="V503" s="29">
        <f t="shared" si="222"/>
        <v>0</v>
      </c>
      <c r="W503" s="29">
        <f t="shared" si="223"/>
        <v>0</v>
      </c>
      <c r="X503" s="29">
        <f t="shared" si="224"/>
        <v>0</v>
      </c>
      <c r="Y503" s="29">
        <f t="shared" si="225"/>
        <v>0</v>
      </c>
      <c r="Z503" s="29">
        <f t="shared" si="226"/>
        <v>0</v>
      </c>
      <c r="AA503" s="45">
        <f t="shared" si="227"/>
        <v>0</v>
      </c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</row>
    <row r="504" spans="1:84" ht="15" customHeight="1" x14ac:dyDescent="0.25">
      <c r="A504" s="136" t="s">
        <v>560</v>
      </c>
      <c r="B504" s="248" t="s">
        <v>91</v>
      </c>
      <c r="C504" s="249" t="s">
        <v>92</v>
      </c>
      <c r="D504" s="250" t="s">
        <v>851</v>
      </c>
      <c r="E504" s="249" t="s">
        <v>53</v>
      </c>
      <c r="F504" s="198">
        <f t="shared" si="179"/>
        <v>59</v>
      </c>
      <c r="G504" s="254" t="s">
        <v>628</v>
      </c>
      <c r="H504" s="255" t="s">
        <v>1284</v>
      </c>
      <c r="I504" s="253">
        <v>36386</v>
      </c>
      <c r="J504" s="72">
        <f t="shared" si="180"/>
        <v>10</v>
      </c>
      <c r="K504" s="26">
        <f t="shared" si="181"/>
        <v>0</v>
      </c>
      <c r="L504" s="27">
        <f t="shared" si="182"/>
        <v>0</v>
      </c>
      <c r="M504" s="28">
        <f t="shared" si="183"/>
        <v>0</v>
      </c>
      <c r="N504" s="28">
        <f t="shared" si="184"/>
        <v>0</v>
      </c>
      <c r="O504" s="28">
        <f t="shared" si="185"/>
        <v>0</v>
      </c>
      <c r="P504" s="28">
        <f t="shared" si="186"/>
        <v>0</v>
      </c>
      <c r="Q504" s="28">
        <f t="shared" si="187"/>
        <v>0</v>
      </c>
      <c r="R504" s="44">
        <v>8</v>
      </c>
      <c r="S504" s="44">
        <v>2</v>
      </c>
      <c r="T504" s="29">
        <f t="shared" si="220"/>
        <v>0</v>
      </c>
      <c r="U504" s="29">
        <f t="shared" si="221"/>
        <v>0</v>
      </c>
      <c r="V504" s="29">
        <f t="shared" si="222"/>
        <v>0</v>
      </c>
      <c r="W504" s="29">
        <f t="shared" si="223"/>
        <v>0</v>
      </c>
      <c r="X504" s="29">
        <f t="shared" si="224"/>
        <v>0</v>
      </c>
      <c r="Y504" s="29">
        <f t="shared" si="225"/>
        <v>0</v>
      </c>
      <c r="Z504" s="29">
        <f t="shared" si="226"/>
        <v>0</v>
      </c>
      <c r="AA504" s="45">
        <f t="shared" si="227"/>
        <v>0</v>
      </c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</row>
    <row r="505" spans="1:84" ht="15" customHeight="1" x14ac:dyDescent="0.25">
      <c r="A505" s="136" t="s">
        <v>560</v>
      </c>
      <c r="B505" s="244" t="s">
        <v>355</v>
      </c>
      <c r="C505" s="245" t="s">
        <v>356</v>
      </c>
      <c r="D505" s="245">
        <v>3</v>
      </c>
      <c r="E505" s="245" t="s">
        <v>67</v>
      </c>
      <c r="F505" s="198">
        <f t="shared" si="179"/>
        <v>60</v>
      </c>
      <c r="G505" s="251" t="s">
        <v>610</v>
      </c>
      <c r="H505" s="252" t="s">
        <v>708</v>
      </c>
      <c r="I505" s="253">
        <v>34496</v>
      </c>
      <c r="J505" s="72">
        <f t="shared" si="180"/>
        <v>10</v>
      </c>
      <c r="K505" s="26">
        <f t="shared" si="181"/>
        <v>0</v>
      </c>
      <c r="L505" s="27">
        <f t="shared" si="182"/>
        <v>0</v>
      </c>
      <c r="M505" s="28">
        <f t="shared" si="183"/>
        <v>0</v>
      </c>
      <c r="N505" s="28">
        <f t="shared" si="184"/>
        <v>0</v>
      </c>
      <c r="O505" s="28">
        <f t="shared" si="185"/>
        <v>0</v>
      </c>
      <c r="P505" s="28">
        <f t="shared" si="186"/>
        <v>0</v>
      </c>
      <c r="Q505" s="28">
        <f t="shared" si="187"/>
        <v>0</v>
      </c>
      <c r="R505" s="44">
        <v>8</v>
      </c>
      <c r="S505" s="44">
        <v>2</v>
      </c>
      <c r="T505" s="29">
        <f t="shared" si="220"/>
        <v>0</v>
      </c>
      <c r="U505" s="29">
        <f t="shared" si="221"/>
        <v>0</v>
      </c>
      <c r="V505" s="29">
        <f t="shared" si="222"/>
        <v>0</v>
      </c>
      <c r="W505" s="29">
        <f t="shared" si="223"/>
        <v>0</v>
      </c>
      <c r="X505" s="29">
        <f t="shared" si="224"/>
        <v>0</v>
      </c>
      <c r="Y505" s="29">
        <f t="shared" si="225"/>
        <v>0</v>
      </c>
      <c r="Z505" s="29">
        <f t="shared" si="226"/>
        <v>0</v>
      </c>
      <c r="AA505" s="45">
        <f t="shared" si="227"/>
        <v>0</v>
      </c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</row>
    <row r="506" spans="1:84" ht="15" customHeight="1" x14ac:dyDescent="0.25">
      <c r="A506" s="136" t="s">
        <v>560</v>
      </c>
      <c r="B506" s="248" t="s">
        <v>2888</v>
      </c>
      <c r="C506" s="249" t="s">
        <v>810</v>
      </c>
      <c r="D506" s="245">
        <v>18</v>
      </c>
      <c r="E506" s="249" t="s">
        <v>519</v>
      </c>
      <c r="F506" s="198">
        <f t="shared" si="179"/>
        <v>61</v>
      </c>
      <c r="G506" s="254" t="s">
        <v>811</v>
      </c>
      <c r="H506" s="255" t="s">
        <v>812</v>
      </c>
      <c r="I506" s="253">
        <v>37819</v>
      </c>
      <c r="J506" s="72">
        <f t="shared" si="180"/>
        <v>9</v>
      </c>
      <c r="K506" s="26">
        <f t="shared" si="181"/>
        <v>0</v>
      </c>
      <c r="L506" s="27">
        <f t="shared" si="182"/>
        <v>0</v>
      </c>
      <c r="M506" s="28">
        <f t="shared" si="183"/>
        <v>0</v>
      </c>
      <c r="N506" s="28">
        <f t="shared" si="184"/>
        <v>0</v>
      </c>
      <c r="O506" s="28">
        <f t="shared" si="185"/>
        <v>0</v>
      </c>
      <c r="P506" s="28">
        <f t="shared" si="186"/>
        <v>0</v>
      </c>
      <c r="Q506" s="28">
        <f t="shared" si="187"/>
        <v>0</v>
      </c>
      <c r="R506" s="44">
        <v>5</v>
      </c>
      <c r="S506" s="44">
        <v>4</v>
      </c>
      <c r="T506" s="29">
        <f t="shared" si="220"/>
        <v>0</v>
      </c>
      <c r="U506" s="29">
        <f t="shared" si="221"/>
        <v>0</v>
      </c>
      <c r="V506" s="29">
        <f t="shared" si="222"/>
        <v>0</v>
      </c>
      <c r="W506" s="29">
        <f t="shared" si="223"/>
        <v>0</v>
      </c>
      <c r="X506" s="29">
        <f t="shared" si="224"/>
        <v>0</v>
      </c>
      <c r="Y506" s="29">
        <f t="shared" si="225"/>
        <v>0</v>
      </c>
      <c r="Z506" s="29">
        <f t="shared" si="226"/>
        <v>0</v>
      </c>
      <c r="AA506" s="45">
        <f t="shared" si="227"/>
        <v>0</v>
      </c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</row>
    <row r="507" spans="1:84" ht="15" customHeight="1" x14ac:dyDescent="0.25">
      <c r="A507" s="136" t="s">
        <v>560</v>
      </c>
      <c r="B507" s="246" t="s">
        <v>75</v>
      </c>
      <c r="C507" s="247" t="s">
        <v>76</v>
      </c>
      <c r="D507" s="247" t="s">
        <v>2790</v>
      </c>
      <c r="E507" s="247" t="s">
        <v>67</v>
      </c>
      <c r="F507" s="198">
        <f t="shared" si="179"/>
        <v>62</v>
      </c>
      <c r="G507" s="259" t="s">
        <v>862</v>
      </c>
      <c r="H507" s="260" t="s">
        <v>38</v>
      </c>
      <c r="I507" s="261">
        <v>37423</v>
      </c>
      <c r="J507" s="72">
        <f t="shared" si="180"/>
        <v>9</v>
      </c>
      <c r="K507" s="26">
        <f t="shared" si="181"/>
        <v>0</v>
      </c>
      <c r="L507" s="27">
        <f t="shared" si="182"/>
        <v>0</v>
      </c>
      <c r="M507" s="28">
        <f t="shared" si="183"/>
        <v>0</v>
      </c>
      <c r="N507" s="28">
        <f t="shared" si="184"/>
        <v>0</v>
      </c>
      <c r="O507" s="28">
        <f t="shared" si="185"/>
        <v>0</v>
      </c>
      <c r="P507" s="28">
        <f t="shared" si="186"/>
        <v>0</v>
      </c>
      <c r="Q507" s="28">
        <f t="shared" si="187"/>
        <v>0</v>
      </c>
      <c r="R507" s="44">
        <v>5</v>
      </c>
      <c r="S507" s="44">
        <v>4</v>
      </c>
      <c r="T507" s="29">
        <f t="shared" si="220"/>
        <v>0</v>
      </c>
      <c r="U507" s="29">
        <f t="shared" si="221"/>
        <v>0</v>
      </c>
      <c r="V507" s="29">
        <f t="shared" si="222"/>
        <v>0</v>
      </c>
      <c r="W507" s="29">
        <f t="shared" si="223"/>
        <v>0</v>
      </c>
      <c r="X507" s="29">
        <f t="shared" si="224"/>
        <v>0</v>
      </c>
      <c r="Y507" s="29">
        <f t="shared" si="225"/>
        <v>0</v>
      </c>
      <c r="Z507" s="29">
        <f t="shared" si="226"/>
        <v>0</v>
      </c>
      <c r="AA507" s="45">
        <f t="shared" si="227"/>
        <v>0</v>
      </c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</row>
    <row r="508" spans="1:84" ht="15" customHeight="1" x14ac:dyDescent="0.25">
      <c r="A508" s="136" t="s">
        <v>560</v>
      </c>
      <c r="B508" s="244" t="s">
        <v>3584</v>
      </c>
      <c r="C508" s="245" t="s">
        <v>3459</v>
      </c>
      <c r="D508" s="256" t="s">
        <v>288</v>
      </c>
      <c r="E508" s="245" t="s">
        <v>173</v>
      </c>
      <c r="F508" s="198">
        <f t="shared" si="179"/>
        <v>63</v>
      </c>
      <c r="G508" s="251" t="s">
        <v>3460</v>
      </c>
      <c r="H508" s="252" t="s">
        <v>3461</v>
      </c>
      <c r="I508" s="253">
        <v>38700</v>
      </c>
      <c r="J508" s="72">
        <f t="shared" si="180"/>
        <v>8</v>
      </c>
      <c r="K508" s="26">
        <f t="shared" si="181"/>
        <v>5</v>
      </c>
      <c r="L508" s="27">
        <f t="shared" si="182"/>
        <v>5</v>
      </c>
      <c r="M508" s="28">
        <f t="shared" si="183"/>
        <v>0</v>
      </c>
      <c r="N508" s="28">
        <f t="shared" si="184"/>
        <v>0</v>
      </c>
      <c r="O508" s="28">
        <f t="shared" si="185"/>
        <v>0</v>
      </c>
      <c r="P508" s="28">
        <f t="shared" si="186"/>
        <v>0</v>
      </c>
      <c r="Q508" s="28">
        <f t="shared" si="187"/>
        <v>0</v>
      </c>
      <c r="R508" s="44">
        <v>3</v>
      </c>
      <c r="S508" s="44">
        <v>0</v>
      </c>
      <c r="T508" s="29">
        <f t="shared" si="220"/>
        <v>5</v>
      </c>
      <c r="U508" s="29">
        <f t="shared" si="221"/>
        <v>0</v>
      </c>
      <c r="V508" s="29">
        <f t="shared" si="222"/>
        <v>0</v>
      </c>
      <c r="W508" s="29">
        <f t="shared" si="223"/>
        <v>0</v>
      </c>
      <c r="X508" s="29">
        <f t="shared" si="224"/>
        <v>0</v>
      </c>
      <c r="Y508" s="29">
        <f t="shared" si="225"/>
        <v>0</v>
      </c>
      <c r="Z508" s="29">
        <f t="shared" si="226"/>
        <v>0</v>
      </c>
      <c r="AA508" s="45">
        <f t="shared" si="227"/>
        <v>0</v>
      </c>
      <c r="AB508" s="31">
        <v>5</v>
      </c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</row>
    <row r="509" spans="1:84" ht="15" customHeight="1" x14ac:dyDescent="0.25">
      <c r="A509" s="136" t="s">
        <v>560</v>
      </c>
      <c r="B509" s="244" t="s">
        <v>497</v>
      </c>
      <c r="C509" s="245" t="s">
        <v>498</v>
      </c>
      <c r="D509" s="245">
        <v>4</v>
      </c>
      <c r="E509" s="245" t="s">
        <v>451</v>
      </c>
      <c r="F509" s="198">
        <f t="shared" si="179"/>
        <v>64</v>
      </c>
      <c r="G509" s="251" t="s">
        <v>547</v>
      </c>
      <c r="H509" s="252" t="s">
        <v>3455</v>
      </c>
      <c r="I509" s="253">
        <v>38632</v>
      </c>
      <c r="J509" s="72">
        <f t="shared" si="180"/>
        <v>8</v>
      </c>
      <c r="K509" s="26">
        <f t="shared" si="181"/>
        <v>5</v>
      </c>
      <c r="L509" s="27">
        <f t="shared" si="182"/>
        <v>5</v>
      </c>
      <c r="M509" s="28">
        <f t="shared" si="183"/>
        <v>0</v>
      </c>
      <c r="N509" s="28">
        <f t="shared" si="184"/>
        <v>0</v>
      </c>
      <c r="O509" s="28">
        <f t="shared" si="185"/>
        <v>0</v>
      </c>
      <c r="P509" s="28">
        <f t="shared" si="186"/>
        <v>0</v>
      </c>
      <c r="Q509" s="28">
        <f t="shared" si="187"/>
        <v>0</v>
      </c>
      <c r="R509" s="44">
        <v>3</v>
      </c>
      <c r="S509" s="44">
        <v>0</v>
      </c>
      <c r="T509" s="29">
        <f t="shared" si="220"/>
        <v>5</v>
      </c>
      <c r="U509" s="29">
        <f t="shared" si="221"/>
        <v>0</v>
      </c>
      <c r="V509" s="29">
        <f t="shared" si="222"/>
        <v>0</v>
      </c>
      <c r="W509" s="29">
        <f t="shared" si="223"/>
        <v>0</v>
      </c>
      <c r="X509" s="29">
        <f t="shared" si="224"/>
        <v>0</v>
      </c>
      <c r="Y509" s="29">
        <f t="shared" si="225"/>
        <v>0</v>
      </c>
      <c r="Z509" s="29">
        <f t="shared" si="226"/>
        <v>0</v>
      </c>
      <c r="AA509" s="45">
        <f t="shared" si="227"/>
        <v>0</v>
      </c>
      <c r="AB509" s="31">
        <v>5</v>
      </c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</row>
    <row r="510" spans="1:84" ht="15" customHeight="1" x14ac:dyDescent="0.25">
      <c r="A510" s="136" t="s">
        <v>560</v>
      </c>
      <c r="B510" s="244" t="s">
        <v>3585</v>
      </c>
      <c r="C510" s="245" t="s">
        <v>3520</v>
      </c>
      <c r="D510" s="245">
        <v>9</v>
      </c>
      <c r="E510" s="245" t="s">
        <v>53</v>
      </c>
      <c r="F510" s="198">
        <f t="shared" ref="F510:F573" si="228">F509+1</f>
        <v>65</v>
      </c>
      <c r="G510" s="251" t="s">
        <v>37</v>
      </c>
      <c r="H510" s="252" t="s">
        <v>3521</v>
      </c>
      <c r="I510" s="253">
        <v>38601</v>
      </c>
      <c r="J510" s="72">
        <f t="shared" si="180"/>
        <v>8</v>
      </c>
      <c r="K510" s="26">
        <f t="shared" si="181"/>
        <v>5</v>
      </c>
      <c r="L510" s="27">
        <f t="shared" si="182"/>
        <v>5</v>
      </c>
      <c r="M510" s="28">
        <f t="shared" si="183"/>
        <v>0</v>
      </c>
      <c r="N510" s="28">
        <f t="shared" si="184"/>
        <v>0</v>
      </c>
      <c r="O510" s="28">
        <f t="shared" si="185"/>
        <v>0</v>
      </c>
      <c r="P510" s="28">
        <f t="shared" si="186"/>
        <v>0</v>
      </c>
      <c r="Q510" s="28">
        <f t="shared" si="187"/>
        <v>0</v>
      </c>
      <c r="R510" s="44">
        <v>3</v>
      </c>
      <c r="S510" s="44">
        <v>0</v>
      </c>
      <c r="T510" s="29">
        <f t="shared" si="220"/>
        <v>5</v>
      </c>
      <c r="U510" s="29">
        <f t="shared" si="221"/>
        <v>0</v>
      </c>
      <c r="V510" s="29">
        <f t="shared" si="222"/>
        <v>0</v>
      </c>
      <c r="W510" s="29">
        <f t="shared" si="223"/>
        <v>0</v>
      </c>
      <c r="X510" s="29">
        <f t="shared" si="224"/>
        <v>0</v>
      </c>
      <c r="Y510" s="29">
        <f t="shared" si="225"/>
        <v>0</v>
      </c>
      <c r="Z510" s="29">
        <f t="shared" si="226"/>
        <v>0</v>
      </c>
      <c r="AA510" s="45">
        <f t="shared" si="227"/>
        <v>0</v>
      </c>
      <c r="AB510" s="31">
        <v>5</v>
      </c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</row>
    <row r="511" spans="1:84" ht="15" customHeight="1" x14ac:dyDescent="0.25">
      <c r="A511" s="136" t="s">
        <v>560</v>
      </c>
      <c r="B511" s="246" t="s">
        <v>150</v>
      </c>
      <c r="C511" s="247" t="s">
        <v>151</v>
      </c>
      <c r="D511" s="247">
        <v>11</v>
      </c>
      <c r="E511" s="247" t="s">
        <v>152</v>
      </c>
      <c r="F511" s="198">
        <f t="shared" si="228"/>
        <v>66</v>
      </c>
      <c r="G511" s="259" t="s">
        <v>186</v>
      </c>
      <c r="H511" s="260" t="s">
        <v>2655</v>
      </c>
      <c r="I511" s="261">
        <v>38466</v>
      </c>
      <c r="J511" s="72">
        <f t="shared" si="180"/>
        <v>8</v>
      </c>
      <c r="K511" s="26">
        <f t="shared" si="181"/>
        <v>5</v>
      </c>
      <c r="L511" s="27">
        <f t="shared" si="182"/>
        <v>5</v>
      </c>
      <c r="M511" s="28">
        <f t="shared" si="183"/>
        <v>0</v>
      </c>
      <c r="N511" s="28">
        <f t="shared" si="184"/>
        <v>0</v>
      </c>
      <c r="O511" s="28">
        <f t="shared" si="185"/>
        <v>0</v>
      </c>
      <c r="P511" s="28">
        <f t="shared" si="186"/>
        <v>0</v>
      </c>
      <c r="Q511" s="28">
        <f t="shared" si="187"/>
        <v>0</v>
      </c>
      <c r="R511" s="44">
        <v>3</v>
      </c>
      <c r="S511" s="44">
        <v>0</v>
      </c>
      <c r="T511" s="29">
        <f t="shared" si="220"/>
        <v>5</v>
      </c>
      <c r="U511" s="29">
        <f t="shared" si="221"/>
        <v>0</v>
      </c>
      <c r="V511" s="29">
        <f t="shared" si="222"/>
        <v>0</v>
      </c>
      <c r="W511" s="29">
        <f t="shared" si="223"/>
        <v>0</v>
      </c>
      <c r="X511" s="29">
        <f t="shared" si="224"/>
        <v>0</v>
      </c>
      <c r="Y511" s="29">
        <f t="shared" si="225"/>
        <v>0</v>
      </c>
      <c r="Z511" s="29">
        <f t="shared" si="226"/>
        <v>0</v>
      </c>
      <c r="AA511" s="45">
        <f t="shared" si="227"/>
        <v>0</v>
      </c>
      <c r="AB511" s="31">
        <v>5</v>
      </c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</row>
    <row r="512" spans="1:84" ht="15" customHeight="1" x14ac:dyDescent="0.25">
      <c r="A512" s="136" t="s">
        <v>560</v>
      </c>
      <c r="B512" s="270" t="s">
        <v>323</v>
      </c>
      <c r="C512" s="245" t="s">
        <v>324</v>
      </c>
      <c r="D512" s="256" t="s">
        <v>2790</v>
      </c>
      <c r="E512" s="245" t="s">
        <v>67</v>
      </c>
      <c r="F512" s="198">
        <f t="shared" si="228"/>
        <v>67</v>
      </c>
      <c r="G512" s="251" t="s">
        <v>777</v>
      </c>
      <c r="H512" s="252" t="s">
        <v>3449</v>
      </c>
      <c r="I512" s="253">
        <v>38413</v>
      </c>
      <c r="J512" s="72">
        <f t="shared" si="180"/>
        <v>8</v>
      </c>
      <c r="K512" s="26">
        <f t="shared" si="181"/>
        <v>5</v>
      </c>
      <c r="L512" s="27">
        <f t="shared" si="182"/>
        <v>5</v>
      </c>
      <c r="M512" s="28">
        <f t="shared" si="183"/>
        <v>0</v>
      </c>
      <c r="N512" s="28">
        <f t="shared" si="184"/>
        <v>0</v>
      </c>
      <c r="O512" s="28">
        <f t="shared" si="185"/>
        <v>0</v>
      </c>
      <c r="P512" s="28">
        <f t="shared" si="186"/>
        <v>0</v>
      </c>
      <c r="Q512" s="28">
        <f t="shared" si="187"/>
        <v>0</v>
      </c>
      <c r="R512" s="44">
        <v>3</v>
      </c>
      <c r="S512" s="44">
        <v>0</v>
      </c>
      <c r="T512" s="29">
        <f t="shared" si="220"/>
        <v>5</v>
      </c>
      <c r="U512" s="29">
        <f t="shared" si="221"/>
        <v>0</v>
      </c>
      <c r="V512" s="29">
        <f t="shared" si="222"/>
        <v>0</v>
      </c>
      <c r="W512" s="29">
        <f t="shared" si="223"/>
        <v>0</v>
      </c>
      <c r="X512" s="29">
        <f t="shared" si="224"/>
        <v>0</v>
      </c>
      <c r="Y512" s="29">
        <f t="shared" si="225"/>
        <v>0</v>
      </c>
      <c r="Z512" s="29">
        <f t="shared" si="226"/>
        <v>0</v>
      </c>
      <c r="AA512" s="45">
        <f t="shared" si="227"/>
        <v>0</v>
      </c>
      <c r="AB512" s="31">
        <v>5</v>
      </c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</row>
    <row r="513" spans="1:65" ht="15" customHeight="1" x14ac:dyDescent="0.25">
      <c r="A513" s="136" t="s">
        <v>560</v>
      </c>
      <c r="B513" s="244" t="s">
        <v>2253</v>
      </c>
      <c r="C513" s="245" t="s">
        <v>2254</v>
      </c>
      <c r="D513" s="245">
        <v>3</v>
      </c>
      <c r="E513" s="245" t="s">
        <v>67</v>
      </c>
      <c r="F513" s="198">
        <f t="shared" si="228"/>
        <v>68</v>
      </c>
      <c r="G513" s="251" t="s">
        <v>640</v>
      </c>
      <c r="H513" s="252" t="s">
        <v>3465</v>
      </c>
      <c r="I513" s="253">
        <v>38331</v>
      </c>
      <c r="J513" s="72">
        <f t="shared" si="180"/>
        <v>8</v>
      </c>
      <c r="K513" s="26">
        <f t="shared" si="181"/>
        <v>5</v>
      </c>
      <c r="L513" s="27">
        <f t="shared" si="182"/>
        <v>5</v>
      </c>
      <c r="M513" s="28">
        <f t="shared" si="183"/>
        <v>0</v>
      </c>
      <c r="N513" s="28">
        <f t="shared" si="184"/>
        <v>0</v>
      </c>
      <c r="O513" s="28">
        <f t="shared" si="185"/>
        <v>0</v>
      </c>
      <c r="P513" s="28">
        <f t="shared" si="186"/>
        <v>0</v>
      </c>
      <c r="Q513" s="28">
        <f t="shared" si="187"/>
        <v>0</v>
      </c>
      <c r="R513" s="44">
        <v>3</v>
      </c>
      <c r="S513" s="44">
        <v>0</v>
      </c>
      <c r="T513" s="29">
        <f t="shared" si="220"/>
        <v>5</v>
      </c>
      <c r="U513" s="29">
        <f t="shared" si="221"/>
        <v>0</v>
      </c>
      <c r="V513" s="29">
        <f t="shared" si="222"/>
        <v>0</v>
      </c>
      <c r="W513" s="29">
        <f t="shared" si="223"/>
        <v>0</v>
      </c>
      <c r="X513" s="29">
        <f t="shared" si="224"/>
        <v>0</v>
      </c>
      <c r="Y513" s="29">
        <f t="shared" si="225"/>
        <v>0</v>
      </c>
      <c r="Z513" s="29">
        <f t="shared" si="226"/>
        <v>0</v>
      </c>
      <c r="AA513" s="45">
        <f t="shared" si="227"/>
        <v>0</v>
      </c>
      <c r="AB513" s="31">
        <v>5</v>
      </c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</row>
    <row r="514" spans="1:65" ht="15" customHeight="1" x14ac:dyDescent="0.25">
      <c r="A514" s="136" t="s">
        <v>560</v>
      </c>
      <c r="B514" s="244" t="s">
        <v>355</v>
      </c>
      <c r="C514" s="245" t="s">
        <v>356</v>
      </c>
      <c r="D514" s="245">
        <v>3</v>
      </c>
      <c r="E514" s="245" t="s">
        <v>67</v>
      </c>
      <c r="F514" s="198">
        <f t="shared" si="228"/>
        <v>69</v>
      </c>
      <c r="G514" s="251" t="s">
        <v>119</v>
      </c>
      <c r="H514" s="252" t="s">
        <v>3448</v>
      </c>
      <c r="I514" s="253">
        <v>37994</v>
      </c>
      <c r="J514" s="72">
        <f t="shared" si="180"/>
        <v>8</v>
      </c>
      <c r="K514" s="26">
        <f t="shared" si="181"/>
        <v>0</v>
      </c>
      <c r="L514" s="27">
        <f t="shared" si="182"/>
        <v>0</v>
      </c>
      <c r="M514" s="28">
        <f t="shared" si="183"/>
        <v>0</v>
      </c>
      <c r="N514" s="28">
        <f t="shared" si="184"/>
        <v>0</v>
      </c>
      <c r="O514" s="28">
        <f t="shared" si="185"/>
        <v>0</v>
      </c>
      <c r="P514" s="28">
        <f t="shared" si="186"/>
        <v>0</v>
      </c>
      <c r="Q514" s="28">
        <f t="shared" si="187"/>
        <v>0</v>
      </c>
      <c r="R514" s="44">
        <v>8</v>
      </c>
      <c r="S514" s="44">
        <v>0</v>
      </c>
      <c r="T514" s="29">
        <f t="shared" si="220"/>
        <v>0</v>
      </c>
      <c r="U514" s="29">
        <f t="shared" si="221"/>
        <v>0</v>
      </c>
      <c r="V514" s="29">
        <f t="shared" si="222"/>
        <v>0</v>
      </c>
      <c r="W514" s="29">
        <f t="shared" si="223"/>
        <v>0</v>
      </c>
      <c r="X514" s="29">
        <f t="shared" si="224"/>
        <v>0</v>
      </c>
      <c r="Y514" s="29">
        <f t="shared" si="225"/>
        <v>0</v>
      </c>
      <c r="Z514" s="29">
        <f t="shared" si="226"/>
        <v>0</v>
      </c>
      <c r="AA514" s="45">
        <f t="shared" si="227"/>
        <v>0</v>
      </c>
      <c r="AB514" s="6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</row>
    <row r="515" spans="1:65" ht="15" customHeight="1" x14ac:dyDescent="0.25">
      <c r="A515" s="136" t="s">
        <v>560</v>
      </c>
      <c r="B515" s="244" t="s">
        <v>704</v>
      </c>
      <c r="C515" s="245" t="s">
        <v>705</v>
      </c>
      <c r="D515" s="245">
        <v>4</v>
      </c>
      <c r="E515" s="245" t="s">
        <v>451</v>
      </c>
      <c r="F515" s="198">
        <f t="shared" si="228"/>
        <v>70</v>
      </c>
      <c r="G515" s="251" t="s">
        <v>3518</v>
      </c>
      <c r="H515" s="252" t="s">
        <v>1877</v>
      </c>
      <c r="I515" s="253">
        <v>37847</v>
      </c>
      <c r="J515" s="72">
        <f t="shared" si="180"/>
        <v>8</v>
      </c>
      <c r="K515" s="26">
        <f t="shared" si="181"/>
        <v>0</v>
      </c>
      <c r="L515" s="27">
        <f t="shared" si="182"/>
        <v>0</v>
      </c>
      <c r="M515" s="28">
        <f t="shared" si="183"/>
        <v>0</v>
      </c>
      <c r="N515" s="28">
        <f t="shared" si="184"/>
        <v>0</v>
      </c>
      <c r="O515" s="28">
        <f t="shared" si="185"/>
        <v>0</v>
      </c>
      <c r="P515" s="28">
        <f t="shared" si="186"/>
        <v>0</v>
      </c>
      <c r="Q515" s="28">
        <f t="shared" si="187"/>
        <v>0</v>
      </c>
      <c r="R515" s="44">
        <v>5</v>
      </c>
      <c r="S515" s="44">
        <v>3</v>
      </c>
      <c r="T515" s="29">
        <f t="shared" si="220"/>
        <v>0</v>
      </c>
      <c r="U515" s="29">
        <f t="shared" si="221"/>
        <v>0</v>
      </c>
      <c r="V515" s="29">
        <f t="shared" si="222"/>
        <v>0</v>
      </c>
      <c r="W515" s="29">
        <f t="shared" si="223"/>
        <v>0</v>
      </c>
      <c r="X515" s="29">
        <f t="shared" si="224"/>
        <v>0</v>
      </c>
      <c r="Y515" s="29">
        <f t="shared" si="225"/>
        <v>0</v>
      </c>
      <c r="Z515" s="29">
        <f t="shared" si="226"/>
        <v>0</v>
      </c>
      <c r="AA515" s="45">
        <f t="shared" si="227"/>
        <v>0</v>
      </c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</row>
    <row r="516" spans="1:65" ht="15" customHeight="1" x14ac:dyDescent="0.25">
      <c r="A516" s="136" t="s">
        <v>560</v>
      </c>
      <c r="B516" s="244" t="s">
        <v>213</v>
      </c>
      <c r="C516" s="245" t="s">
        <v>214</v>
      </c>
      <c r="D516" s="256" t="s">
        <v>288</v>
      </c>
      <c r="E516" s="245" t="s">
        <v>173</v>
      </c>
      <c r="F516" s="198">
        <f t="shared" si="228"/>
        <v>71</v>
      </c>
      <c r="G516" s="251" t="s">
        <v>247</v>
      </c>
      <c r="H516" s="252" t="s">
        <v>1583</v>
      </c>
      <c r="I516" s="253">
        <v>37789</v>
      </c>
      <c r="J516" s="72">
        <f t="shared" si="180"/>
        <v>8</v>
      </c>
      <c r="K516" s="26">
        <f t="shared" si="181"/>
        <v>0</v>
      </c>
      <c r="L516" s="27">
        <f t="shared" si="182"/>
        <v>0</v>
      </c>
      <c r="M516" s="28">
        <f t="shared" si="183"/>
        <v>0</v>
      </c>
      <c r="N516" s="28">
        <f t="shared" si="184"/>
        <v>0</v>
      </c>
      <c r="O516" s="28">
        <f t="shared" si="185"/>
        <v>0</v>
      </c>
      <c r="P516" s="28">
        <f t="shared" si="186"/>
        <v>0</v>
      </c>
      <c r="Q516" s="28">
        <f t="shared" si="187"/>
        <v>0</v>
      </c>
      <c r="R516" s="44">
        <v>6</v>
      </c>
      <c r="S516" s="44">
        <v>2</v>
      </c>
      <c r="T516" s="29">
        <f t="shared" si="220"/>
        <v>0</v>
      </c>
      <c r="U516" s="29">
        <f t="shared" si="221"/>
        <v>0</v>
      </c>
      <c r="V516" s="29">
        <f t="shared" si="222"/>
        <v>0</v>
      </c>
      <c r="W516" s="29">
        <f t="shared" si="223"/>
        <v>0</v>
      </c>
      <c r="X516" s="29">
        <f t="shared" si="224"/>
        <v>0</v>
      </c>
      <c r="Y516" s="29">
        <f t="shared" si="225"/>
        <v>0</v>
      </c>
      <c r="Z516" s="29">
        <f t="shared" si="226"/>
        <v>0</v>
      </c>
      <c r="AA516" s="45">
        <f t="shared" si="227"/>
        <v>0</v>
      </c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</row>
    <row r="517" spans="1:65" ht="15" customHeight="1" x14ac:dyDescent="0.25">
      <c r="A517" s="136" t="s">
        <v>560</v>
      </c>
      <c r="B517" s="246" t="s">
        <v>2882</v>
      </c>
      <c r="C517" s="247" t="s">
        <v>304</v>
      </c>
      <c r="D517" s="247">
        <v>11</v>
      </c>
      <c r="E517" s="247" t="s">
        <v>152</v>
      </c>
      <c r="F517" s="198">
        <f t="shared" si="228"/>
        <v>72</v>
      </c>
      <c r="G517" s="259" t="s">
        <v>37</v>
      </c>
      <c r="H517" s="260" t="s">
        <v>3223</v>
      </c>
      <c r="I517" s="261">
        <v>37482</v>
      </c>
      <c r="J517" s="72">
        <f t="shared" ref="J517:J580" si="229">SUM(L517:S517)</f>
        <v>8</v>
      </c>
      <c r="K517" s="26">
        <f t="shared" ref="K517:K580" si="230">SUM(L517:Q517)</f>
        <v>5</v>
      </c>
      <c r="L517" s="27">
        <f t="shared" ref="L517:L580" si="231">IFERROR(LARGE((T517:AA517),1),0)</f>
        <v>5</v>
      </c>
      <c r="M517" s="28">
        <f t="shared" ref="M517:M580" si="232">IFERROR(LARGE((T517:AA517),2),0)</f>
        <v>0</v>
      </c>
      <c r="N517" s="28">
        <f t="shared" ref="N517:N580" si="233">IFERROR(LARGE((T517:AA517),3),0)</f>
        <v>0</v>
      </c>
      <c r="O517" s="28">
        <f t="shared" ref="O517:O580" si="234">IFERROR(LARGE((T517:AA517),4),0)</f>
        <v>0</v>
      </c>
      <c r="P517" s="28">
        <f t="shared" ref="P517:P580" si="235">IFERROR(LARGE((T517:AA517),5),0)</f>
        <v>0</v>
      </c>
      <c r="Q517" s="28">
        <f t="shared" ref="Q517:Q580" si="236">IFERROR(LARGE((T517:AA517),6),0)</f>
        <v>0</v>
      </c>
      <c r="R517" s="44">
        <v>0</v>
      </c>
      <c r="S517" s="44">
        <v>3</v>
      </c>
      <c r="T517" s="29">
        <f t="shared" si="220"/>
        <v>5</v>
      </c>
      <c r="U517" s="29">
        <f t="shared" si="221"/>
        <v>0</v>
      </c>
      <c r="V517" s="29">
        <f t="shared" si="222"/>
        <v>0</v>
      </c>
      <c r="W517" s="29">
        <f t="shared" si="223"/>
        <v>0</v>
      </c>
      <c r="X517" s="29">
        <f t="shared" si="224"/>
        <v>0</v>
      </c>
      <c r="Y517" s="29">
        <f t="shared" si="225"/>
        <v>0</v>
      </c>
      <c r="Z517" s="29">
        <f t="shared" si="226"/>
        <v>0</v>
      </c>
      <c r="AA517" s="45">
        <f t="shared" si="227"/>
        <v>0</v>
      </c>
      <c r="AB517" s="31">
        <v>5</v>
      </c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</row>
    <row r="518" spans="1:65" ht="15" customHeight="1" x14ac:dyDescent="0.25">
      <c r="A518" s="136" t="s">
        <v>560</v>
      </c>
      <c r="B518" s="244" t="s">
        <v>1136</v>
      </c>
      <c r="C518" s="245" t="s">
        <v>1137</v>
      </c>
      <c r="D518" s="245">
        <v>3</v>
      </c>
      <c r="E518" s="245" t="s">
        <v>67</v>
      </c>
      <c r="F518" s="198">
        <f t="shared" si="228"/>
        <v>73</v>
      </c>
      <c r="G518" s="251" t="s">
        <v>190</v>
      </c>
      <c r="H518" s="252" t="s">
        <v>3464</v>
      </c>
      <c r="I518" s="253">
        <v>37456</v>
      </c>
      <c r="J518" s="72">
        <f t="shared" si="229"/>
        <v>8</v>
      </c>
      <c r="K518" s="26">
        <f t="shared" si="230"/>
        <v>5</v>
      </c>
      <c r="L518" s="27">
        <f t="shared" si="231"/>
        <v>5</v>
      </c>
      <c r="M518" s="28">
        <f t="shared" si="232"/>
        <v>0</v>
      </c>
      <c r="N518" s="28">
        <f t="shared" si="233"/>
        <v>0</v>
      </c>
      <c r="O518" s="28">
        <f t="shared" si="234"/>
        <v>0</v>
      </c>
      <c r="P518" s="28">
        <f t="shared" si="235"/>
        <v>0</v>
      </c>
      <c r="Q518" s="28">
        <f t="shared" si="236"/>
        <v>0</v>
      </c>
      <c r="R518" s="44">
        <v>3</v>
      </c>
      <c r="S518" s="44">
        <v>0</v>
      </c>
      <c r="T518" s="29">
        <f t="shared" si="220"/>
        <v>5</v>
      </c>
      <c r="U518" s="29">
        <f t="shared" si="221"/>
        <v>0</v>
      </c>
      <c r="V518" s="29">
        <f t="shared" si="222"/>
        <v>0</v>
      </c>
      <c r="W518" s="29">
        <f t="shared" si="223"/>
        <v>0</v>
      </c>
      <c r="X518" s="29">
        <f t="shared" si="224"/>
        <v>0</v>
      </c>
      <c r="Y518" s="29">
        <f t="shared" si="225"/>
        <v>0</v>
      </c>
      <c r="Z518" s="29">
        <f t="shared" si="226"/>
        <v>0</v>
      </c>
      <c r="AA518" s="45">
        <f t="shared" si="227"/>
        <v>0</v>
      </c>
      <c r="AB518" s="31">
        <v>5</v>
      </c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</row>
    <row r="519" spans="1:65" ht="15" customHeight="1" x14ac:dyDescent="0.25">
      <c r="A519" s="136" t="s">
        <v>560</v>
      </c>
      <c r="B519" s="246" t="s">
        <v>4097</v>
      </c>
      <c r="C519" s="247" t="s">
        <v>287</v>
      </c>
      <c r="D519" s="247" t="s">
        <v>288</v>
      </c>
      <c r="E519" s="247" t="s">
        <v>173</v>
      </c>
      <c r="F519" s="198">
        <f t="shared" si="228"/>
        <v>74</v>
      </c>
      <c r="G519" s="259" t="s">
        <v>334</v>
      </c>
      <c r="H519" s="260" t="s">
        <v>489</v>
      </c>
      <c r="I519" s="261">
        <v>37407</v>
      </c>
      <c r="J519" s="72">
        <f t="shared" si="229"/>
        <v>8</v>
      </c>
      <c r="K519" s="26">
        <f t="shared" si="230"/>
        <v>5</v>
      </c>
      <c r="L519" s="27">
        <f t="shared" si="231"/>
        <v>5</v>
      </c>
      <c r="M519" s="28">
        <f t="shared" si="232"/>
        <v>0</v>
      </c>
      <c r="N519" s="28">
        <f t="shared" si="233"/>
        <v>0</v>
      </c>
      <c r="O519" s="28">
        <f t="shared" si="234"/>
        <v>0</v>
      </c>
      <c r="P519" s="28">
        <f t="shared" si="235"/>
        <v>0</v>
      </c>
      <c r="Q519" s="28">
        <f t="shared" si="236"/>
        <v>0</v>
      </c>
      <c r="R519" s="44">
        <v>3</v>
      </c>
      <c r="S519" s="44">
        <v>0</v>
      </c>
      <c r="T519" s="29">
        <f t="shared" si="220"/>
        <v>5</v>
      </c>
      <c r="U519" s="29">
        <f t="shared" si="221"/>
        <v>0</v>
      </c>
      <c r="V519" s="29">
        <f t="shared" si="222"/>
        <v>0</v>
      </c>
      <c r="W519" s="29">
        <f t="shared" si="223"/>
        <v>0</v>
      </c>
      <c r="X519" s="29">
        <f t="shared" si="224"/>
        <v>0</v>
      </c>
      <c r="Y519" s="29">
        <f t="shared" si="225"/>
        <v>0</v>
      </c>
      <c r="Z519" s="29">
        <f t="shared" si="226"/>
        <v>0</v>
      </c>
      <c r="AA519" s="45">
        <f t="shared" si="227"/>
        <v>0</v>
      </c>
      <c r="AB519" s="31">
        <v>5</v>
      </c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</row>
    <row r="520" spans="1:65" ht="15" customHeight="1" x14ac:dyDescent="0.25">
      <c r="A520" s="136" t="s">
        <v>560</v>
      </c>
      <c r="B520" s="246" t="s">
        <v>85</v>
      </c>
      <c r="C520" s="247" t="s">
        <v>47</v>
      </c>
      <c r="D520" s="247" t="s">
        <v>282</v>
      </c>
      <c r="E520" s="247" t="s">
        <v>48</v>
      </c>
      <c r="F520" s="198">
        <f t="shared" si="228"/>
        <v>75</v>
      </c>
      <c r="G520" s="259" t="s">
        <v>58</v>
      </c>
      <c r="H520" s="260" t="s">
        <v>685</v>
      </c>
      <c r="I520" s="261">
        <v>37401</v>
      </c>
      <c r="J520" s="72">
        <f t="shared" si="229"/>
        <v>8</v>
      </c>
      <c r="K520" s="26">
        <f t="shared" si="230"/>
        <v>0</v>
      </c>
      <c r="L520" s="27">
        <f t="shared" si="231"/>
        <v>0</v>
      </c>
      <c r="M520" s="28">
        <f t="shared" si="232"/>
        <v>0</v>
      </c>
      <c r="N520" s="28">
        <f t="shared" si="233"/>
        <v>0</v>
      </c>
      <c r="O520" s="28">
        <f t="shared" si="234"/>
        <v>0</v>
      </c>
      <c r="P520" s="28">
        <f t="shared" si="235"/>
        <v>0</v>
      </c>
      <c r="Q520" s="28">
        <f t="shared" si="236"/>
        <v>0</v>
      </c>
      <c r="R520" s="44">
        <v>0</v>
      </c>
      <c r="S520" s="44">
        <v>8</v>
      </c>
      <c r="T520" s="29">
        <f t="shared" si="220"/>
        <v>0</v>
      </c>
      <c r="U520" s="29">
        <f t="shared" si="221"/>
        <v>0</v>
      </c>
      <c r="V520" s="29">
        <f t="shared" si="222"/>
        <v>0</v>
      </c>
      <c r="W520" s="29">
        <f t="shared" si="223"/>
        <v>0</v>
      </c>
      <c r="X520" s="29">
        <f t="shared" si="224"/>
        <v>0</v>
      </c>
      <c r="Y520" s="29">
        <f t="shared" si="225"/>
        <v>0</v>
      </c>
      <c r="Z520" s="29">
        <f t="shared" si="226"/>
        <v>0</v>
      </c>
      <c r="AA520" s="45">
        <f t="shared" si="227"/>
        <v>0</v>
      </c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</row>
    <row r="521" spans="1:65" ht="15" customHeight="1" x14ac:dyDescent="0.25">
      <c r="A521" s="136" t="s">
        <v>560</v>
      </c>
      <c r="B521" s="244" t="s">
        <v>3624</v>
      </c>
      <c r="C521" s="245" t="s">
        <v>3623</v>
      </c>
      <c r="D521" s="245">
        <v>13</v>
      </c>
      <c r="E521" s="245" t="s">
        <v>255</v>
      </c>
      <c r="F521" s="198">
        <f t="shared" si="228"/>
        <v>76</v>
      </c>
      <c r="G521" s="251" t="s">
        <v>60</v>
      </c>
      <c r="H521" s="252" t="s">
        <v>898</v>
      </c>
      <c r="I521" s="253">
        <v>37256</v>
      </c>
      <c r="J521" s="72">
        <f t="shared" si="229"/>
        <v>8</v>
      </c>
      <c r="K521" s="26">
        <f t="shared" si="230"/>
        <v>5</v>
      </c>
      <c r="L521" s="27">
        <f t="shared" si="231"/>
        <v>5</v>
      </c>
      <c r="M521" s="28">
        <f t="shared" si="232"/>
        <v>0</v>
      </c>
      <c r="N521" s="28">
        <f t="shared" si="233"/>
        <v>0</v>
      </c>
      <c r="O521" s="28">
        <f t="shared" si="234"/>
        <v>0</v>
      </c>
      <c r="P521" s="28">
        <f t="shared" si="235"/>
        <v>0</v>
      </c>
      <c r="Q521" s="28">
        <f t="shared" si="236"/>
        <v>0</v>
      </c>
      <c r="R521" s="44">
        <v>3</v>
      </c>
      <c r="S521" s="44">
        <v>0</v>
      </c>
      <c r="T521" s="29">
        <f t="shared" si="220"/>
        <v>5</v>
      </c>
      <c r="U521" s="29">
        <f t="shared" si="221"/>
        <v>0</v>
      </c>
      <c r="V521" s="29">
        <f t="shared" si="222"/>
        <v>0</v>
      </c>
      <c r="W521" s="29">
        <f t="shared" si="223"/>
        <v>0</v>
      </c>
      <c r="X521" s="29">
        <f t="shared" si="224"/>
        <v>0</v>
      </c>
      <c r="Y521" s="29">
        <f t="shared" si="225"/>
        <v>0</v>
      </c>
      <c r="Z521" s="29">
        <f t="shared" si="226"/>
        <v>0</v>
      </c>
      <c r="AA521" s="45">
        <f t="shared" si="227"/>
        <v>0</v>
      </c>
      <c r="AB521" s="31">
        <v>5</v>
      </c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</row>
    <row r="522" spans="1:65" ht="15" customHeight="1" x14ac:dyDescent="0.25">
      <c r="A522" s="136" t="s">
        <v>560</v>
      </c>
      <c r="B522" s="244" t="s">
        <v>56</v>
      </c>
      <c r="C522" s="245" t="s">
        <v>57</v>
      </c>
      <c r="D522" s="245">
        <v>1</v>
      </c>
      <c r="E522" s="245" t="s">
        <v>48</v>
      </c>
      <c r="F522" s="198">
        <f t="shared" si="228"/>
        <v>77</v>
      </c>
      <c r="G522" s="251" t="s">
        <v>58</v>
      </c>
      <c r="H522" s="252" t="s">
        <v>333</v>
      </c>
      <c r="I522" s="253">
        <v>37046</v>
      </c>
      <c r="J522" s="72">
        <f t="shared" si="229"/>
        <v>8</v>
      </c>
      <c r="K522" s="26">
        <f t="shared" si="230"/>
        <v>5</v>
      </c>
      <c r="L522" s="27">
        <f t="shared" si="231"/>
        <v>5</v>
      </c>
      <c r="M522" s="28">
        <f t="shared" si="232"/>
        <v>0</v>
      </c>
      <c r="N522" s="28">
        <f t="shared" si="233"/>
        <v>0</v>
      </c>
      <c r="O522" s="28">
        <f t="shared" si="234"/>
        <v>0</v>
      </c>
      <c r="P522" s="28">
        <f t="shared" si="235"/>
        <v>0</v>
      </c>
      <c r="Q522" s="28">
        <f t="shared" si="236"/>
        <v>0</v>
      </c>
      <c r="R522" s="44">
        <v>3</v>
      </c>
      <c r="S522" s="44">
        <v>0</v>
      </c>
      <c r="T522" s="29">
        <f t="shared" si="220"/>
        <v>5</v>
      </c>
      <c r="U522" s="29">
        <f t="shared" si="221"/>
        <v>0</v>
      </c>
      <c r="V522" s="29">
        <f t="shared" si="222"/>
        <v>0</v>
      </c>
      <c r="W522" s="29">
        <f t="shared" si="223"/>
        <v>0</v>
      </c>
      <c r="X522" s="29">
        <f t="shared" si="224"/>
        <v>0</v>
      </c>
      <c r="Y522" s="29">
        <f t="shared" si="225"/>
        <v>0</v>
      </c>
      <c r="Z522" s="29">
        <f t="shared" si="226"/>
        <v>0</v>
      </c>
      <c r="AA522" s="45">
        <f t="shared" si="227"/>
        <v>0</v>
      </c>
      <c r="AB522" s="31">
        <v>5</v>
      </c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</row>
    <row r="523" spans="1:65" ht="15" customHeight="1" x14ac:dyDescent="0.25">
      <c r="A523" s="136" t="s">
        <v>560</v>
      </c>
      <c r="B523" s="244" t="s">
        <v>587</v>
      </c>
      <c r="C523" s="245" t="s">
        <v>588</v>
      </c>
      <c r="D523" s="245">
        <v>6</v>
      </c>
      <c r="E523" s="245" t="s">
        <v>118</v>
      </c>
      <c r="F523" s="198">
        <f t="shared" si="228"/>
        <v>78</v>
      </c>
      <c r="G523" s="251" t="s">
        <v>190</v>
      </c>
      <c r="H523" s="252" t="s">
        <v>342</v>
      </c>
      <c r="I523" s="253">
        <v>35826</v>
      </c>
      <c r="J523" s="72">
        <f t="shared" si="229"/>
        <v>8</v>
      </c>
      <c r="K523" s="26">
        <f t="shared" si="230"/>
        <v>0</v>
      </c>
      <c r="L523" s="27">
        <f t="shared" si="231"/>
        <v>0</v>
      </c>
      <c r="M523" s="28">
        <f t="shared" si="232"/>
        <v>0</v>
      </c>
      <c r="N523" s="28">
        <f t="shared" si="233"/>
        <v>0</v>
      </c>
      <c r="O523" s="28">
        <f t="shared" si="234"/>
        <v>0</v>
      </c>
      <c r="P523" s="28">
        <f t="shared" si="235"/>
        <v>0</v>
      </c>
      <c r="Q523" s="28">
        <f t="shared" si="236"/>
        <v>0</v>
      </c>
      <c r="R523" s="44">
        <v>8</v>
      </c>
      <c r="S523" s="44">
        <v>0</v>
      </c>
      <c r="T523" s="29">
        <f t="shared" si="220"/>
        <v>0</v>
      </c>
      <c r="U523" s="29">
        <f t="shared" si="221"/>
        <v>0</v>
      </c>
      <c r="V523" s="29">
        <f t="shared" si="222"/>
        <v>0</v>
      </c>
      <c r="W523" s="29">
        <f t="shared" si="223"/>
        <v>0</v>
      </c>
      <c r="X523" s="29">
        <f t="shared" si="224"/>
        <v>0</v>
      </c>
      <c r="Y523" s="29">
        <f t="shared" si="225"/>
        <v>0</v>
      </c>
      <c r="Z523" s="29">
        <f t="shared" si="226"/>
        <v>0</v>
      </c>
      <c r="AA523" s="45">
        <f t="shared" si="227"/>
        <v>0</v>
      </c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</row>
    <row r="524" spans="1:65" ht="15" customHeight="1" x14ac:dyDescent="0.25">
      <c r="A524" s="136" t="s">
        <v>560</v>
      </c>
      <c r="B524" s="244" t="s">
        <v>1093</v>
      </c>
      <c r="C524" s="245" t="s">
        <v>1094</v>
      </c>
      <c r="D524" s="245">
        <v>7</v>
      </c>
      <c r="E524" s="245" t="s">
        <v>93</v>
      </c>
      <c r="F524" s="198">
        <f t="shared" si="228"/>
        <v>79</v>
      </c>
      <c r="G524" s="251" t="s">
        <v>592</v>
      </c>
      <c r="H524" s="252" t="s">
        <v>3742</v>
      </c>
      <c r="I524" s="253">
        <v>34283</v>
      </c>
      <c r="J524" s="72">
        <f t="shared" si="229"/>
        <v>8</v>
      </c>
      <c r="K524" s="26">
        <f t="shared" si="230"/>
        <v>5</v>
      </c>
      <c r="L524" s="27">
        <f t="shared" si="231"/>
        <v>5</v>
      </c>
      <c r="M524" s="28">
        <f t="shared" si="232"/>
        <v>0</v>
      </c>
      <c r="N524" s="28">
        <f t="shared" si="233"/>
        <v>0</v>
      </c>
      <c r="O524" s="28">
        <f t="shared" si="234"/>
        <v>0</v>
      </c>
      <c r="P524" s="28">
        <f t="shared" si="235"/>
        <v>0</v>
      </c>
      <c r="Q524" s="28">
        <f t="shared" si="236"/>
        <v>0</v>
      </c>
      <c r="R524" s="44">
        <v>3</v>
      </c>
      <c r="S524" s="44">
        <v>0</v>
      </c>
      <c r="T524" s="29">
        <f t="shared" si="220"/>
        <v>5</v>
      </c>
      <c r="U524" s="29">
        <f t="shared" si="221"/>
        <v>0</v>
      </c>
      <c r="V524" s="29">
        <f t="shared" si="222"/>
        <v>0</v>
      </c>
      <c r="W524" s="29">
        <f t="shared" si="223"/>
        <v>0</v>
      </c>
      <c r="X524" s="29">
        <f t="shared" si="224"/>
        <v>0</v>
      </c>
      <c r="Y524" s="29">
        <f t="shared" si="225"/>
        <v>0</v>
      </c>
      <c r="Z524" s="29">
        <f t="shared" si="226"/>
        <v>0</v>
      </c>
      <c r="AA524" s="45">
        <f t="shared" si="227"/>
        <v>0</v>
      </c>
      <c r="AB524" s="31">
        <v>5</v>
      </c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</row>
    <row r="525" spans="1:65" ht="15" customHeight="1" x14ac:dyDescent="0.25">
      <c r="A525" s="136" t="s">
        <v>560</v>
      </c>
      <c r="B525" s="244" t="s">
        <v>750</v>
      </c>
      <c r="C525" s="245" t="s">
        <v>731</v>
      </c>
      <c r="D525" s="245">
        <v>1</v>
      </c>
      <c r="E525" s="245" t="s">
        <v>48</v>
      </c>
      <c r="F525" s="198">
        <f t="shared" si="228"/>
        <v>80</v>
      </c>
      <c r="G525" s="251" t="s">
        <v>783</v>
      </c>
      <c r="H525" s="252" t="s">
        <v>784</v>
      </c>
      <c r="I525" s="253">
        <v>38268</v>
      </c>
      <c r="J525" s="72">
        <f t="shared" si="229"/>
        <v>7</v>
      </c>
      <c r="K525" s="26">
        <f t="shared" si="230"/>
        <v>5</v>
      </c>
      <c r="L525" s="27">
        <f t="shared" si="231"/>
        <v>5</v>
      </c>
      <c r="M525" s="28">
        <f t="shared" si="232"/>
        <v>0</v>
      </c>
      <c r="N525" s="28">
        <f t="shared" si="233"/>
        <v>0</v>
      </c>
      <c r="O525" s="28">
        <f t="shared" si="234"/>
        <v>0</v>
      </c>
      <c r="P525" s="28">
        <f t="shared" si="235"/>
        <v>0</v>
      </c>
      <c r="Q525" s="28">
        <f t="shared" si="236"/>
        <v>0</v>
      </c>
      <c r="R525" s="44">
        <v>0</v>
      </c>
      <c r="S525" s="44">
        <v>2</v>
      </c>
      <c r="T525" s="29">
        <f t="shared" si="220"/>
        <v>5</v>
      </c>
      <c r="U525" s="29">
        <f t="shared" si="221"/>
        <v>0</v>
      </c>
      <c r="V525" s="29">
        <f t="shared" si="222"/>
        <v>0</v>
      </c>
      <c r="W525" s="29">
        <f t="shared" si="223"/>
        <v>0</v>
      </c>
      <c r="X525" s="29">
        <f t="shared" si="224"/>
        <v>0</v>
      </c>
      <c r="Y525" s="29">
        <f t="shared" si="225"/>
        <v>0</v>
      </c>
      <c r="Z525" s="29">
        <f t="shared" si="226"/>
        <v>0</v>
      </c>
      <c r="AA525" s="45">
        <f t="shared" si="227"/>
        <v>0</v>
      </c>
      <c r="AB525" s="31">
        <v>5</v>
      </c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</row>
    <row r="526" spans="1:65" ht="15" customHeight="1" x14ac:dyDescent="0.25">
      <c r="A526" s="136" t="s">
        <v>560</v>
      </c>
      <c r="B526" s="244" t="s">
        <v>62</v>
      </c>
      <c r="C526" s="245" t="s">
        <v>63</v>
      </c>
      <c r="D526" s="256" t="s">
        <v>282</v>
      </c>
      <c r="E526" s="245" t="s">
        <v>48</v>
      </c>
      <c r="F526" s="198">
        <f t="shared" si="228"/>
        <v>81</v>
      </c>
      <c r="G526" s="251" t="s">
        <v>1385</v>
      </c>
      <c r="H526" s="252" t="s">
        <v>2646</v>
      </c>
      <c r="I526" s="253">
        <v>37981</v>
      </c>
      <c r="J526" s="72">
        <f t="shared" si="229"/>
        <v>7</v>
      </c>
      <c r="K526" s="26">
        <f t="shared" si="230"/>
        <v>0</v>
      </c>
      <c r="L526" s="27">
        <f t="shared" si="231"/>
        <v>0</v>
      </c>
      <c r="M526" s="28">
        <f t="shared" si="232"/>
        <v>0</v>
      </c>
      <c r="N526" s="28">
        <f t="shared" si="233"/>
        <v>0</v>
      </c>
      <c r="O526" s="28">
        <f t="shared" si="234"/>
        <v>0</v>
      </c>
      <c r="P526" s="28">
        <f t="shared" si="235"/>
        <v>0</v>
      </c>
      <c r="Q526" s="28">
        <f t="shared" si="236"/>
        <v>0</v>
      </c>
      <c r="R526" s="44">
        <v>5</v>
      </c>
      <c r="S526" s="44">
        <v>2</v>
      </c>
      <c r="T526" s="29">
        <f t="shared" si="220"/>
        <v>0</v>
      </c>
      <c r="U526" s="29">
        <f t="shared" si="221"/>
        <v>0</v>
      </c>
      <c r="V526" s="29">
        <f t="shared" si="222"/>
        <v>0</v>
      </c>
      <c r="W526" s="29">
        <f t="shared" si="223"/>
        <v>0</v>
      </c>
      <c r="X526" s="29">
        <f t="shared" si="224"/>
        <v>0</v>
      </c>
      <c r="Y526" s="29">
        <f t="shared" si="225"/>
        <v>0</v>
      </c>
      <c r="Z526" s="29">
        <f t="shared" si="226"/>
        <v>0</v>
      </c>
      <c r="AA526" s="45">
        <f t="shared" si="227"/>
        <v>0</v>
      </c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</row>
    <row r="527" spans="1:65" ht="15" customHeight="1" x14ac:dyDescent="0.25">
      <c r="A527" s="136" t="s">
        <v>560</v>
      </c>
      <c r="B527" s="246" t="s">
        <v>329</v>
      </c>
      <c r="C527" s="247" t="s">
        <v>330</v>
      </c>
      <c r="D527" s="247" t="s">
        <v>3042</v>
      </c>
      <c r="E527" s="247" t="s">
        <v>246</v>
      </c>
      <c r="F527" s="198">
        <f t="shared" si="228"/>
        <v>82</v>
      </c>
      <c r="G527" s="259" t="s">
        <v>735</v>
      </c>
      <c r="H527" s="260" t="s">
        <v>3886</v>
      </c>
      <c r="I527" s="261">
        <v>37831</v>
      </c>
      <c r="J527" s="72">
        <f t="shared" si="229"/>
        <v>7</v>
      </c>
      <c r="K527" s="26">
        <f t="shared" si="230"/>
        <v>0</v>
      </c>
      <c r="L527" s="27">
        <f t="shared" si="231"/>
        <v>0</v>
      </c>
      <c r="M527" s="28">
        <f t="shared" si="232"/>
        <v>0</v>
      </c>
      <c r="N527" s="28">
        <f t="shared" si="233"/>
        <v>0</v>
      </c>
      <c r="O527" s="28">
        <f t="shared" si="234"/>
        <v>0</v>
      </c>
      <c r="P527" s="28">
        <f t="shared" si="235"/>
        <v>0</v>
      </c>
      <c r="Q527" s="28">
        <f t="shared" si="236"/>
        <v>0</v>
      </c>
      <c r="R527" s="44">
        <v>0</v>
      </c>
      <c r="S527" s="44">
        <v>7</v>
      </c>
      <c r="T527" s="29">
        <f>IFERROR(LARGE((AB527:AF527),1),0)</f>
        <v>0</v>
      </c>
      <c r="U527" s="29">
        <f>IFERROR(LARGE((AB527:AF527),2),0)</f>
        <v>0</v>
      </c>
      <c r="V527" s="29">
        <f>IFERROR(LARGE((AB527:AF527),3),0)</f>
        <v>0</v>
      </c>
      <c r="W527" s="29">
        <f>IFERROR(LARGE((AB527:AF527),4),0)</f>
        <v>0</v>
      </c>
      <c r="X527" s="29">
        <f>IFERROR(LARGE((AG527:AT527),1),0)</f>
        <v>0</v>
      </c>
      <c r="Y527" s="29">
        <f>IFERROR(LARGE((AG527:AT527),2),0)</f>
        <v>0</v>
      </c>
      <c r="Z527" s="29">
        <f>IFERROR(LARGE((AG527:AT527),3),0)</f>
        <v>0</v>
      </c>
      <c r="AA527" s="45">
        <f>IFERROR(LARGE((AG527:AT527),4),0)</f>
        <v>0</v>
      </c>
      <c r="AB527" s="31"/>
      <c r="AC527" s="31"/>
      <c r="AD527" s="31"/>
      <c r="AE527" s="31"/>
      <c r="AF527" s="31"/>
      <c r="AG527" s="35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</row>
    <row r="528" spans="1:65" ht="15" customHeight="1" x14ac:dyDescent="0.25">
      <c r="A528" s="136" t="s">
        <v>560</v>
      </c>
      <c r="B528" s="246" t="s">
        <v>743</v>
      </c>
      <c r="C528" s="247" t="s">
        <v>389</v>
      </c>
      <c r="D528" s="247" t="s">
        <v>2976</v>
      </c>
      <c r="E528" s="247" t="s">
        <v>28</v>
      </c>
      <c r="F528" s="198">
        <f t="shared" si="228"/>
        <v>83</v>
      </c>
      <c r="G528" s="259" t="s">
        <v>226</v>
      </c>
      <c r="H528" s="260" t="s">
        <v>3996</v>
      </c>
      <c r="I528" s="261">
        <v>37645</v>
      </c>
      <c r="J528" s="72">
        <f t="shared" si="229"/>
        <v>7</v>
      </c>
      <c r="K528" s="26">
        <f t="shared" si="230"/>
        <v>0</v>
      </c>
      <c r="L528" s="27">
        <f t="shared" si="231"/>
        <v>0</v>
      </c>
      <c r="M528" s="28">
        <f t="shared" si="232"/>
        <v>0</v>
      </c>
      <c r="N528" s="28">
        <f t="shared" si="233"/>
        <v>0</v>
      </c>
      <c r="O528" s="28">
        <f t="shared" si="234"/>
        <v>0</v>
      </c>
      <c r="P528" s="28">
        <f t="shared" si="235"/>
        <v>0</v>
      </c>
      <c r="Q528" s="28">
        <f t="shared" si="236"/>
        <v>0</v>
      </c>
      <c r="R528" s="44">
        <v>0</v>
      </c>
      <c r="S528" s="44">
        <v>7</v>
      </c>
      <c r="T528" s="29">
        <f>IFERROR(LARGE((AB528:AF528),1),0)</f>
        <v>0</v>
      </c>
      <c r="U528" s="29">
        <f>IFERROR(LARGE((AB528:AF528),2),0)</f>
        <v>0</v>
      </c>
      <c r="V528" s="29">
        <f>IFERROR(LARGE((AB528:AF528),3),0)</f>
        <v>0</v>
      </c>
      <c r="W528" s="29">
        <f>IFERROR(LARGE((AB528:AF528),4),0)</f>
        <v>0</v>
      </c>
      <c r="X528" s="29">
        <f>IFERROR(LARGE((AG528:AT528),1),0)</f>
        <v>0</v>
      </c>
      <c r="Y528" s="29">
        <f>IFERROR(LARGE((AG528:AT528),2),0)</f>
        <v>0</v>
      </c>
      <c r="Z528" s="29">
        <f>IFERROR(LARGE((AG528:AT528),3),0)</f>
        <v>0</v>
      </c>
      <c r="AA528" s="45">
        <f>IFERROR(LARGE((AG528:AT528),4),0)</f>
        <v>0</v>
      </c>
      <c r="AB528" s="31"/>
      <c r="AC528" s="31"/>
      <c r="AD528" s="31"/>
      <c r="AE528" s="31"/>
      <c r="AF528" s="31"/>
      <c r="AG528" s="35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</row>
    <row r="529" spans="1:84" ht="15" customHeight="1" x14ac:dyDescent="0.25">
      <c r="A529" s="136" t="s">
        <v>560</v>
      </c>
      <c r="B529" s="244" t="s">
        <v>370</v>
      </c>
      <c r="C529" s="245" t="s">
        <v>371</v>
      </c>
      <c r="D529" s="245">
        <v>8</v>
      </c>
      <c r="E529" s="245" t="s">
        <v>126</v>
      </c>
      <c r="F529" s="198">
        <f t="shared" si="228"/>
        <v>84</v>
      </c>
      <c r="G529" s="251" t="s">
        <v>834</v>
      </c>
      <c r="H529" s="252" t="s">
        <v>835</v>
      </c>
      <c r="I529" s="253">
        <v>37137</v>
      </c>
      <c r="J529" s="72">
        <f t="shared" si="229"/>
        <v>7</v>
      </c>
      <c r="K529" s="26">
        <f t="shared" si="230"/>
        <v>0</v>
      </c>
      <c r="L529" s="27">
        <f t="shared" si="231"/>
        <v>0</v>
      </c>
      <c r="M529" s="28">
        <f t="shared" si="232"/>
        <v>0</v>
      </c>
      <c r="N529" s="28">
        <f t="shared" si="233"/>
        <v>0</v>
      </c>
      <c r="O529" s="28">
        <f t="shared" si="234"/>
        <v>0</v>
      </c>
      <c r="P529" s="28">
        <f t="shared" si="235"/>
        <v>0</v>
      </c>
      <c r="Q529" s="28">
        <f t="shared" si="236"/>
        <v>0</v>
      </c>
      <c r="R529" s="44">
        <v>3</v>
      </c>
      <c r="S529" s="44">
        <v>4</v>
      </c>
      <c r="T529" s="29">
        <f t="shared" ref="T529:T534" si="237">IFERROR(LARGE((AB529:AH529),1),0)</f>
        <v>0</v>
      </c>
      <c r="U529" s="29">
        <f t="shared" ref="U529:U534" si="238">IFERROR(LARGE((AB529:AH529),2),0)</f>
        <v>0</v>
      </c>
      <c r="V529" s="29">
        <f t="shared" ref="V529:V534" si="239">IFERROR(LARGE((AB529:AH529),3),0)</f>
        <v>0</v>
      </c>
      <c r="W529" s="29">
        <f t="shared" ref="W529:W534" si="240">IFERROR(LARGE((AB529:AH529),4),0)</f>
        <v>0</v>
      </c>
      <c r="X529" s="29">
        <f t="shared" ref="X529:X534" si="241">IFERROR(LARGE((AI529:BM529),1),0)</f>
        <v>0</v>
      </c>
      <c r="Y529" s="29">
        <f t="shared" ref="Y529:Y534" si="242">IFERROR(LARGE((AI529:BM529),2),0)</f>
        <v>0</v>
      </c>
      <c r="Z529" s="29">
        <f t="shared" ref="Z529:Z534" si="243">IFERROR(LARGE((AI529:BM529),3),0)</f>
        <v>0</v>
      </c>
      <c r="AA529" s="45">
        <f t="shared" ref="AA529:AA534" si="244">IFERROR(LARGE((AI529:BM529),4),0)</f>
        <v>0</v>
      </c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</row>
    <row r="530" spans="1:84" ht="15" customHeight="1" x14ac:dyDescent="0.25">
      <c r="A530" s="136" t="s">
        <v>560</v>
      </c>
      <c r="B530" s="244" t="s">
        <v>85</v>
      </c>
      <c r="C530" s="245" t="s">
        <v>151</v>
      </c>
      <c r="D530" s="245">
        <v>11</v>
      </c>
      <c r="E530" s="245" t="s">
        <v>152</v>
      </c>
      <c r="F530" s="198">
        <f t="shared" si="228"/>
        <v>85</v>
      </c>
      <c r="G530" s="251" t="s">
        <v>54</v>
      </c>
      <c r="H530" s="252" t="s">
        <v>574</v>
      </c>
      <c r="I530" s="253">
        <v>37128</v>
      </c>
      <c r="J530" s="72">
        <f t="shared" si="229"/>
        <v>7</v>
      </c>
      <c r="K530" s="26">
        <f t="shared" si="230"/>
        <v>0</v>
      </c>
      <c r="L530" s="27">
        <f t="shared" si="231"/>
        <v>0</v>
      </c>
      <c r="M530" s="28">
        <f t="shared" si="232"/>
        <v>0</v>
      </c>
      <c r="N530" s="28">
        <f t="shared" si="233"/>
        <v>0</v>
      </c>
      <c r="O530" s="28">
        <f t="shared" si="234"/>
        <v>0</v>
      </c>
      <c r="P530" s="28">
        <f t="shared" si="235"/>
        <v>0</v>
      </c>
      <c r="Q530" s="28">
        <f t="shared" si="236"/>
        <v>0</v>
      </c>
      <c r="R530" s="44">
        <v>0</v>
      </c>
      <c r="S530" s="44">
        <v>7</v>
      </c>
      <c r="T530" s="29">
        <f t="shared" si="237"/>
        <v>0</v>
      </c>
      <c r="U530" s="29">
        <f t="shared" si="238"/>
        <v>0</v>
      </c>
      <c r="V530" s="29">
        <f t="shared" si="239"/>
        <v>0</v>
      </c>
      <c r="W530" s="29">
        <f t="shared" si="240"/>
        <v>0</v>
      </c>
      <c r="X530" s="29">
        <f t="shared" si="241"/>
        <v>0</v>
      </c>
      <c r="Y530" s="29">
        <f t="shared" si="242"/>
        <v>0</v>
      </c>
      <c r="Z530" s="29">
        <f t="shared" si="243"/>
        <v>0</v>
      </c>
      <c r="AA530" s="45">
        <f t="shared" si="244"/>
        <v>0</v>
      </c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</row>
    <row r="531" spans="1:84" ht="15" customHeight="1" x14ac:dyDescent="0.25">
      <c r="A531" s="136" t="s">
        <v>560</v>
      </c>
      <c r="B531" s="244" t="s">
        <v>4324</v>
      </c>
      <c r="C531" s="245" t="s">
        <v>591</v>
      </c>
      <c r="D531" s="245">
        <v>16</v>
      </c>
      <c r="E531" s="245" t="s">
        <v>246</v>
      </c>
      <c r="F531" s="198">
        <f t="shared" si="228"/>
        <v>86</v>
      </c>
      <c r="G531" s="251" t="s">
        <v>592</v>
      </c>
      <c r="H531" s="252" t="s">
        <v>593</v>
      </c>
      <c r="I531" s="253">
        <v>36799</v>
      </c>
      <c r="J531" s="72">
        <f t="shared" si="229"/>
        <v>7</v>
      </c>
      <c r="K531" s="26">
        <f t="shared" si="230"/>
        <v>0</v>
      </c>
      <c r="L531" s="27">
        <f t="shared" si="231"/>
        <v>0</v>
      </c>
      <c r="M531" s="28">
        <f t="shared" si="232"/>
        <v>0</v>
      </c>
      <c r="N531" s="28">
        <f t="shared" si="233"/>
        <v>0</v>
      </c>
      <c r="O531" s="28">
        <f t="shared" si="234"/>
        <v>0</v>
      </c>
      <c r="P531" s="28">
        <f t="shared" si="235"/>
        <v>0</v>
      </c>
      <c r="Q531" s="28">
        <f t="shared" si="236"/>
        <v>0</v>
      </c>
      <c r="R531" s="44">
        <v>5</v>
      </c>
      <c r="S531" s="44">
        <v>2</v>
      </c>
      <c r="T531" s="29">
        <f t="shared" si="237"/>
        <v>0</v>
      </c>
      <c r="U531" s="29">
        <f t="shared" si="238"/>
        <v>0</v>
      </c>
      <c r="V531" s="29">
        <f t="shared" si="239"/>
        <v>0</v>
      </c>
      <c r="W531" s="29">
        <f t="shared" si="240"/>
        <v>0</v>
      </c>
      <c r="X531" s="29">
        <f t="shared" si="241"/>
        <v>0</v>
      </c>
      <c r="Y531" s="29">
        <f t="shared" si="242"/>
        <v>0</v>
      </c>
      <c r="Z531" s="29">
        <f t="shared" si="243"/>
        <v>0</v>
      </c>
      <c r="AA531" s="45">
        <f t="shared" si="244"/>
        <v>0</v>
      </c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</row>
    <row r="532" spans="1:84" ht="15" customHeight="1" x14ac:dyDescent="0.25">
      <c r="A532" s="136" t="s">
        <v>560</v>
      </c>
      <c r="B532" s="244" t="s">
        <v>56</v>
      </c>
      <c r="C532" s="245" t="s">
        <v>57</v>
      </c>
      <c r="D532" s="245">
        <v>1</v>
      </c>
      <c r="E532" s="245" t="s">
        <v>48</v>
      </c>
      <c r="F532" s="198">
        <f t="shared" si="228"/>
        <v>87</v>
      </c>
      <c r="G532" s="251" t="s">
        <v>94</v>
      </c>
      <c r="H532" s="252" t="s">
        <v>1177</v>
      </c>
      <c r="I532" s="253">
        <v>32819</v>
      </c>
      <c r="J532" s="72">
        <f t="shared" si="229"/>
        <v>7</v>
      </c>
      <c r="K532" s="26">
        <f t="shared" si="230"/>
        <v>0</v>
      </c>
      <c r="L532" s="27">
        <f t="shared" si="231"/>
        <v>0</v>
      </c>
      <c r="M532" s="28">
        <f t="shared" si="232"/>
        <v>0</v>
      </c>
      <c r="N532" s="28">
        <f t="shared" si="233"/>
        <v>0</v>
      </c>
      <c r="O532" s="28">
        <f t="shared" si="234"/>
        <v>0</v>
      </c>
      <c r="P532" s="28">
        <f t="shared" si="235"/>
        <v>0</v>
      </c>
      <c r="Q532" s="28">
        <f t="shared" si="236"/>
        <v>0</v>
      </c>
      <c r="R532" s="44">
        <v>5</v>
      </c>
      <c r="S532" s="44">
        <v>2</v>
      </c>
      <c r="T532" s="29">
        <f t="shared" si="237"/>
        <v>0</v>
      </c>
      <c r="U532" s="29">
        <f t="shared" si="238"/>
        <v>0</v>
      </c>
      <c r="V532" s="29">
        <f t="shared" si="239"/>
        <v>0</v>
      </c>
      <c r="W532" s="29">
        <f t="shared" si="240"/>
        <v>0</v>
      </c>
      <c r="X532" s="29">
        <f t="shared" si="241"/>
        <v>0</v>
      </c>
      <c r="Y532" s="29">
        <f t="shared" si="242"/>
        <v>0</v>
      </c>
      <c r="Z532" s="29">
        <f t="shared" si="243"/>
        <v>0</v>
      </c>
      <c r="AA532" s="45">
        <f t="shared" si="244"/>
        <v>0</v>
      </c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</row>
    <row r="533" spans="1:84" ht="15" customHeight="1" x14ac:dyDescent="0.25">
      <c r="A533" s="136" t="s">
        <v>560</v>
      </c>
      <c r="B533" s="244" t="s">
        <v>31</v>
      </c>
      <c r="C533" s="245" t="s">
        <v>32</v>
      </c>
      <c r="D533" s="245">
        <v>15</v>
      </c>
      <c r="E533" s="245" t="s">
        <v>104</v>
      </c>
      <c r="F533" s="198">
        <f t="shared" si="228"/>
        <v>88</v>
      </c>
      <c r="G533" s="251" t="s">
        <v>904</v>
      </c>
      <c r="H533" s="252" t="s">
        <v>520</v>
      </c>
      <c r="I533" s="253">
        <v>38136</v>
      </c>
      <c r="J533" s="72">
        <f t="shared" si="229"/>
        <v>6</v>
      </c>
      <c r="K533" s="26">
        <f t="shared" si="230"/>
        <v>0</v>
      </c>
      <c r="L533" s="27">
        <f t="shared" si="231"/>
        <v>0</v>
      </c>
      <c r="M533" s="28">
        <f t="shared" si="232"/>
        <v>0</v>
      </c>
      <c r="N533" s="28">
        <f t="shared" si="233"/>
        <v>0</v>
      </c>
      <c r="O533" s="28">
        <f t="shared" si="234"/>
        <v>0</v>
      </c>
      <c r="P533" s="28">
        <f t="shared" si="235"/>
        <v>0</v>
      </c>
      <c r="Q533" s="28">
        <f t="shared" si="236"/>
        <v>0</v>
      </c>
      <c r="R533" s="44">
        <v>0</v>
      </c>
      <c r="S533" s="44">
        <v>6</v>
      </c>
      <c r="T533" s="29">
        <f t="shared" si="237"/>
        <v>0</v>
      </c>
      <c r="U533" s="29">
        <f t="shared" si="238"/>
        <v>0</v>
      </c>
      <c r="V533" s="29">
        <f t="shared" si="239"/>
        <v>0</v>
      </c>
      <c r="W533" s="29">
        <f t="shared" si="240"/>
        <v>0</v>
      </c>
      <c r="X533" s="29">
        <f t="shared" si="241"/>
        <v>0</v>
      </c>
      <c r="Y533" s="29">
        <f t="shared" si="242"/>
        <v>0</v>
      </c>
      <c r="Z533" s="29">
        <f t="shared" si="243"/>
        <v>0</v>
      </c>
      <c r="AA533" s="45">
        <f t="shared" si="244"/>
        <v>0</v>
      </c>
      <c r="AB533" s="30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32"/>
    </row>
    <row r="534" spans="1:84" ht="15" customHeight="1" x14ac:dyDescent="0.25">
      <c r="A534" s="136" t="s">
        <v>560</v>
      </c>
      <c r="B534" s="244" t="s">
        <v>257</v>
      </c>
      <c r="C534" s="245" t="s">
        <v>258</v>
      </c>
      <c r="D534" s="245">
        <v>6</v>
      </c>
      <c r="E534" s="245" t="s">
        <v>118</v>
      </c>
      <c r="F534" s="198">
        <f t="shared" si="228"/>
        <v>89</v>
      </c>
      <c r="G534" s="251" t="s">
        <v>300</v>
      </c>
      <c r="H534" s="252" t="s">
        <v>799</v>
      </c>
      <c r="I534" s="253">
        <v>38097</v>
      </c>
      <c r="J534" s="72">
        <f t="shared" si="229"/>
        <v>6</v>
      </c>
      <c r="K534" s="26">
        <f t="shared" si="230"/>
        <v>0</v>
      </c>
      <c r="L534" s="27">
        <f t="shared" si="231"/>
        <v>0</v>
      </c>
      <c r="M534" s="28">
        <f t="shared" si="232"/>
        <v>0</v>
      </c>
      <c r="N534" s="28">
        <f t="shared" si="233"/>
        <v>0</v>
      </c>
      <c r="O534" s="28">
        <f t="shared" si="234"/>
        <v>0</v>
      </c>
      <c r="P534" s="28">
        <f t="shared" si="235"/>
        <v>0</v>
      </c>
      <c r="Q534" s="28">
        <f t="shared" si="236"/>
        <v>0</v>
      </c>
      <c r="R534" s="44">
        <v>3</v>
      </c>
      <c r="S534" s="44">
        <v>3</v>
      </c>
      <c r="T534" s="29">
        <f t="shared" si="237"/>
        <v>0</v>
      </c>
      <c r="U534" s="29">
        <f t="shared" si="238"/>
        <v>0</v>
      </c>
      <c r="V534" s="29">
        <f t="shared" si="239"/>
        <v>0</v>
      </c>
      <c r="W534" s="29">
        <f t="shared" si="240"/>
        <v>0</v>
      </c>
      <c r="X534" s="29">
        <f t="shared" si="241"/>
        <v>0</v>
      </c>
      <c r="Y534" s="29">
        <f t="shared" si="242"/>
        <v>0</v>
      </c>
      <c r="Z534" s="29">
        <f t="shared" si="243"/>
        <v>0</v>
      </c>
      <c r="AA534" s="45">
        <f t="shared" si="244"/>
        <v>0</v>
      </c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</row>
    <row r="535" spans="1:84" ht="15" customHeight="1" x14ac:dyDescent="0.25">
      <c r="A535" s="136" t="s">
        <v>560</v>
      </c>
      <c r="B535" s="246" t="s">
        <v>802</v>
      </c>
      <c r="C535" s="247" t="s">
        <v>803</v>
      </c>
      <c r="D535" s="257" t="s">
        <v>414</v>
      </c>
      <c r="E535" s="247" t="s">
        <v>93</v>
      </c>
      <c r="F535" s="198">
        <f t="shared" si="228"/>
        <v>90</v>
      </c>
      <c r="G535" s="259" t="s">
        <v>804</v>
      </c>
      <c r="H535" s="260" t="s">
        <v>805</v>
      </c>
      <c r="I535" s="261">
        <v>37892</v>
      </c>
      <c r="J535" s="72">
        <f t="shared" si="229"/>
        <v>6</v>
      </c>
      <c r="K535" s="26">
        <f t="shared" si="230"/>
        <v>0</v>
      </c>
      <c r="L535" s="27">
        <f t="shared" si="231"/>
        <v>0</v>
      </c>
      <c r="M535" s="28">
        <f t="shared" si="232"/>
        <v>0</v>
      </c>
      <c r="N535" s="28">
        <f t="shared" si="233"/>
        <v>0</v>
      </c>
      <c r="O535" s="28">
        <f t="shared" si="234"/>
        <v>0</v>
      </c>
      <c r="P535" s="28">
        <f t="shared" si="235"/>
        <v>0</v>
      </c>
      <c r="Q535" s="28">
        <f t="shared" si="236"/>
        <v>0</v>
      </c>
      <c r="R535" s="44">
        <v>2</v>
      </c>
      <c r="S535" s="44">
        <v>4</v>
      </c>
      <c r="T535" s="29">
        <f>IFERROR(LARGE((AB535:AF535),1),0)</f>
        <v>0</v>
      </c>
      <c r="U535" s="29">
        <f>IFERROR(LARGE((AB535:AF535),2),0)</f>
        <v>0</v>
      </c>
      <c r="V535" s="29">
        <f>IFERROR(LARGE((AB535:AF535),3),0)</f>
        <v>0</v>
      </c>
      <c r="W535" s="29">
        <f>IFERROR(LARGE((AB535:AF535),4),0)</f>
        <v>0</v>
      </c>
      <c r="X535" s="29">
        <f>IFERROR(LARGE((AG535:AT535),1),0)</f>
        <v>0</v>
      </c>
      <c r="Y535" s="29">
        <f>IFERROR(LARGE((AG535:AT535),2),0)</f>
        <v>0</v>
      </c>
      <c r="Z535" s="29">
        <f>IFERROR(LARGE((AG535:AT535),3),0)</f>
        <v>0</v>
      </c>
      <c r="AA535" s="45">
        <f>IFERROR(LARGE((AG535:AT535),4),0)</f>
        <v>0</v>
      </c>
      <c r="AB535" s="31"/>
      <c r="AC535" s="31"/>
      <c r="AD535" s="31"/>
      <c r="AE535" s="31"/>
      <c r="AF535" s="31"/>
      <c r="AG535" s="35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</row>
    <row r="536" spans="1:84" ht="15" customHeight="1" x14ac:dyDescent="0.25">
      <c r="A536" s="136" t="s">
        <v>560</v>
      </c>
      <c r="B536" s="244" t="s">
        <v>710</v>
      </c>
      <c r="C536" s="245" t="s">
        <v>711</v>
      </c>
      <c r="D536" s="245">
        <v>3</v>
      </c>
      <c r="E536" s="245" t="s">
        <v>67</v>
      </c>
      <c r="F536" s="198">
        <f t="shared" si="228"/>
        <v>91</v>
      </c>
      <c r="G536" s="251" t="s">
        <v>712</v>
      </c>
      <c r="H536" s="252" t="s">
        <v>713</v>
      </c>
      <c r="I536" s="253">
        <v>37790</v>
      </c>
      <c r="J536" s="72">
        <f t="shared" si="229"/>
        <v>6</v>
      </c>
      <c r="K536" s="26">
        <f t="shared" si="230"/>
        <v>0</v>
      </c>
      <c r="L536" s="27">
        <f t="shared" si="231"/>
        <v>0</v>
      </c>
      <c r="M536" s="28">
        <f t="shared" si="232"/>
        <v>0</v>
      </c>
      <c r="N536" s="28">
        <f t="shared" si="233"/>
        <v>0</v>
      </c>
      <c r="O536" s="28">
        <f t="shared" si="234"/>
        <v>0</v>
      </c>
      <c r="P536" s="28">
        <f t="shared" si="235"/>
        <v>0</v>
      </c>
      <c r="Q536" s="28">
        <f t="shared" si="236"/>
        <v>0</v>
      </c>
      <c r="R536" s="44">
        <v>3</v>
      </c>
      <c r="S536" s="44">
        <v>3</v>
      </c>
      <c r="T536" s="29">
        <f t="shared" ref="T536:T572" si="245">IFERROR(LARGE((AB536:AH536),1),0)</f>
        <v>0</v>
      </c>
      <c r="U536" s="29">
        <f t="shared" ref="U536:U572" si="246">IFERROR(LARGE((AB536:AH536),2),0)</f>
        <v>0</v>
      </c>
      <c r="V536" s="29">
        <f t="shared" ref="V536:V572" si="247">IFERROR(LARGE((AB536:AH536),3),0)</f>
        <v>0</v>
      </c>
      <c r="W536" s="29">
        <f t="shared" ref="W536:W572" si="248">IFERROR(LARGE((AB536:AH536),4),0)</f>
        <v>0</v>
      </c>
      <c r="X536" s="29">
        <f t="shared" ref="X536:X572" si="249">IFERROR(LARGE((AI536:BM536),1),0)</f>
        <v>0</v>
      </c>
      <c r="Y536" s="29">
        <f t="shared" ref="Y536:Y572" si="250">IFERROR(LARGE((AI536:BM536),2),0)</f>
        <v>0</v>
      </c>
      <c r="Z536" s="29">
        <f t="shared" ref="Z536:Z572" si="251">IFERROR(LARGE((AI536:BM536),3),0)</f>
        <v>0</v>
      </c>
      <c r="AA536" s="45">
        <f t="shared" ref="AA536:AA572" si="252">IFERROR(LARGE((AI536:BM536),4),0)</f>
        <v>0</v>
      </c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</row>
    <row r="537" spans="1:84" ht="15" customHeight="1" x14ac:dyDescent="0.25">
      <c r="A537" s="136" t="s">
        <v>560</v>
      </c>
      <c r="B537" s="248" t="s">
        <v>1333</v>
      </c>
      <c r="C537" s="249" t="s">
        <v>1334</v>
      </c>
      <c r="D537" s="250" t="s">
        <v>288</v>
      </c>
      <c r="E537" s="249" t="s">
        <v>173</v>
      </c>
      <c r="F537" s="198">
        <f t="shared" si="228"/>
        <v>92</v>
      </c>
      <c r="G537" s="254" t="s">
        <v>37</v>
      </c>
      <c r="H537" s="255" t="s">
        <v>2685</v>
      </c>
      <c r="I537" s="253">
        <v>37726</v>
      </c>
      <c r="J537" s="72">
        <f t="shared" si="229"/>
        <v>6</v>
      </c>
      <c r="K537" s="26">
        <f t="shared" si="230"/>
        <v>0</v>
      </c>
      <c r="L537" s="27">
        <f t="shared" si="231"/>
        <v>0</v>
      </c>
      <c r="M537" s="28">
        <f t="shared" si="232"/>
        <v>0</v>
      </c>
      <c r="N537" s="28">
        <f t="shared" si="233"/>
        <v>0</v>
      </c>
      <c r="O537" s="28">
        <f t="shared" si="234"/>
        <v>0</v>
      </c>
      <c r="P537" s="28">
        <f t="shared" si="235"/>
        <v>0</v>
      </c>
      <c r="Q537" s="28">
        <f t="shared" si="236"/>
        <v>0</v>
      </c>
      <c r="R537" s="44">
        <v>3</v>
      </c>
      <c r="S537" s="44">
        <v>3</v>
      </c>
      <c r="T537" s="29">
        <f t="shared" si="245"/>
        <v>0</v>
      </c>
      <c r="U537" s="29">
        <f t="shared" si="246"/>
        <v>0</v>
      </c>
      <c r="V537" s="29">
        <f t="shared" si="247"/>
        <v>0</v>
      </c>
      <c r="W537" s="29">
        <f t="shared" si="248"/>
        <v>0</v>
      </c>
      <c r="X537" s="29">
        <f t="shared" si="249"/>
        <v>0</v>
      </c>
      <c r="Y537" s="29">
        <f t="shared" si="250"/>
        <v>0</v>
      </c>
      <c r="Z537" s="29">
        <f t="shared" si="251"/>
        <v>0</v>
      </c>
      <c r="AA537" s="45">
        <f t="shared" si="252"/>
        <v>0</v>
      </c>
      <c r="AB537" s="30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32"/>
    </row>
    <row r="538" spans="1:84" ht="15" customHeight="1" x14ac:dyDescent="0.25">
      <c r="A538" s="136" t="s">
        <v>560</v>
      </c>
      <c r="B538" s="246" t="s">
        <v>220</v>
      </c>
      <c r="C538" s="247" t="s">
        <v>221</v>
      </c>
      <c r="D538" s="247" t="s">
        <v>3032</v>
      </c>
      <c r="E538" s="247" t="s">
        <v>222</v>
      </c>
      <c r="F538" s="198">
        <f t="shared" si="228"/>
        <v>93</v>
      </c>
      <c r="G538" s="259" t="s">
        <v>679</v>
      </c>
      <c r="H538" s="260" t="s">
        <v>680</v>
      </c>
      <c r="I538" s="261">
        <v>37531</v>
      </c>
      <c r="J538" s="72">
        <f t="shared" si="229"/>
        <v>6</v>
      </c>
      <c r="K538" s="26">
        <f t="shared" si="230"/>
        <v>0</v>
      </c>
      <c r="L538" s="27">
        <f t="shared" si="231"/>
        <v>0</v>
      </c>
      <c r="M538" s="28">
        <f t="shared" si="232"/>
        <v>0</v>
      </c>
      <c r="N538" s="28">
        <f t="shared" si="233"/>
        <v>0</v>
      </c>
      <c r="O538" s="28">
        <f t="shared" si="234"/>
        <v>0</v>
      </c>
      <c r="P538" s="28">
        <f t="shared" si="235"/>
        <v>0</v>
      </c>
      <c r="Q538" s="28">
        <f t="shared" si="236"/>
        <v>0</v>
      </c>
      <c r="R538" s="44">
        <v>3</v>
      </c>
      <c r="S538" s="44">
        <v>3</v>
      </c>
      <c r="T538" s="29">
        <f t="shared" si="245"/>
        <v>0</v>
      </c>
      <c r="U538" s="29">
        <f t="shared" si="246"/>
        <v>0</v>
      </c>
      <c r="V538" s="29">
        <f t="shared" si="247"/>
        <v>0</v>
      </c>
      <c r="W538" s="29">
        <f t="shared" si="248"/>
        <v>0</v>
      </c>
      <c r="X538" s="29">
        <f t="shared" si="249"/>
        <v>0</v>
      </c>
      <c r="Y538" s="29">
        <f t="shared" si="250"/>
        <v>0</v>
      </c>
      <c r="Z538" s="29">
        <f t="shared" si="251"/>
        <v>0</v>
      </c>
      <c r="AA538" s="45">
        <f t="shared" si="252"/>
        <v>0</v>
      </c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</row>
    <row r="539" spans="1:84" ht="15" customHeight="1" x14ac:dyDescent="0.25">
      <c r="A539" s="136" t="s">
        <v>560</v>
      </c>
      <c r="B539" s="244" t="s">
        <v>652</v>
      </c>
      <c r="C539" s="245" t="s">
        <v>653</v>
      </c>
      <c r="D539" s="245">
        <v>19</v>
      </c>
      <c r="E539" s="245" t="s">
        <v>41</v>
      </c>
      <c r="F539" s="198">
        <f t="shared" si="228"/>
        <v>94</v>
      </c>
      <c r="G539" s="251" t="s">
        <v>54</v>
      </c>
      <c r="H539" s="252" t="s">
        <v>654</v>
      </c>
      <c r="I539" s="253">
        <v>36041</v>
      </c>
      <c r="J539" s="72">
        <f t="shared" si="229"/>
        <v>6</v>
      </c>
      <c r="K539" s="26">
        <f t="shared" si="230"/>
        <v>0</v>
      </c>
      <c r="L539" s="27">
        <f t="shared" si="231"/>
        <v>0</v>
      </c>
      <c r="M539" s="28">
        <f t="shared" si="232"/>
        <v>0</v>
      </c>
      <c r="N539" s="28">
        <f t="shared" si="233"/>
        <v>0</v>
      </c>
      <c r="O539" s="28">
        <f t="shared" si="234"/>
        <v>0</v>
      </c>
      <c r="P539" s="28">
        <f t="shared" si="235"/>
        <v>0</v>
      </c>
      <c r="Q539" s="28">
        <f t="shared" si="236"/>
        <v>0</v>
      </c>
      <c r="R539" s="44">
        <v>3</v>
      </c>
      <c r="S539" s="44">
        <v>3</v>
      </c>
      <c r="T539" s="29">
        <f t="shared" si="245"/>
        <v>0</v>
      </c>
      <c r="U539" s="29">
        <f t="shared" si="246"/>
        <v>0</v>
      </c>
      <c r="V539" s="29">
        <f t="shared" si="247"/>
        <v>0</v>
      </c>
      <c r="W539" s="29">
        <f t="shared" si="248"/>
        <v>0</v>
      </c>
      <c r="X539" s="29">
        <f t="shared" si="249"/>
        <v>0</v>
      </c>
      <c r="Y539" s="29">
        <f t="shared" si="250"/>
        <v>0</v>
      </c>
      <c r="Z539" s="29">
        <f t="shared" si="251"/>
        <v>0</v>
      </c>
      <c r="AA539" s="45">
        <f t="shared" si="252"/>
        <v>0</v>
      </c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</row>
    <row r="540" spans="1:84" ht="15" customHeight="1" x14ac:dyDescent="0.25">
      <c r="A540" s="136" t="s">
        <v>560</v>
      </c>
      <c r="B540" s="248" t="s">
        <v>1468</v>
      </c>
      <c r="C540" s="249" t="s">
        <v>1469</v>
      </c>
      <c r="D540" s="250" t="s">
        <v>288</v>
      </c>
      <c r="E540" s="249" t="s">
        <v>173</v>
      </c>
      <c r="F540" s="198">
        <f t="shared" si="228"/>
        <v>95</v>
      </c>
      <c r="G540" s="254" t="s">
        <v>29</v>
      </c>
      <c r="H540" s="255" t="s">
        <v>2831</v>
      </c>
      <c r="I540" s="253">
        <v>34823</v>
      </c>
      <c r="J540" s="72">
        <f t="shared" si="229"/>
        <v>6</v>
      </c>
      <c r="K540" s="26">
        <f t="shared" si="230"/>
        <v>0</v>
      </c>
      <c r="L540" s="27">
        <f t="shared" si="231"/>
        <v>0</v>
      </c>
      <c r="M540" s="28">
        <f t="shared" si="232"/>
        <v>0</v>
      </c>
      <c r="N540" s="28">
        <f t="shared" si="233"/>
        <v>0</v>
      </c>
      <c r="O540" s="28">
        <f t="shared" si="234"/>
        <v>0</v>
      </c>
      <c r="P540" s="28">
        <f t="shared" si="235"/>
        <v>0</v>
      </c>
      <c r="Q540" s="28">
        <f t="shared" si="236"/>
        <v>0</v>
      </c>
      <c r="R540" s="44">
        <v>3</v>
      </c>
      <c r="S540" s="44">
        <v>3</v>
      </c>
      <c r="T540" s="29">
        <f t="shared" si="245"/>
        <v>0</v>
      </c>
      <c r="U540" s="29">
        <f t="shared" si="246"/>
        <v>0</v>
      </c>
      <c r="V540" s="29">
        <f t="shared" si="247"/>
        <v>0</v>
      </c>
      <c r="W540" s="29">
        <f t="shared" si="248"/>
        <v>0</v>
      </c>
      <c r="X540" s="29">
        <f t="shared" si="249"/>
        <v>0</v>
      </c>
      <c r="Y540" s="29">
        <f t="shared" si="250"/>
        <v>0</v>
      </c>
      <c r="Z540" s="29">
        <f t="shared" si="251"/>
        <v>0</v>
      </c>
      <c r="AA540" s="45">
        <f t="shared" si="252"/>
        <v>0</v>
      </c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</row>
    <row r="541" spans="1:84" ht="15" customHeight="1" x14ac:dyDescent="0.25">
      <c r="A541" s="136" t="s">
        <v>560</v>
      </c>
      <c r="B541" s="244" t="s">
        <v>253</v>
      </c>
      <c r="C541" s="245" t="s">
        <v>254</v>
      </c>
      <c r="D541" s="245">
        <v>13</v>
      </c>
      <c r="E541" s="245" t="s">
        <v>255</v>
      </c>
      <c r="F541" s="198">
        <f t="shared" si="228"/>
        <v>96</v>
      </c>
      <c r="G541" s="251" t="s">
        <v>94</v>
      </c>
      <c r="H541" s="252" t="s">
        <v>566</v>
      </c>
      <c r="I541" s="253">
        <v>34142</v>
      </c>
      <c r="J541" s="72">
        <f t="shared" si="229"/>
        <v>6</v>
      </c>
      <c r="K541" s="26">
        <f t="shared" si="230"/>
        <v>0</v>
      </c>
      <c r="L541" s="27">
        <f t="shared" si="231"/>
        <v>0</v>
      </c>
      <c r="M541" s="28">
        <f t="shared" si="232"/>
        <v>0</v>
      </c>
      <c r="N541" s="28">
        <f t="shared" si="233"/>
        <v>0</v>
      </c>
      <c r="O541" s="28">
        <f t="shared" si="234"/>
        <v>0</v>
      </c>
      <c r="P541" s="28">
        <f t="shared" si="235"/>
        <v>0</v>
      </c>
      <c r="Q541" s="28">
        <f t="shared" si="236"/>
        <v>0</v>
      </c>
      <c r="R541" s="44">
        <v>3</v>
      </c>
      <c r="S541" s="44">
        <v>3</v>
      </c>
      <c r="T541" s="29">
        <f t="shared" si="245"/>
        <v>0</v>
      </c>
      <c r="U541" s="29">
        <f t="shared" si="246"/>
        <v>0</v>
      </c>
      <c r="V541" s="29">
        <f t="shared" si="247"/>
        <v>0</v>
      </c>
      <c r="W541" s="29">
        <f t="shared" si="248"/>
        <v>0</v>
      </c>
      <c r="X541" s="29">
        <f t="shared" si="249"/>
        <v>0</v>
      </c>
      <c r="Y541" s="29">
        <f t="shared" si="250"/>
        <v>0</v>
      </c>
      <c r="Z541" s="29">
        <f t="shared" si="251"/>
        <v>0</v>
      </c>
      <c r="AA541" s="45">
        <f t="shared" si="252"/>
        <v>0</v>
      </c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</row>
    <row r="542" spans="1:84" ht="15" customHeight="1" x14ac:dyDescent="0.25">
      <c r="A542" s="136" t="s">
        <v>560</v>
      </c>
      <c r="B542" s="246" t="s">
        <v>4338</v>
      </c>
      <c r="C542" s="247" t="s">
        <v>397</v>
      </c>
      <c r="D542" s="247">
        <v>5</v>
      </c>
      <c r="E542" s="247" t="s">
        <v>173</v>
      </c>
      <c r="F542" s="198">
        <f t="shared" si="228"/>
        <v>97</v>
      </c>
      <c r="G542" s="259" t="s">
        <v>4164</v>
      </c>
      <c r="H542" s="260" t="s">
        <v>4165</v>
      </c>
      <c r="I542" s="261">
        <v>39073</v>
      </c>
      <c r="J542" s="72">
        <f t="shared" si="229"/>
        <v>5</v>
      </c>
      <c r="K542" s="26">
        <f t="shared" si="230"/>
        <v>5</v>
      </c>
      <c r="L542" s="27">
        <f t="shared" si="231"/>
        <v>5</v>
      </c>
      <c r="M542" s="28">
        <f t="shared" si="232"/>
        <v>0</v>
      </c>
      <c r="N542" s="28">
        <f t="shared" si="233"/>
        <v>0</v>
      </c>
      <c r="O542" s="28">
        <f t="shared" si="234"/>
        <v>0</v>
      </c>
      <c r="P542" s="28">
        <f t="shared" si="235"/>
        <v>0</v>
      </c>
      <c r="Q542" s="28">
        <f t="shared" si="236"/>
        <v>0</v>
      </c>
      <c r="R542" s="44">
        <v>0</v>
      </c>
      <c r="S542" s="44">
        <v>0</v>
      </c>
      <c r="T542" s="29">
        <f t="shared" si="245"/>
        <v>5</v>
      </c>
      <c r="U542" s="29">
        <f t="shared" si="246"/>
        <v>0</v>
      </c>
      <c r="V542" s="29">
        <f t="shared" si="247"/>
        <v>0</v>
      </c>
      <c r="W542" s="29">
        <f t="shared" si="248"/>
        <v>0</v>
      </c>
      <c r="X542" s="29">
        <f t="shared" si="249"/>
        <v>0</v>
      </c>
      <c r="Y542" s="29">
        <f t="shared" si="250"/>
        <v>0</v>
      </c>
      <c r="Z542" s="29">
        <f t="shared" si="251"/>
        <v>0</v>
      </c>
      <c r="AA542" s="45">
        <f t="shared" si="252"/>
        <v>0</v>
      </c>
      <c r="AB542" s="31">
        <v>5</v>
      </c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</row>
    <row r="543" spans="1:84" ht="15" customHeight="1" x14ac:dyDescent="0.25">
      <c r="A543" s="136" t="s">
        <v>560</v>
      </c>
      <c r="B543" s="244" t="s">
        <v>839</v>
      </c>
      <c r="C543" s="245" t="s">
        <v>840</v>
      </c>
      <c r="D543" s="245">
        <v>8</v>
      </c>
      <c r="E543" s="245" t="s">
        <v>126</v>
      </c>
      <c r="F543" s="198">
        <f t="shared" si="228"/>
        <v>98</v>
      </c>
      <c r="G543" s="251" t="s">
        <v>334</v>
      </c>
      <c r="H543" s="252" t="s">
        <v>4156</v>
      </c>
      <c r="I543" s="253">
        <v>39049</v>
      </c>
      <c r="J543" s="72">
        <f t="shared" si="229"/>
        <v>5</v>
      </c>
      <c r="K543" s="26">
        <f t="shared" si="230"/>
        <v>5</v>
      </c>
      <c r="L543" s="27">
        <f t="shared" si="231"/>
        <v>5</v>
      </c>
      <c r="M543" s="28">
        <f t="shared" si="232"/>
        <v>0</v>
      </c>
      <c r="N543" s="28">
        <f t="shared" si="233"/>
        <v>0</v>
      </c>
      <c r="O543" s="28">
        <f t="shared" si="234"/>
        <v>0</v>
      </c>
      <c r="P543" s="28">
        <f t="shared" si="235"/>
        <v>0</v>
      </c>
      <c r="Q543" s="28">
        <f t="shared" si="236"/>
        <v>0</v>
      </c>
      <c r="R543" s="44">
        <v>0</v>
      </c>
      <c r="S543" s="44">
        <v>0</v>
      </c>
      <c r="T543" s="29">
        <f t="shared" si="245"/>
        <v>5</v>
      </c>
      <c r="U543" s="29">
        <f t="shared" si="246"/>
        <v>0</v>
      </c>
      <c r="V543" s="29">
        <f t="shared" si="247"/>
        <v>0</v>
      </c>
      <c r="W543" s="29">
        <f t="shared" si="248"/>
        <v>0</v>
      </c>
      <c r="X543" s="29">
        <f t="shared" si="249"/>
        <v>0</v>
      </c>
      <c r="Y543" s="29">
        <f t="shared" si="250"/>
        <v>0</v>
      </c>
      <c r="Z543" s="29">
        <f t="shared" si="251"/>
        <v>0</v>
      </c>
      <c r="AA543" s="45">
        <f t="shared" si="252"/>
        <v>0</v>
      </c>
      <c r="AB543" s="31">
        <v>5</v>
      </c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</row>
    <row r="544" spans="1:84" ht="15" customHeight="1" x14ac:dyDescent="0.25">
      <c r="A544" s="136" t="s">
        <v>560</v>
      </c>
      <c r="B544" s="246" t="s">
        <v>821</v>
      </c>
      <c r="C544" s="247" t="s">
        <v>822</v>
      </c>
      <c r="D544" s="247">
        <v>1</v>
      </c>
      <c r="E544" s="247" t="s">
        <v>48</v>
      </c>
      <c r="F544" s="198">
        <f t="shared" si="228"/>
        <v>99</v>
      </c>
      <c r="G544" s="259" t="s">
        <v>364</v>
      </c>
      <c r="H544" s="260" t="s">
        <v>4159</v>
      </c>
      <c r="I544" s="261">
        <v>39021</v>
      </c>
      <c r="J544" s="72">
        <f t="shared" si="229"/>
        <v>5</v>
      </c>
      <c r="K544" s="26">
        <f t="shared" si="230"/>
        <v>5</v>
      </c>
      <c r="L544" s="27">
        <f t="shared" si="231"/>
        <v>5</v>
      </c>
      <c r="M544" s="28">
        <f t="shared" si="232"/>
        <v>0</v>
      </c>
      <c r="N544" s="28">
        <f t="shared" si="233"/>
        <v>0</v>
      </c>
      <c r="O544" s="28">
        <f t="shared" si="234"/>
        <v>0</v>
      </c>
      <c r="P544" s="28">
        <f t="shared" si="235"/>
        <v>0</v>
      </c>
      <c r="Q544" s="28">
        <f t="shared" si="236"/>
        <v>0</v>
      </c>
      <c r="R544" s="44">
        <v>0</v>
      </c>
      <c r="S544" s="44">
        <v>0</v>
      </c>
      <c r="T544" s="29">
        <f t="shared" si="245"/>
        <v>5</v>
      </c>
      <c r="U544" s="29">
        <f t="shared" si="246"/>
        <v>0</v>
      </c>
      <c r="V544" s="29">
        <f t="shared" si="247"/>
        <v>0</v>
      </c>
      <c r="W544" s="29">
        <f t="shared" si="248"/>
        <v>0</v>
      </c>
      <c r="X544" s="29">
        <f t="shared" si="249"/>
        <v>0</v>
      </c>
      <c r="Y544" s="29">
        <f t="shared" si="250"/>
        <v>0</v>
      </c>
      <c r="Z544" s="29">
        <f t="shared" si="251"/>
        <v>0</v>
      </c>
      <c r="AA544" s="45">
        <f t="shared" si="252"/>
        <v>0</v>
      </c>
      <c r="AB544" s="31">
        <v>5</v>
      </c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</row>
    <row r="545" spans="1:84" ht="15" customHeight="1" x14ac:dyDescent="0.25">
      <c r="A545" s="136" t="s">
        <v>560</v>
      </c>
      <c r="B545" s="244" t="s">
        <v>3055</v>
      </c>
      <c r="C545" s="245" t="s">
        <v>3056</v>
      </c>
      <c r="D545" s="245">
        <v>9</v>
      </c>
      <c r="E545" s="245" t="s">
        <v>53</v>
      </c>
      <c r="F545" s="198">
        <f t="shared" si="228"/>
        <v>100</v>
      </c>
      <c r="G545" s="251" t="s">
        <v>381</v>
      </c>
      <c r="H545" s="252" t="s">
        <v>4151</v>
      </c>
      <c r="I545" s="253">
        <v>38978</v>
      </c>
      <c r="J545" s="72">
        <f t="shared" si="229"/>
        <v>5</v>
      </c>
      <c r="K545" s="26">
        <f t="shared" si="230"/>
        <v>5</v>
      </c>
      <c r="L545" s="27">
        <f t="shared" si="231"/>
        <v>5</v>
      </c>
      <c r="M545" s="28">
        <f t="shared" si="232"/>
        <v>0</v>
      </c>
      <c r="N545" s="28">
        <f t="shared" si="233"/>
        <v>0</v>
      </c>
      <c r="O545" s="28">
        <f t="shared" si="234"/>
        <v>0</v>
      </c>
      <c r="P545" s="28">
        <f t="shared" si="235"/>
        <v>0</v>
      </c>
      <c r="Q545" s="28">
        <f t="shared" si="236"/>
        <v>0</v>
      </c>
      <c r="R545" s="44">
        <v>0</v>
      </c>
      <c r="S545" s="44">
        <v>0</v>
      </c>
      <c r="T545" s="29">
        <f t="shared" si="245"/>
        <v>5</v>
      </c>
      <c r="U545" s="29">
        <f t="shared" si="246"/>
        <v>0</v>
      </c>
      <c r="V545" s="29">
        <f t="shared" si="247"/>
        <v>0</v>
      </c>
      <c r="W545" s="29">
        <f t="shared" si="248"/>
        <v>0</v>
      </c>
      <c r="X545" s="29">
        <f t="shared" si="249"/>
        <v>0</v>
      </c>
      <c r="Y545" s="29">
        <f t="shared" si="250"/>
        <v>0</v>
      </c>
      <c r="Z545" s="29">
        <f t="shared" si="251"/>
        <v>0</v>
      </c>
      <c r="AA545" s="45">
        <f t="shared" si="252"/>
        <v>0</v>
      </c>
      <c r="AB545" s="31">
        <v>5</v>
      </c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</row>
    <row r="546" spans="1:84" ht="15" customHeight="1" x14ac:dyDescent="0.25">
      <c r="A546" s="136" t="s">
        <v>560</v>
      </c>
      <c r="B546" s="246" t="s">
        <v>91</v>
      </c>
      <c r="C546" s="247" t="s">
        <v>92</v>
      </c>
      <c r="D546" s="247">
        <v>7</v>
      </c>
      <c r="E546" s="247" t="s">
        <v>93</v>
      </c>
      <c r="F546" s="198">
        <f t="shared" si="228"/>
        <v>101</v>
      </c>
      <c r="G546" s="259" t="s">
        <v>247</v>
      </c>
      <c r="H546" s="260" t="s">
        <v>4166</v>
      </c>
      <c r="I546" s="261">
        <v>38936</v>
      </c>
      <c r="J546" s="72">
        <f t="shared" si="229"/>
        <v>5</v>
      </c>
      <c r="K546" s="26">
        <f t="shared" si="230"/>
        <v>5</v>
      </c>
      <c r="L546" s="27">
        <f t="shared" si="231"/>
        <v>5</v>
      </c>
      <c r="M546" s="28">
        <f t="shared" si="232"/>
        <v>0</v>
      </c>
      <c r="N546" s="28">
        <f t="shared" si="233"/>
        <v>0</v>
      </c>
      <c r="O546" s="28">
        <f t="shared" si="234"/>
        <v>0</v>
      </c>
      <c r="P546" s="28">
        <f t="shared" si="235"/>
        <v>0</v>
      </c>
      <c r="Q546" s="28">
        <f t="shared" si="236"/>
        <v>0</v>
      </c>
      <c r="R546" s="44">
        <v>0</v>
      </c>
      <c r="S546" s="44">
        <v>0</v>
      </c>
      <c r="T546" s="29">
        <f t="shared" si="245"/>
        <v>5</v>
      </c>
      <c r="U546" s="29">
        <f t="shared" si="246"/>
        <v>0</v>
      </c>
      <c r="V546" s="29">
        <f t="shared" si="247"/>
        <v>0</v>
      </c>
      <c r="W546" s="29">
        <f t="shared" si="248"/>
        <v>0</v>
      </c>
      <c r="X546" s="29">
        <f t="shared" si="249"/>
        <v>0</v>
      </c>
      <c r="Y546" s="29">
        <f t="shared" si="250"/>
        <v>0</v>
      </c>
      <c r="Z546" s="29">
        <f t="shared" si="251"/>
        <v>0</v>
      </c>
      <c r="AA546" s="45">
        <f t="shared" si="252"/>
        <v>0</v>
      </c>
      <c r="AB546" s="31">
        <v>5</v>
      </c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</row>
    <row r="547" spans="1:84" ht="15" customHeight="1" x14ac:dyDescent="0.25">
      <c r="A547" s="136" t="s">
        <v>560</v>
      </c>
      <c r="B547" s="246" t="s">
        <v>85</v>
      </c>
      <c r="C547" s="247" t="s">
        <v>1902</v>
      </c>
      <c r="D547" s="247">
        <v>1</v>
      </c>
      <c r="E547" s="247" t="s">
        <v>48</v>
      </c>
      <c r="F547" s="198">
        <f t="shared" si="228"/>
        <v>102</v>
      </c>
      <c r="G547" s="259" t="s">
        <v>4160</v>
      </c>
      <c r="H547" s="260" t="s">
        <v>289</v>
      </c>
      <c r="I547" s="261">
        <v>38901</v>
      </c>
      <c r="J547" s="72">
        <f t="shared" si="229"/>
        <v>5</v>
      </c>
      <c r="K547" s="26">
        <f t="shared" si="230"/>
        <v>5</v>
      </c>
      <c r="L547" s="27">
        <f t="shared" si="231"/>
        <v>5</v>
      </c>
      <c r="M547" s="28">
        <f t="shared" si="232"/>
        <v>0</v>
      </c>
      <c r="N547" s="28">
        <f t="shared" si="233"/>
        <v>0</v>
      </c>
      <c r="O547" s="28">
        <f t="shared" si="234"/>
        <v>0</v>
      </c>
      <c r="P547" s="28">
        <f t="shared" si="235"/>
        <v>0</v>
      </c>
      <c r="Q547" s="28">
        <f t="shared" si="236"/>
        <v>0</v>
      </c>
      <c r="R547" s="44">
        <v>0</v>
      </c>
      <c r="S547" s="44">
        <v>0</v>
      </c>
      <c r="T547" s="29">
        <f t="shared" si="245"/>
        <v>5</v>
      </c>
      <c r="U547" s="29">
        <f t="shared" si="246"/>
        <v>0</v>
      </c>
      <c r="V547" s="29">
        <f t="shared" si="247"/>
        <v>0</v>
      </c>
      <c r="W547" s="29">
        <f t="shared" si="248"/>
        <v>0</v>
      </c>
      <c r="X547" s="29">
        <f t="shared" si="249"/>
        <v>0</v>
      </c>
      <c r="Y547" s="29">
        <f t="shared" si="250"/>
        <v>0</v>
      </c>
      <c r="Z547" s="29">
        <f t="shared" si="251"/>
        <v>0</v>
      </c>
      <c r="AA547" s="45">
        <f t="shared" si="252"/>
        <v>0</v>
      </c>
      <c r="AB547" s="31">
        <v>5</v>
      </c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</row>
    <row r="548" spans="1:84" ht="15" customHeight="1" x14ac:dyDescent="0.25">
      <c r="A548" s="136" t="s">
        <v>560</v>
      </c>
      <c r="B548" s="244" t="s">
        <v>56</v>
      </c>
      <c r="C548" s="245" t="s">
        <v>57</v>
      </c>
      <c r="D548" s="245">
        <v>1</v>
      </c>
      <c r="E548" s="245" t="s">
        <v>48</v>
      </c>
      <c r="F548" s="198">
        <f t="shared" si="228"/>
        <v>103</v>
      </c>
      <c r="G548" s="251" t="s">
        <v>119</v>
      </c>
      <c r="H548" s="252" t="s">
        <v>639</v>
      </c>
      <c r="I548" s="253">
        <v>38865</v>
      </c>
      <c r="J548" s="72">
        <f t="shared" si="229"/>
        <v>5</v>
      </c>
      <c r="K548" s="26">
        <f t="shared" si="230"/>
        <v>5</v>
      </c>
      <c r="L548" s="27">
        <f t="shared" si="231"/>
        <v>5</v>
      </c>
      <c r="M548" s="28">
        <f t="shared" si="232"/>
        <v>0</v>
      </c>
      <c r="N548" s="28">
        <f t="shared" si="233"/>
        <v>0</v>
      </c>
      <c r="O548" s="28">
        <f t="shared" si="234"/>
        <v>0</v>
      </c>
      <c r="P548" s="28">
        <f t="shared" si="235"/>
        <v>0</v>
      </c>
      <c r="Q548" s="28">
        <f t="shared" si="236"/>
        <v>0</v>
      </c>
      <c r="R548" s="44">
        <v>0</v>
      </c>
      <c r="S548" s="44">
        <v>0</v>
      </c>
      <c r="T548" s="29">
        <f t="shared" si="245"/>
        <v>5</v>
      </c>
      <c r="U548" s="29">
        <f t="shared" si="246"/>
        <v>0</v>
      </c>
      <c r="V548" s="29">
        <f t="shared" si="247"/>
        <v>0</v>
      </c>
      <c r="W548" s="29">
        <f t="shared" si="248"/>
        <v>0</v>
      </c>
      <c r="X548" s="29">
        <f t="shared" si="249"/>
        <v>0</v>
      </c>
      <c r="Y548" s="29">
        <f t="shared" si="250"/>
        <v>0</v>
      </c>
      <c r="Z548" s="29">
        <f t="shared" si="251"/>
        <v>0</v>
      </c>
      <c r="AA548" s="45">
        <f t="shared" si="252"/>
        <v>0</v>
      </c>
      <c r="AB548" s="31">
        <v>5</v>
      </c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</row>
    <row r="549" spans="1:84" ht="15" customHeight="1" x14ac:dyDescent="0.25">
      <c r="A549" s="136" t="s">
        <v>560</v>
      </c>
      <c r="B549" s="244" t="s">
        <v>2048</v>
      </c>
      <c r="C549" s="245" t="s">
        <v>2049</v>
      </c>
      <c r="D549" s="245">
        <v>15</v>
      </c>
      <c r="E549" s="245" t="s">
        <v>104</v>
      </c>
      <c r="F549" s="198">
        <f t="shared" si="228"/>
        <v>104</v>
      </c>
      <c r="G549" s="251" t="s">
        <v>592</v>
      </c>
      <c r="H549" s="252" t="s">
        <v>4153</v>
      </c>
      <c r="I549" s="253">
        <v>38859</v>
      </c>
      <c r="J549" s="72">
        <f t="shared" si="229"/>
        <v>5</v>
      </c>
      <c r="K549" s="26">
        <f t="shared" si="230"/>
        <v>5</v>
      </c>
      <c r="L549" s="27">
        <f t="shared" si="231"/>
        <v>5</v>
      </c>
      <c r="M549" s="28">
        <f t="shared" si="232"/>
        <v>0</v>
      </c>
      <c r="N549" s="28">
        <f t="shared" si="233"/>
        <v>0</v>
      </c>
      <c r="O549" s="28">
        <f t="shared" si="234"/>
        <v>0</v>
      </c>
      <c r="P549" s="28">
        <f t="shared" si="235"/>
        <v>0</v>
      </c>
      <c r="Q549" s="28">
        <f t="shared" si="236"/>
        <v>0</v>
      </c>
      <c r="R549" s="44">
        <v>0</v>
      </c>
      <c r="S549" s="44">
        <v>0</v>
      </c>
      <c r="T549" s="29">
        <f t="shared" si="245"/>
        <v>5</v>
      </c>
      <c r="U549" s="29">
        <f t="shared" si="246"/>
        <v>0</v>
      </c>
      <c r="V549" s="29">
        <f t="shared" si="247"/>
        <v>0</v>
      </c>
      <c r="W549" s="29">
        <f t="shared" si="248"/>
        <v>0</v>
      </c>
      <c r="X549" s="29">
        <f t="shared" si="249"/>
        <v>0</v>
      </c>
      <c r="Y549" s="29">
        <f t="shared" si="250"/>
        <v>0</v>
      </c>
      <c r="Z549" s="29">
        <f t="shared" si="251"/>
        <v>0</v>
      </c>
      <c r="AA549" s="45">
        <f t="shared" si="252"/>
        <v>0</v>
      </c>
      <c r="AB549" s="31">
        <v>5</v>
      </c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</row>
    <row r="550" spans="1:84" ht="15" customHeight="1" x14ac:dyDescent="0.25">
      <c r="A550" s="136" t="s">
        <v>560</v>
      </c>
      <c r="B550" s="244" t="s">
        <v>70</v>
      </c>
      <c r="C550" s="245" t="s">
        <v>71</v>
      </c>
      <c r="D550" s="245">
        <v>12</v>
      </c>
      <c r="E550" s="245" t="s">
        <v>28</v>
      </c>
      <c r="F550" s="198">
        <f t="shared" si="228"/>
        <v>105</v>
      </c>
      <c r="G550" s="251" t="s">
        <v>119</v>
      </c>
      <c r="H550" s="252" t="s">
        <v>4155</v>
      </c>
      <c r="I550" s="253">
        <v>38855</v>
      </c>
      <c r="J550" s="72">
        <f t="shared" si="229"/>
        <v>5</v>
      </c>
      <c r="K550" s="26">
        <f t="shared" si="230"/>
        <v>5</v>
      </c>
      <c r="L550" s="27">
        <f t="shared" si="231"/>
        <v>5</v>
      </c>
      <c r="M550" s="28">
        <f t="shared" si="232"/>
        <v>0</v>
      </c>
      <c r="N550" s="28">
        <f t="shared" si="233"/>
        <v>0</v>
      </c>
      <c r="O550" s="28">
        <f t="shared" si="234"/>
        <v>0</v>
      </c>
      <c r="P550" s="28">
        <f t="shared" si="235"/>
        <v>0</v>
      </c>
      <c r="Q550" s="28">
        <f t="shared" si="236"/>
        <v>0</v>
      </c>
      <c r="R550" s="44">
        <v>0</v>
      </c>
      <c r="S550" s="44">
        <v>0</v>
      </c>
      <c r="T550" s="29">
        <f t="shared" si="245"/>
        <v>5</v>
      </c>
      <c r="U550" s="29">
        <f t="shared" si="246"/>
        <v>0</v>
      </c>
      <c r="V550" s="29">
        <f t="shared" si="247"/>
        <v>0</v>
      </c>
      <c r="W550" s="29">
        <f t="shared" si="248"/>
        <v>0</v>
      </c>
      <c r="X550" s="29">
        <f t="shared" si="249"/>
        <v>0</v>
      </c>
      <c r="Y550" s="29">
        <f t="shared" si="250"/>
        <v>0</v>
      </c>
      <c r="Z550" s="29">
        <f t="shared" si="251"/>
        <v>0</v>
      </c>
      <c r="AA550" s="45">
        <f t="shared" si="252"/>
        <v>0</v>
      </c>
      <c r="AB550" s="31">
        <v>5</v>
      </c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</row>
    <row r="551" spans="1:84" ht="15" customHeight="1" x14ac:dyDescent="0.25">
      <c r="A551" s="136" t="s">
        <v>560</v>
      </c>
      <c r="B551" s="246" t="s">
        <v>1191</v>
      </c>
      <c r="C551" s="247" t="s">
        <v>1192</v>
      </c>
      <c r="D551" s="247">
        <v>5</v>
      </c>
      <c r="E551" s="247" t="s">
        <v>173</v>
      </c>
      <c r="F551" s="198">
        <f t="shared" si="228"/>
        <v>106</v>
      </c>
      <c r="G551" s="259" t="s">
        <v>300</v>
      </c>
      <c r="H551" s="260" t="s">
        <v>4318</v>
      </c>
      <c r="I551" s="261">
        <v>38837</v>
      </c>
      <c r="J551" s="72">
        <f t="shared" si="229"/>
        <v>5</v>
      </c>
      <c r="K551" s="26">
        <f t="shared" si="230"/>
        <v>5</v>
      </c>
      <c r="L551" s="27">
        <f t="shared" si="231"/>
        <v>5</v>
      </c>
      <c r="M551" s="28">
        <f t="shared" si="232"/>
        <v>0</v>
      </c>
      <c r="N551" s="28">
        <f t="shared" si="233"/>
        <v>0</v>
      </c>
      <c r="O551" s="28">
        <f t="shared" si="234"/>
        <v>0</v>
      </c>
      <c r="P551" s="28">
        <f t="shared" si="235"/>
        <v>0</v>
      </c>
      <c r="Q551" s="28">
        <f t="shared" si="236"/>
        <v>0</v>
      </c>
      <c r="R551" s="44">
        <v>0</v>
      </c>
      <c r="S551" s="44">
        <v>0</v>
      </c>
      <c r="T551" s="29">
        <f t="shared" si="245"/>
        <v>5</v>
      </c>
      <c r="U551" s="29">
        <f t="shared" si="246"/>
        <v>0</v>
      </c>
      <c r="V551" s="29">
        <f t="shared" si="247"/>
        <v>0</v>
      </c>
      <c r="W551" s="29">
        <f t="shared" si="248"/>
        <v>0</v>
      </c>
      <c r="X551" s="29">
        <f t="shared" si="249"/>
        <v>0</v>
      </c>
      <c r="Y551" s="29">
        <f t="shared" si="250"/>
        <v>0</v>
      </c>
      <c r="Z551" s="29">
        <f t="shared" si="251"/>
        <v>0</v>
      </c>
      <c r="AA551" s="45">
        <f t="shared" si="252"/>
        <v>0</v>
      </c>
      <c r="AB551" s="31">
        <v>5</v>
      </c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</row>
    <row r="552" spans="1:84" ht="15" customHeight="1" x14ac:dyDescent="0.25">
      <c r="A552" s="136" t="s">
        <v>560</v>
      </c>
      <c r="B552" s="244" t="s">
        <v>323</v>
      </c>
      <c r="C552" s="245" t="s">
        <v>324</v>
      </c>
      <c r="D552" s="245">
        <v>3</v>
      </c>
      <c r="E552" s="245" t="s">
        <v>67</v>
      </c>
      <c r="F552" s="198">
        <f t="shared" si="228"/>
        <v>107</v>
      </c>
      <c r="G552" s="251" t="s">
        <v>4154</v>
      </c>
      <c r="H552" s="252" t="s">
        <v>1139</v>
      </c>
      <c r="I552" s="253">
        <v>38795</v>
      </c>
      <c r="J552" s="72">
        <f t="shared" si="229"/>
        <v>5</v>
      </c>
      <c r="K552" s="26">
        <f t="shared" si="230"/>
        <v>5</v>
      </c>
      <c r="L552" s="27">
        <f t="shared" si="231"/>
        <v>5</v>
      </c>
      <c r="M552" s="28">
        <f t="shared" si="232"/>
        <v>0</v>
      </c>
      <c r="N552" s="28">
        <f t="shared" si="233"/>
        <v>0</v>
      </c>
      <c r="O552" s="28">
        <f t="shared" si="234"/>
        <v>0</v>
      </c>
      <c r="P552" s="28">
        <f t="shared" si="235"/>
        <v>0</v>
      </c>
      <c r="Q552" s="28">
        <f t="shared" si="236"/>
        <v>0</v>
      </c>
      <c r="R552" s="44">
        <v>0</v>
      </c>
      <c r="S552" s="44">
        <v>0</v>
      </c>
      <c r="T552" s="29">
        <f t="shared" si="245"/>
        <v>5</v>
      </c>
      <c r="U552" s="29">
        <f t="shared" si="246"/>
        <v>0</v>
      </c>
      <c r="V552" s="29">
        <f t="shared" si="247"/>
        <v>0</v>
      </c>
      <c r="W552" s="29">
        <f t="shared" si="248"/>
        <v>0</v>
      </c>
      <c r="X552" s="29">
        <f t="shared" si="249"/>
        <v>0</v>
      </c>
      <c r="Y552" s="29">
        <f t="shared" si="250"/>
        <v>0</v>
      </c>
      <c r="Z552" s="29">
        <f t="shared" si="251"/>
        <v>0</v>
      </c>
      <c r="AA552" s="45">
        <f t="shared" si="252"/>
        <v>0</v>
      </c>
      <c r="AB552" s="31">
        <v>5</v>
      </c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</row>
    <row r="553" spans="1:84" ht="15" customHeight="1" x14ac:dyDescent="0.25">
      <c r="A553" s="136" t="s">
        <v>560</v>
      </c>
      <c r="B553" s="246" t="s">
        <v>1191</v>
      </c>
      <c r="C553" s="247" t="s">
        <v>1192</v>
      </c>
      <c r="D553" s="247">
        <v>5</v>
      </c>
      <c r="E553" s="247" t="s">
        <v>173</v>
      </c>
      <c r="F553" s="198">
        <f t="shared" si="228"/>
        <v>108</v>
      </c>
      <c r="G553" s="259" t="s">
        <v>289</v>
      </c>
      <c r="H553" s="260" t="s">
        <v>4161</v>
      </c>
      <c r="I553" s="261">
        <v>38726</v>
      </c>
      <c r="J553" s="72">
        <f t="shared" si="229"/>
        <v>5</v>
      </c>
      <c r="K553" s="26">
        <f t="shared" si="230"/>
        <v>5</v>
      </c>
      <c r="L553" s="27">
        <f t="shared" si="231"/>
        <v>5</v>
      </c>
      <c r="M553" s="28">
        <f t="shared" si="232"/>
        <v>0</v>
      </c>
      <c r="N553" s="28">
        <f t="shared" si="233"/>
        <v>0</v>
      </c>
      <c r="O553" s="28">
        <f t="shared" si="234"/>
        <v>0</v>
      </c>
      <c r="P553" s="28">
        <f t="shared" si="235"/>
        <v>0</v>
      </c>
      <c r="Q553" s="28">
        <f t="shared" si="236"/>
        <v>0</v>
      </c>
      <c r="R553" s="44">
        <v>0</v>
      </c>
      <c r="S553" s="44">
        <v>0</v>
      </c>
      <c r="T553" s="29">
        <f t="shared" si="245"/>
        <v>5</v>
      </c>
      <c r="U553" s="29">
        <f t="shared" si="246"/>
        <v>0</v>
      </c>
      <c r="V553" s="29">
        <f t="shared" si="247"/>
        <v>0</v>
      </c>
      <c r="W553" s="29">
        <f t="shared" si="248"/>
        <v>0</v>
      </c>
      <c r="X553" s="29">
        <f t="shared" si="249"/>
        <v>0</v>
      </c>
      <c r="Y553" s="29">
        <f t="shared" si="250"/>
        <v>0</v>
      </c>
      <c r="Z553" s="29">
        <f t="shared" si="251"/>
        <v>0</v>
      </c>
      <c r="AA553" s="45">
        <f t="shared" si="252"/>
        <v>0</v>
      </c>
      <c r="AB553" s="31">
        <v>5</v>
      </c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</row>
    <row r="554" spans="1:84" ht="15" customHeight="1" x14ac:dyDescent="0.25">
      <c r="A554" s="136" t="s">
        <v>560</v>
      </c>
      <c r="B554" s="244" t="s">
        <v>1228</v>
      </c>
      <c r="C554" s="245" t="s">
        <v>1229</v>
      </c>
      <c r="D554" s="245">
        <v>3</v>
      </c>
      <c r="E554" s="245" t="s">
        <v>67</v>
      </c>
      <c r="F554" s="198">
        <f t="shared" si="228"/>
        <v>109</v>
      </c>
      <c r="G554" s="251" t="s">
        <v>804</v>
      </c>
      <c r="H554" s="252" t="s">
        <v>4150</v>
      </c>
      <c r="I554" s="253">
        <v>38719</v>
      </c>
      <c r="J554" s="72">
        <f t="shared" si="229"/>
        <v>5</v>
      </c>
      <c r="K554" s="26">
        <f t="shared" si="230"/>
        <v>5</v>
      </c>
      <c r="L554" s="27">
        <f t="shared" si="231"/>
        <v>5</v>
      </c>
      <c r="M554" s="28">
        <f t="shared" si="232"/>
        <v>0</v>
      </c>
      <c r="N554" s="28">
        <f t="shared" si="233"/>
        <v>0</v>
      </c>
      <c r="O554" s="28">
        <f t="shared" si="234"/>
        <v>0</v>
      </c>
      <c r="P554" s="28">
        <f t="shared" si="235"/>
        <v>0</v>
      </c>
      <c r="Q554" s="28">
        <f t="shared" si="236"/>
        <v>0</v>
      </c>
      <c r="R554" s="44">
        <v>0</v>
      </c>
      <c r="S554" s="44">
        <v>0</v>
      </c>
      <c r="T554" s="29">
        <f t="shared" si="245"/>
        <v>5</v>
      </c>
      <c r="U554" s="29">
        <f t="shared" si="246"/>
        <v>0</v>
      </c>
      <c r="V554" s="29">
        <f t="shared" si="247"/>
        <v>0</v>
      </c>
      <c r="W554" s="29">
        <f t="shared" si="248"/>
        <v>0</v>
      </c>
      <c r="X554" s="29">
        <f t="shared" si="249"/>
        <v>0</v>
      </c>
      <c r="Y554" s="29">
        <f t="shared" si="250"/>
        <v>0</v>
      </c>
      <c r="Z554" s="29">
        <f t="shared" si="251"/>
        <v>0</v>
      </c>
      <c r="AA554" s="45">
        <f t="shared" si="252"/>
        <v>0</v>
      </c>
      <c r="AB554" s="31">
        <v>5</v>
      </c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</row>
    <row r="555" spans="1:84" ht="15" customHeight="1" x14ac:dyDescent="0.25">
      <c r="A555" s="136" t="s">
        <v>560</v>
      </c>
      <c r="B555" s="244" t="s">
        <v>213</v>
      </c>
      <c r="C555" s="245" t="s">
        <v>214</v>
      </c>
      <c r="D555" s="245">
        <v>5</v>
      </c>
      <c r="E555" s="245" t="s">
        <v>173</v>
      </c>
      <c r="F555" s="198">
        <f t="shared" si="228"/>
        <v>110</v>
      </c>
      <c r="G555" s="251" t="s">
        <v>114</v>
      </c>
      <c r="H555" s="252" t="s">
        <v>3463</v>
      </c>
      <c r="I555" s="253">
        <v>38712</v>
      </c>
      <c r="J555" s="72">
        <f t="shared" si="229"/>
        <v>5</v>
      </c>
      <c r="K555" s="26">
        <f t="shared" si="230"/>
        <v>0</v>
      </c>
      <c r="L555" s="27">
        <f t="shared" si="231"/>
        <v>0</v>
      </c>
      <c r="M555" s="28">
        <f t="shared" si="232"/>
        <v>0</v>
      </c>
      <c r="N555" s="28">
        <f t="shared" si="233"/>
        <v>0</v>
      </c>
      <c r="O555" s="28">
        <f t="shared" si="234"/>
        <v>0</v>
      </c>
      <c r="P555" s="28">
        <f t="shared" si="235"/>
        <v>0</v>
      </c>
      <c r="Q555" s="28">
        <f t="shared" si="236"/>
        <v>0</v>
      </c>
      <c r="R555" s="44">
        <v>5</v>
      </c>
      <c r="S555" s="44">
        <v>0</v>
      </c>
      <c r="T555" s="29">
        <f t="shared" si="245"/>
        <v>0</v>
      </c>
      <c r="U555" s="29">
        <f t="shared" si="246"/>
        <v>0</v>
      </c>
      <c r="V555" s="29">
        <f t="shared" si="247"/>
        <v>0</v>
      </c>
      <c r="W555" s="29">
        <f t="shared" si="248"/>
        <v>0</v>
      </c>
      <c r="X555" s="29">
        <f t="shared" si="249"/>
        <v>0</v>
      </c>
      <c r="Y555" s="29">
        <f t="shared" si="250"/>
        <v>0</v>
      </c>
      <c r="Z555" s="29">
        <f t="shared" si="251"/>
        <v>0</v>
      </c>
      <c r="AA555" s="45">
        <f t="shared" si="252"/>
        <v>0</v>
      </c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</row>
    <row r="556" spans="1:84" ht="15" customHeight="1" x14ac:dyDescent="0.25">
      <c r="A556" s="136" t="s">
        <v>560</v>
      </c>
      <c r="B556" s="244" t="s">
        <v>175</v>
      </c>
      <c r="C556" s="245" t="s">
        <v>176</v>
      </c>
      <c r="D556" s="245">
        <v>15</v>
      </c>
      <c r="E556" s="245" t="s">
        <v>104</v>
      </c>
      <c r="F556" s="198">
        <f t="shared" si="228"/>
        <v>111</v>
      </c>
      <c r="G556" s="251" t="s">
        <v>83</v>
      </c>
      <c r="H556" s="252" t="s">
        <v>3523</v>
      </c>
      <c r="I556" s="253">
        <v>38704</v>
      </c>
      <c r="J556" s="72">
        <f t="shared" si="229"/>
        <v>5</v>
      </c>
      <c r="K556" s="26">
        <f t="shared" si="230"/>
        <v>0</v>
      </c>
      <c r="L556" s="27">
        <f t="shared" si="231"/>
        <v>0</v>
      </c>
      <c r="M556" s="28">
        <f t="shared" si="232"/>
        <v>0</v>
      </c>
      <c r="N556" s="28">
        <f t="shared" si="233"/>
        <v>0</v>
      </c>
      <c r="O556" s="28">
        <f t="shared" si="234"/>
        <v>0</v>
      </c>
      <c r="P556" s="28">
        <f t="shared" si="235"/>
        <v>0</v>
      </c>
      <c r="Q556" s="28">
        <f t="shared" si="236"/>
        <v>0</v>
      </c>
      <c r="R556" s="44">
        <v>5</v>
      </c>
      <c r="S556" s="44">
        <v>0</v>
      </c>
      <c r="T556" s="29">
        <f t="shared" si="245"/>
        <v>0</v>
      </c>
      <c r="U556" s="29">
        <f t="shared" si="246"/>
        <v>0</v>
      </c>
      <c r="V556" s="29">
        <f t="shared" si="247"/>
        <v>0</v>
      </c>
      <c r="W556" s="29">
        <f t="shared" si="248"/>
        <v>0</v>
      </c>
      <c r="X556" s="29">
        <f t="shared" si="249"/>
        <v>0</v>
      </c>
      <c r="Y556" s="29">
        <f t="shared" si="250"/>
        <v>0</v>
      </c>
      <c r="Z556" s="29">
        <f t="shared" si="251"/>
        <v>0</v>
      </c>
      <c r="AA556" s="45">
        <f t="shared" si="252"/>
        <v>0</v>
      </c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</row>
    <row r="557" spans="1:84" ht="15" customHeight="1" x14ac:dyDescent="0.25">
      <c r="A557" s="136" t="s">
        <v>560</v>
      </c>
      <c r="B557" s="244" t="s">
        <v>274</v>
      </c>
      <c r="C557" s="245" t="s">
        <v>275</v>
      </c>
      <c r="D557" s="245">
        <v>8</v>
      </c>
      <c r="E557" s="245" t="s">
        <v>126</v>
      </c>
      <c r="F557" s="198">
        <f t="shared" si="228"/>
        <v>112</v>
      </c>
      <c r="G557" s="251" t="s">
        <v>206</v>
      </c>
      <c r="H557" s="252" t="s">
        <v>3456</v>
      </c>
      <c r="I557" s="253">
        <v>38690</v>
      </c>
      <c r="J557" s="72">
        <f t="shared" si="229"/>
        <v>5</v>
      </c>
      <c r="K557" s="26">
        <f t="shared" si="230"/>
        <v>0</v>
      </c>
      <c r="L557" s="27">
        <f t="shared" si="231"/>
        <v>0</v>
      </c>
      <c r="M557" s="28">
        <f t="shared" si="232"/>
        <v>0</v>
      </c>
      <c r="N557" s="28">
        <f t="shared" si="233"/>
        <v>0</v>
      </c>
      <c r="O557" s="28">
        <f t="shared" si="234"/>
        <v>0</v>
      </c>
      <c r="P557" s="28">
        <f t="shared" si="235"/>
        <v>0</v>
      </c>
      <c r="Q557" s="28">
        <f t="shared" si="236"/>
        <v>0</v>
      </c>
      <c r="R557" s="44">
        <v>5</v>
      </c>
      <c r="S557" s="44">
        <v>0</v>
      </c>
      <c r="T557" s="29">
        <f t="shared" si="245"/>
        <v>0</v>
      </c>
      <c r="U557" s="29">
        <f t="shared" si="246"/>
        <v>0</v>
      </c>
      <c r="V557" s="29">
        <f t="shared" si="247"/>
        <v>0</v>
      </c>
      <c r="W557" s="29">
        <f t="shared" si="248"/>
        <v>0</v>
      </c>
      <c r="X557" s="29">
        <f t="shared" si="249"/>
        <v>0</v>
      </c>
      <c r="Y557" s="29">
        <f t="shared" si="250"/>
        <v>0</v>
      </c>
      <c r="Z557" s="29">
        <f t="shared" si="251"/>
        <v>0</v>
      </c>
      <c r="AA557" s="45">
        <f t="shared" si="252"/>
        <v>0</v>
      </c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</row>
    <row r="558" spans="1:84" ht="15" customHeight="1" x14ac:dyDescent="0.25">
      <c r="A558" s="136" t="s">
        <v>560</v>
      </c>
      <c r="B558" s="244" t="s">
        <v>1202</v>
      </c>
      <c r="C558" s="245" t="s">
        <v>1203</v>
      </c>
      <c r="D558" s="245">
        <v>3</v>
      </c>
      <c r="E558" s="245" t="s">
        <v>67</v>
      </c>
      <c r="F558" s="198">
        <f t="shared" si="228"/>
        <v>113</v>
      </c>
      <c r="G558" s="251" t="s">
        <v>735</v>
      </c>
      <c r="H558" s="252" t="s">
        <v>34</v>
      </c>
      <c r="I558" s="253">
        <v>38684</v>
      </c>
      <c r="J558" s="72">
        <f t="shared" si="229"/>
        <v>5</v>
      </c>
      <c r="K558" s="26">
        <f t="shared" si="230"/>
        <v>0</v>
      </c>
      <c r="L558" s="27">
        <f t="shared" si="231"/>
        <v>0</v>
      </c>
      <c r="M558" s="28">
        <f t="shared" si="232"/>
        <v>0</v>
      </c>
      <c r="N558" s="28">
        <f t="shared" si="233"/>
        <v>0</v>
      </c>
      <c r="O558" s="28">
        <f t="shared" si="234"/>
        <v>0</v>
      </c>
      <c r="P558" s="28">
        <f t="shared" si="235"/>
        <v>0</v>
      </c>
      <c r="Q558" s="28">
        <f t="shared" si="236"/>
        <v>0</v>
      </c>
      <c r="R558" s="44">
        <v>5</v>
      </c>
      <c r="S558" s="44">
        <v>0</v>
      </c>
      <c r="T558" s="29">
        <f t="shared" si="245"/>
        <v>0</v>
      </c>
      <c r="U558" s="29">
        <f t="shared" si="246"/>
        <v>0</v>
      </c>
      <c r="V558" s="29">
        <f t="shared" si="247"/>
        <v>0</v>
      </c>
      <c r="W558" s="29">
        <f t="shared" si="248"/>
        <v>0</v>
      </c>
      <c r="X558" s="29">
        <f t="shared" si="249"/>
        <v>0</v>
      </c>
      <c r="Y558" s="29">
        <f t="shared" si="250"/>
        <v>0</v>
      </c>
      <c r="Z558" s="29">
        <f t="shared" si="251"/>
        <v>0</v>
      </c>
      <c r="AA558" s="45">
        <f t="shared" si="252"/>
        <v>0</v>
      </c>
      <c r="AB558" s="35"/>
      <c r="AC558" s="35"/>
      <c r="AD558" s="35"/>
      <c r="AE558" s="35"/>
      <c r="AF558" s="35"/>
      <c r="AG558" s="35"/>
      <c r="AH558" s="35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</row>
    <row r="559" spans="1:84" ht="15" customHeight="1" x14ac:dyDescent="0.25">
      <c r="A559" s="136" t="s">
        <v>560</v>
      </c>
      <c r="B559" s="246" t="s">
        <v>3586</v>
      </c>
      <c r="C559" s="247" t="s">
        <v>968</v>
      </c>
      <c r="D559" s="247">
        <v>5</v>
      </c>
      <c r="E559" s="247" t="s">
        <v>173</v>
      </c>
      <c r="F559" s="198">
        <f t="shared" si="228"/>
        <v>114</v>
      </c>
      <c r="G559" s="259" t="s">
        <v>4157</v>
      </c>
      <c r="H559" s="260" t="s">
        <v>4158</v>
      </c>
      <c r="I559" s="261">
        <v>38675</v>
      </c>
      <c r="J559" s="72">
        <f t="shared" si="229"/>
        <v>5</v>
      </c>
      <c r="K559" s="26">
        <f t="shared" si="230"/>
        <v>5</v>
      </c>
      <c r="L559" s="27">
        <f t="shared" si="231"/>
        <v>5</v>
      </c>
      <c r="M559" s="28">
        <f t="shared" si="232"/>
        <v>0</v>
      </c>
      <c r="N559" s="28">
        <f t="shared" si="233"/>
        <v>0</v>
      </c>
      <c r="O559" s="28">
        <f t="shared" si="234"/>
        <v>0</v>
      </c>
      <c r="P559" s="28">
        <f t="shared" si="235"/>
        <v>0</v>
      </c>
      <c r="Q559" s="28">
        <f t="shared" si="236"/>
        <v>0</v>
      </c>
      <c r="R559" s="44">
        <v>0</v>
      </c>
      <c r="S559" s="44">
        <v>0</v>
      </c>
      <c r="T559" s="29">
        <f t="shared" si="245"/>
        <v>5</v>
      </c>
      <c r="U559" s="29">
        <f t="shared" si="246"/>
        <v>0</v>
      </c>
      <c r="V559" s="29">
        <f t="shared" si="247"/>
        <v>0</v>
      </c>
      <c r="W559" s="29">
        <f t="shared" si="248"/>
        <v>0</v>
      </c>
      <c r="X559" s="29">
        <f t="shared" si="249"/>
        <v>0</v>
      </c>
      <c r="Y559" s="29">
        <f t="shared" si="250"/>
        <v>0</v>
      </c>
      <c r="Z559" s="29">
        <f t="shared" si="251"/>
        <v>0</v>
      </c>
      <c r="AA559" s="45">
        <f t="shared" si="252"/>
        <v>0</v>
      </c>
      <c r="AB559" s="31">
        <v>5</v>
      </c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</row>
    <row r="560" spans="1:84" ht="15" customHeight="1" x14ac:dyDescent="0.25">
      <c r="A560" s="136" t="s">
        <v>560</v>
      </c>
      <c r="B560" s="244" t="s">
        <v>2099</v>
      </c>
      <c r="C560" s="245" t="s">
        <v>2100</v>
      </c>
      <c r="D560" s="245">
        <v>1</v>
      </c>
      <c r="E560" s="245" t="s">
        <v>48</v>
      </c>
      <c r="F560" s="198">
        <f t="shared" si="228"/>
        <v>115</v>
      </c>
      <c r="G560" s="251" t="s">
        <v>29</v>
      </c>
      <c r="H560" s="252" t="s">
        <v>561</v>
      </c>
      <c r="I560" s="253">
        <v>38663</v>
      </c>
      <c r="J560" s="72">
        <f t="shared" si="229"/>
        <v>5</v>
      </c>
      <c r="K560" s="26">
        <f t="shared" si="230"/>
        <v>0</v>
      </c>
      <c r="L560" s="27">
        <f t="shared" si="231"/>
        <v>0</v>
      </c>
      <c r="M560" s="28">
        <f t="shared" si="232"/>
        <v>0</v>
      </c>
      <c r="N560" s="28">
        <f t="shared" si="233"/>
        <v>0</v>
      </c>
      <c r="O560" s="28">
        <f t="shared" si="234"/>
        <v>0</v>
      </c>
      <c r="P560" s="28">
        <f t="shared" si="235"/>
        <v>0</v>
      </c>
      <c r="Q560" s="28">
        <f t="shared" si="236"/>
        <v>0</v>
      </c>
      <c r="R560" s="44">
        <v>5</v>
      </c>
      <c r="S560" s="44">
        <v>0</v>
      </c>
      <c r="T560" s="29">
        <f t="shared" si="245"/>
        <v>0</v>
      </c>
      <c r="U560" s="29">
        <f t="shared" si="246"/>
        <v>0</v>
      </c>
      <c r="V560" s="29">
        <f t="shared" si="247"/>
        <v>0</v>
      </c>
      <c r="W560" s="29">
        <f t="shared" si="248"/>
        <v>0</v>
      </c>
      <c r="X560" s="29">
        <f t="shared" si="249"/>
        <v>0</v>
      </c>
      <c r="Y560" s="29">
        <f t="shared" si="250"/>
        <v>0</v>
      </c>
      <c r="Z560" s="29">
        <f t="shared" si="251"/>
        <v>0</v>
      </c>
      <c r="AA560" s="45">
        <f t="shared" si="252"/>
        <v>0</v>
      </c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</row>
    <row r="561" spans="1:84" ht="15" customHeight="1" x14ac:dyDescent="0.25">
      <c r="A561" s="136" t="s">
        <v>560</v>
      </c>
      <c r="B561" s="244" t="s">
        <v>323</v>
      </c>
      <c r="C561" s="245" t="s">
        <v>324</v>
      </c>
      <c r="D561" s="245">
        <v>3</v>
      </c>
      <c r="E561" s="245" t="s">
        <v>67</v>
      </c>
      <c r="F561" s="198">
        <f t="shared" si="228"/>
        <v>116</v>
      </c>
      <c r="G561" s="251" t="s">
        <v>58</v>
      </c>
      <c r="H561" s="252" t="s">
        <v>388</v>
      </c>
      <c r="I561" s="253">
        <v>38597</v>
      </c>
      <c r="J561" s="72">
        <f t="shared" si="229"/>
        <v>5</v>
      </c>
      <c r="K561" s="26">
        <f t="shared" si="230"/>
        <v>5</v>
      </c>
      <c r="L561" s="27">
        <f t="shared" si="231"/>
        <v>5</v>
      </c>
      <c r="M561" s="28">
        <f t="shared" si="232"/>
        <v>0</v>
      </c>
      <c r="N561" s="28">
        <f t="shared" si="233"/>
        <v>0</v>
      </c>
      <c r="O561" s="28">
        <f t="shared" si="234"/>
        <v>0</v>
      </c>
      <c r="P561" s="28">
        <f t="shared" si="235"/>
        <v>0</v>
      </c>
      <c r="Q561" s="28">
        <f t="shared" si="236"/>
        <v>0</v>
      </c>
      <c r="R561" s="44">
        <v>0</v>
      </c>
      <c r="S561" s="44">
        <v>0</v>
      </c>
      <c r="T561" s="29">
        <f t="shared" si="245"/>
        <v>5</v>
      </c>
      <c r="U561" s="29">
        <f t="shared" si="246"/>
        <v>0</v>
      </c>
      <c r="V561" s="29">
        <f t="shared" si="247"/>
        <v>0</v>
      </c>
      <c r="W561" s="29">
        <f t="shared" si="248"/>
        <v>0</v>
      </c>
      <c r="X561" s="29">
        <f t="shared" si="249"/>
        <v>0</v>
      </c>
      <c r="Y561" s="29">
        <f t="shared" si="250"/>
        <v>0</v>
      </c>
      <c r="Z561" s="29">
        <f t="shared" si="251"/>
        <v>0</v>
      </c>
      <c r="AA561" s="45">
        <f t="shared" si="252"/>
        <v>0</v>
      </c>
      <c r="AB561" s="31">
        <v>5</v>
      </c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</row>
    <row r="562" spans="1:84" ht="15" customHeight="1" x14ac:dyDescent="0.25">
      <c r="A562" s="136" t="s">
        <v>560</v>
      </c>
      <c r="B562" s="246" t="s">
        <v>3596</v>
      </c>
      <c r="C562" s="247" t="s">
        <v>3595</v>
      </c>
      <c r="D562" s="247">
        <v>5</v>
      </c>
      <c r="E562" s="247" t="s">
        <v>173</v>
      </c>
      <c r="F562" s="198">
        <f t="shared" si="228"/>
        <v>117</v>
      </c>
      <c r="G562" s="259" t="s">
        <v>131</v>
      </c>
      <c r="H562" s="260" t="s">
        <v>4168</v>
      </c>
      <c r="I562" s="261">
        <v>38511</v>
      </c>
      <c r="J562" s="72">
        <f t="shared" si="229"/>
        <v>5</v>
      </c>
      <c r="K562" s="26">
        <f t="shared" si="230"/>
        <v>5</v>
      </c>
      <c r="L562" s="27">
        <f t="shared" si="231"/>
        <v>5</v>
      </c>
      <c r="M562" s="28">
        <f t="shared" si="232"/>
        <v>0</v>
      </c>
      <c r="N562" s="28">
        <f t="shared" si="233"/>
        <v>0</v>
      </c>
      <c r="O562" s="28">
        <f t="shared" si="234"/>
        <v>0</v>
      </c>
      <c r="P562" s="28">
        <f t="shared" si="235"/>
        <v>0</v>
      </c>
      <c r="Q562" s="28">
        <f t="shared" si="236"/>
        <v>0</v>
      </c>
      <c r="R562" s="44">
        <v>0</v>
      </c>
      <c r="S562" s="44">
        <v>0</v>
      </c>
      <c r="T562" s="29">
        <f t="shared" si="245"/>
        <v>5</v>
      </c>
      <c r="U562" s="29">
        <f t="shared" si="246"/>
        <v>0</v>
      </c>
      <c r="V562" s="29">
        <f t="shared" si="247"/>
        <v>0</v>
      </c>
      <c r="W562" s="29">
        <f t="shared" si="248"/>
        <v>0</v>
      </c>
      <c r="X562" s="29">
        <f t="shared" si="249"/>
        <v>0</v>
      </c>
      <c r="Y562" s="29">
        <f t="shared" si="250"/>
        <v>0</v>
      </c>
      <c r="Z562" s="29">
        <f t="shared" si="251"/>
        <v>0</v>
      </c>
      <c r="AA562" s="45">
        <f t="shared" si="252"/>
        <v>0</v>
      </c>
      <c r="AB562" s="31">
        <v>5</v>
      </c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</row>
    <row r="563" spans="1:84" ht="15" customHeight="1" x14ac:dyDescent="0.25">
      <c r="A563" s="136" t="s">
        <v>560</v>
      </c>
      <c r="B563" s="248" t="s">
        <v>87</v>
      </c>
      <c r="C563" s="249" t="s">
        <v>88</v>
      </c>
      <c r="D563" s="250" t="s">
        <v>851</v>
      </c>
      <c r="E563" s="249" t="s">
        <v>53</v>
      </c>
      <c r="F563" s="198">
        <f t="shared" si="228"/>
        <v>118</v>
      </c>
      <c r="G563" s="254" t="s">
        <v>68</v>
      </c>
      <c r="H563" s="255" t="s">
        <v>2940</v>
      </c>
      <c r="I563" s="253">
        <v>38405</v>
      </c>
      <c r="J563" s="72">
        <f t="shared" si="229"/>
        <v>5</v>
      </c>
      <c r="K563" s="26">
        <f t="shared" si="230"/>
        <v>0</v>
      </c>
      <c r="L563" s="27">
        <f t="shared" si="231"/>
        <v>0</v>
      </c>
      <c r="M563" s="28">
        <f t="shared" si="232"/>
        <v>0</v>
      </c>
      <c r="N563" s="28">
        <f t="shared" si="233"/>
        <v>0</v>
      </c>
      <c r="O563" s="28">
        <f t="shared" si="234"/>
        <v>0</v>
      </c>
      <c r="P563" s="28">
        <f t="shared" si="235"/>
        <v>0</v>
      </c>
      <c r="Q563" s="28">
        <f t="shared" si="236"/>
        <v>0</v>
      </c>
      <c r="R563" s="44">
        <v>0</v>
      </c>
      <c r="S563" s="44">
        <v>5</v>
      </c>
      <c r="T563" s="29">
        <f t="shared" si="245"/>
        <v>0</v>
      </c>
      <c r="U563" s="29">
        <f t="shared" si="246"/>
        <v>0</v>
      </c>
      <c r="V563" s="29">
        <f t="shared" si="247"/>
        <v>0</v>
      </c>
      <c r="W563" s="29">
        <f t="shared" si="248"/>
        <v>0</v>
      </c>
      <c r="X563" s="29">
        <f t="shared" si="249"/>
        <v>0</v>
      </c>
      <c r="Y563" s="29">
        <f t="shared" si="250"/>
        <v>0</v>
      </c>
      <c r="Z563" s="29">
        <f t="shared" si="251"/>
        <v>0</v>
      </c>
      <c r="AA563" s="45">
        <f t="shared" si="252"/>
        <v>0</v>
      </c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</row>
    <row r="564" spans="1:84" ht="15" customHeight="1" x14ac:dyDescent="0.25">
      <c r="A564" s="136" t="s">
        <v>560</v>
      </c>
      <c r="B564" s="246" t="s">
        <v>4280</v>
      </c>
      <c r="C564" s="247" t="s">
        <v>4162</v>
      </c>
      <c r="D564" s="247">
        <v>8</v>
      </c>
      <c r="E564" s="247" t="s">
        <v>126</v>
      </c>
      <c r="F564" s="198">
        <f t="shared" si="228"/>
        <v>119</v>
      </c>
      <c r="G564" s="259" t="s">
        <v>447</v>
      </c>
      <c r="H564" s="260" t="s">
        <v>4163</v>
      </c>
      <c r="I564" s="261">
        <v>38280</v>
      </c>
      <c r="J564" s="72">
        <f t="shared" si="229"/>
        <v>5</v>
      </c>
      <c r="K564" s="26">
        <f t="shared" si="230"/>
        <v>5</v>
      </c>
      <c r="L564" s="27">
        <f t="shared" si="231"/>
        <v>5</v>
      </c>
      <c r="M564" s="28">
        <f t="shared" si="232"/>
        <v>0</v>
      </c>
      <c r="N564" s="28">
        <f t="shared" si="233"/>
        <v>0</v>
      </c>
      <c r="O564" s="28">
        <f t="shared" si="234"/>
        <v>0</v>
      </c>
      <c r="P564" s="28">
        <f t="shared" si="235"/>
        <v>0</v>
      </c>
      <c r="Q564" s="28">
        <f t="shared" si="236"/>
        <v>0</v>
      </c>
      <c r="R564" s="44">
        <v>0</v>
      </c>
      <c r="S564" s="44">
        <v>0</v>
      </c>
      <c r="T564" s="29">
        <f t="shared" si="245"/>
        <v>5</v>
      </c>
      <c r="U564" s="29">
        <f t="shared" si="246"/>
        <v>0</v>
      </c>
      <c r="V564" s="29">
        <f t="shared" si="247"/>
        <v>0</v>
      </c>
      <c r="W564" s="29">
        <f t="shared" si="248"/>
        <v>0</v>
      </c>
      <c r="X564" s="29">
        <f t="shared" si="249"/>
        <v>0</v>
      </c>
      <c r="Y564" s="29">
        <f t="shared" si="250"/>
        <v>0</v>
      </c>
      <c r="Z564" s="29">
        <f t="shared" si="251"/>
        <v>0</v>
      </c>
      <c r="AA564" s="45">
        <f t="shared" si="252"/>
        <v>0</v>
      </c>
      <c r="AB564" s="31">
        <v>5</v>
      </c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</row>
    <row r="565" spans="1:84" ht="15" customHeight="1" x14ac:dyDescent="0.25">
      <c r="A565" s="136" t="s">
        <v>560</v>
      </c>
      <c r="B565" s="244" t="s">
        <v>1151</v>
      </c>
      <c r="C565" s="245" t="s">
        <v>1152</v>
      </c>
      <c r="D565" s="245">
        <v>8</v>
      </c>
      <c r="E565" s="245" t="s">
        <v>126</v>
      </c>
      <c r="F565" s="198">
        <f t="shared" si="228"/>
        <v>120</v>
      </c>
      <c r="G565" s="251" t="s">
        <v>68</v>
      </c>
      <c r="H565" s="252" t="s">
        <v>3453</v>
      </c>
      <c r="I565" s="253">
        <v>38160</v>
      </c>
      <c r="J565" s="72">
        <f t="shared" si="229"/>
        <v>5</v>
      </c>
      <c r="K565" s="26">
        <f t="shared" si="230"/>
        <v>0</v>
      </c>
      <c r="L565" s="27">
        <f t="shared" si="231"/>
        <v>0</v>
      </c>
      <c r="M565" s="28">
        <f t="shared" si="232"/>
        <v>0</v>
      </c>
      <c r="N565" s="28">
        <f t="shared" si="233"/>
        <v>0</v>
      </c>
      <c r="O565" s="28">
        <f t="shared" si="234"/>
        <v>0</v>
      </c>
      <c r="P565" s="28">
        <f t="shared" si="235"/>
        <v>0</v>
      </c>
      <c r="Q565" s="28">
        <f t="shared" si="236"/>
        <v>0</v>
      </c>
      <c r="R565" s="44">
        <v>5</v>
      </c>
      <c r="S565" s="44">
        <v>0</v>
      </c>
      <c r="T565" s="29">
        <f t="shared" si="245"/>
        <v>0</v>
      </c>
      <c r="U565" s="29">
        <f t="shared" si="246"/>
        <v>0</v>
      </c>
      <c r="V565" s="29">
        <f t="shared" si="247"/>
        <v>0</v>
      </c>
      <c r="W565" s="29">
        <f t="shared" si="248"/>
        <v>0</v>
      </c>
      <c r="X565" s="29">
        <f t="shared" si="249"/>
        <v>0</v>
      </c>
      <c r="Y565" s="29">
        <f t="shared" si="250"/>
        <v>0</v>
      </c>
      <c r="Z565" s="29">
        <f t="shared" si="251"/>
        <v>0</v>
      </c>
      <c r="AA565" s="45">
        <f t="shared" si="252"/>
        <v>0</v>
      </c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</row>
    <row r="566" spans="1:84" ht="15" customHeight="1" x14ac:dyDescent="0.25">
      <c r="A566" s="136" t="s">
        <v>560</v>
      </c>
      <c r="B566" s="244" t="s">
        <v>792</v>
      </c>
      <c r="C566" s="245" t="s">
        <v>793</v>
      </c>
      <c r="D566" s="245">
        <v>8</v>
      </c>
      <c r="E566" s="245" t="s">
        <v>126</v>
      </c>
      <c r="F566" s="198">
        <f t="shared" si="228"/>
        <v>121</v>
      </c>
      <c r="G566" s="251" t="s">
        <v>794</v>
      </c>
      <c r="H566" s="252" t="s">
        <v>795</v>
      </c>
      <c r="I566" s="253">
        <v>38152</v>
      </c>
      <c r="J566" s="72">
        <f t="shared" si="229"/>
        <v>5</v>
      </c>
      <c r="K566" s="26">
        <f t="shared" si="230"/>
        <v>0</v>
      </c>
      <c r="L566" s="27">
        <f t="shared" si="231"/>
        <v>0</v>
      </c>
      <c r="M566" s="28">
        <f t="shared" si="232"/>
        <v>0</v>
      </c>
      <c r="N566" s="28">
        <f t="shared" si="233"/>
        <v>0</v>
      </c>
      <c r="O566" s="28">
        <f t="shared" si="234"/>
        <v>0</v>
      </c>
      <c r="P566" s="28">
        <f t="shared" si="235"/>
        <v>0</v>
      </c>
      <c r="Q566" s="28">
        <f t="shared" si="236"/>
        <v>0</v>
      </c>
      <c r="R566" s="44">
        <v>3</v>
      </c>
      <c r="S566" s="44">
        <v>2</v>
      </c>
      <c r="T566" s="29">
        <f t="shared" si="245"/>
        <v>0</v>
      </c>
      <c r="U566" s="29">
        <f t="shared" si="246"/>
        <v>0</v>
      </c>
      <c r="V566" s="29">
        <f t="shared" si="247"/>
        <v>0</v>
      </c>
      <c r="W566" s="29">
        <f t="shared" si="248"/>
        <v>0</v>
      </c>
      <c r="X566" s="29">
        <f t="shared" si="249"/>
        <v>0</v>
      </c>
      <c r="Y566" s="29">
        <f t="shared" si="250"/>
        <v>0</v>
      </c>
      <c r="Z566" s="29">
        <f t="shared" si="251"/>
        <v>0</v>
      </c>
      <c r="AA566" s="45">
        <f t="shared" si="252"/>
        <v>0</v>
      </c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</row>
    <row r="567" spans="1:84" ht="15" customHeight="1" x14ac:dyDescent="0.25">
      <c r="A567" s="136" t="s">
        <v>560</v>
      </c>
      <c r="B567" s="271" t="s">
        <v>743</v>
      </c>
      <c r="C567" s="249" t="s">
        <v>389</v>
      </c>
      <c r="D567" s="245">
        <v>12</v>
      </c>
      <c r="E567" s="249" t="s">
        <v>28</v>
      </c>
      <c r="F567" s="198">
        <f t="shared" si="228"/>
        <v>122</v>
      </c>
      <c r="G567" s="254" t="s">
        <v>352</v>
      </c>
      <c r="H567" s="255" t="s">
        <v>390</v>
      </c>
      <c r="I567" s="253">
        <v>38149</v>
      </c>
      <c r="J567" s="72">
        <f t="shared" si="229"/>
        <v>5</v>
      </c>
      <c r="K567" s="26">
        <f t="shared" si="230"/>
        <v>0</v>
      </c>
      <c r="L567" s="27">
        <f t="shared" si="231"/>
        <v>0</v>
      </c>
      <c r="M567" s="28">
        <f t="shared" si="232"/>
        <v>0</v>
      </c>
      <c r="N567" s="28">
        <f t="shared" si="233"/>
        <v>0</v>
      </c>
      <c r="O567" s="28">
        <f t="shared" si="234"/>
        <v>0</v>
      </c>
      <c r="P567" s="28">
        <f t="shared" si="235"/>
        <v>0</v>
      </c>
      <c r="Q567" s="28">
        <f t="shared" si="236"/>
        <v>0</v>
      </c>
      <c r="R567" s="44">
        <v>3</v>
      </c>
      <c r="S567" s="44">
        <v>2</v>
      </c>
      <c r="T567" s="29">
        <f t="shared" si="245"/>
        <v>0</v>
      </c>
      <c r="U567" s="29">
        <f t="shared" si="246"/>
        <v>0</v>
      </c>
      <c r="V567" s="29">
        <f t="shared" si="247"/>
        <v>0</v>
      </c>
      <c r="W567" s="29">
        <f t="shared" si="248"/>
        <v>0</v>
      </c>
      <c r="X567" s="29">
        <f t="shared" si="249"/>
        <v>0</v>
      </c>
      <c r="Y567" s="29">
        <f t="shared" si="250"/>
        <v>0</v>
      </c>
      <c r="Z567" s="29">
        <f t="shared" si="251"/>
        <v>0</v>
      </c>
      <c r="AA567" s="45">
        <f t="shared" si="252"/>
        <v>0</v>
      </c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</row>
    <row r="568" spans="1:84" ht="15" customHeight="1" x14ac:dyDescent="0.25">
      <c r="A568" s="136" t="s">
        <v>560</v>
      </c>
      <c r="B568" s="244" t="s">
        <v>392</v>
      </c>
      <c r="C568" s="245" t="s">
        <v>393</v>
      </c>
      <c r="D568" s="245">
        <v>3</v>
      </c>
      <c r="E568" s="245" t="s">
        <v>67</v>
      </c>
      <c r="F568" s="198">
        <f t="shared" si="228"/>
        <v>123</v>
      </c>
      <c r="G568" s="251" t="s">
        <v>37</v>
      </c>
      <c r="H568" s="252" t="s">
        <v>796</v>
      </c>
      <c r="I568" s="253">
        <v>38120</v>
      </c>
      <c r="J568" s="72">
        <f t="shared" si="229"/>
        <v>5</v>
      </c>
      <c r="K568" s="26">
        <f t="shared" si="230"/>
        <v>0</v>
      </c>
      <c r="L568" s="27">
        <f t="shared" si="231"/>
        <v>0</v>
      </c>
      <c r="M568" s="28">
        <f t="shared" si="232"/>
        <v>0</v>
      </c>
      <c r="N568" s="28">
        <f t="shared" si="233"/>
        <v>0</v>
      </c>
      <c r="O568" s="28">
        <f t="shared" si="234"/>
        <v>0</v>
      </c>
      <c r="P568" s="28">
        <f t="shared" si="235"/>
        <v>0</v>
      </c>
      <c r="Q568" s="28">
        <f t="shared" si="236"/>
        <v>0</v>
      </c>
      <c r="R568" s="44">
        <v>3</v>
      </c>
      <c r="S568" s="44">
        <v>2</v>
      </c>
      <c r="T568" s="29">
        <f t="shared" si="245"/>
        <v>0</v>
      </c>
      <c r="U568" s="29">
        <f t="shared" si="246"/>
        <v>0</v>
      </c>
      <c r="V568" s="29">
        <f t="shared" si="247"/>
        <v>0</v>
      </c>
      <c r="W568" s="29">
        <f t="shared" si="248"/>
        <v>0</v>
      </c>
      <c r="X568" s="29">
        <f t="shared" si="249"/>
        <v>0</v>
      </c>
      <c r="Y568" s="29">
        <f t="shared" si="250"/>
        <v>0</v>
      </c>
      <c r="Z568" s="29">
        <f t="shared" si="251"/>
        <v>0</v>
      </c>
      <c r="AA568" s="45">
        <f t="shared" si="252"/>
        <v>0</v>
      </c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</row>
    <row r="569" spans="1:84" ht="15" customHeight="1" x14ac:dyDescent="0.25">
      <c r="A569" s="136" t="s">
        <v>560</v>
      </c>
      <c r="B569" s="248" t="s">
        <v>224</v>
      </c>
      <c r="C569" s="249" t="s">
        <v>225</v>
      </c>
      <c r="D569" s="250" t="s">
        <v>218</v>
      </c>
      <c r="E569" s="249" t="s">
        <v>126</v>
      </c>
      <c r="F569" s="198">
        <f t="shared" si="228"/>
        <v>124</v>
      </c>
      <c r="G569" s="254" t="s">
        <v>291</v>
      </c>
      <c r="H569" s="255" t="s">
        <v>292</v>
      </c>
      <c r="I569" s="253">
        <v>38047</v>
      </c>
      <c r="J569" s="72">
        <f t="shared" si="229"/>
        <v>5</v>
      </c>
      <c r="K569" s="26">
        <f t="shared" si="230"/>
        <v>5</v>
      </c>
      <c r="L569" s="27">
        <f t="shared" si="231"/>
        <v>5</v>
      </c>
      <c r="M569" s="28">
        <f t="shared" si="232"/>
        <v>0</v>
      </c>
      <c r="N569" s="28">
        <f t="shared" si="233"/>
        <v>0</v>
      </c>
      <c r="O569" s="28">
        <f t="shared" si="234"/>
        <v>0</v>
      </c>
      <c r="P569" s="28">
        <f t="shared" si="235"/>
        <v>0</v>
      </c>
      <c r="Q569" s="28">
        <f t="shared" si="236"/>
        <v>0</v>
      </c>
      <c r="R569" s="44">
        <v>0</v>
      </c>
      <c r="S569" s="44">
        <v>0</v>
      </c>
      <c r="T569" s="29">
        <f t="shared" si="245"/>
        <v>5</v>
      </c>
      <c r="U569" s="29">
        <f t="shared" si="246"/>
        <v>0</v>
      </c>
      <c r="V569" s="29">
        <f t="shared" si="247"/>
        <v>0</v>
      </c>
      <c r="W569" s="29">
        <f t="shared" si="248"/>
        <v>0</v>
      </c>
      <c r="X569" s="29">
        <f t="shared" si="249"/>
        <v>0</v>
      </c>
      <c r="Y569" s="29">
        <f t="shared" si="250"/>
        <v>0</v>
      </c>
      <c r="Z569" s="29">
        <f t="shared" si="251"/>
        <v>0</v>
      </c>
      <c r="AA569" s="45">
        <f t="shared" si="252"/>
        <v>0</v>
      </c>
      <c r="AB569" s="31">
        <v>5</v>
      </c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</row>
    <row r="570" spans="1:84" ht="15" customHeight="1" x14ac:dyDescent="0.25">
      <c r="A570" s="136" t="s">
        <v>560</v>
      </c>
      <c r="B570" s="244" t="s">
        <v>4338</v>
      </c>
      <c r="C570" s="245" t="s">
        <v>397</v>
      </c>
      <c r="D570" s="245">
        <v>5</v>
      </c>
      <c r="E570" s="245" t="s">
        <v>173</v>
      </c>
      <c r="F570" s="198">
        <f t="shared" si="228"/>
        <v>125</v>
      </c>
      <c r="G570" s="251" t="s">
        <v>334</v>
      </c>
      <c r="H570" s="252" t="s">
        <v>398</v>
      </c>
      <c r="I570" s="253">
        <v>38030</v>
      </c>
      <c r="J570" s="72">
        <f t="shared" si="229"/>
        <v>5</v>
      </c>
      <c r="K570" s="26">
        <f t="shared" si="230"/>
        <v>0</v>
      </c>
      <c r="L570" s="27">
        <f t="shared" si="231"/>
        <v>0</v>
      </c>
      <c r="M570" s="28">
        <f t="shared" si="232"/>
        <v>0</v>
      </c>
      <c r="N570" s="28">
        <f t="shared" si="233"/>
        <v>0</v>
      </c>
      <c r="O570" s="28">
        <f t="shared" si="234"/>
        <v>0</v>
      </c>
      <c r="P570" s="28">
        <f t="shared" si="235"/>
        <v>0</v>
      </c>
      <c r="Q570" s="28">
        <f t="shared" si="236"/>
        <v>0</v>
      </c>
      <c r="R570" s="44">
        <v>5</v>
      </c>
      <c r="S570" s="44">
        <v>0</v>
      </c>
      <c r="T570" s="29">
        <f t="shared" si="245"/>
        <v>0</v>
      </c>
      <c r="U570" s="29">
        <f t="shared" si="246"/>
        <v>0</v>
      </c>
      <c r="V570" s="29">
        <f t="shared" si="247"/>
        <v>0</v>
      </c>
      <c r="W570" s="29">
        <f t="shared" si="248"/>
        <v>0</v>
      </c>
      <c r="X570" s="29">
        <f t="shared" si="249"/>
        <v>0</v>
      </c>
      <c r="Y570" s="29">
        <f t="shared" si="250"/>
        <v>0</v>
      </c>
      <c r="Z570" s="29">
        <f t="shared" si="251"/>
        <v>0</v>
      </c>
      <c r="AA570" s="45">
        <f t="shared" si="252"/>
        <v>0</v>
      </c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</row>
    <row r="571" spans="1:84" ht="15" customHeight="1" x14ac:dyDescent="0.25">
      <c r="A571" s="136" t="s">
        <v>560</v>
      </c>
      <c r="B571" s="248" t="s">
        <v>458</v>
      </c>
      <c r="C571" s="249" t="s">
        <v>293</v>
      </c>
      <c r="D571" s="245">
        <v>12</v>
      </c>
      <c r="E571" s="249" t="s">
        <v>28</v>
      </c>
      <c r="F571" s="198">
        <f t="shared" si="228"/>
        <v>126</v>
      </c>
      <c r="G571" s="254" t="s">
        <v>294</v>
      </c>
      <c r="H571" s="255" t="s">
        <v>295</v>
      </c>
      <c r="I571" s="253">
        <v>38014</v>
      </c>
      <c r="J571" s="72">
        <f t="shared" si="229"/>
        <v>5</v>
      </c>
      <c r="K571" s="26">
        <f t="shared" si="230"/>
        <v>0</v>
      </c>
      <c r="L571" s="27">
        <f t="shared" si="231"/>
        <v>0</v>
      </c>
      <c r="M571" s="28">
        <f t="shared" si="232"/>
        <v>0</v>
      </c>
      <c r="N571" s="28">
        <f t="shared" si="233"/>
        <v>0</v>
      </c>
      <c r="O571" s="28">
        <f t="shared" si="234"/>
        <v>0</v>
      </c>
      <c r="P571" s="28">
        <f t="shared" si="235"/>
        <v>0</v>
      </c>
      <c r="Q571" s="28">
        <f t="shared" si="236"/>
        <v>0</v>
      </c>
      <c r="R571" s="44">
        <v>5</v>
      </c>
      <c r="S571" s="44">
        <v>0</v>
      </c>
      <c r="T571" s="29">
        <f t="shared" si="245"/>
        <v>0</v>
      </c>
      <c r="U571" s="29">
        <f t="shared" si="246"/>
        <v>0</v>
      </c>
      <c r="V571" s="29">
        <f t="shared" si="247"/>
        <v>0</v>
      </c>
      <c r="W571" s="29">
        <f t="shared" si="248"/>
        <v>0</v>
      </c>
      <c r="X571" s="29">
        <f t="shared" si="249"/>
        <v>0</v>
      </c>
      <c r="Y571" s="29">
        <f t="shared" si="250"/>
        <v>0</v>
      </c>
      <c r="Z571" s="29">
        <f t="shared" si="251"/>
        <v>0</v>
      </c>
      <c r="AA571" s="45">
        <f t="shared" si="252"/>
        <v>0</v>
      </c>
      <c r="AB571" s="30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32"/>
    </row>
    <row r="572" spans="1:84" ht="15" customHeight="1" x14ac:dyDescent="0.25">
      <c r="A572" s="136" t="s">
        <v>560</v>
      </c>
      <c r="B572" s="246" t="s">
        <v>96</v>
      </c>
      <c r="C572" s="245" t="s">
        <v>97</v>
      </c>
      <c r="D572" s="245">
        <v>3</v>
      </c>
      <c r="E572" s="245" t="s">
        <v>67</v>
      </c>
      <c r="F572" s="198">
        <f t="shared" si="228"/>
        <v>127</v>
      </c>
      <c r="G572" s="251" t="s">
        <v>37</v>
      </c>
      <c r="H572" s="252" t="s">
        <v>801</v>
      </c>
      <c r="I572" s="253">
        <v>37977</v>
      </c>
      <c r="J572" s="72">
        <f t="shared" si="229"/>
        <v>5</v>
      </c>
      <c r="K572" s="26">
        <f t="shared" si="230"/>
        <v>0</v>
      </c>
      <c r="L572" s="27">
        <f t="shared" si="231"/>
        <v>0</v>
      </c>
      <c r="M572" s="28">
        <f t="shared" si="232"/>
        <v>0</v>
      </c>
      <c r="N572" s="28">
        <f t="shared" si="233"/>
        <v>0</v>
      </c>
      <c r="O572" s="28">
        <f t="shared" si="234"/>
        <v>0</v>
      </c>
      <c r="P572" s="28">
        <f t="shared" si="235"/>
        <v>0</v>
      </c>
      <c r="Q572" s="28">
        <f t="shared" si="236"/>
        <v>0</v>
      </c>
      <c r="R572" s="44">
        <v>0</v>
      </c>
      <c r="S572" s="44">
        <v>5</v>
      </c>
      <c r="T572" s="29">
        <f t="shared" si="245"/>
        <v>0</v>
      </c>
      <c r="U572" s="29">
        <f t="shared" si="246"/>
        <v>0</v>
      </c>
      <c r="V572" s="29">
        <f t="shared" si="247"/>
        <v>0</v>
      </c>
      <c r="W572" s="29">
        <f t="shared" si="248"/>
        <v>0</v>
      </c>
      <c r="X572" s="29">
        <f t="shared" si="249"/>
        <v>0</v>
      </c>
      <c r="Y572" s="29">
        <f t="shared" si="250"/>
        <v>0</v>
      </c>
      <c r="Z572" s="29">
        <f t="shared" si="251"/>
        <v>0</v>
      </c>
      <c r="AA572" s="45">
        <f t="shared" si="252"/>
        <v>0</v>
      </c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</row>
    <row r="573" spans="1:84" ht="15" customHeight="1" x14ac:dyDescent="0.25">
      <c r="A573" s="136" t="s">
        <v>560</v>
      </c>
      <c r="B573" s="246" t="s">
        <v>1267</v>
      </c>
      <c r="C573" s="247" t="s">
        <v>1268</v>
      </c>
      <c r="D573" s="257" t="s">
        <v>2790</v>
      </c>
      <c r="E573" s="247" t="s">
        <v>67</v>
      </c>
      <c r="F573" s="198">
        <f t="shared" si="228"/>
        <v>128</v>
      </c>
      <c r="G573" s="259" t="s">
        <v>289</v>
      </c>
      <c r="H573" s="260" t="s">
        <v>3813</v>
      </c>
      <c r="I573" s="261">
        <v>37947</v>
      </c>
      <c r="J573" s="72">
        <f t="shared" si="229"/>
        <v>5</v>
      </c>
      <c r="K573" s="26">
        <f t="shared" si="230"/>
        <v>0</v>
      </c>
      <c r="L573" s="27">
        <f t="shared" si="231"/>
        <v>0</v>
      </c>
      <c r="M573" s="28">
        <f t="shared" si="232"/>
        <v>0</v>
      </c>
      <c r="N573" s="28">
        <f t="shared" si="233"/>
        <v>0</v>
      </c>
      <c r="O573" s="28">
        <f t="shared" si="234"/>
        <v>0</v>
      </c>
      <c r="P573" s="28">
        <f t="shared" si="235"/>
        <v>0</v>
      </c>
      <c r="Q573" s="28">
        <f t="shared" si="236"/>
        <v>0</v>
      </c>
      <c r="R573" s="44">
        <v>2</v>
      </c>
      <c r="S573" s="44">
        <v>3</v>
      </c>
      <c r="T573" s="29">
        <f>IFERROR(LARGE((AB573:AF573),1),0)</f>
        <v>0</v>
      </c>
      <c r="U573" s="29">
        <f>IFERROR(LARGE((AB573:AF573),2),0)</f>
        <v>0</v>
      </c>
      <c r="V573" s="29">
        <f>IFERROR(LARGE((AB573:AF573),3),0)</f>
        <v>0</v>
      </c>
      <c r="W573" s="29">
        <f>IFERROR(LARGE((AB573:AF573),4),0)</f>
        <v>0</v>
      </c>
      <c r="X573" s="29">
        <f>IFERROR(LARGE((AG573:AT573),1),0)</f>
        <v>0</v>
      </c>
      <c r="Y573" s="29">
        <f>IFERROR(LARGE((AG573:AT573),2),0)</f>
        <v>0</v>
      </c>
      <c r="Z573" s="29">
        <f>IFERROR(LARGE((AG573:AT573),3),0)</f>
        <v>0</v>
      </c>
      <c r="AA573" s="45">
        <f>IFERROR(LARGE((AG573:AT573),4),0)</f>
        <v>0</v>
      </c>
      <c r="AB573" s="31"/>
      <c r="AC573" s="31"/>
      <c r="AD573" s="31"/>
      <c r="AE573" s="31"/>
      <c r="AF573" s="31"/>
      <c r="AG573" s="35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</row>
    <row r="574" spans="1:84" ht="15" customHeight="1" x14ac:dyDescent="0.25">
      <c r="A574" s="136" t="s">
        <v>560</v>
      </c>
      <c r="B574" s="244" t="s">
        <v>1161</v>
      </c>
      <c r="C574" s="245" t="s">
        <v>1162</v>
      </c>
      <c r="D574" s="256" t="s">
        <v>2790</v>
      </c>
      <c r="E574" s="245" t="s">
        <v>67</v>
      </c>
      <c r="F574" s="198">
        <f t="shared" ref="F574:F637" si="253">F573+1</f>
        <v>129</v>
      </c>
      <c r="G574" s="251" t="s">
        <v>862</v>
      </c>
      <c r="H574" s="252" t="s">
        <v>2966</v>
      </c>
      <c r="I574" s="253">
        <v>37928</v>
      </c>
      <c r="J574" s="72">
        <f t="shared" si="229"/>
        <v>5</v>
      </c>
      <c r="K574" s="26">
        <f t="shared" si="230"/>
        <v>5</v>
      </c>
      <c r="L574" s="27">
        <f t="shared" si="231"/>
        <v>5</v>
      </c>
      <c r="M574" s="28">
        <f t="shared" si="232"/>
        <v>0</v>
      </c>
      <c r="N574" s="28">
        <f t="shared" si="233"/>
        <v>0</v>
      </c>
      <c r="O574" s="28">
        <f t="shared" si="234"/>
        <v>0</v>
      </c>
      <c r="P574" s="28">
        <f t="shared" si="235"/>
        <v>0</v>
      </c>
      <c r="Q574" s="28">
        <f t="shared" si="236"/>
        <v>0</v>
      </c>
      <c r="R574" s="44">
        <v>0</v>
      </c>
      <c r="S574" s="44">
        <v>0</v>
      </c>
      <c r="T574" s="29">
        <f>IFERROR(LARGE((AB574:AH574),1),0)</f>
        <v>5</v>
      </c>
      <c r="U574" s="29">
        <f>IFERROR(LARGE((AB574:AH574),2),0)</f>
        <v>0</v>
      </c>
      <c r="V574" s="29">
        <f>IFERROR(LARGE((AB574:AH574),3),0)</f>
        <v>0</v>
      </c>
      <c r="W574" s="29">
        <f>IFERROR(LARGE((AB574:AH574),4),0)</f>
        <v>0</v>
      </c>
      <c r="X574" s="29">
        <f>IFERROR(LARGE((AI574:BM574),1),0)</f>
        <v>0</v>
      </c>
      <c r="Y574" s="29">
        <f>IFERROR(LARGE((AI574:BM574),2),0)</f>
        <v>0</v>
      </c>
      <c r="Z574" s="29">
        <f>IFERROR(LARGE((AI574:BM574),3),0)</f>
        <v>0</v>
      </c>
      <c r="AA574" s="45">
        <f>IFERROR(LARGE((AI574:BM574),4),0)</f>
        <v>0</v>
      </c>
      <c r="AB574" s="31">
        <v>5</v>
      </c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</row>
    <row r="575" spans="1:84" ht="15" customHeight="1" x14ac:dyDescent="0.25">
      <c r="A575" s="136" t="s">
        <v>560</v>
      </c>
      <c r="B575" s="246" t="s">
        <v>1136</v>
      </c>
      <c r="C575" s="247" t="s">
        <v>1137</v>
      </c>
      <c r="D575" s="247" t="s">
        <v>2790</v>
      </c>
      <c r="E575" s="247" t="s">
        <v>67</v>
      </c>
      <c r="F575" s="198">
        <f t="shared" si="253"/>
        <v>130</v>
      </c>
      <c r="G575" s="259" t="s">
        <v>58</v>
      </c>
      <c r="H575" s="260" t="s">
        <v>3452</v>
      </c>
      <c r="I575" s="261">
        <v>37786</v>
      </c>
      <c r="J575" s="72">
        <f t="shared" si="229"/>
        <v>5</v>
      </c>
      <c r="K575" s="26">
        <f t="shared" si="230"/>
        <v>0</v>
      </c>
      <c r="L575" s="27">
        <f t="shared" si="231"/>
        <v>0</v>
      </c>
      <c r="M575" s="28">
        <f t="shared" si="232"/>
        <v>0</v>
      </c>
      <c r="N575" s="28">
        <f t="shared" si="233"/>
        <v>0</v>
      </c>
      <c r="O575" s="28">
        <f t="shared" si="234"/>
        <v>0</v>
      </c>
      <c r="P575" s="28">
        <f t="shared" si="235"/>
        <v>0</v>
      </c>
      <c r="Q575" s="28">
        <f t="shared" si="236"/>
        <v>0</v>
      </c>
      <c r="R575" s="44">
        <v>5</v>
      </c>
      <c r="S575" s="44">
        <v>0</v>
      </c>
      <c r="T575" s="29">
        <f>IFERROR(LARGE((AB575:AF575),1),0)</f>
        <v>0</v>
      </c>
      <c r="U575" s="29">
        <f>IFERROR(LARGE((AB575:AF575),2),0)</f>
        <v>0</v>
      </c>
      <c r="V575" s="29">
        <f>IFERROR(LARGE((AB575:AF575),3),0)</f>
        <v>0</v>
      </c>
      <c r="W575" s="29">
        <f>IFERROR(LARGE((AB575:AF575),4),0)</f>
        <v>0</v>
      </c>
      <c r="X575" s="29">
        <f>IFERROR(LARGE((AG575:AT575),1),0)</f>
        <v>0</v>
      </c>
      <c r="Y575" s="29">
        <f>IFERROR(LARGE((AG575:AT575),2),0)</f>
        <v>0</v>
      </c>
      <c r="Z575" s="29">
        <f>IFERROR(LARGE((AG575:AT575),3),0)</f>
        <v>0</v>
      </c>
      <c r="AA575" s="45">
        <f>IFERROR(LARGE((AG575:AT575),4),0)</f>
        <v>0</v>
      </c>
      <c r="AB575" s="31"/>
      <c r="AC575" s="31"/>
      <c r="AD575" s="31"/>
      <c r="AE575" s="31"/>
      <c r="AF575" s="31"/>
      <c r="AG575" s="35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</row>
    <row r="576" spans="1:84" ht="15" customHeight="1" x14ac:dyDescent="0.25">
      <c r="A576" s="136" t="s">
        <v>560</v>
      </c>
      <c r="B576" s="246" t="s">
        <v>2589</v>
      </c>
      <c r="C576" s="247" t="s">
        <v>217</v>
      </c>
      <c r="D576" s="247" t="s">
        <v>218</v>
      </c>
      <c r="E576" s="247" t="s">
        <v>126</v>
      </c>
      <c r="F576" s="198">
        <f t="shared" si="253"/>
        <v>131</v>
      </c>
      <c r="G576" s="259" t="s">
        <v>54</v>
      </c>
      <c r="H576" s="260" t="s">
        <v>219</v>
      </c>
      <c r="I576" s="261">
        <v>37745</v>
      </c>
      <c r="J576" s="72">
        <f t="shared" si="229"/>
        <v>5</v>
      </c>
      <c r="K576" s="26">
        <f t="shared" si="230"/>
        <v>5</v>
      </c>
      <c r="L576" s="27">
        <f t="shared" si="231"/>
        <v>5</v>
      </c>
      <c r="M576" s="28">
        <f t="shared" si="232"/>
        <v>0</v>
      </c>
      <c r="N576" s="28">
        <f t="shared" si="233"/>
        <v>0</v>
      </c>
      <c r="O576" s="28">
        <f t="shared" si="234"/>
        <v>0</v>
      </c>
      <c r="P576" s="28">
        <f t="shared" si="235"/>
        <v>0</v>
      </c>
      <c r="Q576" s="28">
        <f t="shared" si="236"/>
        <v>0</v>
      </c>
      <c r="R576" s="44">
        <v>0</v>
      </c>
      <c r="S576" s="44">
        <v>0</v>
      </c>
      <c r="T576" s="29">
        <f>IFERROR(LARGE((AB576:AF576),1),0)</f>
        <v>5</v>
      </c>
      <c r="U576" s="29">
        <f>IFERROR(LARGE((AB576:AF576),2),0)</f>
        <v>0</v>
      </c>
      <c r="V576" s="29">
        <f>IFERROR(LARGE((AB576:AF576),3),0)</f>
        <v>0</v>
      </c>
      <c r="W576" s="29">
        <f>IFERROR(LARGE((AB576:AF576),4),0)</f>
        <v>0</v>
      </c>
      <c r="X576" s="29">
        <f>IFERROR(LARGE((AG576:AT576),1),0)</f>
        <v>0</v>
      </c>
      <c r="Y576" s="29">
        <f>IFERROR(LARGE((AG576:AT576),2),0)</f>
        <v>0</v>
      </c>
      <c r="Z576" s="29">
        <f>IFERROR(LARGE((AG576:AT576),3),0)</f>
        <v>0</v>
      </c>
      <c r="AA576" s="45">
        <f>IFERROR(LARGE((AG576:AT576),4),0)</f>
        <v>0</v>
      </c>
      <c r="AB576" s="31">
        <v>5</v>
      </c>
      <c r="AC576" s="31"/>
      <c r="AD576" s="31"/>
      <c r="AE576" s="31"/>
      <c r="AF576" s="31"/>
      <c r="AG576" s="35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</row>
    <row r="577" spans="1:84" ht="15" customHeight="1" x14ac:dyDescent="0.25">
      <c r="A577" s="136" t="s">
        <v>560</v>
      </c>
      <c r="B577" s="246" t="s">
        <v>1390</v>
      </c>
      <c r="C577" s="247" t="s">
        <v>1391</v>
      </c>
      <c r="D577" s="247" t="s">
        <v>851</v>
      </c>
      <c r="E577" s="247" t="s">
        <v>53</v>
      </c>
      <c r="F577" s="198">
        <f t="shared" si="253"/>
        <v>132</v>
      </c>
      <c r="G577" s="259" t="s">
        <v>226</v>
      </c>
      <c r="H577" s="260" t="s">
        <v>3962</v>
      </c>
      <c r="I577" s="261">
        <v>37711</v>
      </c>
      <c r="J577" s="72">
        <f t="shared" si="229"/>
        <v>5</v>
      </c>
      <c r="K577" s="26">
        <f t="shared" si="230"/>
        <v>5</v>
      </c>
      <c r="L577" s="27">
        <f t="shared" si="231"/>
        <v>5</v>
      </c>
      <c r="M577" s="28">
        <f t="shared" si="232"/>
        <v>0</v>
      </c>
      <c r="N577" s="28">
        <f t="shared" si="233"/>
        <v>0</v>
      </c>
      <c r="O577" s="28">
        <f t="shared" si="234"/>
        <v>0</v>
      </c>
      <c r="P577" s="28">
        <f t="shared" si="235"/>
        <v>0</v>
      </c>
      <c r="Q577" s="28">
        <f t="shared" si="236"/>
        <v>0</v>
      </c>
      <c r="R577" s="44">
        <v>0</v>
      </c>
      <c r="S577" s="44">
        <v>0</v>
      </c>
      <c r="T577" s="29">
        <f>IFERROR(LARGE((AB577:AF577),1),0)</f>
        <v>5</v>
      </c>
      <c r="U577" s="29">
        <f>IFERROR(LARGE((AB577:AF577),2),0)</f>
        <v>0</v>
      </c>
      <c r="V577" s="29">
        <f>IFERROR(LARGE((AB577:AF577),3),0)</f>
        <v>0</v>
      </c>
      <c r="W577" s="29">
        <f>IFERROR(LARGE((AB577:AF577),4),0)</f>
        <v>0</v>
      </c>
      <c r="X577" s="29">
        <f>IFERROR(LARGE((AG577:AT577),1),0)</f>
        <v>0</v>
      </c>
      <c r="Y577" s="29">
        <f>IFERROR(LARGE((AG577:AT577),2),0)</f>
        <v>0</v>
      </c>
      <c r="Z577" s="29">
        <f>IFERROR(LARGE((AG577:AT577),3),0)</f>
        <v>0</v>
      </c>
      <c r="AA577" s="45">
        <f>IFERROR(LARGE((AG577:AT577),4),0)</f>
        <v>0</v>
      </c>
      <c r="AB577" s="31">
        <v>5</v>
      </c>
      <c r="AC577" s="31"/>
      <c r="AD577" s="31"/>
      <c r="AE577" s="31"/>
      <c r="AF577" s="31"/>
      <c r="AG577" s="35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</row>
    <row r="578" spans="1:84" ht="15" customHeight="1" x14ac:dyDescent="0.25">
      <c r="A578" s="136" t="s">
        <v>560</v>
      </c>
      <c r="B578" s="246" t="s">
        <v>306</v>
      </c>
      <c r="C578" s="247" t="s">
        <v>307</v>
      </c>
      <c r="D578" s="247" t="s">
        <v>2976</v>
      </c>
      <c r="E578" s="247" t="s">
        <v>28</v>
      </c>
      <c r="F578" s="198">
        <f t="shared" si="253"/>
        <v>133</v>
      </c>
      <c r="G578" s="259" t="s">
        <v>465</v>
      </c>
      <c r="H578" s="260" t="s">
        <v>308</v>
      </c>
      <c r="I578" s="261">
        <v>37709</v>
      </c>
      <c r="J578" s="72">
        <f t="shared" si="229"/>
        <v>5</v>
      </c>
      <c r="K578" s="26">
        <f t="shared" si="230"/>
        <v>0</v>
      </c>
      <c r="L578" s="27">
        <f t="shared" si="231"/>
        <v>0</v>
      </c>
      <c r="M578" s="28">
        <f t="shared" si="232"/>
        <v>0</v>
      </c>
      <c r="N578" s="28">
        <f t="shared" si="233"/>
        <v>0</v>
      </c>
      <c r="O578" s="28">
        <f t="shared" si="234"/>
        <v>0</v>
      </c>
      <c r="P578" s="28">
        <f t="shared" si="235"/>
        <v>0</v>
      </c>
      <c r="Q578" s="28">
        <f t="shared" si="236"/>
        <v>0</v>
      </c>
      <c r="R578" s="44">
        <v>0</v>
      </c>
      <c r="S578" s="44">
        <v>5</v>
      </c>
      <c r="T578" s="29">
        <f>IFERROR(LARGE((AB578:AF578),1),0)</f>
        <v>0</v>
      </c>
      <c r="U578" s="29">
        <f>IFERROR(LARGE((AB578:AF578),2),0)</f>
        <v>0</v>
      </c>
      <c r="V578" s="29">
        <f>IFERROR(LARGE((AB578:AF578),3),0)</f>
        <v>0</v>
      </c>
      <c r="W578" s="29">
        <f>IFERROR(LARGE((AB578:AF578),4),0)</f>
        <v>0</v>
      </c>
      <c r="X578" s="29">
        <f>IFERROR(LARGE((AG578:AT578),1),0)</f>
        <v>0</v>
      </c>
      <c r="Y578" s="29">
        <f>IFERROR(LARGE((AG578:AT578),2),0)</f>
        <v>0</v>
      </c>
      <c r="Z578" s="29">
        <f>IFERROR(LARGE((AG578:AT578),3),0)</f>
        <v>0</v>
      </c>
      <c r="AA578" s="45">
        <f>IFERROR(LARGE((AG578:AT578),4),0)</f>
        <v>0</v>
      </c>
      <c r="AB578" s="31"/>
      <c r="AC578" s="31"/>
      <c r="AD578" s="31"/>
      <c r="AE578" s="31"/>
      <c r="AF578" s="31"/>
      <c r="AG578" s="35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</row>
    <row r="579" spans="1:84" ht="15" customHeight="1" x14ac:dyDescent="0.25">
      <c r="A579" s="136" t="s">
        <v>560</v>
      </c>
      <c r="B579" s="246" t="s">
        <v>722</v>
      </c>
      <c r="C579" s="247" t="s">
        <v>125</v>
      </c>
      <c r="D579" s="247" t="s">
        <v>218</v>
      </c>
      <c r="E579" s="247" t="s">
        <v>126</v>
      </c>
      <c r="F579" s="198">
        <f t="shared" si="253"/>
        <v>134</v>
      </c>
      <c r="G579" s="259" t="s">
        <v>190</v>
      </c>
      <c r="H579" s="260" t="s">
        <v>3286</v>
      </c>
      <c r="I579" s="261">
        <v>37423</v>
      </c>
      <c r="J579" s="72">
        <f t="shared" si="229"/>
        <v>5</v>
      </c>
      <c r="K579" s="26">
        <f t="shared" si="230"/>
        <v>5</v>
      </c>
      <c r="L579" s="27">
        <f t="shared" si="231"/>
        <v>5</v>
      </c>
      <c r="M579" s="28">
        <f t="shared" si="232"/>
        <v>0</v>
      </c>
      <c r="N579" s="28">
        <f t="shared" si="233"/>
        <v>0</v>
      </c>
      <c r="O579" s="28">
        <f t="shared" si="234"/>
        <v>0</v>
      </c>
      <c r="P579" s="28">
        <f t="shared" si="235"/>
        <v>0</v>
      </c>
      <c r="Q579" s="28">
        <f t="shared" si="236"/>
        <v>0</v>
      </c>
      <c r="R579" s="44">
        <v>0</v>
      </c>
      <c r="S579" s="44">
        <v>0</v>
      </c>
      <c r="T579" s="29">
        <f t="shared" ref="T579:T590" si="254">IFERROR(LARGE((AB579:AH579),1),0)</f>
        <v>5</v>
      </c>
      <c r="U579" s="29">
        <f t="shared" ref="U579:U590" si="255">IFERROR(LARGE((AB579:AH579),2),0)</f>
        <v>0</v>
      </c>
      <c r="V579" s="29">
        <f t="shared" ref="V579:V590" si="256">IFERROR(LARGE((AB579:AH579),3),0)</f>
        <v>0</v>
      </c>
      <c r="W579" s="29">
        <f t="shared" ref="W579:W590" si="257">IFERROR(LARGE((AB579:AH579),4),0)</f>
        <v>0</v>
      </c>
      <c r="X579" s="29">
        <f t="shared" ref="X579:X590" si="258">IFERROR(LARGE((AI579:BM579),1),0)</f>
        <v>0</v>
      </c>
      <c r="Y579" s="29">
        <f t="shared" ref="Y579:Y590" si="259">IFERROR(LARGE((AI579:BM579),2),0)</f>
        <v>0</v>
      </c>
      <c r="Z579" s="29">
        <f t="shared" ref="Z579:Z590" si="260">IFERROR(LARGE((AI579:BM579),3),0)</f>
        <v>0</v>
      </c>
      <c r="AA579" s="45">
        <f t="shared" ref="AA579:AA590" si="261">IFERROR(LARGE((AI579:BM579),4),0)</f>
        <v>0</v>
      </c>
      <c r="AB579" s="31">
        <v>5</v>
      </c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</row>
    <row r="580" spans="1:84" ht="15" customHeight="1" x14ac:dyDescent="0.25">
      <c r="A580" s="136" t="s">
        <v>560</v>
      </c>
      <c r="B580" s="244" t="s">
        <v>85</v>
      </c>
      <c r="C580" s="245" t="s">
        <v>71</v>
      </c>
      <c r="D580" s="245">
        <v>12</v>
      </c>
      <c r="E580" s="245" t="s">
        <v>28</v>
      </c>
      <c r="F580" s="198">
        <f t="shared" si="253"/>
        <v>135</v>
      </c>
      <c r="G580" s="251" t="s">
        <v>186</v>
      </c>
      <c r="H580" s="252" t="s">
        <v>187</v>
      </c>
      <c r="I580" s="253">
        <v>37287</v>
      </c>
      <c r="J580" s="72">
        <f t="shared" si="229"/>
        <v>5</v>
      </c>
      <c r="K580" s="26">
        <f t="shared" si="230"/>
        <v>0</v>
      </c>
      <c r="L580" s="27">
        <f t="shared" si="231"/>
        <v>0</v>
      </c>
      <c r="M580" s="28">
        <f t="shared" si="232"/>
        <v>0</v>
      </c>
      <c r="N580" s="28">
        <f t="shared" si="233"/>
        <v>0</v>
      </c>
      <c r="O580" s="28">
        <f t="shared" si="234"/>
        <v>0</v>
      </c>
      <c r="P580" s="28">
        <f t="shared" si="235"/>
        <v>0</v>
      </c>
      <c r="Q580" s="28">
        <f t="shared" si="236"/>
        <v>0</v>
      </c>
      <c r="R580" s="44">
        <v>0</v>
      </c>
      <c r="S580" s="44">
        <v>5</v>
      </c>
      <c r="T580" s="29">
        <f t="shared" si="254"/>
        <v>0</v>
      </c>
      <c r="U580" s="29">
        <f t="shared" si="255"/>
        <v>0</v>
      </c>
      <c r="V580" s="29">
        <f t="shared" si="256"/>
        <v>0</v>
      </c>
      <c r="W580" s="29">
        <f t="shared" si="257"/>
        <v>0</v>
      </c>
      <c r="X580" s="29">
        <f t="shared" si="258"/>
        <v>0</v>
      </c>
      <c r="Y580" s="29">
        <f t="shared" si="259"/>
        <v>0</v>
      </c>
      <c r="Z580" s="29">
        <f t="shared" si="260"/>
        <v>0</v>
      </c>
      <c r="AA580" s="45">
        <f t="shared" si="261"/>
        <v>0</v>
      </c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</row>
    <row r="581" spans="1:84" ht="15" customHeight="1" x14ac:dyDescent="0.25">
      <c r="A581" s="136" t="s">
        <v>560</v>
      </c>
      <c r="B581" s="244" t="s">
        <v>4325</v>
      </c>
      <c r="C581" s="262" t="s">
        <v>3801</v>
      </c>
      <c r="D581" s="245">
        <v>1</v>
      </c>
      <c r="E581" s="245" t="s">
        <v>48</v>
      </c>
      <c r="F581" s="198">
        <f t="shared" si="253"/>
        <v>136</v>
      </c>
      <c r="G581" s="251" t="s">
        <v>54</v>
      </c>
      <c r="H581" s="252" t="s">
        <v>670</v>
      </c>
      <c r="I581" s="253">
        <v>37111</v>
      </c>
      <c r="J581" s="72">
        <f t="shared" ref="J581:J644" si="262">SUM(L581:S581)</f>
        <v>5</v>
      </c>
      <c r="K581" s="26">
        <f t="shared" ref="K581:K644" si="263">SUM(L581:Q581)</f>
        <v>0</v>
      </c>
      <c r="L581" s="27">
        <f t="shared" ref="L581:L644" si="264">IFERROR(LARGE((T581:AA581),1),0)</f>
        <v>0</v>
      </c>
      <c r="M581" s="28">
        <f t="shared" ref="M581:M644" si="265">IFERROR(LARGE((T581:AA581),2),0)</f>
        <v>0</v>
      </c>
      <c r="N581" s="28">
        <f t="shared" ref="N581:N644" si="266">IFERROR(LARGE((T581:AA581),3),0)</f>
        <v>0</v>
      </c>
      <c r="O581" s="28">
        <f t="shared" ref="O581:O644" si="267">IFERROR(LARGE((T581:AA581),4),0)</f>
        <v>0</v>
      </c>
      <c r="P581" s="28">
        <f t="shared" ref="P581:P644" si="268">IFERROR(LARGE((T581:AA581),5),0)</f>
        <v>0</v>
      </c>
      <c r="Q581" s="28">
        <f t="shared" ref="Q581:Q644" si="269">IFERROR(LARGE((T581:AA581),6),0)</f>
        <v>0</v>
      </c>
      <c r="R581" s="44">
        <v>3</v>
      </c>
      <c r="S581" s="44">
        <v>2</v>
      </c>
      <c r="T581" s="29">
        <f t="shared" si="254"/>
        <v>0</v>
      </c>
      <c r="U581" s="29">
        <f t="shared" si="255"/>
        <v>0</v>
      </c>
      <c r="V581" s="29">
        <f t="shared" si="256"/>
        <v>0</v>
      </c>
      <c r="W581" s="29">
        <f t="shared" si="257"/>
        <v>0</v>
      </c>
      <c r="X581" s="29">
        <f t="shared" si="258"/>
        <v>0</v>
      </c>
      <c r="Y581" s="29">
        <f t="shared" si="259"/>
        <v>0</v>
      </c>
      <c r="Z581" s="29">
        <f t="shared" si="260"/>
        <v>0</v>
      </c>
      <c r="AA581" s="45">
        <f t="shared" si="261"/>
        <v>0</v>
      </c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</row>
    <row r="582" spans="1:84" ht="15" customHeight="1" x14ac:dyDescent="0.25">
      <c r="A582" s="136" t="s">
        <v>560</v>
      </c>
      <c r="B582" s="244" t="s">
        <v>839</v>
      </c>
      <c r="C582" s="245" t="s">
        <v>840</v>
      </c>
      <c r="D582" s="245">
        <v>8</v>
      </c>
      <c r="E582" s="245" t="s">
        <v>126</v>
      </c>
      <c r="F582" s="198">
        <f t="shared" si="253"/>
        <v>137</v>
      </c>
      <c r="G582" s="251" t="s">
        <v>841</v>
      </c>
      <c r="H582" s="252" t="s">
        <v>842</v>
      </c>
      <c r="I582" s="253">
        <v>36854</v>
      </c>
      <c r="J582" s="72">
        <f t="shared" si="262"/>
        <v>5</v>
      </c>
      <c r="K582" s="26">
        <f t="shared" si="263"/>
        <v>5</v>
      </c>
      <c r="L582" s="27">
        <f t="shared" si="264"/>
        <v>5</v>
      </c>
      <c r="M582" s="28">
        <f t="shared" si="265"/>
        <v>0</v>
      </c>
      <c r="N582" s="28">
        <f t="shared" si="266"/>
        <v>0</v>
      </c>
      <c r="O582" s="28">
        <f t="shared" si="267"/>
        <v>0</v>
      </c>
      <c r="P582" s="28">
        <f t="shared" si="268"/>
        <v>0</v>
      </c>
      <c r="Q582" s="28">
        <f t="shared" si="269"/>
        <v>0</v>
      </c>
      <c r="R582" s="44">
        <v>0</v>
      </c>
      <c r="S582" s="44">
        <v>0</v>
      </c>
      <c r="T582" s="29">
        <f t="shared" si="254"/>
        <v>5</v>
      </c>
      <c r="U582" s="29">
        <f t="shared" si="255"/>
        <v>0</v>
      </c>
      <c r="V582" s="29">
        <f t="shared" si="256"/>
        <v>0</v>
      </c>
      <c r="W582" s="29">
        <f t="shared" si="257"/>
        <v>0</v>
      </c>
      <c r="X582" s="29">
        <f t="shared" si="258"/>
        <v>0</v>
      </c>
      <c r="Y582" s="29">
        <f t="shared" si="259"/>
        <v>0</v>
      </c>
      <c r="Z582" s="29">
        <f t="shared" si="260"/>
        <v>0</v>
      </c>
      <c r="AA582" s="45">
        <f t="shared" si="261"/>
        <v>0</v>
      </c>
      <c r="AB582" s="31">
        <v>5</v>
      </c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</row>
    <row r="583" spans="1:84" ht="15" customHeight="1" x14ac:dyDescent="0.25">
      <c r="A583" s="136" t="s">
        <v>560</v>
      </c>
      <c r="B583" s="244" t="s">
        <v>51</v>
      </c>
      <c r="C583" s="245" t="s">
        <v>52</v>
      </c>
      <c r="D583" s="245">
        <v>9</v>
      </c>
      <c r="E583" s="245" t="s">
        <v>53</v>
      </c>
      <c r="F583" s="198">
        <f t="shared" si="253"/>
        <v>138</v>
      </c>
      <c r="G583" s="251" t="s">
        <v>289</v>
      </c>
      <c r="H583" s="252" t="s">
        <v>728</v>
      </c>
      <c r="I583" s="253">
        <v>36389</v>
      </c>
      <c r="J583" s="72">
        <f t="shared" si="262"/>
        <v>5</v>
      </c>
      <c r="K583" s="26">
        <f t="shared" si="263"/>
        <v>5</v>
      </c>
      <c r="L583" s="27">
        <f t="shared" si="264"/>
        <v>5</v>
      </c>
      <c r="M583" s="28">
        <f t="shared" si="265"/>
        <v>0</v>
      </c>
      <c r="N583" s="28">
        <f t="shared" si="266"/>
        <v>0</v>
      </c>
      <c r="O583" s="28">
        <f t="shared" si="267"/>
        <v>0</v>
      </c>
      <c r="P583" s="28">
        <f t="shared" si="268"/>
        <v>0</v>
      </c>
      <c r="Q583" s="28">
        <f t="shared" si="269"/>
        <v>0</v>
      </c>
      <c r="R583" s="44">
        <v>0</v>
      </c>
      <c r="S583" s="44">
        <v>0</v>
      </c>
      <c r="T583" s="29">
        <f t="shared" si="254"/>
        <v>5</v>
      </c>
      <c r="U583" s="29">
        <f t="shared" si="255"/>
        <v>0</v>
      </c>
      <c r="V583" s="29">
        <f t="shared" si="256"/>
        <v>0</v>
      </c>
      <c r="W583" s="29">
        <f t="shared" si="257"/>
        <v>0</v>
      </c>
      <c r="X583" s="29">
        <f t="shared" si="258"/>
        <v>0</v>
      </c>
      <c r="Y583" s="29">
        <f t="shared" si="259"/>
        <v>0</v>
      </c>
      <c r="Z583" s="29">
        <f t="shared" si="260"/>
        <v>0</v>
      </c>
      <c r="AA583" s="45">
        <f t="shared" si="261"/>
        <v>0</v>
      </c>
      <c r="AB583" s="30">
        <v>5</v>
      </c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32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</row>
    <row r="584" spans="1:84" ht="15" customHeight="1" x14ac:dyDescent="0.25">
      <c r="A584" s="136" t="s">
        <v>560</v>
      </c>
      <c r="B584" s="244" t="s">
        <v>486</v>
      </c>
      <c r="C584" s="245" t="s">
        <v>487</v>
      </c>
      <c r="D584" s="245">
        <v>3</v>
      </c>
      <c r="E584" s="245" t="s">
        <v>67</v>
      </c>
      <c r="F584" s="198">
        <f t="shared" si="253"/>
        <v>139</v>
      </c>
      <c r="G584" s="251" t="s">
        <v>645</v>
      </c>
      <c r="H584" s="252" t="s">
        <v>646</v>
      </c>
      <c r="I584" s="253">
        <v>35788</v>
      </c>
      <c r="J584" s="72">
        <f t="shared" si="262"/>
        <v>5</v>
      </c>
      <c r="K584" s="26">
        <f t="shared" si="263"/>
        <v>0</v>
      </c>
      <c r="L584" s="27">
        <f t="shared" si="264"/>
        <v>0</v>
      </c>
      <c r="M584" s="28">
        <f t="shared" si="265"/>
        <v>0</v>
      </c>
      <c r="N584" s="28">
        <f t="shared" si="266"/>
        <v>0</v>
      </c>
      <c r="O584" s="28">
        <f t="shared" si="267"/>
        <v>0</v>
      </c>
      <c r="P584" s="28">
        <f t="shared" si="268"/>
        <v>0</v>
      </c>
      <c r="Q584" s="28">
        <f t="shared" si="269"/>
        <v>0</v>
      </c>
      <c r="R584" s="44">
        <v>0</v>
      </c>
      <c r="S584" s="44">
        <v>5</v>
      </c>
      <c r="T584" s="29">
        <f t="shared" si="254"/>
        <v>0</v>
      </c>
      <c r="U584" s="29">
        <f t="shared" si="255"/>
        <v>0</v>
      </c>
      <c r="V584" s="29">
        <f t="shared" si="256"/>
        <v>0</v>
      </c>
      <c r="W584" s="29">
        <f t="shared" si="257"/>
        <v>0</v>
      </c>
      <c r="X584" s="29">
        <f t="shared" si="258"/>
        <v>0</v>
      </c>
      <c r="Y584" s="29">
        <f t="shared" si="259"/>
        <v>0</v>
      </c>
      <c r="Z584" s="29">
        <f t="shared" si="260"/>
        <v>0</v>
      </c>
      <c r="AA584" s="45">
        <f t="shared" si="261"/>
        <v>0</v>
      </c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</row>
    <row r="585" spans="1:84" ht="15" customHeight="1" x14ac:dyDescent="0.25">
      <c r="A585" s="136" t="s">
        <v>560</v>
      </c>
      <c r="B585" s="244" t="s">
        <v>309</v>
      </c>
      <c r="C585" s="245" t="s">
        <v>310</v>
      </c>
      <c r="D585" s="245">
        <v>1</v>
      </c>
      <c r="E585" s="245" t="s">
        <v>48</v>
      </c>
      <c r="F585" s="198">
        <f t="shared" si="253"/>
        <v>140</v>
      </c>
      <c r="G585" s="251" t="s">
        <v>640</v>
      </c>
      <c r="H585" s="252" t="s">
        <v>641</v>
      </c>
      <c r="I585" s="253">
        <v>35562</v>
      </c>
      <c r="J585" s="72">
        <f t="shared" si="262"/>
        <v>5</v>
      </c>
      <c r="K585" s="26">
        <f t="shared" si="263"/>
        <v>0</v>
      </c>
      <c r="L585" s="27">
        <f t="shared" si="264"/>
        <v>0</v>
      </c>
      <c r="M585" s="28">
        <f t="shared" si="265"/>
        <v>0</v>
      </c>
      <c r="N585" s="28">
        <f t="shared" si="266"/>
        <v>0</v>
      </c>
      <c r="O585" s="28">
        <f t="shared" si="267"/>
        <v>0</v>
      </c>
      <c r="P585" s="28">
        <f t="shared" si="268"/>
        <v>0</v>
      </c>
      <c r="Q585" s="28">
        <f t="shared" si="269"/>
        <v>0</v>
      </c>
      <c r="R585" s="44">
        <v>0</v>
      </c>
      <c r="S585" s="44">
        <v>5</v>
      </c>
      <c r="T585" s="29">
        <f t="shared" si="254"/>
        <v>0</v>
      </c>
      <c r="U585" s="29">
        <f t="shared" si="255"/>
        <v>0</v>
      </c>
      <c r="V585" s="29">
        <f t="shared" si="256"/>
        <v>0</v>
      </c>
      <c r="W585" s="29">
        <f t="shared" si="257"/>
        <v>0</v>
      </c>
      <c r="X585" s="29">
        <f t="shared" si="258"/>
        <v>0</v>
      </c>
      <c r="Y585" s="29">
        <f t="shared" si="259"/>
        <v>0</v>
      </c>
      <c r="Z585" s="29">
        <f t="shared" si="260"/>
        <v>0</v>
      </c>
      <c r="AA585" s="45">
        <f t="shared" si="261"/>
        <v>0</v>
      </c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</row>
    <row r="586" spans="1:84" ht="15" customHeight="1" x14ac:dyDescent="0.25">
      <c r="A586" s="136" t="s">
        <v>560</v>
      </c>
      <c r="B586" s="244" t="s">
        <v>4281</v>
      </c>
      <c r="C586" s="245" t="s">
        <v>3136</v>
      </c>
      <c r="D586" s="245">
        <v>10</v>
      </c>
      <c r="E586" s="245" t="s">
        <v>203</v>
      </c>
      <c r="F586" s="198">
        <f t="shared" si="253"/>
        <v>141</v>
      </c>
      <c r="G586" s="251" t="s">
        <v>64</v>
      </c>
      <c r="H586" s="252" t="s">
        <v>4152</v>
      </c>
      <c r="I586" s="253">
        <v>35299</v>
      </c>
      <c r="J586" s="72">
        <f t="shared" si="262"/>
        <v>5</v>
      </c>
      <c r="K586" s="26">
        <f t="shared" si="263"/>
        <v>5</v>
      </c>
      <c r="L586" s="27">
        <f t="shared" si="264"/>
        <v>5</v>
      </c>
      <c r="M586" s="28">
        <f t="shared" si="265"/>
        <v>0</v>
      </c>
      <c r="N586" s="28">
        <f t="shared" si="266"/>
        <v>0</v>
      </c>
      <c r="O586" s="28">
        <f t="shared" si="267"/>
        <v>0</v>
      </c>
      <c r="P586" s="28">
        <f t="shared" si="268"/>
        <v>0</v>
      </c>
      <c r="Q586" s="28">
        <f t="shared" si="269"/>
        <v>0</v>
      </c>
      <c r="R586" s="44">
        <v>0</v>
      </c>
      <c r="S586" s="44">
        <v>0</v>
      </c>
      <c r="T586" s="29">
        <f t="shared" si="254"/>
        <v>5</v>
      </c>
      <c r="U586" s="29">
        <f t="shared" si="255"/>
        <v>0</v>
      </c>
      <c r="V586" s="29">
        <f t="shared" si="256"/>
        <v>0</v>
      </c>
      <c r="W586" s="29">
        <f t="shared" si="257"/>
        <v>0</v>
      </c>
      <c r="X586" s="29">
        <f t="shared" si="258"/>
        <v>0</v>
      </c>
      <c r="Y586" s="29">
        <f t="shared" si="259"/>
        <v>0</v>
      </c>
      <c r="Z586" s="29">
        <f t="shared" si="260"/>
        <v>0</v>
      </c>
      <c r="AA586" s="45">
        <f t="shared" si="261"/>
        <v>0</v>
      </c>
      <c r="AB586" s="31">
        <v>5</v>
      </c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</row>
    <row r="587" spans="1:84" ht="15" customHeight="1" x14ac:dyDescent="0.25">
      <c r="A587" s="136" t="s">
        <v>560</v>
      </c>
      <c r="B587" s="246" t="s">
        <v>1563</v>
      </c>
      <c r="C587" s="247" t="s">
        <v>1564</v>
      </c>
      <c r="D587" s="247">
        <v>3</v>
      </c>
      <c r="E587" s="247" t="s">
        <v>67</v>
      </c>
      <c r="F587" s="198">
        <f t="shared" si="253"/>
        <v>142</v>
      </c>
      <c r="G587" s="259" t="s">
        <v>939</v>
      </c>
      <c r="H587" s="260" t="s">
        <v>4167</v>
      </c>
      <c r="I587" s="261">
        <v>34522</v>
      </c>
      <c r="J587" s="72">
        <f t="shared" si="262"/>
        <v>5</v>
      </c>
      <c r="K587" s="26">
        <f t="shared" si="263"/>
        <v>5</v>
      </c>
      <c r="L587" s="27">
        <f t="shared" si="264"/>
        <v>5</v>
      </c>
      <c r="M587" s="28">
        <f t="shared" si="265"/>
        <v>0</v>
      </c>
      <c r="N587" s="28">
        <f t="shared" si="266"/>
        <v>0</v>
      </c>
      <c r="O587" s="28">
        <f t="shared" si="267"/>
        <v>0</v>
      </c>
      <c r="P587" s="28">
        <f t="shared" si="268"/>
        <v>0</v>
      </c>
      <c r="Q587" s="28">
        <f t="shared" si="269"/>
        <v>0</v>
      </c>
      <c r="R587" s="44">
        <v>0</v>
      </c>
      <c r="S587" s="44">
        <v>0</v>
      </c>
      <c r="T587" s="29">
        <f t="shared" si="254"/>
        <v>5</v>
      </c>
      <c r="U587" s="29">
        <f t="shared" si="255"/>
        <v>0</v>
      </c>
      <c r="V587" s="29">
        <f t="shared" si="256"/>
        <v>0</v>
      </c>
      <c r="W587" s="29">
        <f t="shared" si="257"/>
        <v>0</v>
      </c>
      <c r="X587" s="29">
        <f t="shared" si="258"/>
        <v>0</v>
      </c>
      <c r="Y587" s="29">
        <f t="shared" si="259"/>
        <v>0</v>
      </c>
      <c r="Z587" s="29">
        <f t="shared" si="260"/>
        <v>0</v>
      </c>
      <c r="AA587" s="45">
        <f t="shared" si="261"/>
        <v>0</v>
      </c>
      <c r="AB587" s="31">
        <v>5</v>
      </c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</row>
    <row r="588" spans="1:84" ht="15" customHeight="1" x14ac:dyDescent="0.25">
      <c r="A588" s="136" t="s">
        <v>560</v>
      </c>
      <c r="B588" s="244" t="s">
        <v>265</v>
      </c>
      <c r="C588" s="245" t="s">
        <v>266</v>
      </c>
      <c r="D588" s="245">
        <v>6</v>
      </c>
      <c r="E588" s="245" t="s">
        <v>118</v>
      </c>
      <c r="F588" s="198">
        <f t="shared" si="253"/>
        <v>143</v>
      </c>
      <c r="G588" s="251" t="s">
        <v>89</v>
      </c>
      <c r="H588" s="252" t="s">
        <v>3640</v>
      </c>
      <c r="I588" s="253">
        <v>33811</v>
      </c>
      <c r="J588" s="72">
        <f t="shared" si="262"/>
        <v>5</v>
      </c>
      <c r="K588" s="26">
        <f t="shared" si="263"/>
        <v>0</v>
      </c>
      <c r="L588" s="27">
        <f t="shared" si="264"/>
        <v>0</v>
      </c>
      <c r="M588" s="28">
        <f t="shared" si="265"/>
        <v>0</v>
      </c>
      <c r="N588" s="28">
        <f t="shared" si="266"/>
        <v>0</v>
      </c>
      <c r="O588" s="28">
        <f t="shared" si="267"/>
        <v>0</v>
      </c>
      <c r="P588" s="28">
        <f t="shared" si="268"/>
        <v>0</v>
      </c>
      <c r="Q588" s="28">
        <f t="shared" si="269"/>
        <v>0</v>
      </c>
      <c r="R588" s="44">
        <v>5</v>
      </c>
      <c r="S588" s="44">
        <v>0</v>
      </c>
      <c r="T588" s="29">
        <f t="shared" si="254"/>
        <v>0</v>
      </c>
      <c r="U588" s="29">
        <f t="shared" si="255"/>
        <v>0</v>
      </c>
      <c r="V588" s="29">
        <f t="shared" si="256"/>
        <v>0</v>
      </c>
      <c r="W588" s="29">
        <f t="shared" si="257"/>
        <v>0</v>
      </c>
      <c r="X588" s="29">
        <f t="shared" si="258"/>
        <v>0</v>
      </c>
      <c r="Y588" s="29">
        <f t="shared" si="259"/>
        <v>0</v>
      </c>
      <c r="Z588" s="29">
        <f t="shared" si="260"/>
        <v>0</v>
      </c>
      <c r="AA588" s="45">
        <f t="shared" si="261"/>
        <v>0</v>
      </c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</row>
    <row r="589" spans="1:84" ht="15" customHeight="1" x14ac:dyDescent="0.25">
      <c r="A589" s="136" t="s">
        <v>560</v>
      </c>
      <c r="B589" s="248" t="s">
        <v>85</v>
      </c>
      <c r="C589" s="249" t="s">
        <v>633</v>
      </c>
      <c r="D589" s="245">
        <v>12</v>
      </c>
      <c r="E589" s="249" t="s">
        <v>28</v>
      </c>
      <c r="F589" s="198">
        <f t="shared" si="253"/>
        <v>144</v>
      </c>
      <c r="G589" s="254" t="s">
        <v>186</v>
      </c>
      <c r="H589" s="255" t="s">
        <v>696</v>
      </c>
      <c r="I589" s="253">
        <v>33719</v>
      </c>
      <c r="J589" s="72">
        <f t="shared" si="262"/>
        <v>5</v>
      </c>
      <c r="K589" s="26">
        <f t="shared" si="263"/>
        <v>0</v>
      </c>
      <c r="L589" s="27">
        <f t="shared" si="264"/>
        <v>0</v>
      </c>
      <c r="M589" s="28">
        <f t="shared" si="265"/>
        <v>0</v>
      </c>
      <c r="N589" s="28">
        <f t="shared" si="266"/>
        <v>0</v>
      </c>
      <c r="O589" s="28">
        <f t="shared" si="267"/>
        <v>0</v>
      </c>
      <c r="P589" s="28">
        <f t="shared" si="268"/>
        <v>0</v>
      </c>
      <c r="Q589" s="28">
        <f t="shared" si="269"/>
        <v>0</v>
      </c>
      <c r="R589" s="44">
        <v>0</v>
      </c>
      <c r="S589" s="44">
        <v>5</v>
      </c>
      <c r="T589" s="29">
        <f t="shared" si="254"/>
        <v>0</v>
      </c>
      <c r="U589" s="29">
        <f t="shared" si="255"/>
        <v>0</v>
      </c>
      <c r="V589" s="29">
        <f t="shared" si="256"/>
        <v>0</v>
      </c>
      <c r="W589" s="29">
        <f t="shared" si="257"/>
        <v>0</v>
      </c>
      <c r="X589" s="29">
        <f t="shared" si="258"/>
        <v>0</v>
      </c>
      <c r="Y589" s="29">
        <f t="shared" si="259"/>
        <v>0</v>
      </c>
      <c r="Z589" s="29">
        <f t="shared" si="260"/>
        <v>0</v>
      </c>
      <c r="AA589" s="45">
        <f t="shared" si="261"/>
        <v>0</v>
      </c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</row>
    <row r="590" spans="1:84" ht="15" customHeight="1" x14ac:dyDescent="0.25">
      <c r="A590" s="136" t="s">
        <v>560</v>
      </c>
      <c r="B590" s="244" t="s">
        <v>3588</v>
      </c>
      <c r="C590" s="245" t="s">
        <v>3587</v>
      </c>
      <c r="D590" s="245">
        <v>9</v>
      </c>
      <c r="E590" s="245" t="s">
        <v>53</v>
      </c>
      <c r="F590" s="198">
        <f t="shared" si="253"/>
        <v>145</v>
      </c>
      <c r="G590" s="251" t="s">
        <v>226</v>
      </c>
      <c r="H590" s="252" t="s">
        <v>726</v>
      </c>
      <c r="I590" s="253">
        <v>38174</v>
      </c>
      <c r="J590" s="72">
        <f t="shared" si="262"/>
        <v>4</v>
      </c>
      <c r="K590" s="26">
        <f t="shared" si="263"/>
        <v>0</v>
      </c>
      <c r="L590" s="27">
        <f t="shared" si="264"/>
        <v>0</v>
      </c>
      <c r="M590" s="28">
        <f t="shared" si="265"/>
        <v>0</v>
      </c>
      <c r="N590" s="28">
        <f t="shared" si="266"/>
        <v>0</v>
      </c>
      <c r="O590" s="28">
        <f t="shared" si="267"/>
        <v>0</v>
      </c>
      <c r="P590" s="28">
        <f t="shared" si="268"/>
        <v>0</v>
      </c>
      <c r="Q590" s="28">
        <f t="shared" si="269"/>
        <v>0</v>
      </c>
      <c r="R590" s="44">
        <v>0</v>
      </c>
      <c r="S590" s="44">
        <v>4</v>
      </c>
      <c r="T590" s="29">
        <f t="shared" si="254"/>
        <v>0</v>
      </c>
      <c r="U590" s="29">
        <f t="shared" si="255"/>
        <v>0</v>
      </c>
      <c r="V590" s="29">
        <f t="shared" si="256"/>
        <v>0</v>
      </c>
      <c r="W590" s="29">
        <f t="shared" si="257"/>
        <v>0</v>
      </c>
      <c r="X590" s="29">
        <f t="shared" si="258"/>
        <v>0</v>
      </c>
      <c r="Y590" s="29">
        <f t="shared" si="259"/>
        <v>0</v>
      </c>
      <c r="Z590" s="29">
        <f t="shared" si="260"/>
        <v>0</v>
      </c>
      <c r="AA590" s="45">
        <f t="shared" si="261"/>
        <v>0</v>
      </c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</row>
    <row r="591" spans="1:84" ht="15" customHeight="1" x14ac:dyDescent="0.25">
      <c r="A591" s="136" t="s">
        <v>560</v>
      </c>
      <c r="B591" s="246" t="s">
        <v>458</v>
      </c>
      <c r="C591" s="247" t="s">
        <v>293</v>
      </c>
      <c r="D591" s="247" t="s">
        <v>2976</v>
      </c>
      <c r="E591" s="247" t="s">
        <v>28</v>
      </c>
      <c r="F591" s="198">
        <f t="shared" si="253"/>
        <v>146</v>
      </c>
      <c r="G591" s="259" t="s">
        <v>54</v>
      </c>
      <c r="H591" s="260" t="s">
        <v>3800</v>
      </c>
      <c r="I591" s="261">
        <v>37970</v>
      </c>
      <c r="J591" s="72">
        <f t="shared" si="262"/>
        <v>4</v>
      </c>
      <c r="K591" s="26">
        <f t="shared" si="263"/>
        <v>0</v>
      </c>
      <c r="L591" s="27">
        <f t="shared" si="264"/>
        <v>0</v>
      </c>
      <c r="M591" s="28">
        <f t="shared" si="265"/>
        <v>0</v>
      </c>
      <c r="N591" s="28">
        <f t="shared" si="266"/>
        <v>0</v>
      </c>
      <c r="O591" s="28">
        <f t="shared" si="267"/>
        <v>0</v>
      </c>
      <c r="P591" s="28">
        <f t="shared" si="268"/>
        <v>0</v>
      </c>
      <c r="Q591" s="28">
        <f t="shared" si="269"/>
        <v>0</v>
      </c>
      <c r="R591" s="44">
        <v>4</v>
      </c>
      <c r="S591" s="44">
        <v>0</v>
      </c>
      <c r="T591" s="29">
        <f>IFERROR(LARGE((AB592:AF592),1),0)</f>
        <v>0</v>
      </c>
      <c r="U591" s="29">
        <f>IFERROR(LARGE((AB592:AF592),2),0)</f>
        <v>0</v>
      </c>
      <c r="V591" s="29">
        <f>IFERROR(LARGE((AB592:AF592),3),0)</f>
        <v>0</v>
      </c>
      <c r="W591" s="29">
        <f>IFERROR(LARGE((AB592:AF592),4),0)</f>
        <v>0</v>
      </c>
      <c r="X591" s="29">
        <f>IFERROR(LARGE((AG591:AT591),1),0)</f>
        <v>0</v>
      </c>
      <c r="Y591" s="29">
        <f>IFERROR(LARGE((AG591:AT591),2),0)</f>
        <v>0</v>
      </c>
      <c r="Z591" s="29">
        <f>IFERROR(LARGE((AG591:AT591),3),0)</f>
        <v>0</v>
      </c>
      <c r="AA591" s="45">
        <f>IFERROR(LARGE((AG591:AT591),4),0)</f>
        <v>0</v>
      </c>
      <c r="AB591" s="31"/>
      <c r="AC591" s="31"/>
      <c r="AD591" s="31"/>
      <c r="AE591" s="31"/>
      <c r="AF591" s="31"/>
      <c r="AG591" s="35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</row>
    <row r="592" spans="1:84" ht="15" customHeight="1" x14ac:dyDescent="0.25">
      <c r="A592" s="136" t="s">
        <v>560</v>
      </c>
      <c r="B592" s="246" t="s">
        <v>392</v>
      </c>
      <c r="C592" s="247" t="s">
        <v>393</v>
      </c>
      <c r="D592" s="247" t="s">
        <v>2790</v>
      </c>
      <c r="E592" s="247" t="s">
        <v>67</v>
      </c>
      <c r="F592" s="198">
        <f t="shared" si="253"/>
        <v>147</v>
      </c>
      <c r="G592" s="259" t="s">
        <v>407</v>
      </c>
      <c r="H592" s="260" t="s">
        <v>408</v>
      </c>
      <c r="I592" s="261">
        <v>37949</v>
      </c>
      <c r="J592" s="72">
        <f t="shared" si="262"/>
        <v>4</v>
      </c>
      <c r="K592" s="26">
        <f t="shared" si="263"/>
        <v>0</v>
      </c>
      <c r="L592" s="27">
        <f t="shared" si="264"/>
        <v>0</v>
      </c>
      <c r="M592" s="28">
        <f t="shared" si="265"/>
        <v>0</v>
      </c>
      <c r="N592" s="28">
        <f t="shared" si="266"/>
        <v>0</v>
      </c>
      <c r="O592" s="28">
        <f t="shared" si="267"/>
        <v>0</v>
      </c>
      <c r="P592" s="28">
        <f t="shared" si="268"/>
        <v>0</v>
      </c>
      <c r="Q592" s="28">
        <f t="shared" si="269"/>
        <v>0</v>
      </c>
      <c r="R592" s="44">
        <v>0</v>
      </c>
      <c r="S592" s="44">
        <v>4</v>
      </c>
      <c r="T592" s="29">
        <f>IFERROR(LARGE((AB592:AF592),1),0)</f>
        <v>0</v>
      </c>
      <c r="U592" s="29">
        <f>IFERROR(LARGE((AB592:AF592),2),0)</f>
        <v>0</v>
      </c>
      <c r="V592" s="29">
        <f>IFERROR(LARGE((AB592:AF592),3),0)</f>
        <v>0</v>
      </c>
      <c r="W592" s="29">
        <f>IFERROR(LARGE((AB592:AF592),4),0)</f>
        <v>0</v>
      </c>
      <c r="X592" s="29">
        <f>IFERROR(LARGE((AG592:AT592),1),0)</f>
        <v>0</v>
      </c>
      <c r="Y592" s="29">
        <f>IFERROR(LARGE((AG592:AT592),2),0)</f>
        <v>0</v>
      </c>
      <c r="Z592" s="29">
        <f>IFERROR(LARGE((AG592:AT592),3),0)</f>
        <v>0</v>
      </c>
      <c r="AA592" s="45">
        <f>IFERROR(LARGE((AG592:AT592),4),0)</f>
        <v>0</v>
      </c>
      <c r="AB592" s="31"/>
      <c r="AC592" s="31"/>
      <c r="AD592" s="31"/>
      <c r="AE592" s="31"/>
      <c r="AF592" s="31"/>
      <c r="AG592" s="35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</row>
    <row r="593" spans="1:84" ht="15" customHeight="1" x14ac:dyDescent="0.25">
      <c r="A593" s="136" t="s">
        <v>560</v>
      </c>
      <c r="B593" s="246" t="s">
        <v>85</v>
      </c>
      <c r="C593" s="247" t="s">
        <v>293</v>
      </c>
      <c r="D593" s="247" t="s">
        <v>2976</v>
      </c>
      <c r="E593" s="247" t="s">
        <v>28</v>
      </c>
      <c r="F593" s="198">
        <f t="shared" si="253"/>
        <v>148</v>
      </c>
      <c r="G593" s="259" t="s">
        <v>89</v>
      </c>
      <c r="H593" s="260" t="s">
        <v>459</v>
      </c>
      <c r="I593" s="261">
        <v>37925</v>
      </c>
      <c r="J593" s="72">
        <f t="shared" si="262"/>
        <v>4</v>
      </c>
      <c r="K593" s="26">
        <f t="shared" si="263"/>
        <v>0</v>
      </c>
      <c r="L593" s="27">
        <f t="shared" si="264"/>
        <v>0</v>
      </c>
      <c r="M593" s="28">
        <f t="shared" si="265"/>
        <v>0</v>
      </c>
      <c r="N593" s="28">
        <f t="shared" si="266"/>
        <v>0</v>
      </c>
      <c r="O593" s="28">
        <f t="shared" si="267"/>
        <v>0</v>
      </c>
      <c r="P593" s="28">
        <f t="shared" si="268"/>
        <v>0</v>
      </c>
      <c r="Q593" s="28">
        <f t="shared" si="269"/>
        <v>0</v>
      </c>
      <c r="R593" s="44">
        <v>0</v>
      </c>
      <c r="S593" s="44">
        <v>4</v>
      </c>
      <c r="T593" s="29">
        <f>IFERROR(LARGE((AB593:AF593),1),0)</f>
        <v>0</v>
      </c>
      <c r="U593" s="29">
        <f>IFERROR(LARGE((AB593:AF593),2),0)</f>
        <v>0</v>
      </c>
      <c r="V593" s="29">
        <f>IFERROR(LARGE((AB593:AF593),3),0)</f>
        <v>0</v>
      </c>
      <c r="W593" s="29">
        <f>IFERROR(LARGE((AB593:AF593),4),0)</f>
        <v>0</v>
      </c>
      <c r="X593" s="29">
        <f>IFERROR(LARGE((AG593:AT593),1),0)</f>
        <v>0</v>
      </c>
      <c r="Y593" s="29">
        <f>IFERROR(LARGE((AG593:AT593),2),0)</f>
        <v>0</v>
      </c>
      <c r="Z593" s="29">
        <f>IFERROR(LARGE((AG593:AT593),3),0)</f>
        <v>0</v>
      </c>
      <c r="AA593" s="45">
        <f>IFERROR(LARGE((AG593:AT593),4),0)</f>
        <v>0</v>
      </c>
      <c r="AB593" s="31"/>
      <c r="AC593" s="31"/>
      <c r="AD593" s="31"/>
      <c r="AE593" s="31"/>
      <c r="AF593" s="31"/>
      <c r="AG593" s="35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</row>
    <row r="594" spans="1:84" ht="15" customHeight="1" x14ac:dyDescent="0.25">
      <c r="A594" s="136" t="s">
        <v>560</v>
      </c>
      <c r="B594" s="246" t="s">
        <v>85</v>
      </c>
      <c r="C594" s="247" t="s">
        <v>789</v>
      </c>
      <c r="D594" s="247" t="s">
        <v>282</v>
      </c>
      <c r="E594" s="247" t="s">
        <v>48</v>
      </c>
      <c r="F594" s="198">
        <f t="shared" si="253"/>
        <v>149</v>
      </c>
      <c r="G594" s="259" t="s">
        <v>3863</v>
      </c>
      <c r="H594" s="260" t="s">
        <v>3864</v>
      </c>
      <c r="I594" s="261">
        <v>37856</v>
      </c>
      <c r="J594" s="72">
        <f t="shared" si="262"/>
        <v>4</v>
      </c>
      <c r="K594" s="26">
        <f t="shared" si="263"/>
        <v>0</v>
      </c>
      <c r="L594" s="27">
        <f t="shared" si="264"/>
        <v>0</v>
      </c>
      <c r="M594" s="28">
        <f t="shared" si="265"/>
        <v>0</v>
      </c>
      <c r="N594" s="28">
        <f t="shared" si="266"/>
        <v>0</v>
      </c>
      <c r="O594" s="28">
        <f t="shared" si="267"/>
        <v>0</v>
      </c>
      <c r="P594" s="28">
        <f t="shared" si="268"/>
        <v>0</v>
      </c>
      <c r="Q594" s="28">
        <f t="shared" si="269"/>
        <v>0</v>
      </c>
      <c r="R594" s="44">
        <v>4</v>
      </c>
      <c r="S594" s="44">
        <v>0</v>
      </c>
      <c r="T594" s="29">
        <f>IFERROR(LARGE((AB594:AF594),1),0)</f>
        <v>0</v>
      </c>
      <c r="U594" s="29">
        <f>IFERROR(LARGE((AB594:AF594),2),0)</f>
        <v>0</v>
      </c>
      <c r="V594" s="29">
        <f>IFERROR(LARGE((AB594:AF594),3),0)</f>
        <v>0</v>
      </c>
      <c r="W594" s="29">
        <f>IFERROR(LARGE((AB594:AF594),4),0)</f>
        <v>0</v>
      </c>
      <c r="X594" s="29">
        <f>IFERROR(LARGE((AG594:AT594),1),0)</f>
        <v>0</v>
      </c>
      <c r="Y594" s="29">
        <f>IFERROR(LARGE((AG594:AT594),2),0)</f>
        <v>0</v>
      </c>
      <c r="Z594" s="29">
        <f>IFERROR(LARGE((AG594:AT594),3),0)</f>
        <v>0</v>
      </c>
      <c r="AA594" s="45">
        <f>IFERROR(LARGE((AG594:AT594),4),0)</f>
        <v>0</v>
      </c>
      <c r="AB594" s="31"/>
      <c r="AC594" s="31"/>
      <c r="AD594" s="31"/>
      <c r="AE594" s="31"/>
      <c r="AF594" s="31"/>
      <c r="AG594" s="35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</row>
    <row r="595" spans="1:84" ht="15" customHeight="1" x14ac:dyDescent="0.25">
      <c r="A595" s="136" t="s">
        <v>560</v>
      </c>
      <c r="B595" s="246" t="s">
        <v>2903</v>
      </c>
      <c r="C595" s="247" t="s">
        <v>2786</v>
      </c>
      <c r="D595" s="247" t="s">
        <v>3059</v>
      </c>
      <c r="E595" s="247" t="s">
        <v>130</v>
      </c>
      <c r="F595" s="198">
        <f t="shared" si="253"/>
        <v>150</v>
      </c>
      <c r="G595" s="259" t="s">
        <v>186</v>
      </c>
      <c r="H595" s="260" t="s">
        <v>3528</v>
      </c>
      <c r="I595" s="261">
        <v>37743</v>
      </c>
      <c r="J595" s="72">
        <f t="shared" si="262"/>
        <v>4</v>
      </c>
      <c r="K595" s="26">
        <f t="shared" si="263"/>
        <v>0</v>
      </c>
      <c r="L595" s="27">
        <f t="shared" si="264"/>
        <v>0</v>
      </c>
      <c r="M595" s="28">
        <f t="shared" si="265"/>
        <v>0</v>
      </c>
      <c r="N595" s="28">
        <f t="shared" si="266"/>
        <v>0</v>
      </c>
      <c r="O595" s="28">
        <f t="shared" si="267"/>
        <v>0</v>
      </c>
      <c r="P595" s="28">
        <f t="shared" si="268"/>
        <v>0</v>
      </c>
      <c r="Q595" s="28">
        <f t="shared" si="269"/>
        <v>0</v>
      </c>
      <c r="R595" s="44">
        <v>0</v>
      </c>
      <c r="S595" s="44">
        <v>4</v>
      </c>
      <c r="T595" s="29">
        <f>IFERROR(LARGE((AB595:AF595),1),0)</f>
        <v>0</v>
      </c>
      <c r="U595" s="29">
        <f>IFERROR(LARGE((AB595:AF595),2),0)</f>
        <v>0</v>
      </c>
      <c r="V595" s="29">
        <f>IFERROR(LARGE((AB595:AF595),3),0)</f>
        <v>0</v>
      </c>
      <c r="W595" s="29">
        <f>IFERROR(LARGE((AB595:AF595),4),0)</f>
        <v>0</v>
      </c>
      <c r="X595" s="29">
        <f>IFERROR(LARGE((AG595:AT595),1),0)</f>
        <v>0</v>
      </c>
      <c r="Y595" s="29">
        <f>IFERROR(LARGE((AG595:AT595),2),0)</f>
        <v>0</v>
      </c>
      <c r="Z595" s="29">
        <f>IFERROR(LARGE((AG595:AT595),3),0)</f>
        <v>0</v>
      </c>
      <c r="AA595" s="45">
        <f>IFERROR(LARGE((AG595:AT595),4),0)</f>
        <v>0</v>
      </c>
      <c r="AB595" s="31"/>
      <c r="AC595" s="31"/>
      <c r="AD595" s="31"/>
      <c r="AE595" s="31"/>
      <c r="AF595" s="31"/>
      <c r="AG595" s="35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</row>
    <row r="596" spans="1:84" ht="15" customHeight="1" x14ac:dyDescent="0.25">
      <c r="A596" s="136" t="s">
        <v>560</v>
      </c>
      <c r="B596" s="246" t="s">
        <v>1196</v>
      </c>
      <c r="C596" s="247" t="s">
        <v>1197</v>
      </c>
      <c r="D596" s="247" t="s">
        <v>2976</v>
      </c>
      <c r="E596" s="247" t="s">
        <v>28</v>
      </c>
      <c r="F596" s="198">
        <f t="shared" si="253"/>
        <v>151</v>
      </c>
      <c r="G596" s="259" t="s">
        <v>1198</v>
      </c>
      <c r="H596" s="260" t="s">
        <v>1199</v>
      </c>
      <c r="I596" s="261">
        <v>37459</v>
      </c>
      <c r="J596" s="72">
        <f t="shared" si="262"/>
        <v>4</v>
      </c>
      <c r="K596" s="26">
        <f t="shared" si="263"/>
        <v>0</v>
      </c>
      <c r="L596" s="27">
        <f t="shared" si="264"/>
        <v>0</v>
      </c>
      <c r="M596" s="28">
        <f t="shared" si="265"/>
        <v>0</v>
      </c>
      <c r="N596" s="28">
        <f t="shared" si="266"/>
        <v>0</v>
      </c>
      <c r="O596" s="28">
        <f t="shared" si="267"/>
        <v>0</v>
      </c>
      <c r="P596" s="28">
        <f t="shared" si="268"/>
        <v>0</v>
      </c>
      <c r="Q596" s="28">
        <f t="shared" si="269"/>
        <v>0</v>
      </c>
      <c r="R596" s="44">
        <v>0</v>
      </c>
      <c r="S596" s="44">
        <v>4</v>
      </c>
      <c r="T596" s="29">
        <f t="shared" ref="T596:T620" si="270">IFERROR(LARGE((AB596:AH596),1),0)</f>
        <v>0</v>
      </c>
      <c r="U596" s="29">
        <f t="shared" ref="U596:U620" si="271">IFERROR(LARGE((AB596:AH596),2),0)</f>
        <v>0</v>
      </c>
      <c r="V596" s="29">
        <f t="shared" ref="V596:V620" si="272">IFERROR(LARGE((AB596:AH596),3),0)</f>
        <v>0</v>
      </c>
      <c r="W596" s="29">
        <f t="shared" ref="W596:W620" si="273">IFERROR(LARGE((AB596:AH596),4),0)</f>
        <v>0</v>
      </c>
      <c r="X596" s="29">
        <f t="shared" ref="X596:X620" si="274">IFERROR(LARGE((AI596:BM596),1),0)</f>
        <v>0</v>
      </c>
      <c r="Y596" s="29">
        <f t="shared" ref="Y596:Y620" si="275">IFERROR(LARGE((AI596:BM596),2),0)</f>
        <v>0</v>
      </c>
      <c r="Z596" s="29">
        <f t="shared" ref="Z596:Z620" si="276">IFERROR(LARGE((AI596:BM596),3),0)</f>
        <v>0</v>
      </c>
      <c r="AA596" s="45">
        <f t="shared" ref="AA596:AA620" si="277">IFERROR(LARGE((AI596:BM596),4),0)</f>
        <v>0</v>
      </c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</row>
    <row r="597" spans="1:84" ht="15" customHeight="1" x14ac:dyDescent="0.25">
      <c r="A597" s="136" t="s">
        <v>560</v>
      </c>
      <c r="B597" s="244" t="s">
        <v>4101</v>
      </c>
      <c r="C597" s="245" t="s">
        <v>4100</v>
      </c>
      <c r="D597" s="245">
        <v>12</v>
      </c>
      <c r="E597" s="245" t="s">
        <v>28</v>
      </c>
      <c r="F597" s="198">
        <f t="shared" si="253"/>
        <v>152</v>
      </c>
      <c r="G597" s="251" t="s">
        <v>58</v>
      </c>
      <c r="H597" s="252" t="s">
        <v>559</v>
      </c>
      <c r="I597" s="253">
        <v>37005</v>
      </c>
      <c r="J597" s="72">
        <f t="shared" si="262"/>
        <v>4</v>
      </c>
      <c r="K597" s="26">
        <f t="shared" si="263"/>
        <v>0</v>
      </c>
      <c r="L597" s="27">
        <f t="shared" si="264"/>
        <v>0</v>
      </c>
      <c r="M597" s="28">
        <f t="shared" si="265"/>
        <v>0</v>
      </c>
      <c r="N597" s="28">
        <f t="shared" si="266"/>
        <v>0</v>
      </c>
      <c r="O597" s="28">
        <f t="shared" si="267"/>
        <v>0</v>
      </c>
      <c r="P597" s="28">
        <f t="shared" si="268"/>
        <v>0</v>
      </c>
      <c r="Q597" s="28">
        <f t="shared" si="269"/>
        <v>0</v>
      </c>
      <c r="R597" s="44">
        <v>0</v>
      </c>
      <c r="S597" s="44">
        <v>4</v>
      </c>
      <c r="T597" s="29">
        <f t="shared" si="270"/>
        <v>0</v>
      </c>
      <c r="U597" s="29">
        <f t="shared" si="271"/>
        <v>0</v>
      </c>
      <c r="V597" s="29">
        <f t="shared" si="272"/>
        <v>0</v>
      </c>
      <c r="W597" s="29">
        <f t="shared" si="273"/>
        <v>0</v>
      </c>
      <c r="X597" s="29">
        <f t="shared" si="274"/>
        <v>0</v>
      </c>
      <c r="Y597" s="29">
        <f t="shared" si="275"/>
        <v>0</v>
      </c>
      <c r="Z597" s="29">
        <f t="shared" si="276"/>
        <v>0</v>
      </c>
      <c r="AA597" s="45">
        <f t="shared" si="277"/>
        <v>0</v>
      </c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</row>
    <row r="598" spans="1:84" ht="15" customHeight="1" x14ac:dyDescent="0.25">
      <c r="A598" s="136" t="s">
        <v>560</v>
      </c>
      <c r="B598" s="244" t="s">
        <v>4337</v>
      </c>
      <c r="C598" s="245" t="s">
        <v>435</v>
      </c>
      <c r="D598" s="245">
        <v>9</v>
      </c>
      <c r="E598" s="245" t="s">
        <v>53</v>
      </c>
      <c r="F598" s="198">
        <f t="shared" si="253"/>
        <v>153</v>
      </c>
      <c r="G598" s="251" t="s">
        <v>751</v>
      </c>
      <c r="H598" s="252" t="s">
        <v>849</v>
      </c>
      <c r="I598" s="253">
        <v>36206</v>
      </c>
      <c r="J598" s="72">
        <f t="shared" si="262"/>
        <v>4</v>
      </c>
      <c r="K598" s="26">
        <f t="shared" si="263"/>
        <v>0</v>
      </c>
      <c r="L598" s="27">
        <f t="shared" si="264"/>
        <v>0</v>
      </c>
      <c r="M598" s="28">
        <f t="shared" si="265"/>
        <v>0</v>
      </c>
      <c r="N598" s="28">
        <f t="shared" si="266"/>
        <v>0</v>
      </c>
      <c r="O598" s="28">
        <f t="shared" si="267"/>
        <v>0</v>
      </c>
      <c r="P598" s="28">
        <f t="shared" si="268"/>
        <v>0</v>
      </c>
      <c r="Q598" s="28">
        <f t="shared" si="269"/>
        <v>0</v>
      </c>
      <c r="R598" s="44">
        <v>0</v>
      </c>
      <c r="S598" s="44">
        <v>4</v>
      </c>
      <c r="T598" s="29">
        <f t="shared" si="270"/>
        <v>0</v>
      </c>
      <c r="U598" s="29">
        <f t="shared" si="271"/>
        <v>0</v>
      </c>
      <c r="V598" s="29">
        <f t="shared" si="272"/>
        <v>0</v>
      </c>
      <c r="W598" s="29">
        <f t="shared" si="273"/>
        <v>0</v>
      </c>
      <c r="X598" s="29">
        <f t="shared" si="274"/>
        <v>0</v>
      </c>
      <c r="Y598" s="29">
        <f t="shared" si="275"/>
        <v>0</v>
      </c>
      <c r="Z598" s="29">
        <f t="shared" si="276"/>
        <v>0</v>
      </c>
      <c r="AA598" s="45">
        <f t="shared" si="277"/>
        <v>0</v>
      </c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</row>
    <row r="599" spans="1:84" ht="15" customHeight="1" x14ac:dyDescent="0.25">
      <c r="A599" s="136" t="s">
        <v>560</v>
      </c>
      <c r="B599" s="248" t="s">
        <v>1143</v>
      </c>
      <c r="C599" s="249" t="s">
        <v>437</v>
      </c>
      <c r="D599" s="250" t="s">
        <v>288</v>
      </c>
      <c r="E599" s="249" t="s">
        <v>173</v>
      </c>
      <c r="F599" s="198">
        <f t="shared" si="253"/>
        <v>154</v>
      </c>
      <c r="G599" s="254" t="s">
        <v>58</v>
      </c>
      <c r="H599" s="255" t="s">
        <v>2941</v>
      </c>
      <c r="I599" s="253">
        <v>35614</v>
      </c>
      <c r="J599" s="72">
        <f t="shared" si="262"/>
        <v>4</v>
      </c>
      <c r="K599" s="26">
        <f t="shared" si="263"/>
        <v>0</v>
      </c>
      <c r="L599" s="27">
        <f t="shared" si="264"/>
        <v>0</v>
      </c>
      <c r="M599" s="28">
        <f t="shared" si="265"/>
        <v>0</v>
      </c>
      <c r="N599" s="28">
        <f t="shared" si="266"/>
        <v>0</v>
      </c>
      <c r="O599" s="28">
        <f t="shared" si="267"/>
        <v>0</v>
      </c>
      <c r="P599" s="28">
        <f t="shared" si="268"/>
        <v>0</v>
      </c>
      <c r="Q599" s="28">
        <f t="shared" si="269"/>
        <v>0</v>
      </c>
      <c r="R599" s="44">
        <v>0</v>
      </c>
      <c r="S599" s="44">
        <v>4</v>
      </c>
      <c r="T599" s="29">
        <f t="shared" si="270"/>
        <v>0</v>
      </c>
      <c r="U599" s="29">
        <f t="shared" si="271"/>
        <v>0</v>
      </c>
      <c r="V599" s="29">
        <f t="shared" si="272"/>
        <v>0</v>
      </c>
      <c r="W599" s="29">
        <f t="shared" si="273"/>
        <v>0</v>
      </c>
      <c r="X599" s="29">
        <f t="shared" si="274"/>
        <v>0</v>
      </c>
      <c r="Y599" s="29">
        <f t="shared" si="275"/>
        <v>0</v>
      </c>
      <c r="Z599" s="29">
        <f t="shared" si="276"/>
        <v>0</v>
      </c>
      <c r="AA599" s="45">
        <f t="shared" si="277"/>
        <v>0</v>
      </c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</row>
    <row r="600" spans="1:84" ht="15" customHeight="1" x14ac:dyDescent="0.25">
      <c r="A600" s="136" t="s">
        <v>560</v>
      </c>
      <c r="B600" s="244" t="s">
        <v>2880</v>
      </c>
      <c r="C600" s="245" t="s">
        <v>47</v>
      </c>
      <c r="D600" s="245">
        <v>1</v>
      </c>
      <c r="E600" s="245" t="s">
        <v>48</v>
      </c>
      <c r="F600" s="198">
        <f t="shared" si="253"/>
        <v>155</v>
      </c>
      <c r="G600" s="251" t="s">
        <v>682</v>
      </c>
      <c r="H600" s="252" t="s">
        <v>683</v>
      </c>
      <c r="I600" s="253">
        <v>33805</v>
      </c>
      <c r="J600" s="72">
        <f t="shared" si="262"/>
        <v>4</v>
      </c>
      <c r="K600" s="26">
        <f t="shared" si="263"/>
        <v>0</v>
      </c>
      <c r="L600" s="27">
        <f t="shared" si="264"/>
        <v>0</v>
      </c>
      <c r="M600" s="28">
        <f t="shared" si="265"/>
        <v>0</v>
      </c>
      <c r="N600" s="28">
        <f t="shared" si="266"/>
        <v>0</v>
      </c>
      <c r="O600" s="28">
        <f t="shared" si="267"/>
        <v>0</v>
      </c>
      <c r="P600" s="28">
        <f t="shared" si="268"/>
        <v>0</v>
      </c>
      <c r="Q600" s="28">
        <f t="shared" si="269"/>
        <v>0</v>
      </c>
      <c r="R600" s="44">
        <v>0</v>
      </c>
      <c r="S600" s="44">
        <v>4</v>
      </c>
      <c r="T600" s="29">
        <f t="shared" si="270"/>
        <v>0</v>
      </c>
      <c r="U600" s="29">
        <f t="shared" si="271"/>
        <v>0</v>
      </c>
      <c r="V600" s="29">
        <f t="shared" si="272"/>
        <v>0</v>
      </c>
      <c r="W600" s="29">
        <f t="shared" si="273"/>
        <v>0</v>
      </c>
      <c r="X600" s="29">
        <f t="shared" si="274"/>
        <v>0</v>
      </c>
      <c r="Y600" s="29">
        <f t="shared" si="275"/>
        <v>0</v>
      </c>
      <c r="Z600" s="29">
        <f t="shared" si="276"/>
        <v>0</v>
      </c>
      <c r="AA600" s="45">
        <f t="shared" si="277"/>
        <v>0</v>
      </c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</row>
    <row r="601" spans="1:84" ht="15" customHeight="1" x14ac:dyDescent="0.25">
      <c r="A601" s="136" t="s">
        <v>560</v>
      </c>
      <c r="B601" s="244" t="s">
        <v>1036</v>
      </c>
      <c r="C601" s="245" t="s">
        <v>958</v>
      </c>
      <c r="D601" s="245">
        <v>9</v>
      </c>
      <c r="E601" s="245" t="s">
        <v>53</v>
      </c>
      <c r="F601" s="198">
        <f t="shared" si="253"/>
        <v>156</v>
      </c>
      <c r="G601" s="251" t="s">
        <v>108</v>
      </c>
      <c r="H601" s="252" t="s">
        <v>3695</v>
      </c>
      <c r="I601" s="253">
        <v>39068</v>
      </c>
      <c r="J601" s="72">
        <f t="shared" si="262"/>
        <v>3</v>
      </c>
      <c r="K601" s="26">
        <f t="shared" si="263"/>
        <v>0</v>
      </c>
      <c r="L601" s="27">
        <f t="shared" si="264"/>
        <v>0</v>
      </c>
      <c r="M601" s="28">
        <f t="shared" si="265"/>
        <v>0</v>
      </c>
      <c r="N601" s="28">
        <f t="shared" si="266"/>
        <v>0</v>
      </c>
      <c r="O601" s="28">
        <f t="shared" si="267"/>
        <v>0</v>
      </c>
      <c r="P601" s="28">
        <f t="shared" si="268"/>
        <v>0</v>
      </c>
      <c r="Q601" s="28">
        <f t="shared" si="269"/>
        <v>0</v>
      </c>
      <c r="R601" s="44">
        <v>3</v>
      </c>
      <c r="S601" s="44">
        <v>0</v>
      </c>
      <c r="T601" s="29">
        <f t="shared" si="270"/>
        <v>0</v>
      </c>
      <c r="U601" s="29">
        <f t="shared" si="271"/>
        <v>0</v>
      </c>
      <c r="V601" s="29">
        <f t="shared" si="272"/>
        <v>0</v>
      </c>
      <c r="W601" s="29">
        <f t="shared" si="273"/>
        <v>0</v>
      </c>
      <c r="X601" s="29">
        <f t="shared" si="274"/>
        <v>0</v>
      </c>
      <c r="Y601" s="29">
        <f t="shared" si="275"/>
        <v>0</v>
      </c>
      <c r="Z601" s="29">
        <f t="shared" si="276"/>
        <v>0</v>
      </c>
      <c r="AA601" s="45">
        <f t="shared" si="277"/>
        <v>0</v>
      </c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</row>
    <row r="602" spans="1:84" ht="15" customHeight="1" x14ac:dyDescent="0.25">
      <c r="A602" s="136" t="s">
        <v>560</v>
      </c>
      <c r="B602" s="244" t="s">
        <v>175</v>
      </c>
      <c r="C602" s="245" t="s">
        <v>176</v>
      </c>
      <c r="D602" s="245">
        <v>15</v>
      </c>
      <c r="E602" s="245" t="s">
        <v>104</v>
      </c>
      <c r="F602" s="198">
        <f t="shared" si="253"/>
        <v>157</v>
      </c>
      <c r="G602" s="251" t="s">
        <v>60</v>
      </c>
      <c r="H602" s="252" t="s">
        <v>1018</v>
      </c>
      <c r="I602" s="253">
        <v>38759</v>
      </c>
      <c r="J602" s="72">
        <f t="shared" si="262"/>
        <v>3</v>
      </c>
      <c r="K602" s="26">
        <f t="shared" si="263"/>
        <v>0</v>
      </c>
      <c r="L602" s="27">
        <f t="shared" si="264"/>
        <v>0</v>
      </c>
      <c r="M602" s="28">
        <f t="shared" si="265"/>
        <v>0</v>
      </c>
      <c r="N602" s="28">
        <f t="shared" si="266"/>
        <v>0</v>
      </c>
      <c r="O602" s="28">
        <f t="shared" si="267"/>
        <v>0</v>
      </c>
      <c r="P602" s="28">
        <f t="shared" si="268"/>
        <v>0</v>
      </c>
      <c r="Q602" s="28">
        <f t="shared" si="269"/>
        <v>0</v>
      </c>
      <c r="R602" s="44">
        <v>3</v>
      </c>
      <c r="S602" s="44">
        <v>0</v>
      </c>
      <c r="T602" s="29">
        <f t="shared" si="270"/>
        <v>0</v>
      </c>
      <c r="U602" s="29">
        <f t="shared" si="271"/>
        <v>0</v>
      </c>
      <c r="V602" s="29">
        <f t="shared" si="272"/>
        <v>0</v>
      </c>
      <c r="W602" s="29">
        <f t="shared" si="273"/>
        <v>0</v>
      </c>
      <c r="X602" s="29">
        <f t="shared" si="274"/>
        <v>0</v>
      </c>
      <c r="Y602" s="29">
        <f t="shared" si="275"/>
        <v>0</v>
      </c>
      <c r="Z602" s="29">
        <f t="shared" si="276"/>
        <v>0</v>
      </c>
      <c r="AA602" s="45">
        <f t="shared" si="277"/>
        <v>0</v>
      </c>
      <c r="AB602" s="30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32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</row>
    <row r="603" spans="1:84" ht="15" customHeight="1" x14ac:dyDescent="0.25">
      <c r="A603" s="136" t="s">
        <v>560</v>
      </c>
      <c r="B603" s="244" t="s">
        <v>175</v>
      </c>
      <c r="C603" s="245" t="s">
        <v>176</v>
      </c>
      <c r="D603" s="245">
        <v>15</v>
      </c>
      <c r="E603" s="245" t="s">
        <v>104</v>
      </c>
      <c r="F603" s="198">
        <f t="shared" si="253"/>
        <v>158</v>
      </c>
      <c r="G603" s="251" t="s">
        <v>3519</v>
      </c>
      <c r="H603" s="252" t="s">
        <v>1311</v>
      </c>
      <c r="I603" s="253">
        <v>38695</v>
      </c>
      <c r="J603" s="72">
        <f t="shared" si="262"/>
        <v>3</v>
      </c>
      <c r="K603" s="26">
        <f t="shared" si="263"/>
        <v>0</v>
      </c>
      <c r="L603" s="27">
        <f t="shared" si="264"/>
        <v>0</v>
      </c>
      <c r="M603" s="28">
        <f t="shared" si="265"/>
        <v>0</v>
      </c>
      <c r="N603" s="28">
        <f t="shared" si="266"/>
        <v>0</v>
      </c>
      <c r="O603" s="28">
        <f t="shared" si="267"/>
        <v>0</v>
      </c>
      <c r="P603" s="28">
        <f t="shared" si="268"/>
        <v>0</v>
      </c>
      <c r="Q603" s="28">
        <f t="shared" si="269"/>
        <v>0</v>
      </c>
      <c r="R603" s="44">
        <v>3</v>
      </c>
      <c r="S603" s="44">
        <v>0</v>
      </c>
      <c r="T603" s="29">
        <f t="shared" si="270"/>
        <v>0</v>
      </c>
      <c r="U603" s="29">
        <f t="shared" si="271"/>
        <v>0</v>
      </c>
      <c r="V603" s="29">
        <f t="shared" si="272"/>
        <v>0</v>
      </c>
      <c r="W603" s="29">
        <f t="shared" si="273"/>
        <v>0</v>
      </c>
      <c r="X603" s="29">
        <f t="shared" si="274"/>
        <v>0</v>
      </c>
      <c r="Y603" s="29">
        <f t="shared" si="275"/>
        <v>0</v>
      </c>
      <c r="Z603" s="29">
        <f t="shared" si="276"/>
        <v>0</v>
      </c>
      <c r="AA603" s="45">
        <f t="shared" si="277"/>
        <v>0</v>
      </c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</row>
    <row r="604" spans="1:84" ht="15" customHeight="1" x14ac:dyDescent="0.25">
      <c r="A604" s="136" t="s">
        <v>560</v>
      </c>
      <c r="B604" s="244" t="s">
        <v>788</v>
      </c>
      <c r="C604" s="245" t="s">
        <v>789</v>
      </c>
      <c r="D604" s="245">
        <v>1</v>
      </c>
      <c r="E604" s="245" t="s">
        <v>48</v>
      </c>
      <c r="F604" s="198">
        <f t="shared" si="253"/>
        <v>159</v>
      </c>
      <c r="G604" s="251" t="s">
        <v>131</v>
      </c>
      <c r="H604" s="252" t="s">
        <v>3454</v>
      </c>
      <c r="I604" s="253">
        <v>38674</v>
      </c>
      <c r="J604" s="72">
        <f t="shared" si="262"/>
        <v>3</v>
      </c>
      <c r="K604" s="26">
        <f t="shared" si="263"/>
        <v>0</v>
      </c>
      <c r="L604" s="27">
        <f t="shared" si="264"/>
        <v>0</v>
      </c>
      <c r="M604" s="28">
        <f t="shared" si="265"/>
        <v>0</v>
      </c>
      <c r="N604" s="28">
        <f t="shared" si="266"/>
        <v>0</v>
      </c>
      <c r="O604" s="28">
        <f t="shared" si="267"/>
        <v>0</v>
      </c>
      <c r="P604" s="28">
        <f t="shared" si="268"/>
        <v>0</v>
      </c>
      <c r="Q604" s="28">
        <f t="shared" si="269"/>
        <v>0</v>
      </c>
      <c r="R604" s="44">
        <v>3</v>
      </c>
      <c r="S604" s="44">
        <v>0</v>
      </c>
      <c r="T604" s="29">
        <f t="shared" si="270"/>
        <v>0</v>
      </c>
      <c r="U604" s="29">
        <f t="shared" si="271"/>
        <v>0</v>
      </c>
      <c r="V604" s="29">
        <f t="shared" si="272"/>
        <v>0</v>
      </c>
      <c r="W604" s="29">
        <f t="shared" si="273"/>
        <v>0</v>
      </c>
      <c r="X604" s="29">
        <f t="shared" si="274"/>
        <v>0</v>
      </c>
      <c r="Y604" s="29">
        <f t="shared" si="275"/>
        <v>0</v>
      </c>
      <c r="Z604" s="29">
        <f t="shared" si="276"/>
        <v>0</v>
      </c>
      <c r="AA604" s="45">
        <f t="shared" si="277"/>
        <v>0</v>
      </c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</row>
    <row r="605" spans="1:84" ht="15" customHeight="1" x14ac:dyDescent="0.25">
      <c r="A605" s="136" t="s">
        <v>560</v>
      </c>
      <c r="B605" s="244" t="s">
        <v>2060</v>
      </c>
      <c r="C605" s="245" t="s">
        <v>1343</v>
      </c>
      <c r="D605" s="245">
        <v>3</v>
      </c>
      <c r="E605" s="245" t="s">
        <v>67</v>
      </c>
      <c r="F605" s="198">
        <f t="shared" si="253"/>
        <v>160</v>
      </c>
      <c r="G605" s="251" t="s">
        <v>3524</v>
      </c>
      <c r="H605" s="252" t="s">
        <v>3525</v>
      </c>
      <c r="I605" s="253">
        <v>38659</v>
      </c>
      <c r="J605" s="72">
        <f t="shared" si="262"/>
        <v>3</v>
      </c>
      <c r="K605" s="26">
        <f t="shared" si="263"/>
        <v>0</v>
      </c>
      <c r="L605" s="27">
        <f t="shared" si="264"/>
        <v>0</v>
      </c>
      <c r="M605" s="28">
        <f t="shared" si="265"/>
        <v>0</v>
      </c>
      <c r="N605" s="28">
        <f t="shared" si="266"/>
        <v>0</v>
      </c>
      <c r="O605" s="28">
        <f t="shared" si="267"/>
        <v>0</v>
      </c>
      <c r="P605" s="28">
        <f t="shared" si="268"/>
        <v>0</v>
      </c>
      <c r="Q605" s="28">
        <f t="shared" si="269"/>
        <v>0</v>
      </c>
      <c r="R605" s="44">
        <v>3</v>
      </c>
      <c r="S605" s="44">
        <v>0</v>
      </c>
      <c r="T605" s="29">
        <f t="shared" si="270"/>
        <v>0</v>
      </c>
      <c r="U605" s="29">
        <f t="shared" si="271"/>
        <v>0</v>
      </c>
      <c r="V605" s="29">
        <f t="shared" si="272"/>
        <v>0</v>
      </c>
      <c r="W605" s="29">
        <f t="shared" si="273"/>
        <v>0</v>
      </c>
      <c r="X605" s="29">
        <f t="shared" si="274"/>
        <v>0</v>
      </c>
      <c r="Y605" s="29">
        <f t="shared" si="275"/>
        <v>0</v>
      </c>
      <c r="Z605" s="29">
        <f t="shared" si="276"/>
        <v>0</v>
      </c>
      <c r="AA605" s="45">
        <f t="shared" si="277"/>
        <v>0</v>
      </c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</row>
    <row r="606" spans="1:84" ht="15" customHeight="1" x14ac:dyDescent="0.25">
      <c r="A606" s="136" t="s">
        <v>560</v>
      </c>
      <c r="B606" s="244" t="s">
        <v>724</v>
      </c>
      <c r="C606" s="245" t="s">
        <v>725</v>
      </c>
      <c r="D606" s="245">
        <v>9</v>
      </c>
      <c r="E606" s="245" t="s">
        <v>53</v>
      </c>
      <c r="F606" s="198">
        <f t="shared" si="253"/>
        <v>161</v>
      </c>
      <c r="G606" s="251" t="s">
        <v>383</v>
      </c>
      <c r="H606" s="252" t="s">
        <v>3659</v>
      </c>
      <c r="I606" s="253">
        <v>38624</v>
      </c>
      <c r="J606" s="72">
        <f t="shared" si="262"/>
        <v>3</v>
      </c>
      <c r="K606" s="26">
        <f t="shared" si="263"/>
        <v>0</v>
      </c>
      <c r="L606" s="27">
        <f t="shared" si="264"/>
        <v>0</v>
      </c>
      <c r="M606" s="28">
        <f t="shared" si="265"/>
        <v>0</v>
      </c>
      <c r="N606" s="28">
        <f t="shared" si="266"/>
        <v>0</v>
      </c>
      <c r="O606" s="28">
        <f t="shared" si="267"/>
        <v>0</v>
      </c>
      <c r="P606" s="28">
        <f t="shared" si="268"/>
        <v>0</v>
      </c>
      <c r="Q606" s="28">
        <f t="shared" si="269"/>
        <v>0</v>
      </c>
      <c r="R606" s="44">
        <v>3</v>
      </c>
      <c r="S606" s="44">
        <v>0</v>
      </c>
      <c r="T606" s="29">
        <f t="shared" si="270"/>
        <v>0</v>
      </c>
      <c r="U606" s="29">
        <f t="shared" si="271"/>
        <v>0</v>
      </c>
      <c r="V606" s="29">
        <f t="shared" si="272"/>
        <v>0</v>
      </c>
      <c r="W606" s="29">
        <f t="shared" si="273"/>
        <v>0</v>
      </c>
      <c r="X606" s="29">
        <f t="shared" si="274"/>
        <v>0</v>
      </c>
      <c r="Y606" s="29">
        <f t="shared" si="275"/>
        <v>0</v>
      </c>
      <c r="Z606" s="29">
        <f t="shared" si="276"/>
        <v>0</v>
      </c>
      <c r="AA606" s="45">
        <f t="shared" si="277"/>
        <v>0</v>
      </c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</row>
    <row r="607" spans="1:84" ht="15" customHeight="1" x14ac:dyDescent="0.25">
      <c r="A607" s="136" t="s">
        <v>560</v>
      </c>
      <c r="B607" s="244" t="s">
        <v>201</v>
      </c>
      <c r="C607" s="245" t="s">
        <v>202</v>
      </c>
      <c r="D607" s="245">
        <v>10</v>
      </c>
      <c r="E607" s="245" t="s">
        <v>203</v>
      </c>
      <c r="F607" s="198">
        <f t="shared" si="253"/>
        <v>162</v>
      </c>
      <c r="G607" s="251" t="s">
        <v>3660</v>
      </c>
      <c r="H607" s="252" t="s">
        <v>3661</v>
      </c>
      <c r="I607" s="253">
        <v>38588</v>
      </c>
      <c r="J607" s="72">
        <f t="shared" si="262"/>
        <v>3</v>
      </c>
      <c r="K607" s="26">
        <f t="shared" si="263"/>
        <v>0</v>
      </c>
      <c r="L607" s="27">
        <f t="shared" si="264"/>
        <v>0</v>
      </c>
      <c r="M607" s="28">
        <f t="shared" si="265"/>
        <v>0</v>
      </c>
      <c r="N607" s="28">
        <f t="shared" si="266"/>
        <v>0</v>
      </c>
      <c r="O607" s="28">
        <f t="shared" si="267"/>
        <v>0</v>
      </c>
      <c r="P607" s="28">
        <f t="shared" si="268"/>
        <v>0</v>
      </c>
      <c r="Q607" s="28">
        <f t="shared" si="269"/>
        <v>0</v>
      </c>
      <c r="R607" s="44">
        <v>3</v>
      </c>
      <c r="S607" s="44">
        <v>0</v>
      </c>
      <c r="T607" s="29">
        <f t="shared" si="270"/>
        <v>0</v>
      </c>
      <c r="U607" s="29">
        <f t="shared" si="271"/>
        <v>0</v>
      </c>
      <c r="V607" s="29">
        <f t="shared" si="272"/>
        <v>0</v>
      </c>
      <c r="W607" s="29">
        <f t="shared" si="273"/>
        <v>0</v>
      </c>
      <c r="X607" s="29">
        <f t="shared" si="274"/>
        <v>0</v>
      </c>
      <c r="Y607" s="29">
        <f t="shared" si="275"/>
        <v>0</v>
      </c>
      <c r="Z607" s="29">
        <f t="shared" si="276"/>
        <v>0</v>
      </c>
      <c r="AA607" s="45">
        <f t="shared" si="277"/>
        <v>0</v>
      </c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</row>
    <row r="608" spans="1:84" ht="15" customHeight="1" x14ac:dyDescent="0.25">
      <c r="A608" s="136" t="s">
        <v>560</v>
      </c>
      <c r="B608" s="244" t="s">
        <v>1171</v>
      </c>
      <c r="C608" s="245" t="s">
        <v>1172</v>
      </c>
      <c r="D608" s="245">
        <v>15</v>
      </c>
      <c r="E608" s="245" t="s">
        <v>104</v>
      </c>
      <c r="F608" s="198">
        <f t="shared" si="253"/>
        <v>163</v>
      </c>
      <c r="G608" s="251" t="s">
        <v>181</v>
      </c>
      <c r="H608" s="252" t="s">
        <v>3658</v>
      </c>
      <c r="I608" s="253">
        <v>38577</v>
      </c>
      <c r="J608" s="72">
        <f t="shared" si="262"/>
        <v>3</v>
      </c>
      <c r="K608" s="26">
        <f t="shared" si="263"/>
        <v>0</v>
      </c>
      <c r="L608" s="27">
        <f t="shared" si="264"/>
        <v>0</v>
      </c>
      <c r="M608" s="28">
        <f t="shared" si="265"/>
        <v>0</v>
      </c>
      <c r="N608" s="28">
        <f t="shared" si="266"/>
        <v>0</v>
      </c>
      <c r="O608" s="28">
        <f t="shared" si="267"/>
        <v>0</v>
      </c>
      <c r="P608" s="28">
        <f t="shared" si="268"/>
        <v>0</v>
      </c>
      <c r="Q608" s="28">
        <f t="shared" si="269"/>
        <v>0</v>
      </c>
      <c r="R608" s="44">
        <v>3</v>
      </c>
      <c r="S608" s="44">
        <v>0</v>
      </c>
      <c r="T608" s="29">
        <f t="shared" si="270"/>
        <v>0</v>
      </c>
      <c r="U608" s="29">
        <f t="shared" si="271"/>
        <v>0</v>
      </c>
      <c r="V608" s="29">
        <f t="shared" si="272"/>
        <v>0</v>
      </c>
      <c r="W608" s="29">
        <f t="shared" si="273"/>
        <v>0</v>
      </c>
      <c r="X608" s="29">
        <f t="shared" si="274"/>
        <v>0</v>
      </c>
      <c r="Y608" s="29">
        <f t="shared" si="275"/>
        <v>0</v>
      </c>
      <c r="Z608" s="29">
        <f t="shared" si="276"/>
        <v>0</v>
      </c>
      <c r="AA608" s="45">
        <f t="shared" si="277"/>
        <v>0</v>
      </c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</row>
    <row r="609" spans="1:84" ht="15" customHeight="1" x14ac:dyDescent="0.25">
      <c r="A609" s="136" t="s">
        <v>560</v>
      </c>
      <c r="B609" s="244" t="s">
        <v>1093</v>
      </c>
      <c r="C609" s="245" t="s">
        <v>1094</v>
      </c>
      <c r="D609" s="245">
        <v>7</v>
      </c>
      <c r="E609" s="245" t="s">
        <v>93</v>
      </c>
      <c r="F609" s="198">
        <f t="shared" si="253"/>
        <v>164</v>
      </c>
      <c r="G609" s="251" t="s">
        <v>3743</v>
      </c>
      <c r="H609" s="252" t="s">
        <v>3722</v>
      </c>
      <c r="I609" s="253">
        <v>38551</v>
      </c>
      <c r="J609" s="72">
        <f t="shared" si="262"/>
        <v>3</v>
      </c>
      <c r="K609" s="26">
        <f t="shared" si="263"/>
        <v>0</v>
      </c>
      <c r="L609" s="27">
        <f t="shared" si="264"/>
        <v>0</v>
      </c>
      <c r="M609" s="28">
        <f t="shared" si="265"/>
        <v>0</v>
      </c>
      <c r="N609" s="28">
        <f t="shared" si="266"/>
        <v>0</v>
      </c>
      <c r="O609" s="28">
        <f t="shared" si="267"/>
        <v>0</v>
      </c>
      <c r="P609" s="28">
        <f t="shared" si="268"/>
        <v>0</v>
      </c>
      <c r="Q609" s="28">
        <f t="shared" si="269"/>
        <v>0</v>
      </c>
      <c r="R609" s="44">
        <v>3</v>
      </c>
      <c r="S609" s="44">
        <v>0</v>
      </c>
      <c r="T609" s="29">
        <f t="shared" si="270"/>
        <v>0</v>
      </c>
      <c r="U609" s="29">
        <f t="shared" si="271"/>
        <v>0</v>
      </c>
      <c r="V609" s="29">
        <f t="shared" si="272"/>
        <v>0</v>
      </c>
      <c r="W609" s="29">
        <f t="shared" si="273"/>
        <v>0</v>
      </c>
      <c r="X609" s="29">
        <f t="shared" si="274"/>
        <v>0</v>
      </c>
      <c r="Y609" s="29">
        <f t="shared" si="275"/>
        <v>0</v>
      </c>
      <c r="Z609" s="29">
        <f t="shared" si="276"/>
        <v>0</v>
      </c>
      <c r="AA609" s="45">
        <f t="shared" si="277"/>
        <v>0</v>
      </c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</row>
    <row r="610" spans="1:84" ht="15" customHeight="1" x14ac:dyDescent="0.25">
      <c r="A610" s="136" t="s">
        <v>560</v>
      </c>
      <c r="B610" s="244" t="s">
        <v>1051</v>
      </c>
      <c r="C610" s="245" t="s">
        <v>1052</v>
      </c>
      <c r="D610" s="245">
        <v>15</v>
      </c>
      <c r="E610" s="245" t="s">
        <v>104</v>
      </c>
      <c r="F610" s="198">
        <f t="shared" si="253"/>
        <v>165</v>
      </c>
      <c r="G610" s="251" t="s">
        <v>712</v>
      </c>
      <c r="H610" s="252" t="s">
        <v>3744</v>
      </c>
      <c r="I610" s="253">
        <v>38526</v>
      </c>
      <c r="J610" s="72">
        <f t="shared" si="262"/>
        <v>3</v>
      </c>
      <c r="K610" s="26">
        <f t="shared" si="263"/>
        <v>0</v>
      </c>
      <c r="L610" s="27">
        <f t="shared" si="264"/>
        <v>0</v>
      </c>
      <c r="M610" s="28">
        <f t="shared" si="265"/>
        <v>0</v>
      </c>
      <c r="N610" s="28">
        <f t="shared" si="266"/>
        <v>0</v>
      </c>
      <c r="O610" s="28">
        <f t="shared" si="267"/>
        <v>0</v>
      </c>
      <c r="P610" s="28">
        <f t="shared" si="268"/>
        <v>0</v>
      </c>
      <c r="Q610" s="28">
        <f t="shared" si="269"/>
        <v>0</v>
      </c>
      <c r="R610" s="44">
        <v>3</v>
      </c>
      <c r="S610" s="44">
        <v>0</v>
      </c>
      <c r="T610" s="29">
        <f t="shared" si="270"/>
        <v>0</v>
      </c>
      <c r="U610" s="29">
        <f t="shared" si="271"/>
        <v>0</v>
      </c>
      <c r="V610" s="29">
        <f t="shared" si="272"/>
        <v>0</v>
      </c>
      <c r="W610" s="29">
        <f t="shared" si="273"/>
        <v>0</v>
      </c>
      <c r="X610" s="29">
        <f t="shared" si="274"/>
        <v>0</v>
      </c>
      <c r="Y610" s="29">
        <f t="shared" si="275"/>
        <v>0</v>
      </c>
      <c r="Z610" s="29">
        <f t="shared" si="276"/>
        <v>0</v>
      </c>
      <c r="AA610" s="45">
        <f t="shared" si="277"/>
        <v>0</v>
      </c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</row>
    <row r="611" spans="1:84" ht="15" customHeight="1" x14ac:dyDescent="0.25">
      <c r="A611" s="136" t="s">
        <v>560</v>
      </c>
      <c r="B611" s="246" t="s">
        <v>274</v>
      </c>
      <c r="C611" s="247" t="s">
        <v>275</v>
      </c>
      <c r="D611" s="247">
        <v>8</v>
      </c>
      <c r="E611" s="247" t="s">
        <v>126</v>
      </c>
      <c r="F611" s="198">
        <f t="shared" si="253"/>
        <v>166</v>
      </c>
      <c r="G611" s="259" t="s">
        <v>3474</v>
      </c>
      <c r="H611" s="260" t="s">
        <v>3475</v>
      </c>
      <c r="I611" s="261">
        <v>38494</v>
      </c>
      <c r="J611" s="72">
        <f t="shared" si="262"/>
        <v>3</v>
      </c>
      <c r="K611" s="26">
        <f t="shared" si="263"/>
        <v>0</v>
      </c>
      <c r="L611" s="27">
        <f t="shared" si="264"/>
        <v>0</v>
      </c>
      <c r="M611" s="28">
        <f t="shared" si="265"/>
        <v>0</v>
      </c>
      <c r="N611" s="28">
        <f t="shared" si="266"/>
        <v>0</v>
      </c>
      <c r="O611" s="28">
        <f t="shared" si="267"/>
        <v>0</v>
      </c>
      <c r="P611" s="28">
        <f t="shared" si="268"/>
        <v>0</v>
      </c>
      <c r="Q611" s="28">
        <f t="shared" si="269"/>
        <v>0</v>
      </c>
      <c r="R611" s="44">
        <v>3</v>
      </c>
      <c r="S611" s="44">
        <v>0</v>
      </c>
      <c r="T611" s="29">
        <f t="shared" si="270"/>
        <v>0</v>
      </c>
      <c r="U611" s="29">
        <f t="shared" si="271"/>
        <v>0</v>
      </c>
      <c r="V611" s="29">
        <f t="shared" si="272"/>
        <v>0</v>
      </c>
      <c r="W611" s="29">
        <f t="shared" si="273"/>
        <v>0</v>
      </c>
      <c r="X611" s="29">
        <f t="shared" si="274"/>
        <v>0</v>
      </c>
      <c r="Y611" s="29">
        <f t="shared" si="275"/>
        <v>0</v>
      </c>
      <c r="Z611" s="29">
        <f t="shared" si="276"/>
        <v>0</v>
      </c>
      <c r="AA611" s="45">
        <f t="shared" si="277"/>
        <v>0</v>
      </c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</row>
    <row r="612" spans="1:84" ht="15" customHeight="1" x14ac:dyDescent="0.25">
      <c r="A612" s="136" t="s">
        <v>560</v>
      </c>
      <c r="B612" s="244" t="s">
        <v>3586</v>
      </c>
      <c r="C612" s="245" t="s">
        <v>968</v>
      </c>
      <c r="D612" s="256" t="s">
        <v>288</v>
      </c>
      <c r="E612" s="245" t="s">
        <v>173</v>
      </c>
      <c r="F612" s="198">
        <f t="shared" si="253"/>
        <v>167</v>
      </c>
      <c r="G612" s="251" t="s">
        <v>1385</v>
      </c>
      <c r="H612" s="252" t="s">
        <v>3462</v>
      </c>
      <c r="I612" s="253">
        <v>38481</v>
      </c>
      <c r="J612" s="72">
        <f t="shared" si="262"/>
        <v>3</v>
      </c>
      <c r="K612" s="26">
        <f t="shared" si="263"/>
        <v>0</v>
      </c>
      <c r="L612" s="27">
        <f t="shared" si="264"/>
        <v>0</v>
      </c>
      <c r="M612" s="28">
        <f t="shared" si="265"/>
        <v>0</v>
      </c>
      <c r="N612" s="28">
        <f t="shared" si="266"/>
        <v>0</v>
      </c>
      <c r="O612" s="28">
        <f t="shared" si="267"/>
        <v>0</v>
      </c>
      <c r="P612" s="28">
        <f t="shared" si="268"/>
        <v>0</v>
      </c>
      <c r="Q612" s="28">
        <f t="shared" si="269"/>
        <v>0</v>
      </c>
      <c r="R612" s="44">
        <v>3</v>
      </c>
      <c r="S612" s="44">
        <v>0</v>
      </c>
      <c r="T612" s="29">
        <f t="shared" si="270"/>
        <v>0</v>
      </c>
      <c r="U612" s="29">
        <f t="shared" si="271"/>
        <v>0</v>
      </c>
      <c r="V612" s="29">
        <f t="shared" si="272"/>
        <v>0</v>
      </c>
      <c r="W612" s="29">
        <f t="shared" si="273"/>
        <v>0</v>
      </c>
      <c r="X612" s="29">
        <f t="shared" si="274"/>
        <v>0</v>
      </c>
      <c r="Y612" s="29">
        <f t="shared" si="275"/>
        <v>0</v>
      </c>
      <c r="Z612" s="29">
        <f t="shared" si="276"/>
        <v>0</v>
      </c>
      <c r="AA612" s="45">
        <f t="shared" si="277"/>
        <v>0</v>
      </c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</row>
    <row r="613" spans="1:84" ht="15" customHeight="1" x14ac:dyDescent="0.25">
      <c r="A613" s="136" t="s">
        <v>560</v>
      </c>
      <c r="B613" s="244" t="s">
        <v>56</v>
      </c>
      <c r="C613" s="245" t="s">
        <v>57</v>
      </c>
      <c r="D613" s="256" t="s">
        <v>282</v>
      </c>
      <c r="E613" s="245" t="s">
        <v>48</v>
      </c>
      <c r="F613" s="198">
        <f t="shared" si="253"/>
        <v>168</v>
      </c>
      <c r="G613" s="251" t="s">
        <v>383</v>
      </c>
      <c r="H613" s="252" t="s">
        <v>2964</v>
      </c>
      <c r="I613" s="253">
        <v>38468</v>
      </c>
      <c r="J613" s="72">
        <f t="shared" si="262"/>
        <v>3</v>
      </c>
      <c r="K613" s="26">
        <f t="shared" si="263"/>
        <v>0</v>
      </c>
      <c r="L613" s="27">
        <f t="shared" si="264"/>
        <v>0</v>
      </c>
      <c r="M613" s="28">
        <f t="shared" si="265"/>
        <v>0</v>
      </c>
      <c r="N613" s="28">
        <f t="shared" si="266"/>
        <v>0</v>
      </c>
      <c r="O613" s="28">
        <f t="shared" si="267"/>
        <v>0</v>
      </c>
      <c r="P613" s="28">
        <f t="shared" si="268"/>
        <v>0</v>
      </c>
      <c r="Q613" s="28">
        <f t="shared" si="269"/>
        <v>0</v>
      </c>
      <c r="R613" s="44">
        <v>3</v>
      </c>
      <c r="S613" s="44">
        <v>0</v>
      </c>
      <c r="T613" s="29">
        <f t="shared" si="270"/>
        <v>0</v>
      </c>
      <c r="U613" s="29">
        <f t="shared" si="271"/>
        <v>0</v>
      </c>
      <c r="V613" s="29">
        <f t="shared" si="272"/>
        <v>0</v>
      </c>
      <c r="W613" s="29">
        <f t="shared" si="273"/>
        <v>0</v>
      </c>
      <c r="X613" s="29">
        <f t="shared" si="274"/>
        <v>0</v>
      </c>
      <c r="Y613" s="29">
        <f t="shared" si="275"/>
        <v>0</v>
      </c>
      <c r="Z613" s="29">
        <f t="shared" si="276"/>
        <v>0</v>
      </c>
      <c r="AA613" s="45">
        <f t="shared" si="277"/>
        <v>0</v>
      </c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</row>
    <row r="614" spans="1:84" ht="15" customHeight="1" x14ac:dyDescent="0.25">
      <c r="A614" s="136" t="s">
        <v>560</v>
      </c>
      <c r="B614" s="244" t="s">
        <v>62</v>
      </c>
      <c r="C614" s="245" t="s">
        <v>63</v>
      </c>
      <c r="D614" s="245">
        <v>1</v>
      </c>
      <c r="E614" s="245" t="s">
        <v>48</v>
      </c>
      <c r="F614" s="198">
        <f t="shared" si="253"/>
        <v>169</v>
      </c>
      <c r="G614" s="251" t="s">
        <v>764</v>
      </c>
      <c r="H614" s="252" t="s">
        <v>3522</v>
      </c>
      <c r="I614" s="253">
        <v>38428</v>
      </c>
      <c r="J614" s="72">
        <f t="shared" si="262"/>
        <v>3</v>
      </c>
      <c r="K614" s="26">
        <f t="shared" si="263"/>
        <v>0</v>
      </c>
      <c r="L614" s="27">
        <f t="shared" si="264"/>
        <v>0</v>
      </c>
      <c r="M614" s="28">
        <f t="shared" si="265"/>
        <v>0</v>
      </c>
      <c r="N614" s="28">
        <f t="shared" si="266"/>
        <v>0</v>
      </c>
      <c r="O614" s="28">
        <f t="shared" si="267"/>
        <v>0</v>
      </c>
      <c r="P614" s="28">
        <f t="shared" si="268"/>
        <v>0</v>
      </c>
      <c r="Q614" s="28">
        <f t="shared" si="269"/>
        <v>0</v>
      </c>
      <c r="R614" s="44">
        <v>3</v>
      </c>
      <c r="S614" s="44">
        <v>0</v>
      </c>
      <c r="T614" s="29">
        <f t="shared" si="270"/>
        <v>0</v>
      </c>
      <c r="U614" s="29">
        <f t="shared" si="271"/>
        <v>0</v>
      </c>
      <c r="V614" s="29">
        <f t="shared" si="272"/>
        <v>0</v>
      </c>
      <c r="W614" s="29">
        <f t="shared" si="273"/>
        <v>0</v>
      </c>
      <c r="X614" s="29">
        <f t="shared" si="274"/>
        <v>0</v>
      </c>
      <c r="Y614" s="29">
        <f t="shared" si="275"/>
        <v>0</v>
      </c>
      <c r="Z614" s="29">
        <f t="shared" si="276"/>
        <v>0</v>
      </c>
      <c r="AA614" s="45">
        <f t="shared" si="277"/>
        <v>0</v>
      </c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</row>
    <row r="615" spans="1:84" ht="15" customHeight="1" x14ac:dyDescent="0.25">
      <c r="A615" s="136" t="s">
        <v>560</v>
      </c>
      <c r="B615" s="244" t="s">
        <v>3126</v>
      </c>
      <c r="C615" s="245" t="s">
        <v>495</v>
      </c>
      <c r="D615" s="245">
        <v>20</v>
      </c>
      <c r="E615" s="245" t="s">
        <v>130</v>
      </c>
      <c r="F615" s="198">
        <f t="shared" si="253"/>
        <v>170</v>
      </c>
      <c r="G615" s="251" t="s">
        <v>383</v>
      </c>
      <c r="H615" s="252" t="s">
        <v>3516</v>
      </c>
      <c r="I615" s="253">
        <v>38387</v>
      </c>
      <c r="J615" s="72">
        <f t="shared" si="262"/>
        <v>3</v>
      </c>
      <c r="K615" s="26">
        <f t="shared" si="263"/>
        <v>0</v>
      </c>
      <c r="L615" s="27">
        <f t="shared" si="264"/>
        <v>0</v>
      </c>
      <c r="M615" s="28">
        <f t="shared" si="265"/>
        <v>0</v>
      </c>
      <c r="N615" s="28">
        <f t="shared" si="266"/>
        <v>0</v>
      </c>
      <c r="O615" s="28">
        <f t="shared" si="267"/>
        <v>0</v>
      </c>
      <c r="P615" s="28">
        <f t="shared" si="268"/>
        <v>0</v>
      </c>
      <c r="Q615" s="28">
        <f t="shared" si="269"/>
        <v>0</v>
      </c>
      <c r="R615" s="44">
        <v>3</v>
      </c>
      <c r="S615" s="44">
        <v>0</v>
      </c>
      <c r="T615" s="29">
        <f t="shared" si="270"/>
        <v>0</v>
      </c>
      <c r="U615" s="29">
        <f t="shared" si="271"/>
        <v>0</v>
      </c>
      <c r="V615" s="29">
        <f t="shared" si="272"/>
        <v>0</v>
      </c>
      <c r="W615" s="29">
        <f t="shared" si="273"/>
        <v>0</v>
      </c>
      <c r="X615" s="29">
        <f t="shared" si="274"/>
        <v>0</v>
      </c>
      <c r="Y615" s="29">
        <f t="shared" si="275"/>
        <v>0</v>
      </c>
      <c r="Z615" s="29">
        <f t="shared" si="276"/>
        <v>0</v>
      </c>
      <c r="AA615" s="45">
        <f t="shared" si="277"/>
        <v>0</v>
      </c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</row>
    <row r="616" spans="1:84" ht="15" customHeight="1" x14ac:dyDescent="0.25">
      <c r="A616" s="136" t="s">
        <v>560</v>
      </c>
      <c r="B616" s="244" t="s">
        <v>62</v>
      </c>
      <c r="C616" s="245" t="s">
        <v>63</v>
      </c>
      <c r="D616" s="245">
        <v>1</v>
      </c>
      <c r="E616" s="245" t="s">
        <v>48</v>
      </c>
      <c r="F616" s="198">
        <f t="shared" si="253"/>
        <v>171</v>
      </c>
      <c r="G616" s="251" t="s">
        <v>300</v>
      </c>
      <c r="H616" s="252" t="s">
        <v>569</v>
      </c>
      <c r="I616" s="253">
        <v>38342</v>
      </c>
      <c r="J616" s="72">
        <f t="shared" si="262"/>
        <v>3</v>
      </c>
      <c r="K616" s="26">
        <f t="shared" si="263"/>
        <v>0</v>
      </c>
      <c r="L616" s="27">
        <f t="shared" si="264"/>
        <v>0</v>
      </c>
      <c r="M616" s="28">
        <f t="shared" si="265"/>
        <v>0</v>
      </c>
      <c r="N616" s="28">
        <f t="shared" si="266"/>
        <v>0</v>
      </c>
      <c r="O616" s="28">
        <f t="shared" si="267"/>
        <v>0</v>
      </c>
      <c r="P616" s="28">
        <f t="shared" si="268"/>
        <v>0</v>
      </c>
      <c r="Q616" s="28">
        <f t="shared" si="269"/>
        <v>0</v>
      </c>
      <c r="R616" s="44">
        <v>0</v>
      </c>
      <c r="S616" s="44">
        <v>3</v>
      </c>
      <c r="T616" s="29">
        <f t="shared" si="270"/>
        <v>0</v>
      </c>
      <c r="U616" s="29">
        <f t="shared" si="271"/>
        <v>0</v>
      </c>
      <c r="V616" s="29">
        <f t="shared" si="272"/>
        <v>0</v>
      </c>
      <c r="W616" s="29">
        <f t="shared" si="273"/>
        <v>0</v>
      </c>
      <c r="X616" s="29">
        <f t="shared" si="274"/>
        <v>0</v>
      </c>
      <c r="Y616" s="29">
        <f t="shared" si="275"/>
        <v>0</v>
      </c>
      <c r="Z616" s="29">
        <f t="shared" si="276"/>
        <v>0</v>
      </c>
      <c r="AA616" s="45">
        <f t="shared" si="277"/>
        <v>0</v>
      </c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</row>
    <row r="617" spans="1:84" ht="15" customHeight="1" x14ac:dyDescent="0.25">
      <c r="A617" s="138" t="s">
        <v>560</v>
      </c>
      <c r="B617" s="244" t="s">
        <v>412</v>
      </c>
      <c r="C617" s="245" t="s">
        <v>413</v>
      </c>
      <c r="D617" s="256" t="s">
        <v>414</v>
      </c>
      <c r="E617" s="245" t="s">
        <v>93</v>
      </c>
      <c r="F617" s="198">
        <f t="shared" si="253"/>
        <v>172</v>
      </c>
      <c r="G617" s="251" t="s">
        <v>131</v>
      </c>
      <c r="H617" s="252" t="s">
        <v>3007</v>
      </c>
      <c r="I617" s="253">
        <v>38159</v>
      </c>
      <c r="J617" s="72">
        <f t="shared" si="262"/>
        <v>3</v>
      </c>
      <c r="K617" s="26">
        <f t="shared" si="263"/>
        <v>0</v>
      </c>
      <c r="L617" s="27">
        <f t="shared" si="264"/>
        <v>0</v>
      </c>
      <c r="M617" s="28">
        <f t="shared" si="265"/>
        <v>0</v>
      </c>
      <c r="N617" s="28">
        <f t="shared" si="266"/>
        <v>0</v>
      </c>
      <c r="O617" s="28">
        <f t="shared" si="267"/>
        <v>0</v>
      </c>
      <c r="P617" s="28">
        <f t="shared" si="268"/>
        <v>0</v>
      </c>
      <c r="Q617" s="28">
        <f t="shared" si="269"/>
        <v>0</v>
      </c>
      <c r="R617" s="44">
        <v>0</v>
      </c>
      <c r="S617" s="44">
        <v>3</v>
      </c>
      <c r="T617" s="29">
        <f t="shared" si="270"/>
        <v>0</v>
      </c>
      <c r="U617" s="29">
        <f t="shared" si="271"/>
        <v>0</v>
      </c>
      <c r="V617" s="29">
        <f t="shared" si="272"/>
        <v>0</v>
      </c>
      <c r="W617" s="29">
        <f t="shared" si="273"/>
        <v>0</v>
      </c>
      <c r="X617" s="29">
        <f t="shared" si="274"/>
        <v>0</v>
      </c>
      <c r="Y617" s="29">
        <f t="shared" si="275"/>
        <v>0</v>
      </c>
      <c r="Z617" s="29">
        <f t="shared" si="276"/>
        <v>0</v>
      </c>
      <c r="AA617" s="45">
        <f t="shared" si="277"/>
        <v>0</v>
      </c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</row>
    <row r="618" spans="1:84" ht="15" customHeight="1" x14ac:dyDescent="0.25">
      <c r="A618" s="136" t="s">
        <v>560</v>
      </c>
      <c r="B618" s="244" t="s">
        <v>2108</v>
      </c>
      <c r="C618" s="245" t="s">
        <v>2109</v>
      </c>
      <c r="D618" s="245">
        <v>13</v>
      </c>
      <c r="E618" s="245" t="s">
        <v>255</v>
      </c>
      <c r="F618" s="198">
        <f t="shared" si="253"/>
        <v>173</v>
      </c>
      <c r="G618" s="251" t="s">
        <v>2847</v>
      </c>
      <c r="H618" s="252" t="s">
        <v>2848</v>
      </c>
      <c r="I618" s="253">
        <v>38147</v>
      </c>
      <c r="J618" s="72">
        <f t="shared" si="262"/>
        <v>3</v>
      </c>
      <c r="K618" s="26">
        <f t="shared" si="263"/>
        <v>0</v>
      </c>
      <c r="L618" s="27">
        <f t="shared" si="264"/>
        <v>0</v>
      </c>
      <c r="M618" s="28">
        <f t="shared" si="265"/>
        <v>0</v>
      </c>
      <c r="N618" s="28">
        <f t="shared" si="266"/>
        <v>0</v>
      </c>
      <c r="O618" s="28">
        <f t="shared" si="267"/>
        <v>0</v>
      </c>
      <c r="P618" s="28">
        <f t="shared" si="268"/>
        <v>0</v>
      </c>
      <c r="Q618" s="28">
        <f t="shared" si="269"/>
        <v>0</v>
      </c>
      <c r="R618" s="44">
        <v>3</v>
      </c>
      <c r="S618" s="44">
        <v>0</v>
      </c>
      <c r="T618" s="29">
        <f t="shared" si="270"/>
        <v>0</v>
      </c>
      <c r="U618" s="29">
        <f t="shared" si="271"/>
        <v>0</v>
      </c>
      <c r="V618" s="29">
        <f t="shared" si="272"/>
        <v>0</v>
      </c>
      <c r="W618" s="29">
        <f t="shared" si="273"/>
        <v>0</v>
      </c>
      <c r="X618" s="29">
        <f t="shared" si="274"/>
        <v>0</v>
      </c>
      <c r="Y618" s="29">
        <f t="shared" si="275"/>
        <v>0</v>
      </c>
      <c r="Z618" s="29">
        <f t="shared" si="276"/>
        <v>0</v>
      </c>
      <c r="AA618" s="45">
        <f t="shared" si="277"/>
        <v>0</v>
      </c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</row>
    <row r="619" spans="1:84" ht="15" customHeight="1" x14ac:dyDescent="0.25">
      <c r="A619" s="136" t="s">
        <v>560</v>
      </c>
      <c r="B619" s="246" t="s">
        <v>128</v>
      </c>
      <c r="C619" s="249" t="s">
        <v>129</v>
      </c>
      <c r="D619" s="245">
        <v>20</v>
      </c>
      <c r="E619" s="249" t="s">
        <v>130</v>
      </c>
      <c r="F619" s="198">
        <f t="shared" si="253"/>
        <v>174</v>
      </c>
      <c r="G619" s="254" t="s">
        <v>119</v>
      </c>
      <c r="H619" s="255" t="s">
        <v>2830</v>
      </c>
      <c r="I619" s="253">
        <v>38049</v>
      </c>
      <c r="J619" s="72">
        <f t="shared" si="262"/>
        <v>3</v>
      </c>
      <c r="K619" s="26">
        <f t="shared" si="263"/>
        <v>0</v>
      </c>
      <c r="L619" s="27">
        <f t="shared" si="264"/>
        <v>0</v>
      </c>
      <c r="M619" s="28">
        <f t="shared" si="265"/>
        <v>0</v>
      </c>
      <c r="N619" s="28">
        <f t="shared" si="266"/>
        <v>0</v>
      </c>
      <c r="O619" s="28">
        <f t="shared" si="267"/>
        <v>0</v>
      </c>
      <c r="P619" s="28">
        <f t="shared" si="268"/>
        <v>0</v>
      </c>
      <c r="Q619" s="28">
        <f t="shared" si="269"/>
        <v>0</v>
      </c>
      <c r="R619" s="44">
        <v>0</v>
      </c>
      <c r="S619" s="44">
        <v>3</v>
      </c>
      <c r="T619" s="29">
        <f t="shared" si="270"/>
        <v>0</v>
      </c>
      <c r="U619" s="29">
        <f t="shared" si="271"/>
        <v>0</v>
      </c>
      <c r="V619" s="29">
        <f t="shared" si="272"/>
        <v>0</v>
      </c>
      <c r="W619" s="29">
        <f t="shared" si="273"/>
        <v>0</v>
      </c>
      <c r="X619" s="29">
        <f t="shared" si="274"/>
        <v>0</v>
      </c>
      <c r="Y619" s="29">
        <f t="shared" si="275"/>
        <v>0</v>
      </c>
      <c r="Z619" s="29">
        <f t="shared" si="276"/>
        <v>0</v>
      </c>
      <c r="AA619" s="45">
        <f t="shared" si="277"/>
        <v>0</v>
      </c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</row>
    <row r="620" spans="1:84" ht="15" customHeight="1" x14ac:dyDescent="0.25">
      <c r="A620" s="136" t="s">
        <v>560</v>
      </c>
      <c r="B620" s="244" t="s">
        <v>201</v>
      </c>
      <c r="C620" s="245" t="s">
        <v>202</v>
      </c>
      <c r="D620" s="245">
        <v>10</v>
      </c>
      <c r="E620" s="245" t="s">
        <v>203</v>
      </c>
      <c r="F620" s="198">
        <f t="shared" si="253"/>
        <v>175</v>
      </c>
      <c r="G620" s="251" t="s">
        <v>190</v>
      </c>
      <c r="H620" s="252" t="s">
        <v>3662</v>
      </c>
      <c r="I620" s="253">
        <v>38007</v>
      </c>
      <c r="J620" s="72">
        <f t="shared" si="262"/>
        <v>3</v>
      </c>
      <c r="K620" s="26">
        <f t="shared" si="263"/>
        <v>0</v>
      </c>
      <c r="L620" s="27">
        <f t="shared" si="264"/>
        <v>0</v>
      </c>
      <c r="M620" s="28">
        <f t="shared" si="265"/>
        <v>0</v>
      </c>
      <c r="N620" s="28">
        <f t="shared" si="266"/>
        <v>0</v>
      </c>
      <c r="O620" s="28">
        <f t="shared" si="267"/>
        <v>0</v>
      </c>
      <c r="P620" s="28">
        <f t="shared" si="268"/>
        <v>0</v>
      </c>
      <c r="Q620" s="28">
        <f t="shared" si="269"/>
        <v>0</v>
      </c>
      <c r="R620" s="44">
        <v>3</v>
      </c>
      <c r="S620" s="44">
        <v>0</v>
      </c>
      <c r="T620" s="29">
        <f t="shared" si="270"/>
        <v>0</v>
      </c>
      <c r="U620" s="29">
        <f t="shared" si="271"/>
        <v>0</v>
      </c>
      <c r="V620" s="29">
        <f t="shared" si="272"/>
        <v>0</v>
      </c>
      <c r="W620" s="29">
        <f t="shared" si="273"/>
        <v>0</v>
      </c>
      <c r="X620" s="29">
        <f t="shared" si="274"/>
        <v>0</v>
      </c>
      <c r="Y620" s="29">
        <f t="shared" si="275"/>
        <v>0</v>
      </c>
      <c r="Z620" s="29">
        <f t="shared" si="276"/>
        <v>0</v>
      </c>
      <c r="AA620" s="45">
        <f t="shared" si="277"/>
        <v>0</v>
      </c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</row>
    <row r="621" spans="1:84" ht="15" customHeight="1" x14ac:dyDescent="0.25">
      <c r="A621" s="136" t="s">
        <v>560</v>
      </c>
      <c r="B621" s="246" t="s">
        <v>85</v>
      </c>
      <c r="C621" s="247" t="s">
        <v>143</v>
      </c>
      <c r="D621" s="247" t="s">
        <v>2976</v>
      </c>
      <c r="E621" s="247" t="s">
        <v>28</v>
      </c>
      <c r="F621" s="198">
        <f t="shared" si="253"/>
        <v>176</v>
      </c>
      <c r="G621" s="259" t="s">
        <v>60</v>
      </c>
      <c r="H621" s="260" t="s">
        <v>1683</v>
      </c>
      <c r="I621" s="261">
        <v>37927</v>
      </c>
      <c r="J621" s="72">
        <f t="shared" si="262"/>
        <v>3</v>
      </c>
      <c r="K621" s="26">
        <f t="shared" si="263"/>
        <v>0</v>
      </c>
      <c r="L621" s="27">
        <f t="shared" si="264"/>
        <v>0</v>
      </c>
      <c r="M621" s="28">
        <f t="shared" si="265"/>
        <v>0</v>
      </c>
      <c r="N621" s="28">
        <f t="shared" si="266"/>
        <v>0</v>
      </c>
      <c r="O621" s="28">
        <f t="shared" si="267"/>
        <v>0</v>
      </c>
      <c r="P621" s="28">
        <f t="shared" si="268"/>
        <v>0</v>
      </c>
      <c r="Q621" s="28">
        <f t="shared" si="269"/>
        <v>0</v>
      </c>
      <c r="R621" s="44">
        <v>0</v>
      </c>
      <c r="S621" s="44">
        <v>3</v>
      </c>
      <c r="T621" s="29">
        <f>IFERROR(LARGE((AB621:AF621),1),0)</f>
        <v>0</v>
      </c>
      <c r="U621" s="29">
        <f>IFERROR(LARGE((AB621:AF621),2),0)</f>
        <v>0</v>
      </c>
      <c r="V621" s="29">
        <f>IFERROR(LARGE((AB621:AF621),3),0)</f>
        <v>0</v>
      </c>
      <c r="W621" s="29">
        <f>IFERROR(LARGE((AB621:AF621),4),0)</f>
        <v>0</v>
      </c>
      <c r="X621" s="29">
        <f>IFERROR(LARGE((AG621:AT621),1),0)</f>
        <v>0</v>
      </c>
      <c r="Y621" s="29">
        <f>IFERROR(LARGE((AG621:AT621),2),0)</f>
        <v>0</v>
      </c>
      <c r="Z621" s="29">
        <f>IFERROR(LARGE((AG621:AT621),3),0)</f>
        <v>0</v>
      </c>
      <c r="AA621" s="45">
        <f>IFERROR(LARGE((AG621:AT621),4),0)</f>
        <v>0</v>
      </c>
      <c r="AB621" s="31"/>
      <c r="AC621" s="31"/>
      <c r="AD621" s="31"/>
      <c r="AE621" s="31"/>
      <c r="AF621" s="31"/>
      <c r="AG621" s="35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</row>
    <row r="622" spans="1:84" ht="15" customHeight="1" x14ac:dyDescent="0.25">
      <c r="A622" s="136" t="s">
        <v>560</v>
      </c>
      <c r="B622" s="246" t="s">
        <v>3830</v>
      </c>
      <c r="C622" s="247" t="s">
        <v>3831</v>
      </c>
      <c r="D622" s="247" t="s">
        <v>3091</v>
      </c>
      <c r="E622" s="247" t="s">
        <v>41</v>
      </c>
      <c r="F622" s="198">
        <f t="shared" si="253"/>
        <v>177</v>
      </c>
      <c r="G622" s="259" t="s">
        <v>100</v>
      </c>
      <c r="H622" s="260" t="s">
        <v>3849</v>
      </c>
      <c r="I622" s="261">
        <v>37874</v>
      </c>
      <c r="J622" s="72">
        <f t="shared" si="262"/>
        <v>3</v>
      </c>
      <c r="K622" s="26">
        <f t="shared" si="263"/>
        <v>0</v>
      </c>
      <c r="L622" s="27">
        <f t="shared" si="264"/>
        <v>0</v>
      </c>
      <c r="M622" s="28">
        <f t="shared" si="265"/>
        <v>0</v>
      </c>
      <c r="N622" s="28">
        <f t="shared" si="266"/>
        <v>0</v>
      </c>
      <c r="O622" s="28">
        <f t="shared" si="267"/>
        <v>0</v>
      </c>
      <c r="P622" s="28">
        <f t="shared" si="268"/>
        <v>0</v>
      </c>
      <c r="Q622" s="28">
        <f t="shared" si="269"/>
        <v>0</v>
      </c>
      <c r="R622" s="44">
        <v>0</v>
      </c>
      <c r="S622" s="44">
        <v>3</v>
      </c>
      <c r="T622" s="29">
        <f>IFERROR(LARGE((AB622:AF622),1),0)</f>
        <v>0</v>
      </c>
      <c r="U622" s="29">
        <f>IFERROR(LARGE((AB622:AF622),2),0)</f>
        <v>0</v>
      </c>
      <c r="V622" s="29">
        <f>IFERROR(LARGE((AB622:AF622),3),0)</f>
        <v>0</v>
      </c>
      <c r="W622" s="29">
        <f>IFERROR(LARGE((AB622:AF622),4),0)</f>
        <v>0</v>
      </c>
      <c r="X622" s="29">
        <f>IFERROR(LARGE((AG622:AT622),1),0)</f>
        <v>0</v>
      </c>
      <c r="Y622" s="29">
        <f>IFERROR(LARGE((AG622:AT622),2),0)</f>
        <v>0</v>
      </c>
      <c r="Z622" s="29">
        <f>IFERROR(LARGE((AG622:AT622),3),0)</f>
        <v>0</v>
      </c>
      <c r="AA622" s="45">
        <f>IFERROR(LARGE((AG622:AT622),4),0)</f>
        <v>0</v>
      </c>
      <c r="AB622" s="31"/>
      <c r="AC622" s="31"/>
      <c r="AD622" s="31"/>
      <c r="AE622" s="31"/>
      <c r="AF622" s="31"/>
      <c r="AG622" s="35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</row>
    <row r="623" spans="1:84" ht="15" customHeight="1" x14ac:dyDescent="0.25">
      <c r="A623" s="136" t="s">
        <v>560</v>
      </c>
      <c r="B623" s="244" t="s">
        <v>56</v>
      </c>
      <c r="C623" s="245" t="s">
        <v>57</v>
      </c>
      <c r="D623" s="245">
        <v>1</v>
      </c>
      <c r="E623" s="245" t="s">
        <v>48</v>
      </c>
      <c r="F623" s="198">
        <f t="shared" si="253"/>
        <v>178</v>
      </c>
      <c r="G623" s="251" t="s">
        <v>837</v>
      </c>
      <c r="H623" s="252" t="s">
        <v>3466</v>
      </c>
      <c r="I623" s="253">
        <v>37846</v>
      </c>
      <c r="J623" s="72">
        <f t="shared" si="262"/>
        <v>3</v>
      </c>
      <c r="K623" s="26">
        <f t="shared" si="263"/>
        <v>0</v>
      </c>
      <c r="L623" s="27">
        <f t="shared" si="264"/>
        <v>0</v>
      </c>
      <c r="M623" s="28">
        <f t="shared" si="265"/>
        <v>0</v>
      </c>
      <c r="N623" s="28">
        <f t="shared" si="266"/>
        <v>0</v>
      </c>
      <c r="O623" s="28">
        <f t="shared" si="267"/>
        <v>0</v>
      </c>
      <c r="P623" s="28">
        <f t="shared" si="268"/>
        <v>0</v>
      </c>
      <c r="Q623" s="28">
        <f t="shared" si="269"/>
        <v>0</v>
      </c>
      <c r="R623" s="44">
        <v>3</v>
      </c>
      <c r="S623" s="44">
        <v>0</v>
      </c>
      <c r="T623" s="29">
        <f t="shared" ref="T623:T651" si="278">IFERROR(LARGE((AB623:AH623),1),0)</f>
        <v>0</v>
      </c>
      <c r="U623" s="29">
        <f t="shared" ref="U623:U651" si="279">IFERROR(LARGE((AB623:AH623),2),0)</f>
        <v>0</v>
      </c>
      <c r="V623" s="29">
        <f t="shared" ref="V623:V651" si="280">IFERROR(LARGE((AB623:AH623),3),0)</f>
        <v>0</v>
      </c>
      <c r="W623" s="29">
        <f t="shared" ref="W623:W651" si="281">IFERROR(LARGE((AB623:AH623),4),0)</f>
        <v>0</v>
      </c>
      <c r="X623" s="29">
        <f t="shared" ref="X623:X651" si="282">IFERROR(LARGE((AI623:BM623),1),0)</f>
        <v>0</v>
      </c>
      <c r="Y623" s="29">
        <f t="shared" ref="Y623:Y651" si="283">IFERROR(LARGE((AI623:BM623),2),0)</f>
        <v>0</v>
      </c>
      <c r="Z623" s="29">
        <f t="shared" ref="Z623:Z651" si="284">IFERROR(LARGE((AI623:BM623),3),0)</f>
        <v>0</v>
      </c>
      <c r="AA623" s="45">
        <f t="shared" ref="AA623:AA651" si="285">IFERROR(LARGE((AI623:BM623),4),0)</f>
        <v>0</v>
      </c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</row>
    <row r="624" spans="1:84" ht="15" customHeight="1" x14ac:dyDescent="0.25">
      <c r="A624" s="136" t="s">
        <v>560</v>
      </c>
      <c r="B624" s="244" t="s">
        <v>913</v>
      </c>
      <c r="C624" s="245" t="s">
        <v>914</v>
      </c>
      <c r="D624" s="245">
        <v>19</v>
      </c>
      <c r="E624" s="245" t="s">
        <v>41</v>
      </c>
      <c r="F624" s="198">
        <f t="shared" si="253"/>
        <v>179</v>
      </c>
      <c r="G624" s="251" t="s">
        <v>433</v>
      </c>
      <c r="H624" s="252" t="s">
        <v>915</v>
      </c>
      <c r="I624" s="253">
        <v>37834</v>
      </c>
      <c r="J624" s="72">
        <f t="shared" si="262"/>
        <v>3</v>
      </c>
      <c r="K624" s="26">
        <f t="shared" si="263"/>
        <v>0</v>
      </c>
      <c r="L624" s="27">
        <f t="shared" si="264"/>
        <v>0</v>
      </c>
      <c r="M624" s="28">
        <f t="shared" si="265"/>
        <v>0</v>
      </c>
      <c r="N624" s="28">
        <f t="shared" si="266"/>
        <v>0</v>
      </c>
      <c r="O624" s="28">
        <f t="shared" si="267"/>
        <v>0</v>
      </c>
      <c r="P624" s="28">
        <f t="shared" si="268"/>
        <v>0</v>
      </c>
      <c r="Q624" s="28">
        <f t="shared" si="269"/>
        <v>0</v>
      </c>
      <c r="R624" s="44">
        <v>3</v>
      </c>
      <c r="S624" s="44">
        <v>0</v>
      </c>
      <c r="T624" s="29">
        <f t="shared" si="278"/>
        <v>0</v>
      </c>
      <c r="U624" s="29">
        <f t="shared" si="279"/>
        <v>0</v>
      </c>
      <c r="V624" s="29">
        <f t="shared" si="280"/>
        <v>0</v>
      </c>
      <c r="W624" s="29">
        <f t="shared" si="281"/>
        <v>0</v>
      </c>
      <c r="X624" s="29">
        <f t="shared" si="282"/>
        <v>0</v>
      </c>
      <c r="Y624" s="29">
        <f t="shared" si="283"/>
        <v>0</v>
      </c>
      <c r="Z624" s="29">
        <f t="shared" si="284"/>
        <v>0</v>
      </c>
      <c r="AA624" s="45">
        <f t="shared" si="285"/>
        <v>0</v>
      </c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</row>
    <row r="625" spans="1:84" ht="15" customHeight="1" x14ac:dyDescent="0.25">
      <c r="A625" s="136" t="s">
        <v>560</v>
      </c>
      <c r="B625" s="244" t="s">
        <v>1626</v>
      </c>
      <c r="C625" s="245" t="s">
        <v>1627</v>
      </c>
      <c r="D625" s="245">
        <v>11</v>
      </c>
      <c r="E625" s="245" t="s">
        <v>152</v>
      </c>
      <c r="F625" s="198">
        <f t="shared" si="253"/>
        <v>180</v>
      </c>
      <c r="G625" s="251" t="s">
        <v>226</v>
      </c>
      <c r="H625" s="252" t="s">
        <v>494</v>
      </c>
      <c r="I625" s="253">
        <v>37769</v>
      </c>
      <c r="J625" s="72">
        <f t="shared" si="262"/>
        <v>3</v>
      </c>
      <c r="K625" s="26">
        <f t="shared" si="263"/>
        <v>0</v>
      </c>
      <c r="L625" s="27">
        <f t="shared" si="264"/>
        <v>0</v>
      </c>
      <c r="M625" s="28">
        <f t="shared" si="265"/>
        <v>0</v>
      </c>
      <c r="N625" s="28">
        <f t="shared" si="266"/>
        <v>0</v>
      </c>
      <c r="O625" s="28">
        <f t="shared" si="267"/>
        <v>0</v>
      </c>
      <c r="P625" s="28">
        <f t="shared" si="268"/>
        <v>0</v>
      </c>
      <c r="Q625" s="28">
        <f t="shared" si="269"/>
        <v>0</v>
      </c>
      <c r="R625" s="44">
        <v>3</v>
      </c>
      <c r="S625" s="44">
        <v>0</v>
      </c>
      <c r="T625" s="29">
        <f t="shared" si="278"/>
        <v>0</v>
      </c>
      <c r="U625" s="29">
        <f t="shared" si="279"/>
        <v>0</v>
      </c>
      <c r="V625" s="29">
        <f t="shared" si="280"/>
        <v>0</v>
      </c>
      <c r="W625" s="29">
        <f t="shared" si="281"/>
        <v>0</v>
      </c>
      <c r="X625" s="29">
        <f t="shared" si="282"/>
        <v>0</v>
      </c>
      <c r="Y625" s="29">
        <f t="shared" si="283"/>
        <v>0</v>
      </c>
      <c r="Z625" s="29">
        <f t="shared" si="284"/>
        <v>0</v>
      </c>
      <c r="AA625" s="45">
        <f t="shared" si="285"/>
        <v>0</v>
      </c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</row>
    <row r="626" spans="1:84" ht="15" customHeight="1" x14ac:dyDescent="0.25">
      <c r="A626" s="136" t="s">
        <v>560</v>
      </c>
      <c r="B626" s="244" t="s">
        <v>309</v>
      </c>
      <c r="C626" s="245" t="s">
        <v>310</v>
      </c>
      <c r="D626" s="245">
        <v>1</v>
      </c>
      <c r="E626" s="245" t="s">
        <v>48</v>
      </c>
      <c r="F626" s="198">
        <f t="shared" si="253"/>
        <v>181</v>
      </c>
      <c r="G626" s="251" t="s">
        <v>177</v>
      </c>
      <c r="H626" s="252" t="s">
        <v>363</v>
      </c>
      <c r="I626" s="253">
        <v>37708</v>
      </c>
      <c r="J626" s="72">
        <f t="shared" si="262"/>
        <v>3</v>
      </c>
      <c r="K626" s="26">
        <f t="shared" si="263"/>
        <v>0</v>
      </c>
      <c r="L626" s="27">
        <f t="shared" si="264"/>
        <v>0</v>
      </c>
      <c r="M626" s="28">
        <f t="shared" si="265"/>
        <v>0</v>
      </c>
      <c r="N626" s="28">
        <f t="shared" si="266"/>
        <v>0</v>
      </c>
      <c r="O626" s="28">
        <f t="shared" si="267"/>
        <v>0</v>
      </c>
      <c r="P626" s="28">
        <f t="shared" si="268"/>
        <v>0</v>
      </c>
      <c r="Q626" s="28">
        <f t="shared" si="269"/>
        <v>0</v>
      </c>
      <c r="R626" s="44">
        <v>0</v>
      </c>
      <c r="S626" s="44">
        <v>3</v>
      </c>
      <c r="T626" s="29">
        <f t="shared" si="278"/>
        <v>0</v>
      </c>
      <c r="U626" s="29">
        <f t="shared" si="279"/>
        <v>0</v>
      </c>
      <c r="V626" s="29">
        <f t="shared" si="280"/>
        <v>0</v>
      </c>
      <c r="W626" s="29">
        <f t="shared" si="281"/>
        <v>0</v>
      </c>
      <c r="X626" s="29">
        <f t="shared" si="282"/>
        <v>0</v>
      </c>
      <c r="Y626" s="29">
        <f t="shared" si="283"/>
        <v>0</v>
      </c>
      <c r="Z626" s="29">
        <f t="shared" si="284"/>
        <v>0</v>
      </c>
      <c r="AA626" s="45">
        <f t="shared" si="285"/>
        <v>0</v>
      </c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</row>
    <row r="627" spans="1:84" ht="15" customHeight="1" x14ac:dyDescent="0.25">
      <c r="A627" s="136" t="s">
        <v>560</v>
      </c>
      <c r="B627" s="244" t="s">
        <v>85</v>
      </c>
      <c r="C627" s="245" t="s">
        <v>1203</v>
      </c>
      <c r="D627" s="256" t="s">
        <v>2790</v>
      </c>
      <c r="E627" s="245" t="s">
        <v>67</v>
      </c>
      <c r="F627" s="198">
        <f t="shared" si="253"/>
        <v>182</v>
      </c>
      <c r="G627" s="251" t="s">
        <v>3344</v>
      </c>
      <c r="H627" s="252" t="s">
        <v>2924</v>
      </c>
      <c r="I627" s="253">
        <v>37637</v>
      </c>
      <c r="J627" s="72">
        <f t="shared" si="262"/>
        <v>3</v>
      </c>
      <c r="K627" s="26">
        <f t="shared" si="263"/>
        <v>0</v>
      </c>
      <c r="L627" s="27">
        <f t="shared" si="264"/>
        <v>0</v>
      </c>
      <c r="M627" s="28">
        <f t="shared" si="265"/>
        <v>0</v>
      </c>
      <c r="N627" s="28">
        <f t="shared" si="266"/>
        <v>0</v>
      </c>
      <c r="O627" s="28">
        <f t="shared" si="267"/>
        <v>0</v>
      </c>
      <c r="P627" s="28">
        <f t="shared" si="268"/>
        <v>0</v>
      </c>
      <c r="Q627" s="28">
        <f t="shared" si="269"/>
        <v>0</v>
      </c>
      <c r="R627" s="44">
        <v>3</v>
      </c>
      <c r="S627" s="44">
        <v>0</v>
      </c>
      <c r="T627" s="29">
        <f t="shared" si="278"/>
        <v>0</v>
      </c>
      <c r="U627" s="29">
        <f t="shared" si="279"/>
        <v>0</v>
      </c>
      <c r="V627" s="29">
        <f t="shared" si="280"/>
        <v>0</v>
      </c>
      <c r="W627" s="29">
        <f t="shared" si="281"/>
        <v>0</v>
      </c>
      <c r="X627" s="29">
        <f t="shared" si="282"/>
        <v>0</v>
      </c>
      <c r="Y627" s="29">
        <f t="shared" si="283"/>
        <v>0</v>
      </c>
      <c r="Z627" s="29">
        <f t="shared" si="284"/>
        <v>0</v>
      </c>
      <c r="AA627" s="45">
        <f t="shared" si="285"/>
        <v>0</v>
      </c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</row>
    <row r="628" spans="1:84" ht="15" customHeight="1" x14ac:dyDescent="0.25">
      <c r="A628" s="136" t="s">
        <v>560</v>
      </c>
      <c r="B628" s="246" t="s">
        <v>85</v>
      </c>
      <c r="C628" s="247" t="s">
        <v>71</v>
      </c>
      <c r="D628" s="247" t="s">
        <v>2976</v>
      </c>
      <c r="E628" s="247" t="s">
        <v>28</v>
      </c>
      <c r="F628" s="198">
        <f t="shared" si="253"/>
        <v>183</v>
      </c>
      <c r="G628" s="259" t="s">
        <v>2915</v>
      </c>
      <c r="H628" s="260" t="s">
        <v>716</v>
      </c>
      <c r="I628" s="261">
        <v>37573</v>
      </c>
      <c r="J628" s="72">
        <f t="shared" si="262"/>
        <v>3</v>
      </c>
      <c r="K628" s="26">
        <f t="shared" si="263"/>
        <v>0</v>
      </c>
      <c r="L628" s="27">
        <f t="shared" si="264"/>
        <v>0</v>
      </c>
      <c r="M628" s="28">
        <f t="shared" si="265"/>
        <v>0</v>
      </c>
      <c r="N628" s="28">
        <f t="shared" si="266"/>
        <v>0</v>
      </c>
      <c r="O628" s="28">
        <f t="shared" si="267"/>
        <v>0</v>
      </c>
      <c r="P628" s="28">
        <f t="shared" si="268"/>
        <v>0</v>
      </c>
      <c r="Q628" s="28">
        <f t="shared" si="269"/>
        <v>0</v>
      </c>
      <c r="R628" s="44">
        <v>0</v>
      </c>
      <c r="S628" s="44">
        <v>3</v>
      </c>
      <c r="T628" s="29">
        <f t="shared" si="278"/>
        <v>0</v>
      </c>
      <c r="U628" s="29">
        <f t="shared" si="279"/>
        <v>0</v>
      </c>
      <c r="V628" s="29">
        <f t="shared" si="280"/>
        <v>0</v>
      </c>
      <c r="W628" s="29">
        <f t="shared" si="281"/>
        <v>0</v>
      </c>
      <c r="X628" s="29">
        <f t="shared" si="282"/>
        <v>0</v>
      </c>
      <c r="Y628" s="29">
        <f t="shared" si="283"/>
        <v>0</v>
      </c>
      <c r="Z628" s="29">
        <f t="shared" si="284"/>
        <v>0</v>
      </c>
      <c r="AA628" s="45">
        <f t="shared" si="285"/>
        <v>0</v>
      </c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</row>
    <row r="629" spans="1:84" ht="15" customHeight="1" x14ac:dyDescent="0.25">
      <c r="A629" s="136" t="s">
        <v>560</v>
      </c>
      <c r="B629" s="244" t="s">
        <v>85</v>
      </c>
      <c r="C629" s="244" t="s">
        <v>518</v>
      </c>
      <c r="D629" s="245">
        <v>18</v>
      </c>
      <c r="E629" s="245" t="s">
        <v>519</v>
      </c>
      <c r="F629" s="198">
        <f t="shared" si="253"/>
        <v>184</v>
      </c>
      <c r="G629" s="251" t="s">
        <v>58</v>
      </c>
      <c r="H629" s="252" t="s">
        <v>928</v>
      </c>
      <c r="I629" s="253">
        <v>37320</v>
      </c>
      <c r="J629" s="72">
        <f t="shared" si="262"/>
        <v>3</v>
      </c>
      <c r="K629" s="26">
        <f t="shared" si="263"/>
        <v>0</v>
      </c>
      <c r="L629" s="27">
        <f t="shared" si="264"/>
        <v>0</v>
      </c>
      <c r="M629" s="28">
        <f t="shared" si="265"/>
        <v>0</v>
      </c>
      <c r="N629" s="28">
        <f t="shared" si="266"/>
        <v>0</v>
      </c>
      <c r="O629" s="28">
        <f t="shared" si="267"/>
        <v>0</v>
      </c>
      <c r="P629" s="28">
        <f t="shared" si="268"/>
        <v>0</v>
      </c>
      <c r="Q629" s="28">
        <f t="shared" si="269"/>
        <v>0</v>
      </c>
      <c r="R629" s="44">
        <v>3</v>
      </c>
      <c r="S629" s="44">
        <v>0</v>
      </c>
      <c r="T629" s="29">
        <f t="shared" si="278"/>
        <v>0</v>
      </c>
      <c r="U629" s="29">
        <f t="shared" si="279"/>
        <v>0</v>
      </c>
      <c r="V629" s="29">
        <f t="shared" si="280"/>
        <v>0</v>
      </c>
      <c r="W629" s="29">
        <f t="shared" si="281"/>
        <v>0</v>
      </c>
      <c r="X629" s="29">
        <f t="shared" si="282"/>
        <v>0</v>
      </c>
      <c r="Y629" s="29">
        <f t="shared" si="283"/>
        <v>0</v>
      </c>
      <c r="Z629" s="29">
        <f t="shared" si="284"/>
        <v>0</v>
      </c>
      <c r="AA629" s="45">
        <f t="shared" si="285"/>
        <v>0</v>
      </c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</row>
    <row r="630" spans="1:84" ht="15" customHeight="1" x14ac:dyDescent="0.25">
      <c r="A630" s="136" t="s">
        <v>560</v>
      </c>
      <c r="B630" s="246" t="s">
        <v>355</v>
      </c>
      <c r="C630" s="247" t="s">
        <v>356</v>
      </c>
      <c r="D630" s="247" t="s">
        <v>2790</v>
      </c>
      <c r="E630" s="247" t="s">
        <v>67</v>
      </c>
      <c r="F630" s="198">
        <f t="shared" si="253"/>
        <v>185</v>
      </c>
      <c r="G630" s="259" t="s">
        <v>2936</v>
      </c>
      <c r="H630" s="260" t="s">
        <v>2937</v>
      </c>
      <c r="I630" s="261">
        <v>37302</v>
      </c>
      <c r="J630" s="72">
        <f t="shared" si="262"/>
        <v>3</v>
      </c>
      <c r="K630" s="26">
        <f t="shared" si="263"/>
        <v>0</v>
      </c>
      <c r="L630" s="27">
        <f t="shared" si="264"/>
        <v>0</v>
      </c>
      <c r="M630" s="28">
        <f t="shared" si="265"/>
        <v>0</v>
      </c>
      <c r="N630" s="28">
        <f t="shared" si="266"/>
        <v>0</v>
      </c>
      <c r="O630" s="28">
        <f t="shared" si="267"/>
        <v>0</v>
      </c>
      <c r="P630" s="28">
        <f t="shared" si="268"/>
        <v>0</v>
      </c>
      <c r="Q630" s="28">
        <f t="shared" si="269"/>
        <v>0</v>
      </c>
      <c r="R630" s="44">
        <v>0</v>
      </c>
      <c r="S630" s="44">
        <v>3</v>
      </c>
      <c r="T630" s="29">
        <f t="shared" si="278"/>
        <v>0</v>
      </c>
      <c r="U630" s="29">
        <f t="shared" si="279"/>
        <v>0</v>
      </c>
      <c r="V630" s="29">
        <f t="shared" si="280"/>
        <v>0</v>
      </c>
      <c r="W630" s="29">
        <f t="shared" si="281"/>
        <v>0</v>
      </c>
      <c r="X630" s="29">
        <f t="shared" si="282"/>
        <v>0</v>
      </c>
      <c r="Y630" s="29">
        <f t="shared" si="283"/>
        <v>0</v>
      </c>
      <c r="Z630" s="29">
        <f t="shared" si="284"/>
        <v>0</v>
      </c>
      <c r="AA630" s="45">
        <f t="shared" si="285"/>
        <v>0</v>
      </c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</row>
    <row r="631" spans="1:84" ht="15" customHeight="1" x14ac:dyDescent="0.25">
      <c r="A631" s="136" t="s">
        <v>560</v>
      </c>
      <c r="B631" s="248" t="s">
        <v>1236</v>
      </c>
      <c r="C631" s="249" t="s">
        <v>717</v>
      </c>
      <c r="D631" s="245">
        <v>16</v>
      </c>
      <c r="E631" s="249" t="s">
        <v>246</v>
      </c>
      <c r="F631" s="198">
        <f t="shared" si="253"/>
        <v>186</v>
      </c>
      <c r="G631" s="254" t="s">
        <v>230</v>
      </c>
      <c r="H631" s="255" t="s">
        <v>718</v>
      </c>
      <c r="I631" s="253">
        <v>37284</v>
      </c>
      <c r="J631" s="72">
        <f t="shared" si="262"/>
        <v>3</v>
      </c>
      <c r="K631" s="26">
        <f t="shared" si="263"/>
        <v>0</v>
      </c>
      <c r="L631" s="27">
        <f t="shared" si="264"/>
        <v>0</v>
      </c>
      <c r="M631" s="28">
        <f t="shared" si="265"/>
        <v>0</v>
      </c>
      <c r="N631" s="28">
        <f t="shared" si="266"/>
        <v>0</v>
      </c>
      <c r="O631" s="28">
        <f t="shared" si="267"/>
        <v>0</v>
      </c>
      <c r="P631" s="28">
        <f t="shared" si="268"/>
        <v>0</v>
      </c>
      <c r="Q631" s="28">
        <f t="shared" si="269"/>
        <v>0</v>
      </c>
      <c r="R631" s="44">
        <v>0</v>
      </c>
      <c r="S631" s="44">
        <v>3</v>
      </c>
      <c r="T631" s="29">
        <f t="shared" si="278"/>
        <v>0</v>
      </c>
      <c r="U631" s="29">
        <f t="shared" si="279"/>
        <v>0</v>
      </c>
      <c r="V631" s="29">
        <f t="shared" si="280"/>
        <v>0</v>
      </c>
      <c r="W631" s="29">
        <f t="shared" si="281"/>
        <v>0</v>
      </c>
      <c r="X631" s="29">
        <f t="shared" si="282"/>
        <v>0</v>
      </c>
      <c r="Y631" s="29">
        <f t="shared" si="283"/>
        <v>0</v>
      </c>
      <c r="Z631" s="29">
        <f t="shared" si="284"/>
        <v>0</v>
      </c>
      <c r="AA631" s="45">
        <f t="shared" si="285"/>
        <v>0</v>
      </c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</row>
    <row r="632" spans="1:84" ht="15" customHeight="1" x14ac:dyDescent="0.25">
      <c r="A632" s="136" t="s">
        <v>560</v>
      </c>
      <c r="B632" s="246" t="s">
        <v>2900</v>
      </c>
      <c r="C632" s="247" t="s">
        <v>609</v>
      </c>
      <c r="D632" s="247" t="s">
        <v>3091</v>
      </c>
      <c r="E632" s="247" t="s">
        <v>41</v>
      </c>
      <c r="F632" s="198">
        <f t="shared" si="253"/>
        <v>187</v>
      </c>
      <c r="G632" s="259" t="s">
        <v>108</v>
      </c>
      <c r="H632" s="260" t="s">
        <v>3394</v>
      </c>
      <c r="I632" s="261">
        <v>37266</v>
      </c>
      <c r="J632" s="72">
        <f t="shared" si="262"/>
        <v>3</v>
      </c>
      <c r="K632" s="26">
        <f t="shared" si="263"/>
        <v>0</v>
      </c>
      <c r="L632" s="27">
        <f t="shared" si="264"/>
        <v>0</v>
      </c>
      <c r="M632" s="28">
        <f t="shared" si="265"/>
        <v>0</v>
      </c>
      <c r="N632" s="28">
        <f t="shared" si="266"/>
        <v>0</v>
      </c>
      <c r="O632" s="28">
        <f t="shared" si="267"/>
        <v>0</v>
      </c>
      <c r="P632" s="28">
        <f t="shared" si="268"/>
        <v>0</v>
      </c>
      <c r="Q632" s="28">
        <f t="shared" si="269"/>
        <v>0</v>
      </c>
      <c r="R632" s="44">
        <v>0</v>
      </c>
      <c r="S632" s="44">
        <v>3</v>
      </c>
      <c r="T632" s="29">
        <f t="shared" si="278"/>
        <v>0</v>
      </c>
      <c r="U632" s="29">
        <f t="shared" si="279"/>
        <v>0</v>
      </c>
      <c r="V632" s="29">
        <f t="shared" si="280"/>
        <v>0</v>
      </c>
      <c r="W632" s="29">
        <f t="shared" si="281"/>
        <v>0</v>
      </c>
      <c r="X632" s="29">
        <f t="shared" si="282"/>
        <v>0</v>
      </c>
      <c r="Y632" s="29">
        <f t="shared" si="283"/>
        <v>0</v>
      </c>
      <c r="Z632" s="29">
        <f t="shared" si="284"/>
        <v>0</v>
      </c>
      <c r="AA632" s="45">
        <f t="shared" si="285"/>
        <v>0</v>
      </c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</row>
    <row r="633" spans="1:84" ht="15" customHeight="1" x14ac:dyDescent="0.25">
      <c r="A633" s="136" t="s">
        <v>560</v>
      </c>
      <c r="B633" s="244" t="s">
        <v>2880</v>
      </c>
      <c r="C633" s="245" t="s">
        <v>47</v>
      </c>
      <c r="D633" s="245">
        <v>1</v>
      </c>
      <c r="E633" s="245" t="s">
        <v>48</v>
      </c>
      <c r="F633" s="198">
        <f t="shared" si="253"/>
        <v>188</v>
      </c>
      <c r="G633" s="251" t="s">
        <v>681</v>
      </c>
      <c r="H633" s="252" t="s">
        <v>559</v>
      </c>
      <c r="I633" s="253">
        <v>37083</v>
      </c>
      <c r="J633" s="72">
        <f t="shared" si="262"/>
        <v>3</v>
      </c>
      <c r="K633" s="26">
        <f t="shared" si="263"/>
        <v>0</v>
      </c>
      <c r="L633" s="27">
        <f t="shared" si="264"/>
        <v>0</v>
      </c>
      <c r="M633" s="28">
        <f t="shared" si="265"/>
        <v>0</v>
      </c>
      <c r="N633" s="28">
        <f t="shared" si="266"/>
        <v>0</v>
      </c>
      <c r="O633" s="28">
        <f t="shared" si="267"/>
        <v>0</v>
      </c>
      <c r="P633" s="28">
        <f t="shared" si="268"/>
        <v>0</v>
      </c>
      <c r="Q633" s="28">
        <f t="shared" si="269"/>
        <v>0</v>
      </c>
      <c r="R633" s="44">
        <v>0</v>
      </c>
      <c r="S633" s="44">
        <v>3</v>
      </c>
      <c r="T633" s="29">
        <f t="shared" si="278"/>
        <v>0</v>
      </c>
      <c r="U633" s="29">
        <f t="shared" si="279"/>
        <v>0</v>
      </c>
      <c r="V633" s="29">
        <f t="shared" si="280"/>
        <v>0</v>
      </c>
      <c r="W633" s="29">
        <f t="shared" si="281"/>
        <v>0</v>
      </c>
      <c r="X633" s="29">
        <f t="shared" si="282"/>
        <v>0</v>
      </c>
      <c r="Y633" s="29">
        <f t="shared" si="283"/>
        <v>0</v>
      </c>
      <c r="Z633" s="29">
        <f t="shared" si="284"/>
        <v>0</v>
      </c>
      <c r="AA633" s="45">
        <f t="shared" si="285"/>
        <v>0</v>
      </c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</row>
    <row r="634" spans="1:84" ht="15" customHeight="1" x14ac:dyDescent="0.25">
      <c r="A634" s="136" t="s">
        <v>560</v>
      </c>
      <c r="B634" s="244" t="s">
        <v>257</v>
      </c>
      <c r="C634" s="245" t="s">
        <v>258</v>
      </c>
      <c r="D634" s="245">
        <v>6</v>
      </c>
      <c r="E634" s="245" t="s">
        <v>118</v>
      </c>
      <c r="F634" s="198">
        <f t="shared" si="253"/>
        <v>189</v>
      </c>
      <c r="G634" s="251" t="s">
        <v>247</v>
      </c>
      <c r="H634" s="252" t="s">
        <v>456</v>
      </c>
      <c r="I634" s="253">
        <v>37053</v>
      </c>
      <c r="J634" s="72">
        <f t="shared" si="262"/>
        <v>3</v>
      </c>
      <c r="K634" s="26">
        <f t="shared" si="263"/>
        <v>0</v>
      </c>
      <c r="L634" s="27">
        <f t="shared" si="264"/>
        <v>0</v>
      </c>
      <c r="M634" s="28">
        <f t="shared" si="265"/>
        <v>0</v>
      </c>
      <c r="N634" s="28">
        <f t="shared" si="266"/>
        <v>0</v>
      </c>
      <c r="O634" s="28">
        <f t="shared" si="267"/>
        <v>0</v>
      </c>
      <c r="P634" s="28">
        <f t="shared" si="268"/>
        <v>0</v>
      </c>
      <c r="Q634" s="28">
        <f t="shared" si="269"/>
        <v>0</v>
      </c>
      <c r="R634" s="44">
        <v>3</v>
      </c>
      <c r="S634" s="44">
        <v>0</v>
      </c>
      <c r="T634" s="29">
        <f t="shared" si="278"/>
        <v>0</v>
      </c>
      <c r="U634" s="29">
        <f t="shared" si="279"/>
        <v>0</v>
      </c>
      <c r="V634" s="29">
        <f t="shared" si="280"/>
        <v>0</v>
      </c>
      <c r="W634" s="29">
        <f t="shared" si="281"/>
        <v>0</v>
      </c>
      <c r="X634" s="29">
        <f t="shared" si="282"/>
        <v>0</v>
      </c>
      <c r="Y634" s="29">
        <f t="shared" si="283"/>
        <v>0</v>
      </c>
      <c r="Z634" s="29">
        <f t="shared" si="284"/>
        <v>0</v>
      </c>
      <c r="AA634" s="45">
        <f t="shared" si="285"/>
        <v>0</v>
      </c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</row>
    <row r="635" spans="1:84" ht="15" customHeight="1" x14ac:dyDescent="0.25">
      <c r="A635" s="136" t="s">
        <v>560</v>
      </c>
      <c r="B635" s="244" t="s">
        <v>157</v>
      </c>
      <c r="C635" s="245" t="s">
        <v>158</v>
      </c>
      <c r="D635" s="245">
        <v>6</v>
      </c>
      <c r="E635" s="245" t="s">
        <v>118</v>
      </c>
      <c r="F635" s="198">
        <f t="shared" si="253"/>
        <v>190</v>
      </c>
      <c r="G635" s="251" t="s">
        <v>131</v>
      </c>
      <c r="H635" s="252" t="s">
        <v>200</v>
      </c>
      <c r="I635" s="253">
        <v>37039</v>
      </c>
      <c r="J635" s="72">
        <f t="shared" si="262"/>
        <v>3</v>
      </c>
      <c r="K635" s="26">
        <f t="shared" si="263"/>
        <v>0</v>
      </c>
      <c r="L635" s="27">
        <f t="shared" si="264"/>
        <v>0</v>
      </c>
      <c r="M635" s="28">
        <f t="shared" si="265"/>
        <v>0</v>
      </c>
      <c r="N635" s="28">
        <f t="shared" si="266"/>
        <v>0</v>
      </c>
      <c r="O635" s="28">
        <f t="shared" si="267"/>
        <v>0</v>
      </c>
      <c r="P635" s="28">
        <f t="shared" si="268"/>
        <v>0</v>
      </c>
      <c r="Q635" s="28">
        <f t="shared" si="269"/>
        <v>0</v>
      </c>
      <c r="R635" s="44">
        <v>0</v>
      </c>
      <c r="S635" s="44">
        <v>3</v>
      </c>
      <c r="T635" s="29">
        <f t="shared" si="278"/>
        <v>0</v>
      </c>
      <c r="U635" s="29">
        <f t="shared" si="279"/>
        <v>0</v>
      </c>
      <c r="V635" s="29">
        <f t="shared" si="280"/>
        <v>0</v>
      </c>
      <c r="W635" s="29">
        <f t="shared" si="281"/>
        <v>0</v>
      </c>
      <c r="X635" s="29">
        <f t="shared" si="282"/>
        <v>0</v>
      </c>
      <c r="Y635" s="29">
        <f t="shared" si="283"/>
        <v>0</v>
      </c>
      <c r="Z635" s="29">
        <f t="shared" si="284"/>
        <v>0</v>
      </c>
      <c r="AA635" s="45">
        <f t="shared" si="285"/>
        <v>0</v>
      </c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</row>
    <row r="636" spans="1:84" ht="15" customHeight="1" x14ac:dyDescent="0.25">
      <c r="A636" s="136" t="s">
        <v>560</v>
      </c>
      <c r="B636" s="244" t="s">
        <v>85</v>
      </c>
      <c r="C636" s="245" t="s">
        <v>368</v>
      </c>
      <c r="D636" s="245">
        <v>3</v>
      </c>
      <c r="E636" s="245" t="s">
        <v>67</v>
      </c>
      <c r="F636" s="198">
        <f t="shared" si="253"/>
        <v>191</v>
      </c>
      <c r="G636" s="251" t="s">
        <v>64</v>
      </c>
      <c r="H636" s="252" t="s">
        <v>369</v>
      </c>
      <c r="I636" s="253">
        <v>36945</v>
      </c>
      <c r="J636" s="72">
        <f t="shared" si="262"/>
        <v>3</v>
      </c>
      <c r="K636" s="26">
        <f t="shared" si="263"/>
        <v>0</v>
      </c>
      <c r="L636" s="27">
        <f t="shared" si="264"/>
        <v>0</v>
      </c>
      <c r="M636" s="28">
        <f t="shared" si="265"/>
        <v>0</v>
      </c>
      <c r="N636" s="28">
        <f t="shared" si="266"/>
        <v>0</v>
      </c>
      <c r="O636" s="28">
        <f t="shared" si="267"/>
        <v>0</v>
      </c>
      <c r="P636" s="28">
        <f t="shared" si="268"/>
        <v>0</v>
      </c>
      <c r="Q636" s="28">
        <f t="shared" si="269"/>
        <v>0</v>
      </c>
      <c r="R636" s="44">
        <v>0</v>
      </c>
      <c r="S636" s="44">
        <v>3</v>
      </c>
      <c r="T636" s="29">
        <f t="shared" si="278"/>
        <v>0</v>
      </c>
      <c r="U636" s="29">
        <f t="shared" si="279"/>
        <v>0</v>
      </c>
      <c r="V636" s="29">
        <f t="shared" si="280"/>
        <v>0</v>
      </c>
      <c r="W636" s="29">
        <f t="shared" si="281"/>
        <v>0</v>
      </c>
      <c r="X636" s="29">
        <f t="shared" si="282"/>
        <v>0</v>
      </c>
      <c r="Y636" s="29">
        <f t="shared" si="283"/>
        <v>0</v>
      </c>
      <c r="Z636" s="29">
        <f t="shared" si="284"/>
        <v>0</v>
      </c>
      <c r="AA636" s="45">
        <f t="shared" si="285"/>
        <v>0</v>
      </c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</row>
    <row r="637" spans="1:84" ht="15" customHeight="1" x14ac:dyDescent="0.25">
      <c r="A637" s="136" t="s">
        <v>560</v>
      </c>
      <c r="B637" s="244" t="s">
        <v>492</v>
      </c>
      <c r="C637" s="245" t="s">
        <v>493</v>
      </c>
      <c r="D637" s="245">
        <v>12</v>
      </c>
      <c r="E637" s="245" t="s">
        <v>28</v>
      </c>
      <c r="F637" s="198">
        <f t="shared" si="253"/>
        <v>192</v>
      </c>
      <c r="G637" s="251" t="s">
        <v>64</v>
      </c>
      <c r="H637" s="252" t="s">
        <v>494</v>
      </c>
      <c r="I637" s="253">
        <v>36686</v>
      </c>
      <c r="J637" s="72">
        <f t="shared" si="262"/>
        <v>3</v>
      </c>
      <c r="K637" s="26">
        <f t="shared" si="263"/>
        <v>0</v>
      </c>
      <c r="L637" s="27">
        <f t="shared" si="264"/>
        <v>0</v>
      </c>
      <c r="M637" s="28">
        <f t="shared" si="265"/>
        <v>0</v>
      </c>
      <c r="N637" s="28">
        <f t="shared" si="266"/>
        <v>0</v>
      </c>
      <c r="O637" s="28">
        <f t="shared" si="267"/>
        <v>0</v>
      </c>
      <c r="P637" s="28">
        <f t="shared" si="268"/>
        <v>0</v>
      </c>
      <c r="Q637" s="28">
        <f t="shared" si="269"/>
        <v>0</v>
      </c>
      <c r="R637" s="44">
        <v>0</v>
      </c>
      <c r="S637" s="44">
        <v>3</v>
      </c>
      <c r="T637" s="29">
        <f t="shared" si="278"/>
        <v>0</v>
      </c>
      <c r="U637" s="29">
        <f t="shared" si="279"/>
        <v>0</v>
      </c>
      <c r="V637" s="29">
        <f t="shared" si="280"/>
        <v>0</v>
      </c>
      <c r="W637" s="29">
        <f t="shared" si="281"/>
        <v>0</v>
      </c>
      <c r="X637" s="29">
        <f t="shared" si="282"/>
        <v>0</v>
      </c>
      <c r="Y637" s="29">
        <f t="shared" si="283"/>
        <v>0</v>
      </c>
      <c r="Z637" s="29">
        <f t="shared" si="284"/>
        <v>0</v>
      </c>
      <c r="AA637" s="45">
        <f t="shared" si="285"/>
        <v>0</v>
      </c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</row>
    <row r="638" spans="1:84" ht="15" customHeight="1" x14ac:dyDescent="0.25">
      <c r="A638" s="136" t="s">
        <v>560</v>
      </c>
      <c r="B638" s="246" t="s">
        <v>96</v>
      </c>
      <c r="C638" s="245" t="s">
        <v>97</v>
      </c>
      <c r="D638" s="245">
        <v>3</v>
      </c>
      <c r="E638" s="245" t="s">
        <v>67</v>
      </c>
      <c r="F638" s="198">
        <f t="shared" ref="F638:F701" si="286">F637+1</f>
        <v>193</v>
      </c>
      <c r="G638" s="251" t="s">
        <v>636</v>
      </c>
      <c r="H638" s="252" t="s">
        <v>99</v>
      </c>
      <c r="I638" s="253">
        <v>36673</v>
      </c>
      <c r="J638" s="72">
        <f t="shared" si="262"/>
        <v>3</v>
      </c>
      <c r="K638" s="26">
        <f t="shared" si="263"/>
        <v>0</v>
      </c>
      <c r="L638" s="27">
        <f t="shared" si="264"/>
        <v>0</v>
      </c>
      <c r="M638" s="28">
        <f t="shared" si="265"/>
        <v>0</v>
      </c>
      <c r="N638" s="28">
        <f t="shared" si="266"/>
        <v>0</v>
      </c>
      <c r="O638" s="28">
        <f t="shared" si="267"/>
        <v>0</v>
      </c>
      <c r="P638" s="28">
        <f t="shared" si="268"/>
        <v>0</v>
      </c>
      <c r="Q638" s="28">
        <f t="shared" si="269"/>
        <v>0</v>
      </c>
      <c r="R638" s="44">
        <v>3</v>
      </c>
      <c r="S638" s="44">
        <v>0</v>
      </c>
      <c r="T638" s="29">
        <f t="shared" si="278"/>
        <v>0</v>
      </c>
      <c r="U638" s="29">
        <f t="shared" si="279"/>
        <v>0</v>
      </c>
      <c r="V638" s="29">
        <f t="shared" si="280"/>
        <v>0</v>
      </c>
      <c r="W638" s="29">
        <f t="shared" si="281"/>
        <v>0</v>
      </c>
      <c r="X638" s="29">
        <f t="shared" si="282"/>
        <v>0</v>
      </c>
      <c r="Y638" s="29">
        <f t="shared" si="283"/>
        <v>0</v>
      </c>
      <c r="Z638" s="29">
        <f t="shared" si="284"/>
        <v>0</v>
      </c>
      <c r="AA638" s="45">
        <f t="shared" si="285"/>
        <v>0</v>
      </c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</row>
    <row r="639" spans="1:84" ht="15" customHeight="1" x14ac:dyDescent="0.25">
      <c r="A639" s="136" t="s">
        <v>560</v>
      </c>
      <c r="B639" s="244" t="s">
        <v>110</v>
      </c>
      <c r="C639" s="245" t="s">
        <v>111</v>
      </c>
      <c r="D639" s="245">
        <v>12</v>
      </c>
      <c r="E639" s="245" t="s">
        <v>28</v>
      </c>
      <c r="F639" s="198">
        <f t="shared" si="286"/>
        <v>194</v>
      </c>
      <c r="G639" s="251" t="s">
        <v>64</v>
      </c>
      <c r="H639" s="252" t="s">
        <v>112</v>
      </c>
      <c r="I639" s="253">
        <v>36635</v>
      </c>
      <c r="J639" s="72">
        <f t="shared" si="262"/>
        <v>3</v>
      </c>
      <c r="K639" s="26">
        <f t="shared" si="263"/>
        <v>0</v>
      </c>
      <c r="L639" s="27">
        <f t="shared" si="264"/>
        <v>0</v>
      </c>
      <c r="M639" s="28">
        <f t="shared" si="265"/>
        <v>0</v>
      </c>
      <c r="N639" s="28">
        <f t="shared" si="266"/>
        <v>0</v>
      </c>
      <c r="O639" s="28">
        <f t="shared" si="267"/>
        <v>0</v>
      </c>
      <c r="P639" s="28">
        <f t="shared" si="268"/>
        <v>0</v>
      </c>
      <c r="Q639" s="28">
        <f t="shared" si="269"/>
        <v>0</v>
      </c>
      <c r="R639" s="44">
        <v>0</v>
      </c>
      <c r="S639" s="44">
        <v>3</v>
      </c>
      <c r="T639" s="29">
        <f t="shared" si="278"/>
        <v>0</v>
      </c>
      <c r="U639" s="29">
        <f t="shared" si="279"/>
        <v>0</v>
      </c>
      <c r="V639" s="29">
        <f t="shared" si="280"/>
        <v>0</v>
      </c>
      <c r="W639" s="29">
        <f t="shared" si="281"/>
        <v>0</v>
      </c>
      <c r="X639" s="29">
        <f t="shared" si="282"/>
        <v>0</v>
      </c>
      <c r="Y639" s="29">
        <f t="shared" si="283"/>
        <v>0</v>
      </c>
      <c r="Z639" s="29">
        <f t="shared" si="284"/>
        <v>0</v>
      </c>
      <c r="AA639" s="45">
        <f t="shared" si="285"/>
        <v>0</v>
      </c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</row>
    <row r="640" spans="1:84" ht="15" customHeight="1" x14ac:dyDescent="0.25">
      <c r="A640" s="136" t="s">
        <v>560</v>
      </c>
      <c r="B640" s="244" t="s">
        <v>689</v>
      </c>
      <c r="C640" s="245" t="s">
        <v>690</v>
      </c>
      <c r="D640" s="245">
        <v>8</v>
      </c>
      <c r="E640" s="245" t="s">
        <v>126</v>
      </c>
      <c r="F640" s="198">
        <f t="shared" si="286"/>
        <v>195</v>
      </c>
      <c r="G640" s="251" t="s">
        <v>54</v>
      </c>
      <c r="H640" s="252" t="s">
        <v>691</v>
      </c>
      <c r="I640" s="253">
        <v>36064</v>
      </c>
      <c r="J640" s="72">
        <f t="shared" si="262"/>
        <v>3</v>
      </c>
      <c r="K640" s="26">
        <f t="shared" si="263"/>
        <v>0</v>
      </c>
      <c r="L640" s="27">
        <f t="shared" si="264"/>
        <v>0</v>
      </c>
      <c r="M640" s="28">
        <f t="shared" si="265"/>
        <v>0</v>
      </c>
      <c r="N640" s="28">
        <f t="shared" si="266"/>
        <v>0</v>
      </c>
      <c r="O640" s="28">
        <f t="shared" si="267"/>
        <v>0</v>
      </c>
      <c r="P640" s="28">
        <f t="shared" si="268"/>
        <v>0</v>
      </c>
      <c r="Q640" s="28">
        <f t="shared" si="269"/>
        <v>0</v>
      </c>
      <c r="R640" s="44">
        <v>0</v>
      </c>
      <c r="S640" s="44">
        <v>3</v>
      </c>
      <c r="T640" s="29">
        <f t="shared" si="278"/>
        <v>0</v>
      </c>
      <c r="U640" s="29">
        <f t="shared" si="279"/>
        <v>0</v>
      </c>
      <c r="V640" s="29">
        <f t="shared" si="280"/>
        <v>0</v>
      </c>
      <c r="W640" s="29">
        <f t="shared" si="281"/>
        <v>0</v>
      </c>
      <c r="X640" s="29">
        <f t="shared" si="282"/>
        <v>0</v>
      </c>
      <c r="Y640" s="29">
        <f t="shared" si="283"/>
        <v>0</v>
      </c>
      <c r="Z640" s="29">
        <f t="shared" si="284"/>
        <v>0</v>
      </c>
      <c r="AA640" s="45">
        <f t="shared" si="285"/>
        <v>0</v>
      </c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</row>
    <row r="641" spans="1:84" ht="15" customHeight="1" x14ac:dyDescent="0.25">
      <c r="A641" s="136" t="s">
        <v>560</v>
      </c>
      <c r="B641" s="244" t="s">
        <v>96</v>
      </c>
      <c r="C641" s="245" t="s">
        <v>97</v>
      </c>
      <c r="D641" s="245">
        <v>3</v>
      </c>
      <c r="E641" s="245" t="s">
        <v>67</v>
      </c>
      <c r="F641" s="198">
        <f t="shared" si="286"/>
        <v>196</v>
      </c>
      <c r="G641" s="251" t="s">
        <v>100</v>
      </c>
      <c r="H641" s="252" t="s">
        <v>597</v>
      </c>
      <c r="I641" s="253">
        <v>35860</v>
      </c>
      <c r="J641" s="72">
        <f t="shared" si="262"/>
        <v>3</v>
      </c>
      <c r="K641" s="26">
        <f t="shared" si="263"/>
        <v>0</v>
      </c>
      <c r="L641" s="27">
        <f t="shared" si="264"/>
        <v>0</v>
      </c>
      <c r="M641" s="28">
        <f t="shared" si="265"/>
        <v>0</v>
      </c>
      <c r="N641" s="28">
        <f t="shared" si="266"/>
        <v>0</v>
      </c>
      <c r="O641" s="28">
        <f t="shared" si="267"/>
        <v>0</v>
      </c>
      <c r="P641" s="28">
        <f t="shared" si="268"/>
        <v>0</v>
      </c>
      <c r="Q641" s="28">
        <f t="shared" si="269"/>
        <v>0</v>
      </c>
      <c r="R641" s="44">
        <v>3</v>
      </c>
      <c r="S641" s="44">
        <v>0</v>
      </c>
      <c r="T641" s="29">
        <f t="shared" si="278"/>
        <v>0</v>
      </c>
      <c r="U641" s="29">
        <f t="shared" si="279"/>
        <v>0</v>
      </c>
      <c r="V641" s="29">
        <f t="shared" si="280"/>
        <v>0</v>
      </c>
      <c r="W641" s="29">
        <f t="shared" si="281"/>
        <v>0</v>
      </c>
      <c r="X641" s="29">
        <f t="shared" si="282"/>
        <v>0</v>
      </c>
      <c r="Y641" s="29">
        <f t="shared" si="283"/>
        <v>0</v>
      </c>
      <c r="Z641" s="29">
        <f t="shared" si="284"/>
        <v>0</v>
      </c>
      <c r="AA641" s="45">
        <f t="shared" si="285"/>
        <v>0</v>
      </c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</row>
    <row r="642" spans="1:84" ht="15" customHeight="1" x14ac:dyDescent="0.25">
      <c r="A642" s="136" t="s">
        <v>560</v>
      </c>
      <c r="B642" s="244" t="s">
        <v>65</v>
      </c>
      <c r="C642" s="245" t="s">
        <v>66</v>
      </c>
      <c r="D642" s="256" t="s">
        <v>2790</v>
      </c>
      <c r="E642" s="245" t="s">
        <v>67</v>
      </c>
      <c r="F642" s="198">
        <f t="shared" si="286"/>
        <v>197</v>
      </c>
      <c r="G642" s="251" t="s">
        <v>230</v>
      </c>
      <c r="H642" s="252" t="s">
        <v>69</v>
      </c>
      <c r="I642" s="253">
        <v>34572</v>
      </c>
      <c r="J642" s="72">
        <f t="shared" si="262"/>
        <v>3</v>
      </c>
      <c r="K642" s="26">
        <f t="shared" si="263"/>
        <v>0</v>
      </c>
      <c r="L642" s="27">
        <f t="shared" si="264"/>
        <v>0</v>
      </c>
      <c r="M642" s="28">
        <f t="shared" si="265"/>
        <v>0</v>
      </c>
      <c r="N642" s="28">
        <f t="shared" si="266"/>
        <v>0</v>
      </c>
      <c r="O642" s="28">
        <f t="shared" si="267"/>
        <v>0</v>
      </c>
      <c r="P642" s="28">
        <f t="shared" si="268"/>
        <v>0</v>
      </c>
      <c r="Q642" s="28">
        <f t="shared" si="269"/>
        <v>0</v>
      </c>
      <c r="R642" s="44">
        <v>3</v>
      </c>
      <c r="S642" s="44">
        <v>0</v>
      </c>
      <c r="T642" s="29">
        <f t="shared" si="278"/>
        <v>0</v>
      </c>
      <c r="U642" s="29">
        <f t="shared" si="279"/>
        <v>0</v>
      </c>
      <c r="V642" s="29">
        <f t="shared" si="280"/>
        <v>0</v>
      </c>
      <c r="W642" s="29">
        <f t="shared" si="281"/>
        <v>0</v>
      </c>
      <c r="X642" s="29">
        <f t="shared" si="282"/>
        <v>0</v>
      </c>
      <c r="Y642" s="29">
        <f t="shared" si="283"/>
        <v>0</v>
      </c>
      <c r="Z642" s="29">
        <f t="shared" si="284"/>
        <v>0</v>
      </c>
      <c r="AA642" s="45">
        <f t="shared" si="285"/>
        <v>0</v>
      </c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</row>
    <row r="643" spans="1:84" ht="15" customHeight="1" x14ac:dyDescent="0.25">
      <c r="A643" s="136" t="s">
        <v>560</v>
      </c>
      <c r="B643" s="244" t="s">
        <v>760</v>
      </c>
      <c r="C643" s="245" t="s">
        <v>761</v>
      </c>
      <c r="D643" s="245">
        <v>12</v>
      </c>
      <c r="E643" s="245" t="s">
        <v>28</v>
      </c>
      <c r="F643" s="198">
        <f t="shared" si="286"/>
        <v>198</v>
      </c>
      <c r="G643" s="251" t="s">
        <v>94</v>
      </c>
      <c r="H643" s="252" t="s">
        <v>762</v>
      </c>
      <c r="I643" s="253">
        <v>32184</v>
      </c>
      <c r="J643" s="72">
        <f t="shared" si="262"/>
        <v>3</v>
      </c>
      <c r="K643" s="26">
        <f t="shared" si="263"/>
        <v>0</v>
      </c>
      <c r="L643" s="27">
        <f t="shared" si="264"/>
        <v>0</v>
      </c>
      <c r="M643" s="28">
        <f t="shared" si="265"/>
        <v>0</v>
      </c>
      <c r="N643" s="28">
        <f t="shared" si="266"/>
        <v>0</v>
      </c>
      <c r="O643" s="28">
        <f t="shared" si="267"/>
        <v>0</v>
      </c>
      <c r="P643" s="28">
        <f t="shared" si="268"/>
        <v>0</v>
      </c>
      <c r="Q643" s="28">
        <f t="shared" si="269"/>
        <v>0</v>
      </c>
      <c r="R643" s="44">
        <v>3</v>
      </c>
      <c r="S643" s="44">
        <v>0</v>
      </c>
      <c r="T643" s="29">
        <f t="shared" si="278"/>
        <v>0</v>
      </c>
      <c r="U643" s="29">
        <f t="shared" si="279"/>
        <v>0</v>
      </c>
      <c r="V643" s="29">
        <f t="shared" si="280"/>
        <v>0</v>
      </c>
      <c r="W643" s="29">
        <f t="shared" si="281"/>
        <v>0</v>
      </c>
      <c r="X643" s="29">
        <f t="shared" si="282"/>
        <v>0</v>
      </c>
      <c r="Y643" s="29">
        <f t="shared" si="283"/>
        <v>0</v>
      </c>
      <c r="Z643" s="29">
        <f t="shared" si="284"/>
        <v>0</v>
      </c>
      <c r="AA643" s="45">
        <f t="shared" si="285"/>
        <v>0</v>
      </c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</row>
    <row r="644" spans="1:84" ht="15" customHeight="1" x14ac:dyDescent="0.25">
      <c r="A644" s="136" t="s">
        <v>560</v>
      </c>
      <c r="B644" s="248" t="s">
        <v>2137</v>
      </c>
      <c r="C644" s="249" t="s">
        <v>776</v>
      </c>
      <c r="D644" s="250" t="s">
        <v>218</v>
      </c>
      <c r="E644" s="249" t="s">
        <v>126</v>
      </c>
      <c r="F644" s="198">
        <f t="shared" si="286"/>
        <v>199</v>
      </c>
      <c r="G644" s="254" t="s">
        <v>777</v>
      </c>
      <c r="H644" s="255" t="s">
        <v>2917</v>
      </c>
      <c r="I644" s="253">
        <v>38335</v>
      </c>
      <c r="J644" s="72">
        <f t="shared" si="262"/>
        <v>2</v>
      </c>
      <c r="K644" s="26">
        <f t="shared" si="263"/>
        <v>0</v>
      </c>
      <c r="L644" s="27">
        <f t="shared" si="264"/>
        <v>0</v>
      </c>
      <c r="M644" s="28">
        <f t="shared" si="265"/>
        <v>0</v>
      </c>
      <c r="N644" s="28">
        <f t="shared" si="266"/>
        <v>0</v>
      </c>
      <c r="O644" s="28">
        <f t="shared" si="267"/>
        <v>0</v>
      </c>
      <c r="P644" s="28">
        <f t="shared" si="268"/>
        <v>0</v>
      </c>
      <c r="Q644" s="28">
        <f t="shared" si="269"/>
        <v>0</v>
      </c>
      <c r="R644" s="44">
        <v>0</v>
      </c>
      <c r="S644" s="44">
        <v>2</v>
      </c>
      <c r="T644" s="29">
        <f t="shared" si="278"/>
        <v>0</v>
      </c>
      <c r="U644" s="29">
        <f t="shared" si="279"/>
        <v>0</v>
      </c>
      <c r="V644" s="29">
        <f t="shared" si="280"/>
        <v>0</v>
      </c>
      <c r="W644" s="29">
        <f t="shared" si="281"/>
        <v>0</v>
      </c>
      <c r="X644" s="29">
        <f t="shared" si="282"/>
        <v>0</v>
      </c>
      <c r="Y644" s="29">
        <f t="shared" si="283"/>
        <v>0</v>
      </c>
      <c r="Z644" s="29">
        <f t="shared" si="284"/>
        <v>0</v>
      </c>
      <c r="AA644" s="45">
        <f t="shared" si="285"/>
        <v>0</v>
      </c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</row>
    <row r="645" spans="1:84" ht="15" customHeight="1" x14ac:dyDescent="0.25">
      <c r="A645" s="136" t="s">
        <v>560</v>
      </c>
      <c r="B645" s="248" t="s">
        <v>85</v>
      </c>
      <c r="C645" s="249" t="s">
        <v>1326</v>
      </c>
      <c r="D645" s="245">
        <v>12</v>
      </c>
      <c r="E645" s="249" t="s">
        <v>28</v>
      </c>
      <c r="F645" s="198">
        <f t="shared" si="286"/>
        <v>200</v>
      </c>
      <c r="G645" s="254" t="s">
        <v>1447</v>
      </c>
      <c r="H645" s="255" t="s">
        <v>2834</v>
      </c>
      <c r="I645" s="253">
        <v>38278</v>
      </c>
      <c r="J645" s="72">
        <f t="shared" ref="J645:J708" si="287">SUM(L645:S645)</f>
        <v>2</v>
      </c>
      <c r="K645" s="26">
        <f t="shared" ref="K645:K708" si="288">SUM(L645:Q645)</f>
        <v>0</v>
      </c>
      <c r="L645" s="27">
        <f t="shared" ref="L645:L708" si="289">IFERROR(LARGE((T645:AA645),1),0)</f>
        <v>0</v>
      </c>
      <c r="M645" s="28">
        <f t="shared" ref="M645:M708" si="290">IFERROR(LARGE((T645:AA645),2),0)</f>
        <v>0</v>
      </c>
      <c r="N645" s="28">
        <f t="shared" ref="N645:N708" si="291">IFERROR(LARGE((T645:AA645),3),0)</f>
        <v>0</v>
      </c>
      <c r="O645" s="28">
        <f t="shared" ref="O645:O708" si="292">IFERROR(LARGE((T645:AA645),4),0)</f>
        <v>0</v>
      </c>
      <c r="P645" s="28">
        <f t="shared" ref="P645:P708" si="293">IFERROR(LARGE((T645:AA645),5),0)</f>
        <v>0</v>
      </c>
      <c r="Q645" s="28">
        <f t="shared" ref="Q645:Q708" si="294">IFERROR(LARGE((T645:AA645),6),0)</f>
        <v>0</v>
      </c>
      <c r="R645" s="44">
        <v>0</v>
      </c>
      <c r="S645" s="44">
        <v>2</v>
      </c>
      <c r="T645" s="29">
        <f t="shared" si="278"/>
        <v>0</v>
      </c>
      <c r="U645" s="29">
        <f t="shared" si="279"/>
        <v>0</v>
      </c>
      <c r="V645" s="29">
        <f t="shared" si="280"/>
        <v>0</v>
      </c>
      <c r="W645" s="29">
        <f t="shared" si="281"/>
        <v>0</v>
      </c>
      <c r="X645" s="29">
        <f t="shared" si="282"/>
        <v>0</v>
      </c>
      <c r="Y645" s="29">
        <f t="shared" si="283"/>
        <v>0</v>
      </c>
      <c r="Z645" s="29">
        <f t="shared" si="284"/>
        <v>0</v>
      </c>
      <c r="AA645" s="45">
        <f t="shared" si="285"/>
        <v>0</v>
      </c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</row>
    <row r="646" spans="1:84" ht="15" customHeight="1" x14ac:dyDescent="0.25">
      <c r="A646" s="136" t="s">
        <v>560</v>
      </c>
      <c r="B646" s="244" t="s">
        <v>85</v>
      </c>
      <c r="C646" s="245" t="s">
        <v>3589</v>
      </c>
      <c r="D646" s="245">
        <v>3</v>
      </c>
      <c r="E646" s="245" t="s">
        <v>67</v>
      </c>
      <c r="F646" s="198">
        <f t="shared" si="286"/>
        <v>201</v>
      </c>
      <c r="G646" s="251" t="s">
        <v>781</v>
      </c>
      <c r="H646" s="252" t="s">
        <v>782</v>
      </c>
      <c r="I646" s="253">
        <v>38278</v>
      </c>
      <c r="J646" s="72">
        <f t="shared" si="287"/>
        <v>2</v>
      </c>
      <c r="K646" s="26">
        <f t="shared" si="288"/>
        <v>0</v>
      </c>
      <c r="L646" s="27">
        <f t="shared" si="289"/>
        <v>0</v>
      </c>
      <c r="M646" s="28">
        <f t="shared" si="290"/>
        <v>0</v>
      </c>
      <c r="N646" s="28">
        <f t="shared" si="291"/>
        <v>0</v>
      </c>
      <c r="O646" s="28">
        <f t="shared" si="292"/>
        <v>0</v>
      </c>
      <c r="P646" s="28">
        <f t="shared" si="293"/>
        <v>0</v>
      </c>
      <c r="Q646" s="28">
        <f t="shared" si="294"/>
        <v>0</v>
      </c>
      <c r="R646" s="44">
        <v>0</v>
      </c>
      <c r="S646" s="44">
        <v>2</v>
      </c>
      <c r="T646" s="29">
        <f t="shared" si="278"/>
        <v>0</v>
      </c>
      <c r="U646" s="29">
        <f t="shared" si="279"/>
        <v>0</v>
      </c>
      <c r="V646" s="29">
        <f t="shared" si="280"/>
        <v>0</v>
      </c>
      <c r="W646" s="29">
        <f t="shared" si="281"/>
        <v>0</v>
      </c>
      <c r="X646" s="29">
        <f t="shared" si="282"/>
        <v>0</v>
      </c>
      <c r="Y646" s="29">
        <f t="shared" si="283"/>
        <v>0</v>
      </c>
      <c r="Z646" s="29">
        <f t="shared" si="284"/>
        <v>0</v>
      </c>
      <c r="AA646" s="45">
        <f t="shared" si="285"/>
        <v>0</v>
      </c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</row>
    <row r="647" spans="1:84" ht="15" customHeight="1" x14ac:dyDescent="0.25">
      <c r="A647" s="136" t="s">
        <v>560</v>
      </c>
      <c r="B647" s="248" t="s">
        <v>2886</v>
      </c>
      <c r="C647" s="249" t="s">
        <v>785</v>
      </c>
      <c r="D647" s="245">
        <v>15</v>
      </c>
      <c r="E647" s="249" t="s">
        <v>104</v>
      </c>
      <c r="F647" s="198">
        <f t="shared" si="286"/>
        <v>202</v>
      </c>
      <c r="G647" s="254" t="s">
        <v>786</v>
      </c>
      <c r="H647" s="255" t="s">
        <v>787</v>
      </c>
      <c r="I647" s="253">
        <v>38268</v>
      </c>
      <c r="J647" s="72">
        <f t="shared" si="287"/>
        <v>2</v>
      </c>
      <c r="K647" s="26">
        <f t="shared" si="288"/>
        <v>0</v>
      </c>
      <c r="L647" s="27">
        <f t="shared" si="289"/>
        <v>0</v>
      </c>
      <c r="M647" s="28">
        <f t="shared" si="290"/>
        <v>0</v>
      </c>
      <c r="N647" s="28">
        <f t="shared" si="291"/>
        <v>0</v>
      </c>
      <c r="O647" s="28">
        <f t="shared" si="292"/>
        <v>0</v>
      </c>
      <c r="P647" s="28">
        <f t="shared" si="293"/>
        <v>0</v>
      </c>
      <c r="Q647" s="28">
        <f t="shared" si="294"/>
        <v>0</v>
      </c>
      <c r="R647" s="44">
        <v>0</v>
      </c>
      <c r="S647" s="44">
        <v>2</v>
      </c>
      <c r="T647" s="29">
        <f t="shared" si="278"/>
        <v>0</v>
      </c>
      <c r="U647" s="29">
        <f t="shared" si="279"/>
        <v>0</v>
      </c>
      <c r="V647" s="29">
        <f t="shared" si="280"/>
        <v>0</v>
      </c>
      <c r="W647" s="29">
        <f t="shared" si="281"/>
        <v>0</v>
      </c>
      <c r="X647" s="29">
        <f t="shared" si="282"/>
        <v>0</v>
      </c>
      <c r="Y647" s="29">
        <f t="shared" si="283"/>
        <v>0</v>
      </c>
      <c r="Z647" s="29">
        <f t="shared" si="284"/>
        <v>0</v>
      </c>
      <c r="AA647" s="45">
        <f t="shared" si="285"/>
        <v>0</v>
      </c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</row>
    <row r="648" spans="1:84" ht="15" customHeight="1" x14ac:dyDescent="0.25">
      <c r="A648" s="136" t="s">
        <v>560</v>
      </c>
      <c r="B648" s="244" t="s">
        <v>788</v>
      </c>
      <c r="C648" s="245" t="s">
        <v>789</v>
      </c>
      <c r="D648" s="245">
        <v>1</v>
      </c>
      <c r="E648" s="245" t="s">
        <v>48</v>
      </c>
      <c r="F648" s="198">
        <f t="shared" si="286"/>
        <v>203</v>
      </c>
      <c r="G648" s="251" t="s">
        <v>54</v>
      </c>
      <c r="H648" s="252" t="s">
        <v>790</v>
      </c>
      <c r="I648" s="253">
        <v>38240</v>
      </c>
      <c r="J648" s="72">
        <f t="shared" si="287"/>
        <v>2</v>
      </c>
      <c r="K648" s="26">
        <f t="shared" si="288"/>
        <v>0</v>
      </c>
      <c r="L648" s="27">
        <f t="shared" si="289"/>
        <v>0</v>
      </c>
      <c r="M648" s="28">
        <f t="shared" si="290"/>
        <v>0</v>
      </c>
      <c r="N648" s="28">
        <f t="shared" si="291"/>
        <v>0</v>
      </c>
      <c r="O648" s="28">
        <f t="shared" si="292"/>
        <v>0</v>
      </c>
      <c r="P648" s="28">
        <f t="shared" si="293"/>
        <v>0</v>
      </c>
      <c r="Q648" s="28">
        <f t="shared" si="294"/>
        <v>0</v>
      </c>
      <c r="R648" s="44">
        <v>0</v>
      </c>
      <c r="S648" s="44">
        <v>2</v>
      </c>
      <c r="T648" s="29">
        <f t="shared" si="278"/>
        <v>0</v>
      </c>
      <c r="U648" s="29">
        <f t="shared" si="279"/>
        <v>0</v>
      </c>
      <c r="V648" s="29">
        <f t="shared" si="280"/>
        <v>0</v>
      </c>
      <c r="W648" s="29">
        <f t="shared" si="281"/>
        <v>0</v>
      </c>
      <c r="X648" s="29">
        <f t="shared" si="282"/>
        <v>0</v>
      </c>
      <c r="Y648" s="29">
        <f t="shared" si="283"/>
        <v>0</v>
      </c>
      <c r="Z648" s="29">
        <f t="shared" si="284"/>
        <v>0</v>
      </c>
      <c r="AA648" s="45">
        <f t="shared" si="285"/>
        <v>0</v>
      </c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</row>
    <row r="649" spans="1:84" ht="15" customHeight="1" x14ac:dyDescent="0.25">
      <c r="A649" s="136" t="s">
        <v>560</v>
      </c>
      <c r="B649" s="248" t="s">
        <v>85</v>
      </c>
      <c r="C649" s="249" t="s">
        <v>366</v>
      </c>
      <c r="D649" s="250" t="s">
        <v>288</v>
      </c>
      <c r="E649" s="249" t="s">
        <v>173</v>
      </c>
      <c r="F649" s="198">
        <f t="shared" si="286"/>
        <v>204</v>
      </c>
      <c r="G649" s="251" t="s">
        <v>1453</v>
      </c>
      <c r="H649" s="255" t="s">
        <v>2938</v>
      </c>
      <c r="I649" s="253">
        <v>38213</v>
      </c>
      <c r="J649" s="72">
        <f t="shared" si="287"/>
        <v>2</v>
      </c>
      <c r="K649" s="26">
        <f t="shared" si="288"/>
        <v>0</v>
      </c>
      <c r="L649" s="27">
        <f t="shared" si="289"/>
        <v>0</v>
      </c>
      <c r="M649" s="28">
        <f t="shared" si="290"/>
        <v>0</v>
      </c>
      <c r="N649" s="28">
        <f t="shared" si="291"/>
        <v>0</v>
      </c>
      <c r="O649" s="28">
        <f t="shared" si="292"/>
        <v>0</v>
      </c>
      <c r="P649" s="28">
        <f t="shared" si="293"/>
        <v>0</v>
      </c>
      <c r="Q649" s="28">
        <f t="shared" si="294"/>
        <v>0</v>
      </c>
      <c r="R649" s="44">
        <v>0</v>
      </c>
      <c r="S649" s="44">
        <v>2</v>
      </c>
      <c r="T649" s="29">
        <f t="shared" si="278"/>
        <v>0</v>
      </c>
      <c r="U649" s="29">
        <f t="shared" si="279"/>
        <v>0</v>
      </c>
      <c r="V649" s="29">
        <f t="shared" si="280"/>
        <v>0</v>
      </c>
      <c r="W649" s="29">
        <f t="shared" si="281"/>
        <v>0</v>
      </c>
      <c r="X649" s="29">
        <f t="shared" si="282"/>
        <v>0</v>
      </c>
      <c r="Y649" s="29">
        <f t="shared" si="283"/>
        <v>0</v>
      </c>
      <c r="Z649" s="29">
        <f t="shared" si="284"/>
        <v>0</v>
      </c>
      <c r="AA649" s="45">
        <f t="shared" si="285"/>
        <v>0</v>
      </c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</row>
    <row r="650" spans="1:84" ht="15" customHeight="1" x14ac:dyDescent="0.25">
      <c r="A650" s="136" t="s">
        <v>560</v>
      </c>
      <c r="B650" s="248" t="s">
        <v>2887</v>
      </c>
      <c r="C650" s="249" t="s">
        <v>797</v>
      </c>
      <c r="D650" s="245">
        <v>20</v>
      </c>
      <c r="E650" s="249" t="s">
        <v>130</v>
      </c>
      <c r="F650" s="198">
        <f t="shared" si="286"/>
        <v>205</v>
      </c>
      <c r="G650" s="254" t="s">
        <v>387</v>
      </c>
      <c r="H650" s="255" t="s">
        <v>798</v>
      </c>
      <c r="I650" s="253">
        <v>38114</v>
      </c>
      <c r="J650" s="72">
        <f t="shared" si="287"/>
        <v>2</v>
      </c>
      <c r="K650" s="26">
        <f t="shared" si="288"/>
        <v>0</v>
      </c>
      <c r="L650" s="27">
        <f t="shared" si="289"/>
        <v>0</v>
      </c>
      <c r="M650" s="28">
        <f t="shared" si="290"/>
        <v>0</v>
      </c>
      <c r="N650" s="28">
        <f t="shared" si="291"/>
        <v>0</v>
      </c>
      <c r="O650" s="28">
        <f t="shared" si="292"/>
        <v>0</v>
      </c>
      <c r="P650" s="28">
        <f t="shared" si="293"/>
        <v>0</v>
      </c>
      <c r="Q650" s="28">
        <f t="shared" si="294"/>
        <v>0</v>
      </c>
      <c r="R650" s="44">
        <v>0</v>
      </c>
      <c r="S650" s="44">
        <v>2</v>
      </c>
      <c r="T650" s="29">
        <f t="shared" si="278"/>
        <v>0</v>
      </c>
      <c r="U650" s="29">
        <f t="shared" si="279"/>
        <v>0</v>
      </c>
      <c r="V650" s="29">
        <f t="shared" si="280"/>
        <v>0</v>
      </c>
      <c r="W650" s="29">
        <f t="shared" si="281"/>
        <v>0</v>
      </c>
      <c r="X650" s="29">
        <f t="shared" si="282"/>
        <v>0</v>
      </c>
      <c r="Y650" s="29">
        <f t="shared" si="283"/>
        <v>0</v>
      </c>
      <c r="Z650" s="29">
        <f t="shared" si="284"/>
        <v>0</v>
      </c>
      <c r="AA650" s="45">
        <f t="shared" si="285"/>
        <v>0</v>
      </c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</row>
    <row r="651" spans="1:84" ht="15" customHeight="1" x14ac:dyDescent="0.25">
      <c r="A651" s="136" t="s">
        <v>560</v>
      </c>
      <c r="B651" s="248" t="s">
        <v>4337</v>
      </c>
      <c r="C651" s="249" t="s">
        <v>435</v>
      </c>
      <c r="D651" s="250" t="s">
        <v>851</v>
      </c>
      <c r="E651" s="249" t="s">
        <v>53</v>
      </c>
      <c r="F651" s="198">
        <f t="shared" si="286"/>
        <v>206</v>
      </c>
      <c r="G651" s="254" t="s">
        <v>379</v>
      </c>
      <c r="H651" s="255" t="s">
        <v>2836</v>
      </c>
      <c r="I651" s="253">
        <v>38021</v>
      </c>
      <c r="J651" s="72">
        <f t="shared" si="287"/>
        <v>2</v>
      </c>
      <c r="K651" s="26">
        <f t="shared" si="288"/>
        <v>0</v>
      </c>
      <c r="L651" s="27">
        <f t="shared" si="289"/>
        <v>0</v>
      </c>
      <c r="M651" s="28">
        <f t="shared" si="290"/>
        <v>0</v>
      </c>
      <c r="N651" s="28">
        <f t="shared" si="291"/>
        <v>0</v>
      </c>
      <c r="O651" s="28">
        <f t="shared" si="292"/>
        <v>0</v>
      </c>
      <c r="P651" s="28">
        <f t="shared" si="293"/>
        <v>0</v>
      </c>
      <c r="Q651" s="28">
        <f t="shared" si="294"/>
        <v>0</v>
      </c>
      <c r="R651" s="44">
        <v>0</v>
      </c>
      <c r="S651" s="44">
        <v>2</v>
      </c>
      <c r="T651" s="29">
        <f t="shared" si="278"/>
        <v>0</v>
      </c>
      <c r="U651" s="29">
        <f t="shared" si="279"/>
        <v>0</v>
      </c>
      <c r="V651" s="29">
        <f t="shared" si="280"/>
        <v>0</v>
      </c>
      <c r="W651" s="29">
        <f t="shared" si="281"/>
        <v>0</v>
      </c>
      <c r="X651" s="29">
        <f t="shared" si="282"/>
        <v>0</v>
      </c>
      <c r="Y651" s="29">
        <f t="shared" si="283"/>
        <v>0</v>
      </c>
      <c r="Z651" s="29">
        <f t="shared" si="284"/>
        <v>0</v>
      </c>
      <c r="AA651" s="45">
        <f t="shared" si="285"/>
        <v>0</v>
      </c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</row>
    <row r="652" spans="1:84" ht="15" customHeight="1" x14ac:dyDescent="0.25">
      <c r="A652" s="136" t="s">
        <v>560</v>
      </c>
      <c r="B652" s="246" t="s">
        <v>85</v>
      </c>
      <c r="C652" s="247" t="s">
        <v>1586</v>
      </c>
      <c r="D652" s="247" t="s">
        <v>3042</v>
      </c>
      <c r="E652" s="247" t="s">
        <v>246</v>
      </c>
      <c r="F652" s="198">
        <f t="shared" si="286"/>
        <v>207</v>
      </c>
      <c r="G652" s="259" t="s">
        <v>29</v>
      </c>
      <c r="H652" s="260" t="s">
        <v>3798</v>
      </c>
      <c r="I652" s="261">
        <v>37973</v>
      </c>
      <c r="J652" s="72">
        <f t="shared" si="287"/>
        <v>2</v>
      </c>
      <c r="K652" s="26">
        <f t="shared" si="288"/>
        <v>0</v>
      </c>
      <c r="L652" s="27">
        <f t="shared" si="289"/>
        <v>0</v>
      </c>
      <c r="M652" s="28">
        <f t="shared" si="290"/>
        <v>0</v>
      </c>
      <c r="N652" s="28">
        <f t="shared" si="291"/>
        <v>0</v>
      </c>
      <c r="O652" s="28">
        <f t="shared" si="292"/>
        <v>0</v>
      </c>
      <c r="P652" s="28">
        <f t="shared" si="293"/>
        <v>0</v>
      </c>
      <c r="Q652" s="28">
        <f t="shared" si="294"/>
        <v>0</v>
      </c>
      <c r="R652" s="44">
        <v>2</v>
      </c>
      <c r="S652" s="44">
        <v>0</v>
      </c>
      <c r="T652" s="29">
        <f>IFERROR(LARGE((AB653:AF653),1),0)</f>
        <v>0</v>
      </c>
      <c r="U652" s="29">
        <f>IFERROR(LARGE((AB653:AF653),2),0)</f>
        <v>0</v>
      </c>
      <c r="V652" s="29">
        <f>IFERROR(LARGE((AB653:AF653),3),0)</f>
        <v>0</v>
      </c>
      <c r="W652" s="29">
        <f>IFERROR(LARGE((AB653:AF653),4),0)</f>
        <v>0</v>
      </c>
      <c r="X652" s="29">
        <f>IFERROR(LARGE((AG652:AT652),1),0)</f>
        <v>0</v>
      </c>
      <c r="Y652" s="29">
        <f>IFERROR(LARGE((AG652:AT652),2),0)</f>
        <v>0</v>
      </c>
      <c r="Z652" s="29">
        <f>IFERROR(LARGE((AG652:AT652),3),0)</f>
        <v>0</v>
      </c>
      <c r="AA652" s="45">
        <f>IFERROR(LARGE((AG652:AT652),4),0)</f>
        <v>0</v>
      </c>
      <c r="AB652" s="31"/>
      <c r="AC652" s="31"/>
      <c r="AD652" s="31"/>
      <c r="AE652" s="31"/>
      <c r="AF652" s="31"/>
      <c r="AG652" s="35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</row>
    <row r="653" spans="1:84" ht="15" customHeight="1" x14ac:dyDescent="0.25">
      <c r="A653" s="136" t="s">
        <v>560</v>
      </c>
      <c r="B653" s="246" t="s">
        <v>1325</v>
      </c>
      <c r="C653" s="247" t="s">
        <v>1326</v>
      </c>
      <c r="D653" s="247" t="s">
        <v>2976</v>
      </c>
      <c r="E653" s="247" t="s">
        <v>28</v>
      </c>
      <c r="F653" s="198">
        <f t="shared" si="286"/>
        <v>208</v>
      </c>
      <c r="G653" s="259" t="s">
        <v>381</v>
      </c>
      <c r="H653" s="260" t="s">
        <v>2844</v>
      </c>
      <c r="I653" s="261">
        <v>37970</v>
      </c>
      <c r="J653" s="72">
        <f t="shared" si="287"/>
        <v>2</v>
      </c>
      <c r="K653" s="26">
        <f t="shared" si="288"/>
        <v>0</v>
      </c>
      <c r="L653" s="27">
        <f t="shared" si="289"/>
        <v>0</v>
      </c>
      <c r="M653" s="28">
        <f t="shared" si="290"/>
        <v>0</v>
      </c>
      <c r="N653" s="28">
        <f t="shared" si="291"/>
        <v>0</v>
      </c>
      <c r="O653" s="28">
        <f t="shared" si="292"/>
        <v>0</v>
      </c>
      <c r="P653" s="28">
        <f t="shared" si="293"/>
        <v>0</v>
      </c>
      <c r="Q653" s="28">
        <f t="shared" si="294"/>
        <v>0</v>
      </c>
      <c r="R653" s="44">
        <v>0</v>
      </c>
      <c r="S653" s="44">
        <v>2</v>
      </c>
      <c r="T653" s="29">
        <f>IFERROR(LARGE((AB654:AF654),1),0)</f>
        <v>0</v>
      </c>
      <c r="U653" s="29">
        <f>IFERROR(LARGE((AB654:AF654),2),0)</f>
        <v>0</v>
      </c>
      <c r="V653" s="29">
        <f>IFERROR(LARGE((AB654:AF654),3),0)</f>
        <v>0</v>
      </c>
      <c r="W653" s="29">
        <f>IFERROR(LARGE((AB654:AF654),4),0)</f>
        <v>0</v>
      </c>
      <c r="X653" s="29">
        <f>IFERROR(LARGE((AG653:AT653),1),0)</f>
        <v>0</v>
      </c>
      <c r="Y653" s="29">
        <f>IFERROR(LARGE((AG653:AT653),2),0)</f>
        <v>0</v>
      </c>
      <c r="Z653" s="29">
        <f>IFERROR(LARGE((AG653:AT653),3),0)</f>
        <v>0</v>
      </c>
      <c r="AA653" s="45">
        <f>IFERROR(LARGE((AG653:AT653),4),0)</f>
        <v>0</v>
      </c>
      <c r="AB653" s="31"/>
      <c r="AC653" s="31"/>
      <c r="AD653" s="31"/>
      <c r="AE653" s="31"/>
      <c r="AF653" s="31"/>
      <c r="AG653" s="35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</row>
    <row r="654" spans="1:84" ht="15" customHeight="1" x14ac:dyDescent="0.25">
      <c r="A654" s="136" t="s">
        <v>560</v>
      </c>
      <c r="B654" s="258" t="s">
        <v>2885</v>
      </c>
      <c r="C654" s="247" t="s">
        <v>405</v>
      </c>
      <c r="D654" s="247" t="s">
        <v>3035</v>
      </c>
      <c r="E654" s="247" t="s">
        <v>104</v>
      </c>
      <c r="F654" s="198">
        <f t="shared" si="286"/>
        <v>209</v>
      </c>
      <c r="G654" s="259" t="s">
        <v>232</v>
      </c>
      <c r="H654" s="260" t="s">
        <v>406</v>
      </c>
      <c r="I654" s="261">
        <v>37951</v>
      </c>
      <c r="J654" s="72">
        <f t="shared" si="287"/>
        <v>2</v>
      </c>
      <c r="K654" s="26">
        <f t="shared" si="288"/>
        <v>0</v>
      </c>
      <c r="L654" s="27">
        <f t="shared" si="289"/>
        <v>0</v>
      </c>
      <c r="M654" s="28">
        <f t="shared" si="290"/>
        <v>0</v>
      </c>
      <c r="N654" s="28">
        <f t="shared" si="291"/>
        <v>0</v>
      </c>
      <c r="O654" s="28">
        <f t="shared" si="292"/>
        <v>0</v>
      </c>
      <c r="P654" s="28">
        <f t="shared" si="293"/>
        <v>0</v>
      </c>
      <c r="Q654" s="28">
        <f t="shared" si="294"/>
        <v>0</v>
      </c>
      <c r="R654" s="44">
        <v>0</v>
      </c>
      <c r="S654" s="44">
        <v>2</v>
      </c>
      <c r="T654" s="29">
        <f>IFERROR(LARGE((AB654:AF654),1),0)</f>
        <v>0</v>
      </c>
      <c r="U654" s="29">
        <f>IFERROR(LARGE((AB654:AF654),2),0)</f>
        <v>0</v>
      </c>
      <c r="V654" s="29">
        <f>IFERROR(LARGE((AB654:AF654),3),0)</f>
        <v>0</v>
      </c>
      <c r="W654" s="29">
        <f>IFERROR(LARGE((AB654:AF654),4),0)</f>
        <v>0</v>
      </c>
      <c r="X654" s="29">
        <f>IFERROR(LARGE((AG654:AT654),1),0)</f>
        <v>0</v>
      </c>
      <c r="Y654" s="29">
        <f>IFERROR(LARGE((AG654:AT654),2),0)</f>
        <v>0</v>
      </c>
      <c r="Z654" s="29">
        <f>IFERROR(LARGE((AG654:AT654),3),0)</f>
        <v>0</v>
      </c>
      <c r="AA654" s="45">
        <f>IFERROR(LARGE((AG654:AT654),4),0)</f>
        <v>0</v>
      </c>
      <c r="AB654" s="31"/>
      <c r="AC654" s="31"/>
      <c r="AD654" s="31"/>
      <c r="AE654" s="31"/>
      <c r="AF654" s="31"/>
      <c r="AG654" s="35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</row>
    <row r="655" spans="1:84" ht="15" customHeight="1" x14ac:dyDescent="0.25">
      <c r="A655" s="136" t="s">
        <v>560</v>
      </c>
      <c r="B655" s="246" t="s">
        <v>56</v>
      </c>
      <c r="C655" s="247" t="s">
        <v>57</v>
      </c>
      <c r="D655" s="247" t="s">
        <v>282</v>
      </c>
      <c r="E655" s="247" t="s">
        <v>48</v>
      </c>
      <c r="F655" s="198">
        <f t="shared" si="286"/>
        <v>210</v>
      </c>
      <c r="G655" s="259" t="s">
        <v>735</v>
      </c>
      <c r="H655" s="260" t="s">
        <v>1287</v>
      </c>
      <c r="I655" s="261">
        <v>37904</v>
      </c>
      <c r="J655" s="72">
        <f t="shared" si="287"/>
        <v>2</v>
      </c>
      <c r="K655" s="26">
        <f t="shared" si="288"/>
        <v>0</v>
      </c>
      <c r="L655" s="27">
        <f t="shared" si="289"/>
        <v>0</v>
      </c>
      <c r="M655" s="28">
        <f t="shared" si="290"/>
        <v>0</v>
      </c>
      <c r="N655" s="28">
        <f t="shared" si="291"/>
        <v>0</v>
      </c>
      <c r="O655" s="28">
        <f t="shared" si="292"/>
        <v>0</v>
      </c>
      <c r="P655" s="28">
        <f t="shared" si="293"/>
        <v>0</v>
      </c>
      <c r="Q655" s="28">
        <f t="shared" si="294"/>
        <v>0</v>
      </c>
      <c r="R655" s="44">
        <v>0</v>
      </c>
      <c r="S655" s="44">
        <v>2</v>
      </c>
      <c r="T655" s="29">
        <f>IFERROR(LARGE((AB655:AF655),1),0)</f>
        <v>0</v>
      </c>
      <c r="U655" s="29">
        <f>IFERROR(LARGE((AB655:AF655),2),0)</f>
        <v>0</v>
      </c>
      <c r="V655" s="29">
        <f>IFERROR(LARGE((AB655:AF655),3),0)</f>
        <v>0</v>
      </c>
      <c r="W655" s="29">
        <f>IFERROR(LARGE((AB655:AF655),4),0)</f>
        <v>0</v>
      </c>
      <c r="X655" s="29">
        <f>IFERROR(LARGE((AG655:AT655),1),0)</f>
        <v>0</v>
      </c>
      <c r="Y655" s="29">
        <f>IFERROR(LARGE((AG655:AT655),2),0)</f>
        <v>0</v>
      </c>
      <c r="Z655" s="29">
        <f>IFERROR(LARGE((AG655:AT655),3),0)</f>
        <v>0</v>
      </c>
      <c r="AA655" s="45">
        <f>IFERROR(LARGE((AG655:AT655),4),0)</f>
        <v>0</v>
      </c>
      <c r="AB655" s="31"/>
      <c r="AC655" s="31"/>
      <c r="AD655" s="31"/>
      <c r="AE655" s="31"/>
      <c r="AF655" s="31"/>
      <c r="AG655" s="35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</row>
    <row r="656" spans="1:84" ht="15" customHeight="1" x14ac:dyDescent="0.25">
      <c r="A656" s="136" t="s">
        <v>560</v>
      </c>
      <c r="B656" s="246" t="s">
        <v>85</v>
      </c>
      <c r="C656" s="247" t="s">
        <v>609</v>
      </c>
      <c r="D656" s="247" t="s">
        <v>3091</v>
      </c>
      <c r="E656" s="247" t="s">
        <v>41</v>
      </c>
      <c r="F656" s="198">
        <f t="shared" si="286"/>
        <v>211</v>
      </c>
      <c r="G656" s="259" t="s">
        <v>58</v>
      </c>
      <c r="H656" s="260" t="s">
        <v>3843</v>
      </c>
      <c r="I656" s="261">
        <v>37891</v>
      </c>
      <c r="J656" s="72">
        <f t="shared" si="287"/>
        <v>2</v>
      </c>
      <c r="K656" s="26">
        <f t="shared" si="288"/>
        <v>0</v>
      </c>
      <c r="L656" s="27">
        <f t="shared" si="289"/>
        <v>0</v>
      </c>
      <c r="M656" s="28">
        <f t="shared" si="290"/>
        <v>0</v>
      </c>
      <c r="N656" s="28">
        <f t="shared" si="291"/>
        <v>0</v>
      </c>
      <c r="O656" s="28">
        <f t="shared" si="292"/>
        <v>0</v>
      </c>
      <c r="P656" s="28">
        <f t="shared" si="293"/>
        <v>0</v>
      </c>
      <c r="Q656" s="28">
        <f t="shared" si="294"/>
        <v>0</v>
      </c>
      <c r="R656" s="44">
        <v>0</v>
      </c>
      <c r="S656" s="44">
        <v>2</v>
      </c>
      <c r="T656" s="29">
        <f>IFERROR(LARGE((AB656:AF656),1),0)</f>
        <v>0</v>
      </c>
      <c r="U656" s="29">
        <f>IFERROR(LARGE((AB656:AF656),2),0)</f>
        <v>0</v>
      </c>
      <c r="V656" s="29">
        <f>IFERROR(LARGE((AB656:AF656),3),0)</f>
        <v>0</v>
      </c>
      <c r="W656" s="29">
        <f>IFERROR(LARGE((AB656:AF656),4),0)</f>
        <v>0</v>
      </c>
      <c r="X656" s="29">
        <f>IFERROR(LARGE((AG656:AT656),1),0)</f>
        <v>0</v>
      </c>
      <c r="Y656" s="29">
        <f>IFERROR(LARGE((AG656:AT656),2),0)</f>
        <v>0</v>
      </c>
      <c r="Z656" s="29">
        <f>IFERROR(LARGE((AG656:AT656),3),0)</f>
        <v>0</v>
      </c>
      <c r="AA656" s="45">
        <f>IFERROR(LARGE((AG656:AT656),4),0)</f>
        <v>0</v>
      </c>
      <c r="AB656" s="31"/>
      <c r="AC656" s="31"/>
      <c r="AD656" s="31"/>
      <c r="AE656" s="31"/>
      <c r="AF656" s="31"/>
      <c r="AG656" s="35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</row>
    <row r="657" spans="1:84" ht="15" customHeight="1" x14ac:dyDescent="0.25">
      <c r="A657" s="136" t="s">
        <v>560</v>
      </c>
      <c r="B657" s="244" t="s">
        <v>85</v>
      </c>
      <c r="C657" s="245" t="s">
        <v>403</v>
      </c>
      <c r="D657" s="245">
        <v>15</v>
      </c>
      <c r="E657" s="245" t="s">
        <v>104</v>
      </c>
      <c r="F657" s="198">
        <f t="shared" si="286"/>
        <v>212</v>
      </c>
      <c r="G657" s="251" t="s">
        <v>808</v>
      </c>
      <c r="H657" s="252" t="s">
        <v>809</v>
      </c>
      <c r="I657" s="253">
        <v>37844</v>
      </c>
      <c r="J657" s="72">
        <f t="shared" si="287"/>
        <v>2</v>
      </c>
      <c r="K657" s="26">
        <f t="shared" si="288"/>
        <v>0</v>
      </c>
      <c r="L657" s="27">
        <f t="shared" si="289"/>
        <v>0</v>
      </c>
      <c r="M657" s="28">
        <f t="shared" si="290"/>
        <v>0</v>
      </c>
      <c r="N657" s="28">
        <f t="shared" si="291"/>
        <v>0</v>
      </c>
      <c r="O657" s="28">
        <f t="shared" si="292"/>
        <v>0</v>
      </c>
      <c r="P657" s="28">
        <f t="shared" si="293"/>
        <v>0</v>
      </c>
      <c r="Q657" s="28">
        <f t="shared" si="294"/>
        <v>0</v>
      </c>
      <c r="R657" s="44">
        <v>0</v>
      </c>
      <c r="S657" s="44">
        <v>2</v>
      </c>
      <c r="T657" s="29">
        <f>IFERROR(LARGE((AB657:AH657),1),0)</f>
        <v>0</v>
      </c>
      <c r="U657" s="29">
        <f>IFERROR(LARGE((AB657:AH657),2),0)</f>
        <v>0</v>
      </c>
      <c r="V657" s="29">
        <f>IFERROR(LARGE((AB657:AH657),3),0)</f>
        <v>0</v>
      </c>
      <c r="W657" s="29">
        <f>IFERROR(LARGE((AB657:AH657),4),0)</f>
        <v>0</v>
      </c>
      <c r="X657" s="29">
        <f>IFERROR(LARGE((AI657:BM657),1),0)</f>
        <v>0</v>
      </c>
      <c r="Y657" s="29">
        <f>IFERROR(LARGE((AI657:BM657),2),0)</f>
        <v>0</v>
      </c>
      <c r="Z657" s="29">
        <f>IFERROR(LARGE((AI657:BM657),3),0)</f>
        <v>0</v>
      </c>
      <c r="AA657" s="45">
        <f>IFERROR(LARGE((AI657:BM657),4),0)</f>
        <v>0</v>
      </c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</row>
    <row r="658" spans="1:84" ht="15" customHeight="1" x14ac:dyDescent="0.25">
      <c r="A658" s="136" t="s">
        <v>560</v>
      </c>
      <c r="B658" s="246" t="s">
        <v>85</v>
      </c>
      <c r="C658" s="247" t="s">
        <v>975</v>
      </c>
      <c r="D658" s="247">
        <v>15</v>
      </c>
      <c r="E658" s="247" t="s">
        <v>28</v>
      </c>
      <c r="F658" s="198">
        <f t="shared" si="286"/>
        <v>213</v>
      </c>
      <c r="G658" s="259" t="s">
        <v>247</v>
      </c>
      <c r="H658" s="260" t="s">
        <v>1712</v>
      </c>
      <c r="I658" s="261">
        <v>37825</v>
      </c>
      <c r="J658" s="72">
        <f t="shared" si="287"/>
        <v>2</v>
      </c>
      <c r="K658" s="26">
        <f t="shared" si="288"/>
        <v>0</v>
      </c>
      <c r="L658" s="27">
        <f t="shared" si="289"/>
        <v>0</v>
      </c>
      <c r="M658" s="28">
        <f t="shared" si="290"/>
        <v>0</v>
      </c>
      <c r="N658" s="28">
        <f t="shared" si="291"/>
        <v>0</v>
      </c>
      <c r="O658" s="28">
        <f t="shared" si="292"/>
        <v>0</v>
      </c>
      <c r="P658" s="28">
        <f t="shared" si="293"/>
        <v>0</v>
      </c>
      <c r="Q658" s="28">
        <f t="shared" si="294"/>
        <v>0</v>
      </c>
      <c r="R658" s="44">
        <v>2</v>
      </c>
      <c r="S658" s="44">
        <v>0</v>
      </c>
      <c r="T658" s="29">
        <f>IFERROR(LARGE((AB658:AF658),1),0)</f>
        <v>0</v>
      </c>
      <c r="U658" s="29">
        <f>IFERROR(LARGE((AB658:AF658),2),0)</f>
        <v>0</v>
      </c>
      <c r="V658" s="29">
        <f>IFERROR(LARGE((AB658:AF658),3),0)</f>
        <v>0</v>
      </c>
      <c r="W658" s="29">
        <f>IFERROR(LARGE((AB658:AF658),4),0)</f>
        <v>0</v>
      </c>
      <c r="X658" s="29">
        <f>IFERROR(LARGE((AG658:AT658),1),0)</f>
        <v>0</v>
      </c>
      <c r="Y658" s="29">
        <f>IFERROR(LARGE((AG658:AT658),2),0)</f>
        <v>0</v>
      </c>
      <c r="Z658" s="29">
        <f>IFERROR(LARGE((AG658:AT658),3),0)</f>
        <v>0</v>
      </c>
      <c r="AA658" s="45">
        <f>IFERROR(LARGE((AG658:AT658),4),0)</f>
        <v>0</v>
      </c>
      <c r="AB658" s="31"/>
      <c r="AC658" s="31"/>
      <c r="AD658" s="31"/>
      <c r="AE658" s="31"/>
      <c r="AF658" s="31"/>
      <c r="AG658" s="35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</row>
    <row r="659" spans="1:84" ht="15" customHeight="1" x14ac:dyDescent="0.25">
      <c r="A659" s="136" t="s">
        <v>560</v>
      </c>
      <c r="B659" s="246" t="s">
        <v>85</v>
      </c>
      <c r="C659" s="247" t="s">
        <v>1203</v>
      </c>
      <c r="D659" s="247" t="s">
        <v>147</v>
      </c>
      <c r="E659" s="247" t="s">
        <v>3124</v>
      </c>
      <c r="F659" s="198">
        <f t="shared" si="286"/>
        <v>214</v>
      </c>
      <c r="G659" s="259" t="s">
        <v>3344</v>
      </c>
      <c r="H659" s="260" t="s">
        <v>2924</v>
      </c>
      <c r="I659" s="261">
        <v>37637</v>
      </c>
      <c r="J659" s="72">
        <f t="shared" si="287"/>
        <v>2</v>
      </c>
      <c r="K659" s="26">
        <f t="shared" si="288"/>
        <v>0</v>
      </c>
      <c r="L659" s="27">
        <f t="shared" si="289"/>
        <v>0</v>
      </c>
      <c r="M659" s="28">
        <f t="shared" si="290"/>
        <v>0</v>
      </c>
      <c r="N659" s="28">
        <f t="shared" si="291"/>
        <v>0</v>
      </c>
      <c r="O659" s="28">
        <f t="shared" si="292"/>
        <v>0</v>
      </c>
      <c r="P659" s="28">
        <f t="shared" si="293"/>
        <v>0</v>
      </c>
      <c r="Q659" s="28">
        <f t="shared" si="294"/>
        <v>0</v>
      </c>
      <c r="R659" s="44">
        <v>2</v>
      </c>
      <c r="S659" s="44">
        <v>0</v>
      </c>
      <c r="T659" s="29">
        <f>IFERROR(LARGE((AB659:AF659),1),0)</f>
        <v>0</v>
      </c>
      <c r="U659" s="29">
        <f>IFERROR(LARGE((AB659:AF659),2),0)</f>
        <v>0</v>
      </c>
      <c r="V659" s="29">
        <f>IFERROR(LARGE((AB659:AF659),3),0)</f>
        <v>0</v>
      </c>
      <c r="W659" s="29">
        <f>IFERROR(LARGE((AB659:AF659),4),0)</f>
        <v>0</v>
      </c>
      <c r="X659" s="29">
        <f>IFERROR(LARGE((AG659:AT659),1),0)</f>
        <v>0</v>
      </c>
      <c r="Y659" s="29">
        <f>IFERROR(LARGE((AG659:AT659),2),0)</f>
        <v>0</v>
      </c>
      <c r="Z659" s="29">
        <f>IFERROR(LARGE((AG659:AT659),3),0)</f>
        <v>0</v>
      </c>
      <c r="AA659" s="45">
        <f>IFERROR(LARGE((AG659:AT659),4),0)</f>
        <v>0</v>
      </c>
      <c r="AB659" s="31"/>
      <c r="AC659" s="31"/>
      <c r="AD659" s="31"/>
      <c r="AE659" s="31"/>
      <c r="AF659" s="31"/>
      <c r="AG659" s="35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</row>
    <row r="660" spans="1:84" ht="15" customHeight="1" x14ac:dyDescent="0.25">
      <c r="A660" s="136" t="s">
        <v>560</v>
      </c>
      <c r="B660" s="244" t="s">
        <v>220</v>
      </c>
      <c r="C660" s="245" t="s">
        <v>221</v>
      </c>
      <c r="D660" s="245">
        <v>17</v>
      </c>
      <c r="E660" s="245" t="s">
        <v>222</v>
      </c>
      <c r="F660" s="198">
        <f t="shared" si="286"/>
        <v>215</v>
      </c>
      <c r="G660" s="251" t="s">
        <v>206</v>
      </c>
      <c r="H660" s="252" t="s">
        <v>223</v>
      </c>
      <c r="I660" s="253">
        <v>37600</v>
      </c>
      <c r="J660" s="72">
        <f t="shared" si="287"/>
        <v>2</v>
      </c>
      <c r="K660" s="26">
        <f t="shared" si="288"/>
        <v>0</v>
      </c>
      <c r="L660" s="27">
        <f t="shared" si="289"/>
        <v>0</v>
      </c>
      <c r="M660" s="28">
        <f t="shared" si="290"/>
        <v>0</v>
      </c>
      <c r="N660" s="28">
        <f t="shared" si="291"/>
        <v>0</v>
      </c>
      <c r="O660" s="28">
        <f t="shared" si="292"/>
        <v>0</v>
      </c>
      <c r="P660" s="28">
        <f t="shared" si="293"/>
        <v>0</v>
      </c>
      <c r="Q660" s="28">
        <f t="shared" si="294"/>
        <v>0</v>
      </c>
      <c r="R660" s="44">
        <v>0</v>
      </c>
      <c r="S660" s="44">
        <v>2</v>
      </c>
      <c r="T660" s="29">
        <f t="shared" ref="T660:T685" si="295">IFERROR(LARGE((AB660:AH660),1),0)</f>
        <v>0</v>
      </c>
      <c r="U660" s="29">
        <f t="shared" ref="U660:U685" si="296">IFERROR(LARGE((AB660:AH660),2),0)</f>
        <v>0</v>
      </c>
      <c r="V660" s="29">
        <f t="shared" ref="V660:V685" si="297">IFERROR(LARGE((AB660:AH660),3),0)</f>
        <v>0</v>
      </c>
      <c r="W660" s="29">
        <f t="shared" ref="W660:W685" si="298">IFERROR(LARGE((AB660:AH660),4),0)</f>
        <v>0</v>
      </c>
      <c r="X660" s="29">
        <f t="shared" ref="X660:X685" si="299">IFERROR(LARGE((AI660:BM660),1),0)</f>
        <v>0</v>
      </c>
      <c r="Y660" s="29">
        <f t="shared" ref="Y660:Y685" si="300">IFERROR(LARGE((AI660:BM660),2),0)</f>
        <v>0</v>
      </c>
      <c r="Z660" s="29">
        <f t="shared" ref="Z660:Z685" si="301">IFERROR(LARGE((AI660:BM660),3),0)</f>
        <v>0</v>
      </c>
      <c r="AA660" s="45">
        <f t="shared" ref="AA660:AA685" si="302">IFERROR(LARGE((AI660:BM660),4),0)</f>
        <v>0</v>
      </c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</row>
    <row r="661" spans="1:84" ht="15" customHeight="1" x14ac:dyDescent="0.25">
      <c r="A661" s="136" t="s">
        <v>560</v>
      </c>
      <c r="B661" s="244" t="s">
        <v>817</v>
      </c>
      <c r="C661" s="245" t="s">
        <v>818</v>
      </c>
      <c r="D661" s="245">
        <v>1</v>
      </c>
      <c r="E661" s="245" t="s">
        <v>48</v>
      </c>
      <c r="F661" s="198">
        <f t="shared" si="286"/>
        <v>216</v>
      </c>
      <c r="G661" s="251" t="s">
        <v>819</v>
      </c>
      <c r="H661" s="252" t="s">
        <v>820</v>
      </c>
      <c r="I661" s="253">
        <v>37537</v>
      </c>
      <c r="J661" s="72">
        <f t="shared" si="287"/>
        <v>2</v>
      </c>
      <c r="K661" s="26">
        <f t="shared" si="288"/>
        <v>0</v>
      </c>
      <c r="L661" s="27">
        <f t="shared" si="289"/>
        <v>0</v>
      </c>
      <c r="M661" s="28">
        <f t="shared" si="290"/>
        <v>0</v>
      </c>
      <c r="N661" s="28">
        <f t="shared" si="291"/>
        <v>0</v>
      </c>
      <c r="O661" s="28">
        <f t="shared" si="292"/>
        <v>0</v>
      </c>
      <c r="P661" s="28">
        <f t="shared" si="293"/>
        <v>0</v>
      </c>
      <c r="Q661" s="28">
        <f t="shared" si="294"/>
        <v>0</v>
      </c>
      <c r="R661" s="44">
        <v>0</v>
      </c>
      <c r="S661" s="44">
        <v>2</v>
      </c>
      <c r="T661" s="29">
        <f t="shared" si="295"/>
        <v>0</v>
      </c>
      <c r="U661" s="29">
        <f t="shared" si="296"/>
        <v>0</v>
      </c>
      <c r="V661" s="29">
        <f t="shared" si="297"/>
        <v>0</v>
      </c>
      <c r="W661" s="29">
        <f t="shared" si="298"/>
        <v>0</v>
      </c>
      <c r="X661" s="29">
        <f t="shared" si="299"/>
        <v>0</v>
      </c>
      <c r="Y661" s="29">
        <f t="shared" si="300"/>
        <v>0</v>
      </c>
      <c r="Z661" s="29">
        <f t="shared" si="301"/>
        <v>0</v>
      </c>
      <c r="AA661" s="45">
        <f t="shared" si="302"/>
        <v>0</v>
      </c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</row>
    <row r="662" spans="1:84" ht="15" customHeight="1" x14ac:dyDescent="0.25">
      <c r="A662" s="136" t="s">
        <v>560</v>
      </c>
      <c r="B662" s="246" t="s">
        <v>918</v>
      </c>
      <c r="C662" s="247" t="s">
        <v>919</v>
      </c>
      <c r="D662" s="247" t="s">
        <v>3035</v>
      </c>
      <c r="E662" s="247" t="s">
        <v>104</v>
      </c>
      <c r="F662" s="198">
        <f t="shared" si="286"/>
        <v>217</v>
      </c>
      <c r="G662" s="259" t="s">
        <v>33</v>
      </c>
      <c r="H662" s="260" t="s">
        <v>920</v>
      </c>
      <c r="I662" s="261">
        <v>37481</v>
      </c>
      <c r="J662" s="72">
        <f t="shared" si="287"/>
        <v>2</v>
      </c>
      <c r="K662" s="26">
        <f t="shared" si="288"/>
        <v>0</v>
      </c>
      <c r="L662" s="27">
        <f t="shared" si="289"/>
        <v>0</v>
      </c>
      <c r="M662" s="28">
        <f t="shared" si="290"/>
        <v>0</v>
      </c>
      <c r="N662" s="28">
        <f t="shared" si="291"/>
        <v>0</v>
      </c>
      <c r="O662" s="28">
        <f t="shared" si="292"/>
        <v>0</v>
      </c>
      <c r="P662" s="28">
        <f t="shared" si="293"/>
        <v>0</v>
      </c>
      <c r="Q662" s="28">
        <f t="shared" si="294"/>
        <v>0</v>
      </c>
      <c r="R662" s="44">
        <v>0</v>
      </c>
      <c r="S662" s="44">
        <v>2</v>
      </c>
      <c r="T662" s="29">
        <f t="shared" si="295"/>
        <v>0</v>
      </c>
      <c r="U662" s="29">
        <f t="shared" si="296"/>
        <v>0</v>
      </c>
      <c r="V662" s="29">
        <f t="shared" si="297"/>
        <v>0</v>
      </c>
      <c r="W662" s="29">
        <f t="shared" si="298"/>
        <v>0</v>
      </c>
      <c r="X662" s="29">
        <f t="shared" si="299"/>
        <v>0</v>
      </c>
      <c r="Y662" s="29">
        <f t="shared" si="300"/>
        <v>0</v>
      </c>
      <c r="Z662" s="29">
        <f t="shared" si="301"/>
        <v>0</v>
      </c>
      <c r="AA662" s="45">
        <f t="shared" si="302"/>
        <v>0</v>
      </c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</row>
    <row r="663" spans="1:84" ht="15" customHeight="1" x14ac:dyDescent="0.25">
      <c r="A663" s="136" t="s">
        <v>560</v>
      </c>
      <c r="B663" s="246" t="s">
        <v>85</v>
      </c>
      <c r="C663" s="247" t="s">
        <v>2105</v>
      </c>
      <c r="D663" s="247" t="s">
        <v>3091</v>
      </c>
      <c r="E663" s="247" t="s">
        <v>41</v>
      </c>
      <c r="F663" s="198">
        <f t="shared" si="286"/>
        <v>218</v>
      </c>
      <c r="G663" s="259" t="s">
        <v>1991</v>
      </c>
      <c r="H663" s="260" t="s">
        <v>2770</v>
      </c>
      <c r="I663" s="261">
        <v>37480</v>
      </c>
      <c r="J663" s="72">
        <f t="shared" si="287"/>
        <v>2</v>
      </c>
      <c r="K663" s="26">
        <f t="shared" si="288"/>
        <v>0</v>
      </c>
      <c r="L663" s="27">
        <f t="shared" si="289"/>
        <v>0</v>
      </c>
      <c r="M663" s="28">
        <f t="shared" si="290"/>
        <v>0</v>
      </c>
      <c r="N663" s="28">
        <f t="shared" si="291"/>
        <v>0</v>
      </c>
      <c r="O663" s="28">
        <f t="shared" si="292"/>
        <v>0</v>
      </c>
      <c r="P663" s="28">
        <f t="shared" si="293"/>
        <v>0</v>
      </c>
      <c r="Q663" s="28">
        <f t="shared" si="294"/>
        <v>0</v>
      </c>
      <c r="R663" s="44">
        <v>0</v>
      </c>
      <c r="S663" s="44">
        <v>2</v>
      </c>
      <c r="T663" s="29">
        <f t="shared" si="295"/>
        <v>0</v>
      </c>
      <c r="U663" s="29">
        <f t="shared" si="296"/>
        <v>0</v>
      </c>
      <c r="V663" s="29">
        <f t="shared" si="297"/>
        <v>0</v>
      </c>
      <c r="W663" s="29">
        <f t="shared" si="298"/>
        <v>0</v>
      </c>
      <c r="X663" s="29">
        <f t="shared" si="299"/>
        <v>0</v>
      </c>
      <c r="Y663" s="29">
        <f t="shared" si="300"/>
        <v>0</v>
      </c>
      <c r="Z663" s="29">
        <f t="shared" si="301"/>
        <v>0</v>
      </c>
      <c r="AA663" s="45">
        <f t="shared" si="302"/>
        <v>0</v>
      </c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</row>
    <row r="664" spans="1:84" ht="15" customHeight="1" x14ac:dyDescent="0.25">
      <c r="A664" s="136" t="s">
        <v>560</v>
      </c>
      <c r="B664" s="246" t="s">
        <v>85</v>
      </c>
      <c r="C664" s="247" t="s">
        <v>1192</v>
      </c>
      <c r="D664" s="247" t="s">
        <v>288</v>
      </c>
      <c r="E664" s="247" t="s">
        <v>173</v>
      </c>
      <c r="F664" s="198">
        <f t="shared" si="286"/>
        <v>219</v>
      </c>
      <c r="G664" s="259" t="s">
        <v>54</v>
      </c>
      <c r="H664" s="260" t="s">
        <v>3318</v>
      </c>
      <c r="I664" s="261">
        <v>37368</v>
      </c>
      <c r="J664" s="72">
        <f t="shared" si="287"/>
        <v>2</v>
      </c>
      <c r="K664" s="26">
        <f t="shared" si="288"/>
        <v>0</v>
      </c>
      <c r="L664" s="27">
        <f t="shared" si="289"/>
        <v>0</v>
      </c>
      <c r="M664" s="28">
        <f t="shared" si="290"/>
        <v>0</v>
      </c>
      <c r="N664" s="28">
        <f t="shared" si="291"/>
        <v>0</v>
      </c>
      <c r="O664" s="28">
        <f t="shared" si="292"/>
        <v>0</v>
      </c>
      <c r="P664" s="28">
        <f t="shared" si="293"/>
        <v>0</v>
      </c>
      <c r="Q664" s="28">
        <f t="shared" si="294"/>
        <v>0</v>
      </c>
      <c r="R664" s="44">
        <v>0</v>
      </c>
      <c r="S664" s="44">
        <v>2</v>
      </c>
      <c r="T664" s="29">
        <f t="shared" si="295"/>
        <v>0</v>
      </c>
      <c r="U664" s="29">
        <f t="shared" si="296"/>
        <v>0</v>
      </c>
      <c r="V664" s="29">
        <f t="shared" si="297"/>
        <v>0</v>
      </c>
      <c r="W664" s="29">
        <f t="shared" si="298"/>
        <v>0</v>
      </c>
      <c r="X664" s="29">
        <f t="shared" si="299"/>
        <v>0</v>
      </c>
      <c r="Y664" s="29">
        <f t="shared" si="300"/>
        <v>0</v>
      </c>
      <c r="Z664" s="29">
        <f t="shared" si="301"/>
        <v>0</v>
      </c>
      <c r="AA664" s="45">
        <f t="shared" si="302"/>
        <v>0</v>
      </c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</row>
    <row r="665" spans="1:84" ht="15" customHeight="1" x14ac:dyDescent="0.25">
      <c r="A665" s="136" t="s">
        <v>560</v>
      </c>
      <c r="B665" s="246" t="s">
        <v>85</v>
      </c>
      <c r="C665" s="247" t="s">
        <v>824</v>
      </c>
      <c r="D665" s="247" t="s">
        <v>3059</v>
      </c>
      <c r="E665" s="247" t="s">
        <v>130</v>
      </c>
      <c r="F665" s="198">
        <f t="shared" si="286"/>
        <v>220</v>
      </c>
      <c r="G665" s="259" t="s">
        <v>825</v>
      </c>
      <c r="H665" s="260" t="s">
        <v>826</v>
      </c>
      <c r="I665" s="261">
        <v>37356</v>
      </c>
      <c r="J665" s="72">
        <f t="shared" si="287"/>
        <v>2</v>
      </c>
      <c r="K665" s="26">
        <f t="shared" si="288"/>
        <v>0</v>
      </c>
      <c r="L665" s="27">
        <f t="shared" si="289"/>
        <v>0</v>
      </c>
      <c r="M665" s="28">
        <f t="shared" si="290"/>
        <v>0</v>
      </c>
      <c r="N665" s="28">
        <f t="shared" si="291"/>
        <v>0</v>
      </c>
      <c r="O665" s="28">
        <f t="shared" si="292"/>
        <v>0</v>
      </c>
      <c r="P665" s="28">
        <f t="shared" si="293"/>
        <v>0</v>
      </c>
      <c r="Q665" s="28">
        <f t="shared" si="294"/>
        <v>0</v>
      </c>
      <c r="R665" s="44">
        <v>0</v>
      </c>
      <c r="S665" s="44">
        <v>2</v>
      </c>
      <c r="T665" s="29">
        <f t="shared" si="295"/>
        <v>0</v>
      </c>
      <c r="U665" s="29">
        <f t="shared" si="296"/>
        <v>0</v>
      </c>
      <c r="V665" s="29">
        <f t="shared" si="297"/>
        <v>0</v>
      </c>
      <c r="W665" s="29">
        <f t="shared" si="298"/>
        <v>0</v>
      </c>
      <c r="X665" s="29">
        <f t="shared" si="299"/>
        <v>0</v>
      </c>
      <c r="Y665" s="29">
        <f t="shared" si="300"/>
        <v>0</v>
      </c>
      <c r="Z665" s="29">
        <f t="shared" si="301"/>
        <v>0</v>
      </c>
      <c r="AA665" s="45">
        <f t="shared" si="302"/>
        <v>0</v>
      </c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</row>
    <row r="666" spans="1:84" ht="15" customHeight="1" x14ac:dyDescent="0.25">
      <c r="A666" s="136" t="s">
        <v>560</v>
      </c>
      <c r="B666" s="244" t="s">
        <v>85</v>
      </c>
      <c r="C666" s="245" t="s">
        <v>47</v>
      </c>
      <c r="D666" s="245">
        <v>1</v>
      </c>
      <c r="E666" s="245" t="s">
        <v>48</v>
      </c>
      <c r="F666" s="198">
        <f t="shared" si="286"/>
        <v>221</v>
      </c>
      <c r="G666" s="251" t="s">
        <v>64</v>
      </c>
      <c r="H666" s="252" t="s">
        <v>830</v>
      </c>
      <c r="I666" s="253">
        <v>37286</v>
      </c>
      <c r="J666" s="72">
        <f t="shared" si="287"/>
        <v>2</v>
      </c>
      <c r="K666" s="26">
        <f t="shared" si="288"/>
        <v>0</v>
      </c>
      <c r="L666" s="27">
        <f t="shared" si="289"/>
        <v>0</v>
      </c>
      <c r="M666" s="28">
        <f t="shared" si="290"/>
        <v>0</v>
      </c>
      <c r="N666" s="28">
        <f t="shared" si="291"/>
        <v>0</v>
      </c>
      <c r="O666" s="28">
        <f t="shared" si="292"/>
        <v>0</v>
      </c>
      <c r="P666" s="28">
        <f t="shared" si="293"/>
        <v>0</v>
      </c>
      <c r="Q666" s="28">
        <f t="shared" si="294"/>
        <v>0</v>
      </c>
      <c r="R666" s="44">
        <v>0</v>
      </c>
      <c r="S666" s="44">
        <v>2</v>
      </c>
      <c r="T666" s="29">
        <f t="shared" si="295"/>
        <v>0</v>
      </c>
      <c r="U666" s="29">
        <f t="shared" si="296"/>
        <v>0</v>
      </c>
      <c r="V666" s="29">
        <f t="shared" si="297"/>
        <v>0</v>
      </c>
      <c r="W666" s="29">
        <f t="shared" si="298"/>
        <v>0</v>
      </c>
      <c r="X666" s="29">
        <f t="shared" si="299"/>
        <v>0</v>
      </c>
      <c r="Y666" s="29">
        <f t="shared" si="300"/>
        <v>0</v>
      </c>
      <c r="Z666" s="29">
        <f t="shared" si="301"/>
        <v>0</v>
      </c>
      <c r="AA666" s="45">
        <f t="shared" si="302"/>
        <v>0</v>
      </c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</row>
    <row r="667" spans="1:84" ht="15" customHeight="1" x14ac:dyDescent="0.25">
      <c r="A667" s="136" t="s">
        <v>560</v>
      </c>
      <c r="B667" s="248" t="s">
        <v>3588</v>
      </c>
      <c r="C667" s="249" t="s">
        <v>3587</v>
      </c>
      <c r="D667" s="250" t="s">
        <v>851</v>
      </c>
      <c r="E667" s="249" t="s">
        <v>53</v>
      </c>
      <c r="F667" s="198">
        <f t="shared" si="286"/>
        <v>222</v>
      </c>
      <c r="G667" s="254" t="s">
        <v>108</v>
      </c>
      <c r="H667" s="255" t="s">
        <v>2832</v>
      </c>
      <c r="I667" s="253">
        <v>37261</v>
      </c>
      <c r="J667" s="72">
        <f t="shared" si="287"/>
        <v>2</v>
      </c>
      <c r="K667" s="26">
        <f t="shared" si="288"/>
        <v>0</v>
      </c>
      <c r="L667" s="27">
        <f t="shared" si="289"/>
        <v>0</v>
      </c>
      <c r="M667" s="28">
        <f t="shared" si="290"/>
        <v>0</v>
      </c>
      <c r="N667" s="28">
        <f t="shared" si="291"/>
        <v>0</v>
      </c>
      <c r="O667" s="28">
        <f t="shared" si="292"/>
        <v>0</v>
      </c>
      <c r="P667" s="28">
        <f t="shared" si="293"/>
        <v>0</v>
      </c>
      <c r="Q667" s="28">
        <f t="shared" si="294"/>
        <v>0</v>
      </c>
      <c r="R667" s="44">
        <v>0</v>
      </c>
      <c r="S667" s="44">
        <v>2</v>
      </c>
      <c r="T667" s="29">
        <f t="shared" si="295"/>
        <v>0</v>
      </c>
      <c r="U667" s="29">
        <f t="shared" si="296"/>
        <v>0</v>
      </c>
      <c r="V667" s="29">
        <f t="shared" si="297"/>
        <v>0</v>
      </c>
      <c r="W667" s="29">
        <f t="shared" si="298"/>
        <v>0</v>
      </c>
      <c r="X667" s="29">
        <f t="shared" si="299"/>
        <v>0</v>
      </c>
      <c r="Y667" s="29">
        <f t="shared" si="300"/>
        <v>0</v>
      </c>
      <c r="Z667" s="29">
        <f t="shared" si="301"/>
        <v>0</v>
      </c>
      <c r="AA667" s="45">
        <f t="shared" si="302"/>
        <v>0</v>
      </c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</row>
    <row r="668" spans="1:84" ht="15" customHeight="1" x14ac:dyDescent="0.25">
      <c r="A668" s="136" t="s">
        <v>560</v>
      </c>
      <c r="B668" s="248" t="s">
        <v>85</v>
      </c>
      <c r="C668" s="249" t="s">
        <v>831</v>
      </c>
      <c r="D668" s="245">
        <v>16</v>
      </c>
      <c r="E668" s="249" t="s">
        <v>246</v>
      </c>
      <c r="F668" s="198">
        <f t="shared" si="286"/>
        <v>223</v>
      </c>
      <c r="G668" s="254" t="s">
        <v>832</v>
      </c>
      <c r="H668" s="255" t="s">
        <v>833</v>
      </c>
      <c r="I668" s="253">
        <v>37185</v>
      </c>
      <c r="J668" s="72">
        <f t="shared" si="287"/>
        <v>2</v>
      </c>
      <c r="K668" s="26">
        <f t="shared" si="288"/>
        <v>0</v>
      </c>
      <c r="L668" s="27">
        <f t="shared" si="289"/>
        <v>0</v>
      </c>
      <c r="M668" s="28">
        <f t="shared" si="290"/>
        <v>0</v>
      </c>
      <c r="N668" s="28">
        <f t="shared" si="291"/>
        <v>0</v>
      </c>
      <c r="O668" s="28">
        <f t="shared" si="292"/>
        <v>0</v>
      </c>
      <c r="P668" s="28">
        <f t="shared" si="293"/>
        <v>0</v>
      </c>
      <c r="Q668" s="28">
        <f t="shared" si="294"/>
        <v>0</v>
      </c>
      <c r="R668" s="44">
        <v>0</v>
      </c>
      <c r="S668" s="44">
        <v>2</v>
      </c>
      <c r="T668" s="29">
        <f t="shared" si="295"/>
        <v>0</v>
      </c>
      <c r="U668" s="29">
        <f t="shared" si="296"/>
        <v>0</v>
      </c>
      <c r="V668" s="29">
        <f t="shared" si="297"/>
        <v>0</v>
      </c>
      <c r="W668" s="29">
        <f t="shared" si="298"/>
        <v>0</v>
      </c>
      <c r="X668" s="29">
        <f t="shared" si="299"/>
        <v>0</v>
      </c>
      <c r="Y668" s="29">
        <f t="shared" si="300"/>
        <v>0</v>
      </c>
      <c r="Z668" s="29">
        <f t="shared" si="301"/>
        <v>0</v>
      </c>
      <c r="AA668" s="45">
        <f t="shared" si="302"/>
        <v>0</v>
      </c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</row>
    <row r="669" spans="1:84" ht="15" customHeight="1" x14ac:dyDescent="0.25">
      <c r="A669" s="136" t="s">
        <v>560</v>
      </c>
      <c r="B669" s="244" t="s">
        <v>75</v>
      </c>
      <c r="C669" s="245" t="s">
        <v>76</v>
      </c>
      <c r="D669" s="245">
        <v>3</v>
      </c>
      <c r="E669" s="245" t="s">
        <v>67</v>
      </c>
      <c r="F669" s="198">
        <f t="shared" si="286"/>
        <v>224</v>
      </c>
      <c r="G669" s="251" t="s">
        <v>190</v>
      </c>
      <c r="H669" s="252" t="s">
        <v>836</v>
      </c>
      <c r="I669" s="253">
        <v>37114</v>
      </c>
      <c r="J669" s="72">
        <f t="shared" si="287"/>
        <v>2</v>
      </c>
      <c r="K669" s="26">
        <f t="shared" si="288"/>
        <v>0</v>
      </c>
      <c r="L669" s="27">
        <f t="shared" si="289"/>
        <v>0</v>
      </c>
      <c r="M669" s="28">
        <f t="shared" si="290"/>
        <v>0</v>
      </c>
      <c r="N669" s="28">
        <f t="shared" si="291"/>
        <v>0</v>
      </c>
      <c r="O669" s="28">
        <f t="shared" si="292"/>
        <v>0</v>
      </c>
      <c r="P669" s="28">
        <f t="shared" si="293"/>
        <v>0</v>
      </c>
      <c r="Q669" s="28">
        <f t="shared" si="294"/>
        <v>0</v>
      </c>
      <c r="R669" s="44">
        <v>0</v>
      </c>
      <c r="S669" s="44">
        <v>2</v>
      </c>
      <c r="T669" s="29">
        <f t="shared" si="295"/>
        <v>0</v>
      </c>
      <c r="U669" s="29">
        <f t="shared" si="296"/>
        <v>0</v>
      </c>
      <c r="V669" s="29">
        <f t="shared" si="297"/>
        <v>0</v>
      </c>
      <c r="W669" s="29">
        <f t="shared" si="298"/>
        <v>0</v>
      </c>
      <c r="X669" s="29">
        <f t="shared" si="299"/>
        <v>0</v>
      </c>
      <c r="Y669" s="29">
        <f t="shared" si="300"/>
        <v>0</v>
      </c>
      <c r="Z669" s="29">
        <f t="shared" si="301"/>
        <v>0</v>
      </c>
      <c r="AA669" s="45">
        <f t="shared" si="302"/>
        <v>0</v>
      </c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</row>
    <row r="670" spans="1:84" ht="15" customHeight="1" x14ac:dyDescent="0.25">
      <c r="A670" s="136" t="s">
        <v>560</v>
      </c>
      <c r="B670" s="244" t="s">
        <v>766</v>
      </c>
      <c r="C670" s="245" t="s">
        <v>767</v>
      </c>
      <c r="D670" s="245">
        <v>3</v>
      </c>
      <c r="E670" s="245" t="s">
        <v>67</v>
      </c>
      <c r="F670" s="198">
        <f t="shared" si="286"/>
        <v>225</v>
      </c>
      <c r="G670" s="251" t="s">
        <v>186</v>
      </c>
      <c r="H670" s="252" t="s">
        <v>768</v>
      </c>
      <c r="I670" s="253">
        <v>37109</v>
      </c>
      <c r="J670" s="72">
        <f t="shared" si="287"/>
        <v>2</v>
      </c>
      <c r="K670" s="26">
        <f t="shared" si="288"/>
        <v>0</v>
      </c>
      <c r="L670" s="27">
        <f t="shared" si="289"/>
        <v>0</v>
      </c>
      <c r="M670" s="28">
        <f t="shared" si="290"/>
        <v>0</v>
      </c>
      <c r="N670" s="28">
        <f t="shared" si="291"/>
        <v>0</v>
      </c>
      <c r="O670" s="28">
        <f t="shared" si="292"/>
        <v>0</v>
      </c>
      <c r="P670" s="28">
        <f t="shared" si="293"/>
        <v>0</v>
      </c>
      <c r="Q670" s="28">
        <f t="shared" si="294"/>
        <v>0</v>
      </c>
      <c r="R670" s="44">
        <v>0</v>
      </c>
      <c r="S670" s="44">
        <v>2</v>
      </c>
      <c r="T670" s="29">
        <f t="shared" si="295"/>
        <v>0</v>
      </c>
      <c r="U670" s="29">
        <f t="shared" si="296"/>
        <v>0</v>
      </c>
      <c r="V670" s="29">
        <f t="shared" si="297"/>
        <v>0</v>
      </c>
      <c r="W670" s="29">
        <f t="shared" si="298"/>
        <v>0</v>
      </c>
      <c r="X670" s="29">
        <f t="shared" si="299"/>
        <v>0</v>
      </c>
      <c r="Y670" s="29">
        <f t="shared" si="300"/>
        <v>0</v>
      </c>
      <c r="Z670" s="29">
        <f t="shared" si="301"/>
        <v>0</v>
      </c>
      <c r="AA670" s="45">
        <f t="shared" si="302"/>
        <v>0</v>
      </c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</row>
    <row r="671" spans="1:84" ht="15" customHeight="1" x14ac:dyDescent="0.25">
      <c r="A671" s="136" t="s">
        <v>560</v>
      </c>
      <c r="B671" s="244" t="s">
        <v>355</v>
      </c>
      <c r="C671" s="245" t="s">
        <v>356</v>
      </c>
      <c r="D671" s="245">
        <v>3</v>
      </c>
      <c r="E671" s="245" t="s">
        <v>67</v>
      </c>
      <c r="F671" s="198">
        <f t="shared" si="286"/>
        <v>226</v>
      </c>
      <c r="G671" s="251" t="s">
        <v>837</v>
      </c>
      <c r="H671" s="252" t="s">
        <v>838</v>
      </c>
      <c r="I671" s="253">
        <v>36866</v>
      </c>
      <c r="J671" s="72">
        <f t="shared" si="287"/>
        <v>2</v>
      </c>
      <c r="K671" s="26">
        <f t="shared" si="288"/>
        <v>0</v>
      </c>
      <c r="L671" s="27">
        <f t="shared" si="289"/>
        <v>0</v>
      </c>
      <c r="M671" s="28">
        <f t="shared" si="290"/>
        <v>0</v>
      </c>
      <c r="N671" s="28">
        <f t="shared" si="291"/>
        <v>0</v>
      </c>
      <c r="O671" s="28">
        <f t="shared" si="292"/>
        <v>0</v>
      </c>
      <c r="P671" s="28">
        <f t="shared" si="293"/>
        <v>0</v>
      </c>
      <c r="Q671" s="28">
        <f t="shared" si="294"/>
        <v>0</v>
      </c>
      <c r="R671" s="44">
        <v>0</v>
      </c>
      <c r="S671" s="44">
        <v>2</v>
      </c>
      <c r="T671" s="29">
        <f t="shared" si="295"/>
        <v>0</v>
      </c>
      <c r="U671" s="29">
        <f t="shared" si="296"/>
        <v>0</v>
      </c>
      <c r="V671" s="29">
        <f t="shared" si="297"/>
        <v>0</v>
      </c>
      <c r="W671" s="29">
        <f t="shared" si="298"/>
        <v>0</v>
      </c>
      <c r="X671" s="29">
        <f t="shared" si="299"/>
        <v>0</v>
      </c>
      <c r="Y671" s="29">
        <f t="shared" si="300"/>
        <v>0</v>
      </c>
      <c r="Z671" s="29">
        <f t="shared" si="301"/>
        <v>0</v>
      </c>
      <c r="AA671" s="45">
        <f t="shared" si="302"/>
        <v>0</v>
      </c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</row>
    <row r="672" spans="1:84" ht="15" customHeight="1" x14ac:dyDescent="0.25">
      <c r="A672" s="136" t="s">
        <v>560</v>
      </c>
      <c r="B672" s="246" t="s">
        <v>3583</v>
      </c>
      <c r="C672" s="272" t="s">
        <v>3582</v>
      </c>
      <c r="D672" s="245">
        <v>3</v>
      </c>
      <c r="E672" s="273" t="s">
        <v>67</v>
      </c>
      <c r="F672" s="198">
        <f t="shared" si="286"/>
        <v>227</v>
      </c>
      <c r="G672" s="251" t="s">
        <v>37</v>
      </c>
      <c r="H672" s="252" t="s">
        <v>316</v>
      </c>
      <c r="I672" s="253">
        <v>36819</v>
      </c>
      <c r="J672" s="72">
        <f t="shared" si="287"/>
        <v>2</v>
      </c>
      <c r="K672" s="26">
        <f t="shared" si="288"/>
        <v>0</v>
      </c>
      <c r="L672" s="27">
        <f t="shared" si="289"/>
        <v>0</v>
      </c>
      <c r="M672" s="28">
        <f t="shared" si="290"/>
        <v>0</v>
      </c>
      <c r="N672" s="28">
        <f t="shared" si="291"/>
        <v>0</v>
      </c>
      <c r="O672" s="28">
        <f t="shared" si="292"/>
        <v>0</v>
      </c>
      <c r="P672" s="28">
        <f t="shared" si="293"/>
        <v>0</v>
      </c>
      <c r="Q672" s="28">
        <f t="shared" si="294"/>
        <v>0</v>
      </c>
      <c r="R672" s="44">
        <v>0</v>
      </c>
      <c r="S672" s="44">
        <v>2</v>
      </c>
      <c r="T672" s="29">
        <f t="shared" si="295"/>
        <v>0</v>
      </c>
      <c r="U672" s="29">
        <f t="shared" si="296"/>
        <v>0</v>
      </c>
      <c r="V672" s="29">
        <f t="shared" si="297"/>
        <v>0</v>
      </c>
      <c r="W672" s="29">
        <f t="shared" si="298"/>
        <v>0</v>
      </c>
      <c r="X672" s="29">
        <f t="shared" si="299"/>
        <v>0</v>
      </c>
      <c r="Y672" s="29">
        <f t="shared" si="300"/>
        <v>0</v>
      </c>
      <c r="Z672" s="29">
        <f t="shared" si="301"/>
        <v>0</v>
      </c>
      <c r="AA672" s="45">
        <f t="shared" si="302"/>
        <v>0</v>
      </c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</row>
    <row r="673" spans="1:84" ht="15" customHeight="1" x14ac:dyDescent="0.25">
      <c r="A673" s="136" t="s">
        <v>560</v>
      </c>
      <c r="B673" s="244" t="s">
        <v>188</v>
      </c>
      <c r="C673" s="245" t="s">
        <v>189</v>
      </c>
      <c r="D673" s="245">
        <v>12</v>
      </c>
      <c r="E673" s="245" t="s">
        <v>28</v>
      </c>
      <c r="F673" s="198">
        <f t="shared" si="286"/>
        <v>228</v>
      </c>
      <c r="G673" s="251" t="s">
        <v>190</v>
      </c>
      <c r="H673" s="252" t="s">
        <v>191</v>
      </c>
      <c r="I673" s="253">
        <v>36778</v>
      </c>
      <c r="J673" s="72">
        <f t="shared" si="287"/>
        <v>2</v>
      </c>
      <c r="K673" s="26">
        <f t="shared" si="288"/>
        <v>0</v>
      </c>
      <c r="L673" s="27">
        <f t="shared" si="289"/>
        <v>0</v>
      </c>
      <c r="M673" s="28">
        <f t="shared" si="290"/>
        <v>0</v>
      </c>
      <c r="N673" s="28">
        <f t="shared" si="291"/>
        <v>0</v>
      </c>
      <c r="O673" s="28">
        <f t="shared" si="292"/>
        <v>0</v>
      </c>
      <c r="P673" s="28">
        <f t="shared" si="293"/>
        <v>0</v>
      </c>
      <c r="Q673" s="28">
        <f t="shared" si="294"/>
        <v>0</v>
      </c>
      <c r="R673" s="44">
        <v>0</v>
      </c>
      <c r="S673" s="44">
        <v>2</v>
      </c>
      <c r="T673" s="29">
        <f t="shared" si="295"/>
        <v>0</v>
      </c>
      <c r="U673" s="29">
        <f t="shared" si="296"/>
        <v>0</v>
      </c>
      <c r="V673" s="29">
        <f t="shared" si="297"/>
        <v>0</v>
      </c>
      <c r="W673" s="29">
        <f t="shared" si="298"/>
        <v>0</v>
      </c>
      <c r="X673" s="29">
        <f t="shared" si="299"/>
        <v>0</v>
      </c>
      <c r="Y673" s="29">
        <f t="shared" si="300"/>
        <v>0</v>
      </c>
      <c r="Z673" s="29">
        <f t="shared" si="301"/>
        <v>0</v>
      </c>
      <c r="AA673" s="45">
        <f t="shared" si="302"/>
        <v>0</v>
      </c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</row>
    <row r="674" spans="1:84" ht="15" customHeight="1" x14ac:dyDescent="0.25">
      <c r="A674" s="136" t="s">
        <v>560</v>
      </c>
      <c r="B674" s="244" t="s">
        <v>65</v>
      </c>
      <c r="C674" s="245" t="s">
        <v>66</v>
      </c>
      <c r="D674" s="245">
        <v>3</v>
      </c>
      <c r="E674" s="245" t="s">
        <v>67</v>
      </c>
      <c r="F674" s="198">
        <f t="shared" si="286"/>
        <v>229</v>
      </c>
      <c r="G674" s="251" t="s">
        <v>49</v>
      </c>
      <c r="H674" s="252" t="s">
        <v>398</v>
      </c>
      <c r="I674" s="253">
        <v>36623</v>
      </c>
      <c r="J674" s="72">
        <f t="shared" si="287"/>
        <v>2</v>
      </c>
      <c r="K674" s="26">
        <f t="shared" si="288"/>
        <v>0</v>
      </c>
      <c r="L674" s="27">
        <f t="shared" si="289"/>
        <v>0</v>
      </c>
      <c r="M674" s="28">
        <f t="shared" si="290"/>
        <v>0</v>
      </c>
      <c r="N674" s="28">
        <f t="shared" si="291"/>
        <v>0</v>
      </c>
      <c r="O674" s="28">
        <f t="shared" si="292"/>
        <v>0</v>
      </c>
      <c r="P674" s="28">
        <f t="shared" si="293"/>
        <v>0</v>
      </c>
      <c r="Q674" s="28">
        <f t="shared" si="294"/>
        <v>0</v>
      </c>
      <c r="R674" s="44">
        <v>0</v>
      </c>
      <c r="S674" s="44">
        <v>2</v>
      </c>
      <c r="T674" s="29">
        <f t="shared" si="295"/>
        <v>0</v>
      </c>
      <c r="U674" s="29">
        <f t="shared" si="296"/>
        <v>0</v>
      </c>
      <c r="V674" s="29">
        <f t="shared" si="297"/>
        <v>0</v>
      </c>
      <c r="W674" s="29">
        <f t="shared" si="298"/>
        <v>0</v>
      </c>
      <c r="X674" s="29">
        <f t="shared" si="299"/>
        <v>0</v>
      </c>
      <c r="Y674" s="29">
        <f t="shared" si="300"/>
        <v>0</v>
      </c>
      <c r="Z674" s="29">
        <f t="shared" si="301"/>
        <v>0</v>
      </c>
      <c r="AA674" s="45">
        <f t="shared" si="302"/>
        <v>0</v>
      </c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</row>
    <row r="675" spans="1:84" ht="15" customHeight="1" x14ac:dyDescent="0.25">
      <c r="A675" s="136" t="s">
        <v>560</v>
      </c>
      <c r="B675" s="244" t="s">
        <v>612</v>
      </c>
      <c r="C675" s="245" t="s">
        <v>366</v>
      </c>
      <c r="D675" s="245">
        <v>5</v>
      </c>
      <c r="E675" s="245" t="s">
        <v>173</v>
      </c>
      <c r="F675" s="198">
        <f t="shared" si="286"/>
        <v>230</v>
      </c>
      <c r="G675" s="251" t="s">
        <v>741</v>
      </c>
      <c r="H675" s="252" t="s">
        <v>742</v>
      </c>
      <c r="I675" s="253">
        <v>36576</v>
      </c>
      <c r="J675" s="72">
        <f t="shared" si="287"/>
        <v>2</v>
      </c>
      <c r="K675" s="26">
        <f t="shared" si="288"/>
        <v>0</v>
      </c>
      <c r="L675" s="27">
        <f t="shared" si="289"/>
        <v>0</v>
      </c>
      <c r="M675" s="28">
        <f t="shared" si="290"/>
        <v>0</v>
      </c>
      <c r="N675" s="28">
        <f t="shared" si="291"/>
        <v>0</v>
      </c>
      <c r="O675" s="28">
        <f t="shared" si="292"/>
        <v>0</v>
      </c>
      <c r="P675" s="28">
        <f t="shared" si="293"/>
        <v>0</v>
      </c>
      <c r="Q675" s="28">
        <f t="shared" si="294"/>
        <v>0</v>
      </c>
      <c r="R675" s="44">
        <v>0</v>
      </c>
      <c r="S675" s="44">
        <v>2</v>
      </c>
      <c r="T675" s="29">
        <f t="shared" si="295"/>
        <v>0</v>
      </c>
      <c r="U675" s="29">
        <f t="shared" si="296"/>
        <v>0</v>
      </c>
      <c r="V675" s="29">
        <f t="shared" si="297"/>
        <v>0</v>
      </c>
      <c r="W675" s="29">
        <f t="shared" si="298"/>
        <v>0</v>
      </c>
      <c r="X675" s="29">
        <f t="shared" si="299"/>
        <v>0</v>
      </c>
      <c r="Y675" s="29">
        <f t="shared" si="300"/>
        <v>0</v>
      </c>
      <c r="Z675" s="29">
        <f t="shared" si="301"/>
        <v>0</v>
      </c>
      <c r="AA675" s="45">
        <f t="shared" si="302"/>
        <v>0</v>
      </c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</row>
    <row r="676" spans="1:84" ht="15" customHeight="1" x14ac:dyDescent="0.25">
      <c r="A676" s="136" t="s">
        <v>560</v>
      </c>
      <c r="B676" s="244" t="s">
        <v>750</v>
      </c>
      <c r="C676" s="245" t="s">
        <v>731</v>
      </c>
      <c r="D676" s="245">
        <v>1</v>
      </c>
      <c r="E676" s="245" t="s">
        <v>48</v>
      </c>
      <c r="F676" s="198">
        <f t="shared" si="286"/>
        <v>231</v>
      </c>
      <c r="G676" s="251" t="s">
        <v>846</v>
      </c>
      <c r="H676" s="252" t="s">
        <v>847</v>
      </c>
      <c r="I676" s="253">
        <v>36536</v>
      </c>
      <c r="J676" s="72">
        <f t="shared" si="287"/>
        <v>2</v>
      </c>
      <c r="K676" s="26">
        <f t="shared" si="288"/>
        <v>0</v>
      </c>
      <c r="L676" s="27">
        <f t="shared" si="289"/>
        <v>0</v>
      </c>
      <c r="M676" s="28">
        <f t="shared" si="290"/>
        <v>0</v>
      </c>
      <c r="N676" s="28">
        <f t="shared" si="291"/>
        <v>0</v>
      </c>
      <c r="O676" s="28">
        <f t="shared" si="292"/>
        <v>0</v>
      </c>
      <c r="P676" s="28">
        <f t="shared" si="293"/>
        <v>0</v>
      </c>
      <c r="Q676" s="28">
        <f t="shared" si="294"/>
        <v>0</v>
      </c>
      <c r="R676" s="44">
        <v>0</v>
      </c>
      <c r="S676" s="44">
        <v>2</v>
      </c>
      <c r="T676" s="29">
        <f t="shared" si="295"/>
        <v>0</v>
      </c>
      <c r="U676" s="29">
        <f t="shared" si="296"/>
        <v>0</v>
      </c>
      <c r="V676" s="29">
        <f t="shared" si="297"/>
        <v>0</v>
      </c>
      <c r="W676" s="29">
        <f t="shared" si="298"/>
        <v>0</v>
      </c>
      <c r="X676" s="29">
        <f t="shared" si="299"/>
        <v>0</v>
      </c>
      <c r="Y676" s="29">
        <f t="shared" si="300"/>
        <v>0</v>
      </c>
      <c r="Z676" s="29">
        <f t="shared" si="301"/>
        <v>0</v>
      </c>
      <c r="AA676" s="45">
        <f t="shared" si="302"/>
        <v>0</v>
      </c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</row>
    <row r="677" spans="1:84" ht="15" customHeight="1" x14ac:dyDescent="0.25">
      <c r="A677" s="136" t="s">
        <v>560</v>
      </c>
      <c r="B677" s="248" t="s">
        <v>2889</v>
      </c>
      <c r="C677" s="249" t="s">
        <v>2837</v>
      </c>
      <c r="D677" s="245">
        <v>12</v>
      </c>
      <c r="E677" s="249" t="s">
        <v>28</v>
      </c>
      <c r="F677" s="198">
        <f t="shared" si="286"/>
        <v>232</v>
      </c>
      <c r="G677" s="254" t="s">
        <v>58</v>
      </c>
      <c r="H677" s="255" t="s">
        <v>2838</v>
      </c>
      <c r="I677" s="253">
        <v>36518</v>
      </c>
      <c r="J677" s="72">
        <f t="shared" si="287"/>
        <v>2</v>
      </c>
      <c r="K677" s="26">
        <f t="shared" si="288"/>
        <v>0</v>
      </c>
      <c r="L677" s="27">
        <f t="shared" si="289"/>
        <v>0</v>
      </c>
      <c r="M677" s="28">
        <f t="shared" si="290"/>
        <v>0</v>
      </c>
      <c r="N677" s="28">
        <f t="shared" si="291"/>
        <v>0</v>
      </c>
      <c r="O677" s="28">
        <f t="shared" si="292"/>
        <v>0</v>
      </c>
      <c r="P677" s="28">
        <f t="shared" si="293"/>
        <v>0</v>
      </c>
      <c r="Q677" s="28">
        <f t="shared" si="294"/>
        <v>0</v>
      </c>
      <c r="R677" s="44">
        <v>0</v>
      </c>
      <c r="S677" s="44">
        <v>2</v>
      </c>
      <c r="T677" s="29">
        <f t="shared" si="295"/>
        <v>0</v>
      </c>
      <c r="U677" s="29">
        <f t="shared" si="296"/>
        <v>0</v>
      </c>
      <c r="V677" s="29">
        <f t="shared" si="297"/>
        <v>0</v>
      </c>
      <c r="W677" s="29">
        <f t="shared" si="298"/>
        <v>0</v>
      </c>
      <c r="X677" s="29">
        <f t="shared" si="299"/>
        <v>0</v>
      </c>
      <c r="Y677" s="29">
        <f t="shared" si="300"/>
        <v>0</v>
      </c>
      <c r="Z677" s="29">
        <f t="shared" si="301"/>
        <v>0</v>
      </c>
      <c r="AA677" s="45">
        <f t="shared" si="302"/>
        <v>0</v>
      </c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</row>
    <row r="678" spans="1:84" ht="15" customHeight="1" x14ac:dyDescent="0.25">
      <c r="A678" s="136" t="s">
        <v>560</v>
      </c>
      <c r="B678" s="244" t="s">
        <v>91</v>
      </c>
      <c r="C678" s="245" t="s">
        <v>92</v>
      </c>
      <c r="D678" s="245">
        <v>7</v>
      </c>
      <c r="E678" s="245" t="s">
        <v>93</v>
      </c>
      <c r="F678" s="198">
        <f t="shared" si="286"/>
        <v>233</v>
      </c>
      <c r="G678" s="251" t="s">
        <v>148</v>
      </c>
      <c r="H678" s="252" t="s">
        <v>95</v>
      </c>
      <c r="I678" s="253">
        <v>35931</v>
      </c>
      <c r="J678" s="72">
        <f t="shared" si="287"/>
        <v>2</v>
      </c>
      <c r="K678" s="26">
        <f t="shared" si="288"/>
        <v>0</v>
      </c>
      <c r="L678" s="27">
        <f t="shared" si="289"/>
        <v>0</v>
      </c>
      <c r="M678" s="28">
        <f t="shared" si="290"/>
        <v>0</v>
      </c>
      <c r="N678" s="28">
        <f t="shared" si="291"/>
        <v>0</v>
      </c>
      <c r="O678" s="28">
        <f t="shared" si="292"/>
        <v>0</v>
      </c>
      <c r="P678" s="28">
        <f t="shared" si="293"/>
        <v>0</v>
      </c>
      <c r="Q678" s="28">
        <f t="shared" si="294"/>
        <v>0</v>
      </c>
      <c r="R678" s="44">
        <v>0</v>
      </c>
      <c r="S678" s="44">
        <v>2</v>
      </c>
      <c r="T678" s="29">
        <f t="shared" si="295"/>
        <v>0</v>
      </c>
      <c r="U678" s="29">
        <f t="shared" si="296"/>
        <v>0</v>
      </c>
      <c r="V678" s="29">
        <f t="shared" si="297"/>
        <v>0</v>
      </c>
      <c r="W678" s="29">
        <f t="shared" si="298"/>
        <v>0</v>
      </c>
      <c r="X678" s="29">
        <f t="shared" si="299"/>
        <v>0</v>
      </c>
      <c r="Y678" s="29">
        <f t="shared" si="300"/>
        <v>0</v>
      </c>
      <c r="Z678" s="29">
        <f t="shared" si="301"/>
        <v>0</v>
      </c>
      <c r="AA678" s="45">
        <f t="shared" si="302"/>
        <v>0</v>
      </c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</row>
    <row r="679" spans="1:84" ht="15" customHeight="1" x14ac:dyDescent="0.25">
      <c r="A679" s="136" t="s">
        <v>560</v>
      </c>
      <c r="B679" s="248" t="s">
        <v>85</v>
      </c>
      <c r="C679" s="249" t="s">
        <v>88</v>
      </c>
      <c r="D679" s="250" t="s">
        <v>851</v>
      </c>
      <c r="E679" s="249" t="s">
        <v>53</v>
      </c>
      <c r="F679" s="198">
        <f t="shared" si="286"/>
        <v>234</v>
      </c>
      <c r="G679" s="254" t="s">
        <v>54</v>
      </c>
      <c r="H679" s="255" t="s">
        <v>2918</v>
      </c>
      <c r="I679" s="253">
        <v>35867</v>
      </c>
      <c r="J679" s="72">
        <f t="shared" si="287"/>
        <v>2</v>
      </c>
      <c r="K679" s="26">
        <f t="shared" si="288"/>
        <v>0</v>
      </c>
      <c r="L679" s="27">
        <f t="shared" si="289"/>
        <v>0</v>
      </c>
      <c r="M679" s="28">
        <f t="shared" si="290"/>
        <v>0</v>
      </c>
      <c r="N679" s="28">
        <f t="shared" si="291"/>
        <v>0</v>
      </c>
      <c r="O679" s="28">
        <f t="shared" si="292"/>
        <v>0</v>
      </c>
      <c r="P679" s="28">
        <f t="shared" si="293"/>
        <v>0</v>
      </c>
      <c r="Q679" s="28">
        <f t="shared" si="294"/>
        <v>0</v>
      </c>
      <c r="R679" s="44">
        <v>0</v>
      </c>
      <c r="S679" s="44">
        <v>2</v>
      </c>
      <c r="T679" s="29">
        <f t="shared" si="295"/>
        <v>0</v>
      </c>
      <c r="U679" s="29">
        <f t="shared" si="296"/>
        <v>0</v>
      </c>
      <c r="V679" s="29">
        <f t="shared" si="297"/>
        <v>0</v>
      </c>
      <c r="W679" s="29">
        <f t="shared" si="298"/>
        <v>0</v>
      </c>
      <c r="X679" s="29">
        <f t="shared" si="299"/>
        <v>0</v>
      </c>
      <c r="Y679" s="29">
        <f t="shared" si="300"/>
        <v>0</v>
      </c>
      <c r="Z679" s="29">
        <f t="shared" si="301"/>
        <v>0</v>
      </c>
      <c r="AA679" s="45">
        <f t="shared" si="302"/>
        <v>0</v>
      </c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</row>
    <row r="680" spans="1:84" ht="15" customHeight="1" x14ac:dyDescent="0.25">
      <c r="A680" s="136" t="s">
        <v>560</v>
      </c>
      <c r="B680" s="244" t="s">
        <v>26</v>
      </c>
      <c r="C680" s="245" t="s">
        <v>27</v>
      </c>
      <c r="D680" s="245">
        <v>12</v>
      </c>
      <c r="E680" s="245" t="s">
        <v>28</v>
      </c>
      <c r="F680" s="198">
        <f t="shared" si="286"/>
        <v>235</v>
      </c>
      <c r="G680" s="251" t="s">
        <v>29</v>
      </c>
      <c r="H680" s="252" t="s">
        <v>30</v>
      </c>
      <c r="I680" s="253">
        <v>35614</v>
      </c>
      <c r="J680" s="72">
        <f t="shared" si="287"/>
        <v>2</v>
      </c>
      <c r="K680" s="26">
        <f t="shared" si="288"/>
        <v>0</v>
      </c>
      <c r="L680" s="27">
        <f t="shared" si="289"/>
        <v>0</v>
      </c>
      <c r="M680" s="28">
        <f t="shared" si="290"/>
        <v>0</v>
      </c>
      <c r="N680" s="28">
        <f t="shared" si="291"/>
        <v>0</v>
      </c>
      <c r="O680" s="28">
        <f t="shared" si="292"/>
        <v>0</v>
      </c>
      <c r="P680" s="28">
        <f t="shared" si="293"/>
        <v>0</v>
      </c>
      <c r="Q680" s="28">
        <f t="shared" si="294"/>
        <v>0</v>
      </c>
      <c r="R680" s="44">
        <v>0</v>
      </c>
      <c r="S680" s="44">
        <v>2</v>
      </c>
      <c r="T680" s="29">
        <f t="shared" si="295"/>
        <v>0</v>
      </c>
      <c r="U680" s="29">
        <f t="shared" si="296"/>
        <v>0</v>
      </c>
      <c r="V680" s="29">
        <f t="shared" si="297"/>
        <v>0</v>
      </c>
      <c r="W680" s="29">
        <f t="shared" si="298"/>
        <v>0</v>
      </c>
      <c r="X680" s="29">
        <f t="shared" si="299"/>
        <v>0</v>
      </c>
      <c r="Y680" s="29">
        <f t="shared" si="300"/>
        <v>0</v>
      </c>
      <c r="Z680" s="29">
        <f t="shared" si="301"/>
        <v>0</v>
      </c>
      <c r="AA680" s="45">
        <f t="shared" si="302"/>
        <v>0</v>
      </c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</row>
    <row r="681" spans="1:84" ht="15" customHeight="1" x14ac:dyDescent="0.25">
      <c r="A681" s="136" t="s">
        <v>560</v>
      </c>
      <c r="B681" s="244" t="s">
        <v>860</v>
      </c>
      <c r="C681" s="245" t="s">
        <v>861</v>
      </c>
      <c r="D681" s="245">
        <v>5</v>
      </c>
      <c r="E681" s="245" t="s">
        <v>173</v>
      </c>
      <c r="F681" s="198">
        <f t="shared" si="286"/>
        <v>236</v>
      </c>
      <c r="G681" s="251" t="s">
        <v>862</v>
      </c>
      <c r="H681" s="252" t="s">
        <v>863</v>
      </c>
      <c r="I681" s="253">
        <v>35004</v>
      </c>
      <c r="J681" s="72">
        <f t="shared" si="287"/>
        <v>2</v>
      </c>
      <c r="K681" s="26">
        <f t="shared" si="288"/>
        <v>0</v>
      </c>
      <c r="L681" s="27">
        <f t="shared" si="289"/>
        <v>0</v>
      </c>
      <c r="M681" s="28">
        <f t="shared" si="290"/>
        <v>0</v>
      </c>
      <c r="N681" s="28">
        <f t="shared" si="291"/>
        <v>0</v>
      </c>
      <c r="O681" s="28">
        <f t="shared" si="292"/>
        <v>0</v>
      </c>
      <c r="P681" s="28">
        <f t="shared" si="293"/>
        <v>0</v>
      </c>
      <c r="Q681" s="28">
        <f t="shared" si="294"/>
        <v>0</v>
      </c>
      <c r="R681" s="44">
        <v>0</v>
      </c>
      <c r="S681" s="44">
        <v>2</v>
      </c>
      <c r="T681" s="29">
        <f t="shared" si="295"/>
        <v>0</v>
      </c>
      <c r="U681" s="29">
        <f t="shared" si="296"/>
        <v>0</v>
      </c>
      <c r="V681" s="29">
        <f t="shared" si="297"/>
        <v>0</v>
      </c>
      <c r="W681" s="29">
        <f t="shared" si="298"/>
        <v>0</v>
      </c>
      <c r="X681" s="29">
        <f t="shared" si="299"/>
        <v>0</v>
      </c>
      <c r="Y681" s="29">
        <f t="shared" si="300"/>
        <v>0</v>
      </c>
      <c r="Z681" s="29">
        <f t="shared" si="301"/>
        <v>0</v>
      </c>
      <c r="AA681" s="45">
        <f t="shared" si="302"/>
        <v>0</v>
      </c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</row>
    <row r="682" spans="1:84" ht="15" customHeight="1" x14ac:dyDescent="0.25">
      <c r="A682" s="136" t="s">
        <v>560</v>
      </c>
      <c r="B682" s="248" t="s">
        <v>201</v>
      </c>
      <c r="C682" s="245" t="s">
        <v>202</v>
      </c>
      <c r="D682" s="245">
        <v>10</v>
      </c>
      <c r="E682" s="245" t="s">
        <v>203</v>
      </c>
      <c r="F682" s="198">
        <f t="shared" si="286"/>
        <v>237</v>
      </c>
      <c r="G682" s="254" t="s">
        <v>2828</v>
      </c>
      <c r="H682" s="255" t="s">
        <v>2829</v>
      </c>
      <c r="I682" s="253">
        <v>34925</v>
      </c>
      <c r="J682" s="72">
        <f t="shared" si="287"/>
        <v>2</v>
      </c>
      <c r="K682" s="26">
        <f t="shared" si="288"/>
        <v>0</v>
      </c>
      <c r="L682" s="27">
        <f t="shared" si="289"/>
        <v>0</v>
      </c>
      <c r="M682" s="28">
        <f t="shared" si="290"/>
        <v>0</v>
      </c>
      <c r="N682" s="28">
        <f t="shared" si="291"/>
        <v>0</v>
      </c>
      <c r="O682" s="28">
        <f t="shared" si="292"/>
        <v>0</v>
      </c>
      <c r="P682" s="28">
        <f t="shared" si="293"/>
        <v>0</v>
      </c>
      <c r="Q682" s="28">
        <f t="shared" si="294"/>
        <v>0</v>
      </c>
      <c r="R682" s="44">
        <v>0</v>
      </c>
      <c r="S682" s="44">
        <v>2</v>
      </c>
      <c r="T682" s="29">
        <f t="shared" si="295"/>
        <v>0</v>
      </c>
      <c r="U682" s="29">
        <f t="shared" si="296"/>
        <v>0</v>
      </c>
      <c r="V682" s="29">
        <f t="shared" si="297"/>
        <v>0</v>
      </c>
      <c r="W682" s="29">
        <f t="shared" si="298"/>
        <v>0</v>
      </c>
      <c r="X682" s="29">
        <f t="shared" si="299"/>
        <v>0</v>
      </c>
      <c r="Y682" s="29">
        <f t="shared" si="300"/>
        <v>0</v>
      </c>
      <c r="Z682" s="29">
        <f t="shared" si="301"/>
        <v>0</v>
      </c>
      <c r="AA682" s="45">
        <f t="shared" si="302"/>
        <v>0</v>
      </c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</row>
    <row r="683" spans="1:84" ht="15" customHeight="1" x14ac:dyDescent="0.25">
      <c r="A683" s="136" t="s">
        <v>560</v>
      </c>
      <c r="B683" s="248" t="s">
        <v>955</v>
      </c>
      <c r="C683" s="249" t="s">
        <v>956</v>
      </c>
      <c r="D683" s="250" t="s">
        <v>851</v>
      </c>
      <c r="E683" s="249" t="s">
        <v>53</v>
      </c>
      <c r="F683" s="198">
        <f t="shared" si="286"/>
        <v>238</v>
      </c>
      <c r="G683" s="254" t="s">
        <v>163</v>
      </c>
      <c r="H683" s="255" t="s">
        <v>2835</v>
      </c>
      <c r="I683" s="253">
        <v>33091</v>
      </c>
      <c r="J683" s="72">
        <f t="shared" si="287"/>
        <v>2</v>
      </c>
      <c r="K683" s="26">
        <f t="shared" si="288"/>
        <v>0</v>
      </c>
      <c r="L683" s="27">
        <f t="shared" si="289"/>
        <v>0</v>
      </c>
      <c r="M683" s="28">
        <f t="shared" si="290"/>
        <v>0</v>
      </c>
      <c r="N683" s="28">
        <f t="shared" si="291"/>
        <v>0</v>
      </c>
      <c r="O683" s="28">
        <f t="shared" si="292"/>
        <v>0</v>
      </c>
      <c r="P683" s="28">
        <f t="shared" si="293"/>
        <v>0</v>
      </c>
      <c r="Q683" s="28">
        <f t="shared" si="294"/>
        <v>0</v>
      </c>
      <c r="R683" s="44">
        <v>0</v>
      </c>
      <c r="S683" s="44">
        <v>2</v>
      </c>
      <c r="T683" s="29">
        <f t="shared" si="295"/>
        <v>0</v>
      </c>
      <c r="U683" s="29">
        <f t="shared" si="296"/>
        <v>0</v>
      </c>
      <c r="V683" s="29">
        <f t="shared" si="297"/>
        <v>0</v>
      </c>
      <c r="W683" s="29">
        <f t="shared" si="298"/>
        <v>0</v>
      </c>
      <c r="X683" s="29">
        <f t="shared" si="299"/>
        <v>0</v>
      </c>
      <c r="Y683" s="29">
        <f t="shared" si="300"/>
        <v>0</v>
      </c>
      <c r="Z683" s="29">
        <f t="shared" si="301"/>
        <v>0</v>
      </c>
      <c r="AA683" s="45">
        <f t="shared" si="302"/>
        <v>0</v>
      </c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</row>
    <row r="684" spans="1:84" ht="15" customHeight="1" x14ac:dyDescent="0.25">
      <c r="A684" s="136" t="s">
        <v>560</v>
      </c>
      <c r="B684" s="244" t="s">
        <v>171</v>
      </c>
      <c r="C684" s="245" t="s">
        <v>172</v>
      </c>
      <c r="D684" s="245">
        <v>5</v>
      </c>
      <c r="E684" s="245" t="s">
        <v>173</v>
      </c>
      <c r="F684" s="198">
        <f t="shared" si="286"/>
        <v>239</v>
      </c>
      <c r="G684" s="251" t="s">
        <v>628</v>
      </c>
      <c r="H684" s="252" t="s">
        <v>697</v>
      </c>
      <c r="I684" s="253">
        <v>32325</v>
      </c>
      <c r="J684" s="72">
        <f t="shared" si="287"/>
        <v>2</v>
      </c>
      <c r="K684" s="26">
        <f t="shared" si="288"/>
        <v>0</v>
      </c>
      <c r="L684" s="27">
        <f t="shared" si="289"/>
        <v>0</v>
      </c>
      <c r="M684" s="28">
        <f t="shared" si="290"/>
        <v>0</v>
      </c>
      <c r="N684" s="28">
        <f t="shared" si="291"/>
        <v>0</v>
      </c>
      <c r="O684" s="28">
        <f t="shared" si="292"/>
        <v>0</v>
      </c>
      <c r="P684" s="28">
        <f t="shared" si="293"/>
        <v>0</v>
      </c>
      <c r="Q684" s="28">
        <f t="shared" si="294"/>
        <v>0</v>
      </c>
      <c r="R684" s="44">
        <v>0</v>
      </c>
      <c r="S684" s="44">
        <v>2</v>
      </c>
      <c r="T684" s="29">
        <f t="shared" si="295"/>
        <v>0</v>
      </c>
      <c r="U684" s="29">
        <f t="shared" si="296"/>
        <v>0</v>
      </c>
      <c r="V684" s="29">
        <f t="shared" si="297"/>
        <v>0</v>
      </c>
      <c r="W684" s="29">
        <f t="shared" si="298"/>
        <v>0</v>
      </c>
      <c r="X684" s="29">
        <f t="shared" si="299"/>
        <v>0</v>
      </c>
      <c r="Y684" s="29">
        <f t="shared" si="300"/>
        <v>0</v>
      </c>
      <c r="Z684" s="29">
        <f t="shared" si="301"/>
        <v>0</v>
      </c>
      <c r="AA684" s="45">
        <f t="shared" si="302"/>
        <v>0</v>
      </c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</row>
    <row r="685" spans="1:84" ht="15" customHeight="1" x14ac:dyDescent="0.25">
      <c r="A685" s="136" t="s">
        <v>560</v>
      </c>
      <c r="B685" s="244" t="s">
        <v>188</v>
      </c>
      <c r="C685" s="245" t="s">
        <v>189</v>
      </c>
      <c r="D685" s="245">
        <v>12</v>
      </c>
      <c r="E685" s="245" t="s">
        <v>28</v>
      </c>
      <c r="F685" s="198">
        <f t="shared" si="286"/>
        <v>240</v>
      </c>
      <c r="G685" s="251" t="s">
        <v>29</v>
      </c>
      <c r="H685" s="252" t="s">
        <v>869</v>
      </c>
      <c r="I685" s="253">
        <v>32216</v>
      </c>
      <c r="J685" s="72">
        <f t="shared" si="287"/>
        <v>2</v>
      </c>
      <c r="K685" s="26">
        <f t="shared" si="288"/>
        <v>0</v>
      </c>
      <c r="L685" s="27">
        <f t="shared" si="289"/>
        <v>0</v>
      </c>
      <c r="M685" s="28">
        <f t="shared" si="290"/>
        <v>0</v>
      </c>
      <c r="N685" s="28">
        <f t="shared" si="291"/>
        <v>0</v>
      </c>
      <c r="O685" s="28">
        <f t="shared" si="292"/>
        <v>0</v>
      </c>
      <c r="P685" s="28">
        <f t="shared" si="293"/>
        <v>0</v>
      </c>
      <c r="Q685" s="28">
        <f t="shared" si="294"/>
        <v>0</v>
      </c>
      <c r="R685" s="44">
        <v>0</v>
      </c>
      <c r="S685" s="44">
        <v>2</v>
      </c>
      <c r="T685" s="29">
        <f t="shared" si="295"/>
        <v>0</v>
      </c>
      <c r="U685" s="29">
        <f t="shared" si="296"/>
        <v>0</v>
      </c>
      <c r="V685" s="29">
        <f t="shared" si="297"/>
        <v>0</v>
      </c>
      <c r="W685" s="29">
        <f t="shared" si="298"/>
        <v>0</v>
      </c>
      <c r="X685" s="29">
        <f t="shared" si="299"/>
        <v>0</v>
      </c>
      <c r="Y685" s="29">
        <f t="shared" si="300"/>
        <v>0</v>
      </c>
      <c r="Z685" s="29">
        <f t="shared" si="301"/>
        <v>0</v>
      </c>
      <c r="AA685" s="45">
        <f t="shared" si="302"/>
        <v>0</v>
      </c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</row>
    <row r="686" spans="1:84" ht="15" customHeight="1" x14ac:dyDescent="0.25">
      <c r="A686" s="136" t="s">
        <v>560</v>
      </c>
      <c r="B686" s="246" t="s">
        <v>85</v>
      </c>
      <c r="C686" s="247" t="s">
        <v>2049</v>
      </c>
      <c r="D686" s="247" t="s">
        <v>3035</v>
      </c>
      <c r="E686" s="247" t="s">
        <v>104</v>
      </c>
      <c r="F686" s="198">
        <f t="shared" si="286"/>
        <v>241</v>
      </c>
      <c r="G686" s="259" t="s">
        <v>3875</v>
      </c>
      <c r="H686" s="260" t="s">
        <v>3876</v>
      </c>
      <c r="I686" s="261">
        <v>37844</v>
      </c>
      <c r="J686" s="72">
        <f t="shared" si="287"/>
        <v>1</v>
      </c>
      <c r="K686" s="26">
        <f t="shared" si="288"/>
        <v>0</v>
      </c>
      <c r="L686" s="27">
        <f t="shared" si="289"/>
        <v>0</v>
      </c>
      <c r="M686" s="28">
        <f t="shared" si="290"/>
        <v>0</v>
      </c>
      <c r="N686" s="28">
        <f t="shared" si="291"/>
        <v>0</v>
      </c>
      <c r="O686" s="28">
        <f t="shared" si="292"/>
        <v>0</v>
      </c>
      <c r="P686" s="28">
        <f t="shared" si="293"/>
        <v>0</v>
      </c>
      <c r="Q686" s="28">
        <f t="shared" si="294"/>
        <v>0</v>
      </c>
      <c r="R686" s="44">
        <v>0</v>
      </c>
      <c r="S686" s="44">
        <v>1</v>
      </c>
      <c r="T686" s="29">
        <f>IFERROR(LARGE((AB686:AF686),1),0)</f>
        <v>0</v>
      </c>
      <c r="U686" s="29">
        <f>IFERROR(LARGE((AB686:AF686),2),0)</f>
        <v>0</v>
      </c>
      <c r="V686" s="29">
        <f>IFERROR(LARGE((AB686:AF686),3),0)</f>
        <v>0</v>
      </c>
      <c r="W686" s="29">
        <f>IFERROR(LARGE((AB686:AF686),4),0)</f>
        <v>0</v>
      </c>
      <c r="X686" s="29">
        <f>IFERROR(LARGE((AG686:AT686),1),0)</f>
        <v>0</v>
      </c>
      <c r="Y686" s="29">
        <f>IFERROR(LARGE((AG686:AT686),2),0)</f>
        <v>0</v>
      </c>
      <c r="Z686" s="29">
        <f>IFERROR(LARGE((AG686:AT686),3),0)</f>
        <v>0</v>
      </c>
      <c r="AA686" s="45">
        <f>IFERROR(LARGE((AG686:AT686),4),0)</f>
        <v>0</v>
      </c>
      <c r="AB686" s="31"/>
      <c r="AC686" s="31"/>
      <c r="AD686" s="31"/>
      <c r="AE686" s="31"/>
      <c r="AF686" s="31"/>
      <c r="AG686" s="35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</row>
    <row r="687" spans="1:84" ht="15" customHeight="1" x14ac:dyDescent="0.25">
      <c r="A687" s="136" t="s">
        <v>560</v>
      </c>
      <c r="B687" s="246" t="s">
        <v>505</v>
      </c>
      <c r="C687" s="247" t="s">
        <v>506</v>
      </c>
      <c r="D687" s="257" t="s">
        <v>288</v>
      </c>
      <c r="E687" s="247" t="s">
        <v>173</v>
      </c>
      <c r="F687" s="198">
        <f t="shared" si="286"/>
        <v>242</v>
      </c>
      <c r="G687" s="259" t="s">
        <v>181</v>
      </c>
      <c r="H687" s="260" t="s">
        <v>3146</v>
      </c>
      <c r="I687" s="261">
        <v>37581</v>
      </c>
      <c r="J687" s="72">
        <f t="shared" si="287"/>
        <v>1</v>
      </c>
      <c r="K687" s="26">
        <f t="shared" si="288"/>
        <v>0</v>
      </c>
      <c r="L687" s="27">
        <f t="shared" si="289"/>
        <v>0</v>
      </c>
      <c r="M687" s="28">
        <f t="shared" si="290"/>
        <v>0</v>
      </c>
      <c r="N687" s="28">
        <f t="shared" si="291"/>
        <v>0</v>
      </c>
      <c r="O687" s="28">
        <f t="shared" si="292"/>
        <v>0</v>
      </c>
      <c r="P687" s="28">
        <f t="shared" si="293"/>
        <v>0</v>
      </c>
      <c r="Q687" s="28">
        <f t="shared" si="294"/>
        <v>0</v>
      </c>
      <c r="R687" s="44">
        <v>0</v>
      </c>
      <c r="S687" s="44">
        <v>1</v>
      </c>
      <c r="T687" s="29">
        <f>IFERROR(LARGE((AB687:AH687),1),0)</f>
        <v>0</v>
      </c>
      <c r="U687" s="29">
        <f>IFERROR(LARGE((AB687:AH687),2),0)</f>
        <v>0</v>
      </c>
      <c r="V687" s="29">
        <f>IFERROR(LARGE((AB687:AH687),3),0)</f>
        <v>0</v>
      </c>
      <c r="W687" s="29">
        <f>IFERROR(LARGE((AB687:AH687),4),0)</f>
        <v>0</v>
      </c>
      <c r="X687" s="29">
        <f>IFERROR(LARGE((AI687:BM687),1),0)</f>
        <v>0</v>
      </c>
      <c r="Y687" s="29">
        <f>IFERROR(LARGE((AI687:BM687),2),0)</f>
        <v>0</v>
      </c>
      <c r="Z687" s="29">
        <f>IFERROR(LARGE((AI687:BM687),3),0)</f>
        <v>0</v>
      </c>
      <c r="AA687" s="45">
        <f>IFERROR(LARGE((AI687:BM687),4),0)</f>
        <v>0</v>
      </c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</row>
    <row r="688" spans="1:84" ht="15" customHeight="1" x14ac:dyDescent="0.25">
      <c r="A688" s="136" t="s">
        <v>560</v>
      </c>
      <c r="B688" s="246" t="s">
        <v>760</v>
      </c>
      <c r="C688" s="247" t="s">
        <v>761</v>
      </c>
      <c r="D688" s="247" t="s">
        <v>2976</v>
      </c>
      <c r="E688" s="247" t="s">
        <v>28</v>
      </c>
      <c r="F688" s="198">
        <f t="shared" si="286"/>
        <v>243</v>
      </c>
      <c r="G688" s="259" t="s">
        <v>37</v>
      </c>
      <c r="H688" s="260" t="s">
        <v>2276</v>
      </c>
      <c r="I688" s="261">
        <v>37447</v>
      </c>
      <c r="J688" s="72">
        <f t="shared" si="287"/>
        <v>1</v>
      </c>
      <c r="K688" s="26">
        <f t="shared" si="288"/>
        <v>0</v>
      </c>
      <c r="L688" s="27">
        <f t="shared" si="289"/>
        <v>0</v>
      </c>
      <c r="M688" s="28">
        <f t="shared" si="290"/>
        <v>0</v>
      </c>
      <c r="N688" s="28">
        <f t="shared" si="291"/>
        <v>0</v>
      </c>
      <c r="O688" s="28">
        <f t="shared" si="292"/>
        <v>0</v>
      </c>
      <c r="P688" s="28">
        <f t="shared" si="293"/>
        <v>0</v>
      </c>
      <c r="Q688" s="28">
        <f t="shared" si="294"/>
        <v>0</v>
      </c>
      <c r="R688" s="44">
        <v>0</v>
      </c>
      <c r="S688" s="44">
        <v>1</v>
      </c>
      <c r="T688" s="29">
        <f>IFERROR(LARGE((AB688:AH688),1),0)</f>
        <v>0</v>
      </c>
      <c r="U688" s="29">
        <f>IFERROR(LARGE((AB688:AH688),2),0)</f>
        <v>0</v>
      </c>
      <c r="V688" s="29">
        <f>IFERROR(LARGE((AB688:AH688),3),0)</f>
        <v>0</v>
      </c>
      <c r="W688" s="29">
        <f>IFERROR(LARGE((AB688:AH688),4),0)</f>
        <v>0</v>
      </c>
      <c r="X688" s="29">
        <f>IFERROR(LARGE((AI688:BM688),1),0)</f>
        <v>0</v>
      </c>
      <c r="Y688" s="29">
        <f>IFERROR(LARGE((AI688:BM688),2),0)</f>
        <v>0</v>
      </c>
      <c r="Z688" s="29">
        <f>IFERROR(LARGE((AI688:BM688),3),0)</f>
        <v>0</v>
      </c>
      <c r="AA688" s="45">
        <f>IFERROR(LARGE((AI688:BM688),4),0)</f>
        <v>0</v>
      </c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</row>
    <row r="689" spans="1:65" ht="15" customHeight="1" x14ac:dyDescent="0.25">
      <c r="A689" s="136" t="s">
        <v>560</v>
      </c>
      <c r="B689" s="246" t="s">
        <v>85</v>
      </c>
      <c r="C689" s="247" t="s">
        <v>85</v>
      </c>
      <c r="D689" s="247" t="s">
        <v>147</v>
      </c>
      <c r="E689" s="247" t="s">
        <v>3124</v>
      </c>
      <c r="F689" s="198">
        <f t="shared" si="286"/>
        <v>244</v>
      </c>
      <c r="G689" s="259" t="s">
        <v>247</v>
      </c>
      <c r="H689" s="260" t="s">
        <v>3372</v>
      </c>
      <c r="I689" s="261">
        <v>37291</v>
      </c>
      <c r="J689" s="72">
        <f t="shared" si="287"/>
        <v>1</v>
      </c>
      <c r="K689" s="26">
        <f t="shared" si="288"/>
        <v>0</v>
      </c>
      <c r="L689" s="27">
        <f t="shared" si="289"/>
        <v>0</v>
      </c>
      <c r="M689" s="28">
        <f t="shared" si="290"/>
        <v>0</v>
      </c>
      <c r="N689" s="28">
        <f t="shared" si="291"/>
        <v>0</v>
      </c>
      <c r="O689" s="28">
        <f t="shared" si="292"/>
        <v>0</v>
      </c>
      <c r="P689" s="28">
        <f t="shared" si="293"/>
        <v>0</v>
      </c>
      <c r="Q689" s="28">
        <f t="shared" si="294"/>
        <v>0</v>
      </c>
      <c r="R689" s="44">
        <v>0</v>
      </c>
      <c r="S689" s="44">
        <v>1</v>
      </c>
      <c r="T689" s="29">
        <f>IFERROR(LARGE((AB689:AH689),1),0)</f>
        <v>0</v>
      </c>
      <c r="U689" s="29">
        <f>IFERROR(LARGE((AB689:AH689),2),0)</f>
        <v>0</v>
      </c>
      <c r="V689" s="29">
        <f>IFERROR(LARGE((AB689:AH689),3),0)</f>
        <v>0</v>
      </c>
      <c r="W689" s="29">
        <f>IFERROR(LARGE((AB689:AH689),4),0)</f>
        <v>0</v>
      </c>
      <c r="X689" s="29">
        <f>IFERROR(LARGE((AI689:BM689),1),0)</f>
        <v>0</v>
      </c>
      <c r="Y689" s="29">
        <f>IFERROR(LARGE((AI689:BM689),2),0)</f>
        <v>0</v>
      </c>
      <c r="Z689" s="29">
        <f>IFERROR(LARGE((AI689:BM689),3),0)</f>
        <v>0</v>
      </c>
      <c r="AA689" s="45">
        <f>IFERROR(LARGE((AI689:BM689),4),0)</f>
        <v>0</v>
      </c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</row>
    <row r="690" spans="1:65" ht="15" customHeight="1" x14ac:dyDescent="0.25">
      <c r="A690" s="136" t="s">
        <v>560</v>
      </c>
      <c r="B690" s="244" t="s">
        <v>906</v>
      </c>
      <c r="C690" s="244" t="s">
        <v>907</v>
      </c>
      <c r="D690" s="245">
        <v>16</v>
      </c>
      <c r="E690" s="245" t="s">
        <v>246</v>
      </c>
      <c r="F690" s="198">
        <f t="shared" si="286"/>
        <v>245</v>
      </c>
      <c r="G690" s="251" t="s">
        <v>908</v>
      </c>
      <c r="H690" s="252" t="s">
        <v>909</v>
      </c>
      <c r="I690" s="253">
        <v>38006</v>
      </c>
      <c r="J690" s="72">
        <f t="shared" si="287"/>
        <v>0</v>
      </c>
      <c r="K690" s="26">
        <f t="shared" si="288"/>
        <v>0</v>
      </c>
      <c r="L690" s="27">
        <f t="shared" si="289"/>
        <v>0</v>
      </c>
      <c r="M690" s="28">
        <f t="shared" si="290"/>
        <v>0</v>
      </c>
      <c r="N690" s="28">
        <f t="shared" si="291"/>
        <v>0</v>
      </c>
      <c r="O690" s="28">
        <f t="shared" si="292"/>
        <v>0</v>
      </c>
      <c r="P690" s="28">
        <f t="shared" si="293"/>
        <v>0</v>
      </c>
      <c r="Q690" s="28">
        <f t="shared" si="294"/>
        <v>0</v>
      </c>
      <c r="R690" s="44">
        <v>0</v>
      </c>
      <c r="S690" s="44">
        <v>0</v>
      </c>
      <c r="T690" s="29">
        <f>IFERROR(LARGE((AB690:AH690),1),0)</f>
        <v>0</v>
      </c>
      <c r="U690" s="29">
        <f>IFERROR(LARGE((AB690:AH690),2),0)</f>
        <v>0</v>
      </c>
      <c r="V690" s="29">
        <f>IFERROR(LARGE((AB690:AH690),3),0)</f>
        <v>0</v>
      </c>
      <c r="W690" s="29">
        <f>IFERROR(LARGE((AB690:AH690),4),0)</f>
        <v>0</v>
      </c>
      <c r="X690" s="29">
        <f>IFERROR(LARGE((AI690:BM690),1),0)</f>
        <v>0</v>
      </c>
      <c r="Y690" s="29">
        <f>IFERROR(LARGE((AI690:BM690),2),0)</f>
        <v>0</v>
      </c>
      <c r="Z690" s="29">
        <f>IFERROR(LARGE((AI690:BM690),3),0)</f>
        <v>0</v>
      </c>
      <c r="AA690" s="45">
        <f>IFERROR(LARGE((AI690:BM690),4),0)</f>
        <v>0</v>
      </c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</row>
    <row r="691" spans="1:65" ht="15" customHeight="1" x14ac:dyDescent="0.25">
      <c r="A691" s="136" t="s">
        <v>560</v>
      </c>
      <c r="B691" s="246" t="s">
        <v>85</v>
      </c>
      <c r="C691" s="247" t="s">
        <v>518</v>
      </c>
      <c r="D691" s="247" t="s">
        <v>3090</v>
      </c>
      <c r="E691" s="247" t="s">
        <v>519</v>
      </c>
      <c r="F691" s="198">
        <f t="shared" si="286"/>
        <v>246</v>
      </c>
      <c r="G691" s="259" t="s">
        <v>29</v>
      </c>
      <c r="H691" s="260" t="s">
        <v>3788</v>
      </c>
      <c r="I691" s="261">
        <v>37978</v>
      </c>
      <c r="J691" s="72">
        <f t="shared" si="287"/>
        <v>0</v>
      </c>
      <c r="K691" s="26">
        <f t="shared" si="288"/>
        <v>0</v>
      </c>
      <c r="L691" s="27">
        <f t="shared" si="289"/>
        <v>0</v>
      </c>
      <c r="M691" s="28">
        <f t="shared" si="290"/>
        <v>0</v>
      </c>
      <c r="N691" s="28">
        <f t="shared" si="291"/>
        <v>0</v>
      </c>
      <c r="O691" s="28">
        <f t="shared" si="292"/>
        <v>0</v>
      </c>
      <c r="P691" s="28">
        <f t="shared" si="293"/>
        <v>0</v>
      </c>
      <c r="Q691" s="28">
        <f t="shared" si="294"/>
        <v>0</v>
      </c>
      <c r="R691" s="44">
        <v>0</v>
      </c>
      <c r="S691" s="44">
        <v>0</v>
      </c>
      <c r="T691" s="29">
        <f t="shared" ref="T691:T696" si="303">IFERROR(LARGE((AB692:AF692),1),0)</f>
        <v>0</v>
      </c>
      <c r="U691" s="29">
        <f t="shared" ref="U691:U696" si="304">IFERROR(LARGE((AB692:AF692),2),0)</f>
        <v>0</v>
      </c>
      <c r="V691" s="29">
        <f t="shared" ref="V691:V696" si="305">IFERROR(LARGE((AB692:AF692),3),0)</f>
        <v>0</v>
      </c>
      <c r="W691" s="29">
        <f t="shared" ref="W691:W696" si="306">IFERROR(LARGE((AB692:AF692),4),0)</f>
        <v>0</v>
      </c>
      <c r="X691" s="29">
        <f t="shared" ref="X691:X722" si="307">IFERROR(LARGE((AG691:AT691),1),0)</f>
        <v>0</v>
      </c>
      <c r="Y691" s="29">
        <f t="shared" ref="Y691:Y722" si="308">IFERROR(LARGE((AG691:AT691),2),0)</f>
        <v>0</v>
      </c>
      <c r="Z691" s="29">
        <f t="shared" ref="Z691:Z722" si="309">IFERROR(LARGE((AG691:AT691),3),0)</f>
        <v>0</v>
      </c>
      <c r="AA691" s="45">
        <f t="shared" ref="AA691:AA722" si="310">IFERROR(LARGE((AG691:AT691),4),0)</f>
        <v>0</v>
      </c>
      <c r="AB691" s="31"/>
      <c r="AC691" s="31"/>
      <c r="AD691" s="31"/>
      <c r="AE691" s="31"/>
      <c r="AF691" s="31"/>
      <c r="AG691" s="35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</row>
    <row r="692" spans="1:65" ht="15" customHeight="1" x14ac:dyDescent="0.25">
      <c r="A692" s="136" t="s">
        <v>560</v>
      </c>
      <c r="B692" s="246" t="s">
        <v>85</v>
      </c>
      <c r="C692" s="247" t="s">
        <v>85</v>
      </c>
      <c r="D692" s="247" t="s">
        <v>147</v>
      </c>
      <c r="E692" s="247" t="s">
        <v>3124</v>
      </c>
      <c r="F692" s="198">
        <f t="shared" si="286"/>
        <v>247</v>
      </c>
      <c r="G692" s="259" t="s">
        <v>594</v>
      </c>
      <c r="H692" s="260" t="s">
        <v>3793</v>
      </c>
      <c r="I692" s="261">
        <v>37977</v>
      </c>
      <c r="J692" s="72">
        <f t="shared" si="287"/>
        <v>0</v>
      </c>
      <c r="K692" s="26">
        <f t="shared" si="288"/>
        <v>0</v>
      </c>
      <c r="L692" s="27">
        <f t="shared" si="289"/>
        <v>0</v>
      </c>
      <c r="M692" s="28">
        <f t="shared" si="290"/>
        <v>0</v>
      </c>
      <c r="N692" s="28">
        <f t="shared" si="291"/>
        <v>0</v>
      </c>
      <c r="O692" s="28">
        <f t="shared" si="292"/>
        <v>0</v>
      </c>
      <c r="P692" s="28">
        <f t="shared" si="293"/>
        <v>0</v>
      </c>
      <c r="Q692" s="28">
        <f t="shared" si="294"/>
        <v>0</v>
      </c>
      <c r="R692" s="44">
        <v>0</v>
      </c>
      <c r="S692" s="44">
        <v>0</v>
      </c>
      <c r="T692" s="29">
        <f t="shared" si="303"/>
        <v>0</v>
      </c>
      <c r="U692" s="29">
        <f t="shared" si="304"/>
        <v>0</v>
      </c>
      <c r="V692" s="29">
        <f t="shared" si="305"/>
        <v>0</v>
      </c>
      <c r="W692" s="29">
        <f t="shared" si="306"/>
        <v>0</v>
      </c>
      <c r="X692" s="29">
        <f t="shared" si="307"/>
        <v>0</v>
      </c>
      <c r="Y692" s="29">
        <f t="shared" si="308"/>
        <v>0</v>
      </c>
      <c r="Z692" s="29">
        <f t="shared" si="309"/>
        <v>0</v>
      </c>
      <c r="AA692" s="45">
        <f t="shared" si="310"/>
        <v>0</v>
      </c>
      <c r="AB692" s="31"/>
      <c r="AC692" s="31"/>
      <c r="AD692" s="31"/>
      <c r="AE692" s="31"/>
      <c r="AF692" s="31"/>
      <c r="AG692" s="35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</row>
    <row r="693" spans="1:65" ht="15" customHeight="1" x14ac:dyDescent="0.25">
      <c r="A693" s="136" t="s">
        <v>560</v>
      </c>
      <c r="B693" s="246" t="s">
        <v>85</v>
      </c>
      <c r="C693" s="247" t="s">
        <v>1162</v>
      </c>
      <c r="D693" s="247" t="s">
        <v>2790</v>
      </c>
      <c r="E693" s="247" t="s">
        <v>67</v>
      </c>
      <c r="F693" s="198">
        <f t="shared" si="286"/>
        <v>248</v>
      </c>
      <c r="G693" s="259" t="s">
        <v>119</v>
      </c>
      <c r="H693" s="260" t="s">
        <v>3227</v>
      </c>
      <c r="I693" s="261">
        <v>37974</v>
      </c>
      <c r="J693" s="72">
        <f t="shared" si="287"/>
        <v>0</v>
      </c>
      <c r="K693" s="26">
        <f t="shared" si="288"/>
        <v>0</v>
      </c>
      <c r="L693" s="27">
        <f t="shared" si="289"/>
        <v>0</v>
      </c>
      <c r="M693" s="28">
        <f t="shared" si="290"/>
        <v>0</v>
      </c>
      <c r="N693" s="28">
        <f t="shared" si="291"/>
        <v>0</v>
      </c>
      <c r="O693" s="28">
        <f t="shared" si="292"/>
        <v>0</v>
      </c>
      <c r="P693" s="28">
        <f t="shared" si="293"/>
        <v>0</v>
      </c>
      <c r="Q693" s="28">
        <f t="shared" si="294"/>
        <v>0</v>
      </c>
      <c r="R693" s="44">
        <v>0</v>
      </c>
      <c r="S693" s="44">
        <v>0</v>
      </c>
      <c r="T693" s="29">
        <f t="shared" si="303"/>
        <v>0</v>
      </c>
      <c r="U693" s="29">
        <f t="shared" si="304"/>
        <v>0</v>
      </c>
      <c r="V693" s="29">
        <f t="shared" si="305"/>
        <v>0</v>
      </c>
      <c r="W693" s="29">
        <f t="shared" si="306"/>
        <v>0</v>
      </c>
      <c r="X693" s="29">
        <f t="shared" si="307"/>
        <v>0</v>
      </c>
      <c r="Y693" s="29">
        <f t="shared" si="308"/>
        <v>0</v>
      </c>
      <c r="Z693" s="29">
        <f t="shared" si="309"/>
        <v>0</v>
      </c>
      <c r="AA693" s="45">
        <f t="shared" si="310"/>
        <v>0</v>
      </c>
      <c r="AB693" s="31"/>
      <c r="AC693" s="31"/>
      <c r="AD693" s="31"/>
      <c r="AE693" s="31"/>
      <c r="AF693" s="31"/>
      <c r="AG693" s="35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</row>
    <row r="694" spans="1:65" ht="15" customHeight="1" x14ac:dyDescent="0.25">
      <c r="A694" s="136" t="s">
        <v>560</v>
      </c>
      <c r="B694" s="246" t="s">
        <v>85</v>
      </c>
      <c r="C694" s="247" t="s">
        <v>85</v>
      </c>
      <c r="D694" s="247" t="s">
        <v>147</v>
      </c>
      <c r="E694" s="247" t="s">
        <v>3124</v>
      </c>
      <c r="F694" s="198">
        <f t="shared" si="286"/>
        <v>249</v>
      </c>
      <c r="G694" s="259" t="s">
        <v>108</v>
      </c>
      <c r="H694" s="260" t="s">
        <v>2062</v>
      </c>
      <c r="I694" s="261">
        <v>37969</v>
      </c>
      <c r="J694" s="72">
        <f t="shared" si="287"/>
        <v>0</v>
      </c>
      <c r="K694" s="26">
        <f t="shared" si="288"/>
        <v>0</v>
      </c>
      <c r="L694" s="27">
        <f t="shared" si="289"/>
        <v>0</v>
      </c>
      <c r="M694" s="28">
        <f t="shared" si="290"/>
        <v>0</v>
      </c>
      <c r="N694" s="28">
        <f t="shared" si="291"/>
        <v>0</v>
      </c>
      <c r="O694" s="28">
        <f t="shared" si="292"/>
        <v>0</v>
      </c>
      <c r="P694" s="28">
        <f t="shared" si="293"/>
        <v>0</v>
      </c>
      <c r="Q694" s="28">
        <f t="shared" si="294"/>
        <v>0</v>
      </c>
      <c r="R694" s="44">
        <v>0</v>
      </c>
      <c r="S694" s="44">
        <v>0</v>
      </c>
      <c r="T694" s="29">
        <f t="shared" si="303"/>
        <v>0</v>
      </c>
      <c r="U694" s="29">
        <f t="shared" si="304"/>
        <v>0</v>
      </c>
      <c r="V694" s="29">
        <f t="shared" si="305"/>
        <v>0</v>
      </c>
      <c r="W694" s="29">
        <f t="shared" si="306"/>
        <v>0</v>
      </c>
      <c r="X694" s="29">
        <f t="shared" si="307"/>
        <v>0</v>
      </c>
      <c r="Y694" s="29">
        <f t="shared" si="308"/>
        <v>0</v>
      </c>
      <c r="Z694" s="29">
        <f t="shared" si="309"/>
        <v>0</v>
      </c>
      <c r="AA694" s="45">
        <f t="shared" si="310"/>
        <v>0</v>
      </c>
      <c r="AB694" s="31"/>
      <c r="AC694" s="31"/>
      <c r="AD694" s="31"/>
      <c r="AE694" s="31"/>
      <c r="AF694" s="31"/>
      <c r="AG694" s="35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</row>
    <row r="695" spans="1:65" ht="15" customHeight="1" x14ac:dyDescent="0.25">
      <c r="A695" s="136" t="s">
        <v>560</v>
      </c>
      <c r="B695" s="246" t="s">
        <v>889</v>
      </c>
      <c r="C695" s="247" t="s">
        <v>890</v>
      </c>
      <c r="D695" s="247" t="s">
        <v>2790</v>
      </c>
      <c r="E695" s="247" t="s">
        <v>67</v>
      </c>
      <c r="F695" s="198">
        <f t="shared" si="286"/>
        <v>250</v>
      </c>
      <c r="G695" s="259" t="s">
        <v>58</v>
      </c>
      <c r="H695" s="260" t="s">
        <v>736</v>
      </c>
      <c r="I695" s="261">
        <v>37964</v>
      </c>
      <c r="J695" s="72">
        <f t="shared" si="287"/>
        <v>0</v>
      </c>
      <c r="K695" s="26">
        <f t="shared" si="288"/>
        <v>0</v>
      </c>
      <c r="L695" s="27">
        <f t="shared" si="289"/>
        <v>0</v>
      </c>
      <c r="M695" s="28">
        <f t="shared" si="290"/>
        <v>0</v>
      </c>
      <c r="N695" s="28">
        <f t="shared" si="291"/>
        <v>0</v>
      </c>
      <c r="O695" s="28">
        <f t="shared" si="292"/>
        <v>0</v>
      </c>
      <c r="P695" s="28">
        <f t="shared" si="293"/>
        <v>0</v>
      </c>
      <c r="Q695" s="28">
        <f t="shared" si="294"/>
        <v>0</v>
      </c>
      <c r="R695" s="44">
        <v>0</v>
      </c>
      <c r="S695" s="44">
        <v>0</v>
      </c>
      <c r="T695" s="29">
        <f t="shared" si="303"/>
        <v>0</v>
      </c>
      <c r="U695" s="29">
        <f t="shared" si="304"/>
        <v>0</v>
      </c>
      <c r="V695" s="29">
        <f t="shared" si="305"/>
        <v>0</v>
      </c>
      <c r="W695" s="29">
        <f t="shared" si="306"/>
        <v>0</v>
      </c>
      <c r="X695" s="29">
        <f t="shared" si="307"/>
        <v>0</v>
      </c>
      <c r="Y695" s="29">
        <f t="shared" si="308"/>
        <v>0</v>
      </c>
      <c r="Z695" s="29">
        <f t="shared" si="309"/>
        <v>0</v>
      </c>
      <c r="AA695" s="45">
        <f t="shared" si="310"/>
        <v>0</v>
      </c>
      <c r="AB695" s="31"/>
      <c r="AC695" s="31"/>
      <c r="AD695" s="31"/>
      <c r="AE695" s="31"/>
      <c r="AF695" s="31"/>
      <c r="AG695" s="35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</row>
    <row r="696" spans="1:65" ht="15" customHeight="1" x14ac:dyDescent="0.25">
      <c r="A696" s="136" t="s">
        <v>560</v>
      </c>
      <c r="B696" s="246" t="s">
        <v>85</v>
      </c>
      <c r="C696" s="247" t="s">
        <v>1192</v>
      </c>
      <c r="D696" s="247" t="s">
        <v>288</v>
      </c>
      <c r="E696" s="247" t="s">
        <v>173</v>
      </c>
      <c r="F696" s="198">
        <f t="shared" si="286"/>
        <v>251</v>
      </c>
      <c r="G696" s="259" t="s">
        <v>3810</v>
      </c>
      <c r="H696" s="260" t="s">
        <v>3811</v>
      </c>
      <c r="I696" s="261">
        <v>37956</v>
      </c>
      <c r="J696" s="72">
        <f t="shared" si="287"/>
        <v>0</v>
      </c>
      <c r="K696" s="26">
        <f t="shared" si="288"/>
        <v>0</v>
      </c>
      <c r="L696" s="27">
        <f t="shared" si="289"/>
        <v>0</v>
      </c>
      <c r="M696" s="28">
        <f t="shared" si="290"/>
        <v>0</v>
      </c>
      <c r="N696" s="28">
        <f t="shared" si="291"/>
        <v>0</v>
      </c>
      <c r="O696" s="28">
        <f t="shared" si="292"/>
        <v>0</v>
      </c>
      <c r="P696" s="28">
        <f t="shared" si="293"/>
        <v>0</v>
      </c>
      <c r="Q696" s="28">
        <f t="shared" si="294"/>
        <v>0</v>
      </c>
      <c r="R696" s="44">
        <v>0</v>
      </c>
      <c r="S696" s="44">
        <v>0</v>
      </c>
      <c r="T696" s="29">
        <f t="shared" si="303"/>
        <v>0</v>
      </c>
      <c r="U696" s="29">
        <f t="shared" si="304"/>
        <v>0</v>
      </c>
      <c r="V696" s="29">
        <f t="shared" si="305"/>
        <v>0</v>
      </c>
      <c r="W696" s="29">
        <f t="shared" si="306"/>
        <v>0</v>
      </c>
      <c r="X696" s="29">
        <f t="shared" si="307"/>
        <v>0</v>
      </c>
      <c r="Y696" s="29">
        <f t="shared" si="308"/>
        <v>0</v>
      </c>
      <c r="Z696" s="29">
        <f t="shared" si="309"/>
        <v>0</v>
      </c>
      <c r="AA696" s="45">
        <f t="shared" si="310"/>
        <v>0</v>
      </c>
      <c r="AB696" s="31"/>
      <c r="AC696" s="31"/>
      <c r="AD696" s="31"/>
      <c r="AE696" s="31"/>
      <c r="AF696" s="31"/>
      <c r="AG696" s="35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</row>
    <row r="697" spans="1:65" ht="15" customHeight="1" x14ac:dyDescent="0.25">
      <c r="A697" s="136" t="s">
        <v>560</v>
      </c>
      <c r="B697" s="246" t="s">
        <v>85</v>
      </c>
      <c r="C697" s="247" t="s">
        <v>214</v>
      </c>
      <c r="D697" s="247" t="s">
        <v>288</v>
      </c>
      <c r="E697" s="247" t="s">
        <v>173</v>
      </c>
      <c r="F697" s="198">
        <f t="shared" si="286"/>
        <v>252</v>
      </c>
      <c r="G697" s="259" t="s">
        <v>634</v>
      </c>
      <c r="H697" s="260" t="s">
        <v>1408</v>
      </c>
      <c r="I697" s="261">
        <v>37933</v>
      </c>
      <c r="J697" s="72">
        <f t="shared" si="287"/>
        <v>0</v>
      </c>
      <c r="K697" s="26">
        <f t="shared" si="288"/>
        <v>0</v>
      </c>
      <c r="L697" s="27">
        <f t="shared" si="289"/>
        <v>0</v>
      </c>
      <c r="M697" s="28">
        <f t="shared" si="290"/>
        <v>0</v>
      </c>
      <c r="N697" s="28">
        <f t="shared" si="291"/>
        <v>0</v>
      </c>
      <c r="O697" s="28">
        <f t="shared" si="292"/>
        <v>0</v>
      </c>
      <c r="P697" s="28">
        <f t="shared" si="293"/>
        <v>0</v>
      </c>
      <c r="Q697" s="28">
        <f t="shared" si="294"/>
        <v>0</v>
      </c>
      <c r="R697" s="44">
        <v>0</v>
      </c>
      <c r="S697" s="44">
        <v>0</v>
      </c>
      <c r="T697" s="29">
        <f t="shared" ref="T697:T741" si="311">IFERROR(LARGE((AB697:AF697),1),0)</f>
        <v>0</v>
      </c>
      <c r="U697" s="29">
        <f t="shared" ref="U697:U741" si="312">IFERROR(LARGE((AB697:AF697),2),0)</f>
        <v>0</v>
      </c>
      <c r="V697" s="29">
        <f t="shared" ref="V697:V741" si="313">IFERROR(LARGE((AB697:AF697),3),0)</f>
        <v>0</v>
      </c>
      <c r="W697" s="29">
        <f t="shared" ref="W697:W741" si="314">IFERROR(LARGE((AB697:AF697),4),0)</f>
        <v>0</v>
      </c>
      <c r="X697" s="29">
        <f t="shared" si="307"/>
        <v>0</v>
      </c>
      <c r="Y697" s="29">
        <f t="shared" si="308"/>
        <v>0</v>
      </c>
      <c r="Z697" s="29">
        <f t="shared" si="309"/>
        <v>0</v>
      </c>
      <c r="AA697" s="45">
        <f t="shared" si="310"/>
        <v>0</v>
      </c>
      <c r="AB697" s="31"/>
      <c r="AC697" s="31"/>
      <c r="AD697" s="31"/>
      <c r="AE697" s="31"/>
      <c r="AF697" s="31"/>
      <c r="AG697" s="35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</row>
    <row r="698" spans="1:65" ht="15" customHeight="1" x14ac:dyDescent="0.25">
      <c r="A698" s="136" t="s">
        <v>560</v>
      </c>
      <c r="B698" s="246" t="s">
        <v>85</v>
      </c>
      <c r="C698" s="247" t="s">
        <v>66</v>
      </c>
      <c r="D698" s="247" t="s">
        <v>2790</v>
      </c>
      <c r="E698" s="247" t="s">
        <v>67</v>
      </c>
      <c r="F698" s="198">
        <f t="shared" si="286"/>
        <v>253</v>
      </c>
      <c r="G698" s="259" t="s">
        <v>100</v>
      </c>
      <c r="H698" s="260" t="s">
        <v>3827</v>
      </c>
      <c r="I698" s="261">
        <v>37928</v>
      </c>
      <c r="J698" s="72">
        <f t="shared" si="287"/>
        <v>0</v>
      </c>
      <c r="K698" s="26">
        <f t="shared" si="288"/>
        <v>0</v>
      </c>
      <c r="L698" s="27">
        <f t="shared" si="289"/>
        <v>0</v>
      </c>
      <c r="M698" s="28">
        <f t="shared" si="290"/>
        <v>0</v>
      </c>
      <c r="N698" s="28">
        <f t="shared" si="291"/>
        <v>0</v>
      </c>
      <c r="O698" s="28">
        <f t="shared" si="292"/>
        <v>0</v>
      </c>
      <c r="P698" s="28">
        <f t="shared" si="293"/>
        <v>0</v>
      </c>
      <c r="Q698" s="28">
        <f t="shared" si="294"/>
        <v>0</v>
      </c>
      <c r="R698" s="44">
        <v>0</v>
      </c>
      <c r="S698" s="44">
        <v>0</v>
      </c>
      <c r="T698" s="29">
        <f t="shared" si="311"/>
        <v>0</v>
      </c>
      <c r="U698" s="29">
        <f t="shared" si="312"/>
        <v>0</v>
      </c>
      <c r="V698" s="29">
        <f t="shared" si="313"/>
        <v>0</v>
      </c>
      <c r="W698" s="29">
        <f t="shared" si="314"/>
        <v>0</v>
      </c>
      <c r="X698" s="29">
        <f t="shared" si="307"/>
        <v>0</v>
      </c>
      <c r="Y698" s="29">
        <f t="shared" si="308"/>
        <v>0</v>
      </c>
      <c r="Z698" s="29">
        <f t="shared" si="309"/>
        <v>0</v>
      </c>
      <c r="AA698" s="45">
        <f t="shared" si="310"/>
        <v>0</v>
      </c>
      <c r="AB698" s="31"/>
      <c r="AC698" s="31"/>
      <c r="AD698" s="31"/>
      <c r="AE698" s="31"/>
      <c r="AF698" s="31"/>
      <c r="AG698" s="35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</row>
    <row r="699" spans="1:65" ht="15" customHeight="1" x14ac:dyDescent="0.25">
      <c r="A699" s="136" t="s">
        <v>560</v>
      </c>
      <c r="B699" s="246" t="s">
        <v>85</v>
      </c>
      <c r="C699" s="247" t="s">
        <v>85</v>
      </c>
      <c r="D699" s="247" t="s">
        <v>147</v>
      </c>
      <c r="E699" s="247" t="s">
        <v>3124</v>
      </c>
      <c r="F699" s="198">
        <f t="shared" si="286"/>
        <v>254</v>
      </c>
      <c r="G699" s="259" t="s">
        <v>226</v>
      </c>
      <c r="H699" s="260" t="s">
        <v>3826</v>
      </c>
      <c r="I699" s="261">
        <v>37928</v>
      </c>
      <c r="J699" s="72">
        <f t="shared" si="287"/>
        <v>0</v>
      </c>
      <c r="K699" s="26">
        <f t="shared" si="288"/>
        <v>0</v>
      </c>
      <c r="L699" s="27">
        <f t="shared" si="289"/>
        <v>0</v>
      </c>
      <c r="M699" s="28">
        <f t="shared" si="290"/>
        <v>0</v>
      </c>
      <c r="N699" s="28">
        <f t="shared" si="291"/>
        <v>0</v>
      </c>
      <c r="O699" s="28">
        <f t="shared" si="292"/>
        <v>0</v>
      </c>
      <c r="P699" s="28">
        <f t="shared" si="293"/>
        <v>0</v>
      </c>
      <c r="Q699" s="28">
        <f t="shared" si="294"/>
        <v>0</v>
      </c>
      <c r="R699" s="44">
        <v>0</v>
      </c>
      <c r="S699" s="44">
        <v>0</v>
      </c>
      <c r="T699" s="29">
        <f t="shared" si="311"/>
        <v>0</v>
      </c>
      <c r="U699" s="29">
        <f t="shared" si="312"/>
        <v>0</v>
      </c>
      <c r="V699" s="29">
        <f t="shared" si="313"/>
        <v>0</v>
      </c>
      <c r="W699" s="29">
        <f t="shared" si="314"/>
        <v>0</v>
      </c>
      <c r="X699" s="29">
        <f t="shared" si="307"/>
        <v>0</v>
      </c>
      <c r="Y699" s="29">
        <f t="shared" si="308"/>
        <v>0</v>
      </c>
      <c r="Z699" s="29">
        <f t="shared" si="309"/>
        <v>0</v>
      </c>
      <c r="AA699" s="45">
        <f t="shared" si="310"/>
        <v>0</v>
      </c>
      <c r="AB699" s="31"/>
      <c r="AC699" s="31"/>
      <c r="AD699" s="31"/>
      <c r="AE699" s="31"/>
      <c r="AF699" s="31"/>
      <c r="AG699" s="35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</row>
    <row r="700" spans="1:65" ht="15" customHeight="1" x14ac:dyDescent="0.25">
      <c r="A700" s="136" t="s">
        <v>560</v>
      </c>
      <c r="B700" s="246" t="s">
        <v>85</v>
      </c>
      <c r="C700" s="247" t="s">
        <v>211</v>
      </c>
      <c r="D700" s="247" t="s">
        <v>3035</v>
      </c>
      <c r="E700" s="247" t="s">
        <v>104</v>
      </c>
      <c r="F700" s="198">
        <f t="shared" si="286"/>
        <v>255</v>
      </c>
      <c r="G700" s="259" t="s">
        <v>3836</v>
      </c>
      <c r="H700" s="260" t="s">
        <v>3837</v>
      </c>
      <c r="I700" s="261">
        <v>37912</v>
      </c>
      <c r="J700" s="72">
        <f t="shared" si="287"/>
        <v>0</v>
      </c>
      <c r="K700" s="26">
        <f t="shared" si="288"/>
        <v>0</v>
      </c>
      <c r="L700" s="27">
        <f t="shared" si="289"/>
        <v>0</v>
      </c>
      <c r="M700" s="28">
        <f t="shared" si="290"/>
        <v>0</v>
      </c>
      <c r="N700" s="28">
        <f t="shared" si="291"/>
        <v>0</v>
      </c>
      <c r="O700" s="28">
        <f t="shared" si="292"/>
        <v>0</v>
      </c>
      <c r="P700" s="28">
        <f t="shared" si="293"/>
        <v>0</v>
      </c>
      <c r="Q700" s="28">
        <f t="shared" si="294"/>
        <v>0</v>
      </c>
      <c r="R700" s="44">
        <v>0</v>
      </c>
      <c r="S700" s="44">
        <v>0</v>
      </c>
      <c r="T700" s="29">
        <f t="shared" si="311"/>
        <v>0</v>
      </c>
      <c r="U700" s="29">
        <f t="shared" si="312"/>
        <v>0</v>
      </c>
      <c r="V700" s="29">
        <f t="shared" si="313"/>
        <v>0</v>
      </c>
      <c r="W700" s="29">
        <f t="shared" si="314"/>
        <v>0</v>
      </c>
      <c r="X700" s="29">
        <f t="shared" si="307"/>
        <v>0</v>
      </c>
      <c r="Y700" s="29">
        <f t="shared" si="308"/>
        <v>0</v>
      </c>
      <c r="Z700" s="29">
        <f t="shared" si="309"/>
        <v>0</v>
      </c>
      <c r="AA700" s="45">
        <f t="shared" si="310"/>
        <v>0</v>
      </c>
      <c r="AB700" s="31"/>
      <c r="AC700" s="31"/>
      <c r="AD700" s="31"/>
      <c r="AE700" s="31"/>
      <c r="AF700" s="31"/>
      <c r="AG700" s="35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</row>
    <row r="701" spans="1:65" ht="15" customHeight="1" x14ac:dyDescent="0.25">
      <c r="A701" s="136" t="s">
        <v>560</v>
      </c>
      <c r="B701" s="246" t="s">
        <v>85</v>
      </c>
      <c r="C701" s="247" t="s">
        <v>1702</v>
      </c>
      <c r="D701" s="247" t="s">
        <v>3091</v>
      </c>
      <c r="E701" s="247" t="s">
        <v>41</v>
      </c>
      <c r="F701" s="198">
        <f t="shared" si="286"/>
        <v>256</v>
      </c>
      <c r="G701" s="259" t="s">
        <v>64</v>
      </c>
      <c r="H701" s="260" t="s">
        <v>3839</v>
      </c>
      <c r="I701" s="261">
        <v>37904</v>
      </c>
      <c r="J701" s="72">
        <f t="shared" si="287"/>
        <v>0</v>
      </c>
      <c r="K701" s="26">
        <f t="shared" si="288"/>
        <v>0</v>
      </c>
      <c r="L701" s="27">
        <f t="shared" si="289"/>
        <v>0</v>
      </c>
      <c r="M701" s="28">
        <f t="shared" si="290"/>
        <v>0</v>
      </c>
      <c r="N701" s="28">
        <f t="shared" si="291"/>
        <v>0</v>
      </c>
      <c r="O701" s="28">
        <f t="shared" si="292"/>
        <v>0</v>
      </c>
      <c r="P701" s="28">
        <f t="shared" si="293"/>
        <v>0</v>
      </c>
      <c r="Q701" s="28">
        <f t="shared" si="294"/>
        <v>0</v>
      </c>
      <c r="R701" s="44">
        <v>0</v>
      </c>
      <c r="S701" s="44">
        <v>0</v>
      </c>
      <c r="T701" s="29">
        <f t="shared" si="311"/>
        <v>0</v>
      </c>
      <c r="U701" s="29">
        <f t="shared" si="312"/>
        <v>0</v>
      </c>
      <c r="V701" s="29">
        <f t="shared" si="313"/>
        <v>0</v>
      </c>
      <c r="W701" s="29">
        <f t="shared" si="314"/>
        <v>0</v>
      </c>
      <c r="X701" s="29">
        <f t="shared" si="307"/>
        <v>0</v>
      </c>
      <c r="Y701" s="29">
        <f t="shared" si="308"/>
        <v>0</v>
      </c>
      <c r="Z701" s="29">
        <f t="shared" si="309"/>
        <v>0</v>
      </c>
      <c r="AA701" s="45">
        <f t="shared" si="310"/>
        <v>0</v>
      </c>
      <c r="AB701" s="31"/>
      <c r="AC701" s="31"/>
      <c r="AD701" s="31"/>
      <c r="AE701" s="31"/>
      <c r="AF701" s="31"/>
      <c r="AG701" s="35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</row>
    <row r="702" spans="1:65" ht="15" customHeight="1" x14ac:dyDescent="0.25">
      <c r="A702" s="136" t="s">
        <v>560</v>
      </c>
      <c r="B702" s="246" t="s">
        <v>85</v>
      </c>
      <c r="C702" s="247" t="s">
        <v>85</v>
      </c>
      <c r="D702" s="247" t="s">
        <v>147</v>
      </c>
      <c r="E702" s="247" t="s">
        <v>3124</v>
      </c>
      <c r="F702" s="198">
        <f t="shared" ref="F702:F765" si="315">F701+1</f>
        <v>257</v>
      </c>
      <c r="G702" s="259" t="s">
        <v>232</v>
      </c>
      <c r="H702" s="260" t="s">
        <v>3367</v>
      </c>
      <c r="I702" s="261">
        <v>37897</v>
      </c>
      <c r="J702" s="72">
        <f t="shared" si="287"/>
        <v>0</v>
      </c>
      <c r="K702" s="26">
        <f t="shared" si="288"/>
        <v>0</v>
      </c>
      <c r="L702" s="27">
        <f t="shared" si="289"/>
        <v>0</v>
      </c>
      <c r="M702" s="28">
        <f t="shared" si="290"/>
        <v>0</v>
      </c>
      <c r="N702" s="28">
        <f t="shared" si="291"/>
        <v>0</v>
      </c>
      <c r="O702" s="28">
        <f t="shared" si="292"/>
        <v>0</v>
      </c>
      <c r="P702" s="28">
        <f t="shared" si="293"/>
        <v>0</v>
      </c>
      <c r="Q702" s="28">
        <f t="shared" si="294"/>
        <v>0</v>
      </c>
      <c r="R702" s="44">
        <v>0</v>
      </c>
      <c r="S702" s="44">
        <v>0</v>
      </c>
      <c r="T702" s="29">
        <f t="shared" si="311"/>
        <v>0</v>
      </c>
      <c r="U702" s="29">
        <f t="shared" si="312"/>
        <v>0</v>
      </c>
      <c r="V702" s="29">
        <f t="shared" si="313"/>
        <v>0</v>
      </c>
      <c r="W702" s="29">
        <f t="shared" si="314"/>
        <v>0</v>
      </c>
      <c r="X702" s="29">
        <f t="shared" si="307"/>
        <v>0</v>
      </c>
      <c r="Y702" s="29">
        <f t="shared" si="308"/>
        <v>0</v>
      </c>
      <c r="Z702" s="29">
        <f t="shared" si="309"/>
        <v>0</v>
      </c>
      <c r="AA702" s="45">
        <f t="shared" si="310"/>
        <v>0</v>
      </c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</row>
    <row r="703" spans="1:65" ht="15" customHeight="1" x14ac:dyDescent="0.25">
      <c r="A703" s="136" t="s">
        <v>560</v>
      </c>
      <c r="B703" s="246" t="s">
        <v>85</v>
      </c>
      <c r="C703" s="247" t="s">
        <v>956</v>
      </c>
      <c r="D703" s="247" t="s">
        <v>851</v>
      </c>
      <c r="E703" s="247" t="s">
        <v>53</v>
      </c>
      <c r="F703" s="198">
        <f t="shared" si="315"/>
        <v>258</v>
      </c>
      <c r="G703" s="259" t="s">
        <v>190</v>
      </c>
      <c r="H703" s="260" t="s">
        <v>3851</v>
      </c>
      <c r="I703" s="261">
        <v>37867</v>
      </c>
      <c r="J703" s="72">
        <f t="shared" si="287"/>
        <v>0</v>
      </c>
      <c r="K703" s="26">
        <f t="shared" si="288"/>
        <v>0</v>
      </c>
      <c r="L703" s="27">
        <f t="shared" si="289"/>
        <v>0</v>
      </c>
      <c r="M703" s="28">
        <f t="shared" si="290"/>
        <v>0</v>
      </c>
      <c r="N703" s="28">
        <f t="shared" si="291"/>
        <v>0</v>
      </c>
      <c r="O703" s="28">
        <f t="shared" si="292"/>
        <v>0</v>
      </c>
      <c r="P703" s="28">
        <f t="shared" si="293"/>
        <v>0</v>
      </c>
      <c r="Q703" s="28">
        <f t="shared" si="294"/>
        <v>0</v>
      </c>
      <c r="R703" s="44">
        <v>0</v>
      </c>
      <c r="S703" s="44">
        <v>0</v>
      </c>
      <c r="T703" s="29">
        <f t="shared" si="311"/>
        <v>0</v>
      </c>
      <c r="U703" s="29">
        <f t="shared" si="312"/>
        <v>0</v>
      </c>
      <c r="V703" s="29">
        <f t="shared" si="313"/>
        <v>0</v>
      </c>
      <c r="W703" s="29">
        <f t="shared" si="314"/>
        <v>0</v>
      </c>
      <c r="X703" s="29">
        <f t="shared" si="307"/>
        <v>0</v>
      </c>
      <c r="Y703" s="29">
        <f t="shared" si="308"/>
        <v>0</v>
      </c>
      <c r="Z703" s="29">
        <f t="shared" si="309"/>
        <v>0</v>
      </c>
      <c r="AA703" s="45">
        <f t="shared" si="310"/>
        <v>0</v>
      </c>
      <c r="AB703" s="31"/>
      <c r="AC703" s="31"/>
      <c r="AD703" s="31"/>
      <c r="AE703" s="31"/>
      <c r="AF703" s="31"/>
      <c r="AG703" s="35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</row>
    <row r="704" spans="1:65" ht="15" customHeight="1" x14ac:dyDescent="0.25">
      <c r="A704" s="136" t="s">
        <v>560</v>
      </c>
      <c r="B704" s="246" t="s">
        <v>85</v>
      </c>
      <c r="C704" s="247" t="s">
        <v>3855</v>
      </c>
      <c r="D704" s="247" t="s">
        <v>414</v>
      </c>
      <c r="E704" s="247" t="s">
        <v>93</v>
      </c>
      <c r="F704" s="198">
        <f t="shared" si="315"/>
        <v>259</v>
      </c>
      <c r="G704" s="259" t="s">
        <v>300</v>
      </c>
      <c r="H704" s="260" t="s">
        <v>3856</v>
      </c>
      <c r="I704" s="261">
        <v>37865</v>
      </c>
      <c r="J704" s="72">
        <f t="shared" si="287"/>
        <v>0</v>
      </c>
      <c r="K704" s="26">
        <f t="shared" si="288"/>
        <v>0</v>
      </c>
      <c r="L704" s="27">
        <f t="shared" si="289"/>
        <v>0</v>
      </c>
      <c r="M704" s="28">
        <f t="shared" si="290"/>
        <v>0</v>
      </c>
      <c r="N704" s="28">
        <f t="shared" si="291"/>
        <v>0</v>
      </c>
      <c r="O704" s="28">
        <f t="shared" si="292"/>
        <v>0</v>
      </c>
      <c r="P704" s="28">
        <f t="shared" si="293"/>
        <v>0</v>
      </c>
      <c r="Q704" s="28">
        <f t="shared" si="294"/>
        <v>0</v>
      </c>
      <c r="R704" s="44">
        <v>0</v>
      </c>
      <c r="S704" s="44">
        <v>0</v>
      </c>
      <c r="T704" s="29">
        <f t="shared" si="311"/>
        <v>0</v>
      </c>
      <c r="U704" s="29">
        <f t="shared" si="312"/>
        <v>0</v>
      </c>
      <c r="V704" s="29">
        <f t="shared" si="313"/>
        <v>0</v>
      </c>
      <c r="W704" s="29">
        <f t="shared" si="314"/>
        <v>0</v>
      </c>
      <c r="X704" s="29">
        <f t="shared" si="307"/>
        <v>0</v>
      </c>
      <c r="Y704" s="29">
        <f t="shared" si="308"/>
        <v>0</v>
      </c>
      <c r="Z704" s="29">
        <f t="shared" si="309"/>
        <v>0</v>
      </c>
      <c r="AA704" s="45">
        <f t="shared" si="310"/>
        <v>0</v>
      </c>
      <c r="AB704" s="31"/>
      <c r="AC704" s="31"/>
      <c r="AD704" s="31"/>
      <c r="AE704" s="31"/>
      <c r="AF704" s="31"/>
      <c r="AG704" s="35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</row>
    <row r="705" spans="1:65" ht="15" customHeight="1" x14ac:dyDescent="0.25">
      <c r="A705" s="136" t="s">
        <v>560</v>
      </c>
      <c r="B705" s="246" t="s">
        <v>85</v>
      </c>
      <c r="C705" s="247" t="s">
        <v>1612</v>
      </c>
      <c r="D705" s="247" t="s">
        <v>2790</v>
      </c>
      <c r="E705" s="247" t="s">
        <v>67</v>
      </c>
      <c r="F705" s="198">
        <f t="shared" si="315"/>
        <v>260</v>
      </c>
      <c r="G705" s="259" t="s">
        <v>190</v>
      </c>
      <c r="H705" s="260" t="s">
        <v>3857</v>
      </c>
      <c r="I705" s="261">
        <v>37865</v>
      </c>
      <c r="J705" s="72">
        <f t="shared" si="287"/>
        <v>0</v>
      </c>
      <c r="K705" s="26">
        <f t="shared" si="288"/>
        <v>0</v>
      </c>
      <c r="L705" s="27">
        <f t="shared" si="289"/>
        <v>0</v>
      </c>
      <c r="M705" s="28">
        <f t="shared" si="290"/>
        <v>0</v>
      </c>
      <c r="N705" s="28">
        <f t="shared" si="291"/>
        <v>0</v>
      </c>
      <c r="O705" s="28">
        <f t="shared" si="292"/>
        <v>0</v>
      </c>
      <c r="P705" s="28">
        <f t="shared" si="293"/>
        <v>0</v>
      </c>
      <c r="Q705" s="28">
        <f t="shared" si="294"/>
        <v>0</v>
      </c>
      <c r="R705" s="44">
        <v>0</v>
      </c>
      <c r="S705" s="44">
        <v>0</v>
      </c>
      <c r="T705" s="29">
        <f t="shared" si="311"/>
        <v>0</v>
      </c>
      <c r="U705" s="29">
        <f t="shared" si="312"/>
        <v>0</v>
      </c>
      <c r="V705" s="29">
        <f t="shared" si="313"/>
        <v>0</v>
      </c>
      <c r="W705" s="29">
        <f t="shared" si="314"/>
        <v>0</v>
      </c>
      <c r="X705" s="29">
        <f t="shared" si="307"/>
        <v>0</v>
      </c>
      <c r="Y705" s="29">
        <f t="shared" si="308"/>
        <v>0</v>
      </c>
      <c r="Z705" s="29">
        <f t="shared" si="309"/>
        <v>0</v>
      </c>
      <c r="AA705" s="45">
        <f t="shared" si="310"/>
        <v>0</v>
      </c>
      <c r="AB705" s="31"/>
      <c r="AC705" s="31"/>
      <c r="AD705" s="31"/>
      <c r="AE705" s="31"/>
      <c r="AF705" s="31"/>
      <c r="AG705" s="35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</row>
    <row r="706" spans="1:65" ht="15" customHeight="1" x14ac:dyDescent="0.25">
      <c r="A706" s="136" t="s">
        <v>560</v>
      </c>
      <c r="B706" s="246" t="s">
        <v>85</v>
      </c>
      <c r="C706" s="247" t="s">
        <v>3386</v>
      </c>
      <c r="D706" s="247" t="s">
        <v>2790</v>
      </c>
      <c r="E706" s="247" t="s">
        <v>67</v>
      </c>
      <c r="F706" s="198">
        <f t="shared" si="315"/>
        <v>261</v>
      </c>
      <c r="G706" s="259" t="s">
        <v>54</v>
      </c>
      <c r="H706" s="260" t="s">
        <v>3868</v>
      </c>
      <c r="I706" s="261">
        <v>37851</v>
      </c>
      <c r="J706" s="72">
        <f t="shared" si="287"/>
        <v>0</v>
      </c>
      <c r="K706" s="26">
        <f t="shared" si="288"/>
        <v>0</v>
      </c>
      <c r="L706" s="27">
        <f t="shared" si="289"/>
        <v>0</v>
      </c>
      <c r="M706" s="28">
        <f t="shared" si="290"/>
        <v>0</v>
      </c>
      <c r="N706" s="28">
        <f t="shared" si="291"/>
        <v>0</v>
      </c>
      <c r="O706" s="28">
        <f t="shared" si="292"/>
        <v>0</v>
      </c>
      <c r="P706" s="28">
        <f t="shared" si="293"/>
        <v>0</v>
      </c>
      <c r="Q706" s="28">
        <f t="shared" si="294"/>
        <v>0</v>
      </c>
      <c r="R706" s="44">
        <v>0</v>
      </c>
      <c r="S706" s="44">
        <v>0</v>
      </c>
      <c r="T706" s="29">
        <f t="shared" si="311"/>
        <v>0</v>
      </c>
      <c r="U706" s="29">
        <f t="shared" si="312"/>
        <v>0</v>
      </c>
      <c r="V706" s="29">
        <f t="shared" si="313"/>
        <v>0</v>
      </c>
      <c r="W706" s="29">
        <f t="shared" si="314"/>
        <v>0</v>
      </c>
      <c r="X706" s="29">
        <f t="shared" si="307"/>
        <v>0</v>
      </c>
      <c r="Y706" s="29">
        <f t="shared" si="308"/>
        <v>0</v>
      </c>
      <c r="Z706" s="29">
        <f t="shared" si="309"/>
        <v>0</v>
      </c>
      <c r="AA706" s="45">
        <f t="shared" si="310"/>
        <v>0</v>
      </c>
      <c r="AB706" s="31"/>
      <c r="AC706" s="31"/>
      <c r="AD706" s="31"/>
      <c r="AE706" s="31"/>
      <c r="AF706" s="31"/>
      <c r="AG706" s="35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</row>
    <row r="707" spans="1:65" ht="15" customHeight="1" x14ac:dyDescent="0.25">
      <c r="A707" s="136" t="s">
        <v>560</v>
      </c>
      <c r="B707" s="246" t="s">
        <v>85</v>
      </c>
      <c r="C707" s="247" t="s">
        <v>1356</v>
      </c>
      <c r="D707" s="247" t="s">
        <v>2790</v>
      </c>
      <c r="E707" s="247" t="s">
        <v>67</v>
      </c>
      <c r="F707" s="198">
        <f t="shared" si="315"/>
        <v>262</v>
      </c>
      <c r="G707" s="259" t="s">
        <v>345</v>
      </c>
      <c r="H707" s="260" t="s">
        <v>3883</v>
      </c>
      <c r="I707" s="261">
        <v>37835</v>
      </c>
      <c r="J707" s="72">
        <f t="shared" si="287"/>
        <v>0</v>
      </c>
      <c r="K707" s="26">
        <f t="shared" si="288"/>
        <v>0</v>
      </c>
      <c r="L707" s="27">
        <f t="shared" si="289"/>
        <v>0</v>
      </c>
      <c r="M707" s="28">
        <f t="shared" si="290"/>
        <v>0</v>
      </c>
      <c r="N707" s="28">
        <f t="shared" si="291"/>
        <v>0</v>
      </c>
      <c r="O707" s="28">
        <f t="shared" si="292"/>
        <v>0</v>
      </c>
      <c r="P707" s="28">
        <f t="shared" si="293"/>
        <v>0</v>
      </c>
      <c r="Q707" s="28">
        <f t="shared" si="294"/>
        <v>0</v>
      </c>
      <c r="R707" s="44">
        <v>0</v>
      </c>
      <c r="S707" s="44">
        <v>0</v>
      </c>
      <c r="T707" s="29">
        <f t="shared" si="311"/>
        <v>0</v>
      </c>
      <c r="U707" s="29">
        <f t="shared" si="312"/>
        <v>0</v>
      </c>
      <c r="V707" s="29">
        <f t="shared" si="313"/>
        <v>0</v>
      </c>
      <c r="W707" s="29">
        <f t="shared" si="314"/>
        <v>0</v>
      </c>
      <c r="X707" s="29">
        <f t="shared" si="307"/>
        <v>0</v>
      </c>
      <c r="Y707" s="29">
        <f t="shared" si="308"/>
        <v>0</v>
      </c>
      <c r="Z707" s="29">
        <f t="shared" si="309"/>
        <v>0</v>
      </c>
      <c r="AA707" s="45">
        <f t="shared" si="310"/>
        <v>0</v>
      </c>
      <c r="AB707" s="31"/>
      <c r="AC707" s="31"/>
      <c r="AD707" s="31"/>
      <c r="AE707" s="31"/>
      <c r="AF707" s="31"/>
      <c r="AG707" s="35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</row>
    <row r="708" spans="1:65" ht="15" customHeight="1" x14ac:dyDescent="0.25">
      <c r="A708" s="136" t="s">
        <v>560</v>
      </c>
      <c r="B708" s="246" t="s">
        <v>85</v>
      </c>
      <c r="C708" s="247" t="s">
        <v>988</v>
      </c>
      <c r="D708" s="247" t="s">
        <v>3035</v>
      </c>
      <c r="E708" s="247" t="s">
        <v>104</v>
      </c>
      <c r="F708" s="198">
        <f t="shared" si="315"/>
        <v>263</v>
      </c>
      <c r="G708" s="259" t="s">
        <v>206</v>
      </c>
      <c r="H708" s="260" t="s">
        <v>3892</v>
      </c>
      <c r="I708" s="261">
        <v>37821</v>
      </c>
      <c r="J708" s="72">
        <f t="shared" si="287"/>
        <v>0</v>
      </c>
      <c r="K708" s="26">
        <f t="shared" si="288"/>
        <v>0</v>
      </c>
      <c r="L708" s="27">
        <f t="shared" si="289"/>
        <v>0</v>
      </c>
      <c r="M708" s="28">
        <f t="shared" si="290"/>
        <v>0</v>
      </c>
      <c r="N708" s="28">
        <f t="shared" si="291"/>
        <v>0</v>
      </c>
      <c r="O708" s="28">
        <f t="shared" si="292"/>
        <v>0</v>
      </c>
      <c r="P708" s="28">
        <f t="shared" si="293"/>
        <v>0</v>
      </c>
      <c r="Q708" s="28">
        <f t="shared" si="294"/>
        <v>0</v>
      </c>
      <c r="R708" s="44">
        <v>0</v>
      </c>
      <c r="S708" s="44">
        <v>0</v>
      </c>
      <c r="T708" s="29">
        <f t="shared" si="311"/>
        <v>0</v>
      </c>
      <c r="U708" s="29">
        <f t="shared" si="312"/>
        <v>0</v>
      </c>
      <c r="V708" s="29">
        <f t="shared" si="313"/>
        <v>0</v>
      </c>
      <c r="W708" s="29">
        <f t="shared" si="314"/>
        <v>0</v>
      </c>
      <c r="X708" s="29">
        <f t="shared" si="307"/>
        <v>0</v>
      </c>
      <c r="Y708" s="29">
        <f t="shared" si="308"/>
        <v>0</v>
      </c>
      <c r="Z708" s="29">
        <f t="shared" si="309"/>
        <v>0</v>
      </c>
      <c r="AA708" s="45">
        <f t="shared" si="310"/>
        <v>0</v>
      </c>
      <c r="AB708" s="31"/>
      <c r="AC708" s="31"/>
      <c r="AD708" s="31"/>
      <c r="AE708" s="31"/>
      <c r="AF708" s="31"/>
      <c r="AG708" s="35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</row>
    <row r="709" spans="1:65" ht="15" customHeight="1" x14ac:dyDescent="0.25">
      <c r="A709" s="136" t="s">
        <v>560</v>
      </c>
      <c r="B709" s="246" t="s">
        <v>85</v>
      </c>
      <c r="C709" s="247" t="s">
        <v>3893</v>
      </c>
      <c r="D709" s="247" t="s">
        <v>147</v>
      </c>
      <c r="E709" s="247" t="s">
        <v>3124</v>
      </c>
      <c r="F709" s="198">
        <f t="shared" si="315"/>
        <v>264</v>
      </c>
      <c r="G709" s="259" t="s">
        <v>3373</v>
      </c>
      <c r="H709" s="260" t="s">
        <v>2008</v>
      </c>
      <c r="I709" s="261">
        <v>37818</v>
      </c>
      <c r="J709" s="72">
        <f t="shared" ref="J709:J772" si="316">SUM(L709:S709)</f>
        <v>0</v>
      </c>
      <c r="K709" s="26">
        <f t="shared" ref="K709:K772" si="317">SUM(L709:Q709)</f>
        <v>0</v>
      </c>
      <c r="L709" s="27">
        <f t="shared" ref="L709:L772" si="318">IFERROR(LARGE((T709:AA709),1),0)</f>
        <v>0</v>
      </c>
      <c r="M709" s="28">
        <f t="shared" ref="M709:M772" si="319">IFERROR(LARGE((T709:AA709),2),0)</f>
        <v>0</v>
      </c>
      <c r="N709" s="28">
        <f t="shared" ref="N709:N772" si="320">IFERROR(LARGE((T709:AA709),3),0)</f>
        <v>0</v>
      </c>
      <c r="O709" s="28">
        <f t="shared" ref="O709:O772" si="321">IFERROR(LARGE((T709:AA709),4),0)</f>
        <v>0</v>
      </c>
      <c r="P709" s="28">
        <f t="shared" ref="P709:P772" si="322">IFERROR(LARGE((T709:AA709),5),0)</f>
        <v>0</v>
      </c>
      <c r="Q709" s="28">
        <f t="shared" ref="Q709:Q772" si="323">IFERROR(LARGE((T709:AA709),6),0)</f>
        <v>0</v>
      </c>
      <c r="R709" s="44">
        <v>0</v>
      </c>
      <c r="S709" s="44">
        <v>0</v>
      </c>
      <c r="T709" s="29">
        <f t="shared" si="311"/>
        <v>0</v>
      </c>
      <c r="U709" s="29">
        <f t="shared" si="312"/>
        <v>0</v>
      </c>
      <c r="V709" s="29">
        <f t="shared" si="313"/>
        <v>0</v>
      </c>
      <c r="W709" s="29">
        <f t="shared" si="314"/>
        <v>0</v>
      </c>
      <c r="X709" s="29">
        <f t="shared" si="307"/>
        <v>0</v>
      </c>
      <c r="Y709" s="29">
        <f t="shared" si="308"/>
        <v>0</v>
      </c>
      <c r="Z709" s="29">
        <f t="shared" si="309"/>
        <v>0</v>
      </c>
      <c r="AA709" s="45">
        <f t="shared" si="310"/>
        <v>0</v>
      </c>
      <c r="AB709" s="31"/>
      <c r="AC709" s="31"/>
      <c r="AD709" s="31"/>
      <c r="AE709" s="31"/>
      <c r="AF709" s="31"/>
      <c r="AG709" s="35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</row>
    <row r="710" spans="1:65" ht="15" customHeight="1" x14ac:dyDescent="0.25">
      <c r="A710" s="136" t="s">
        <v>560</v>
      </c>
      <c r="B710" s="246" t="s">
        <v>2626</v>
      </c>
      <c r="C710" s="247" t="s">
        <v>2627</v>
      </c>
      <c r="D710" s="247" t="s">
        <v>3045</v>
      </c>
      <c r="E710" s="247" t="s">
        <v>203</v>
      </c>
      <c r="F710" s="198">
        <f t="shared" si="315"/>
        <v>265</v>
      </c>
      <c r="G710" s="259" t="s">
        <v>424</v>
      </c>
      <c r="H710" s="260" t="s">
        <v>3898</v>
      </c>
      <c r="I710" s="261">
        <v>37815</v>
      </c>
      <c r="J710" s="72">
        <f t="shared" si="316"/>
        <v>0</v>
      </c>
      <c r="K710" s="26">
        <f t="shared" si="317"/>
        <v>0</v>
      </c>
      <c r="L710" s="27">
        <f t="shared" si="318"/>
        <v>0</v>
      </c>
      <c r="M710" s="28">
        <f t="shared" si="319"/>
        <v>0</v>
      </c>
      <c r="N710" s="28">
        <f t="shared" si="320"/>
        <v>0</v>
      </c>
      <c r="O710" s="28">
        <f t="shared" si="321"/>
        <v>0</v>
      </c>
      <c r="P710" s="28">
        <f t="shared" si="322"/>
        <v>0</v>
      </c>
      <c r="Q710" s="28">
        <f t="shared" si="323"/>
        <v>0</v>
      </c>
      <c r="R710" s="44">
        <v>0</v>
      </c>
      <c r="S710" s="44">
        <v>0</v>
      </c>
      <c r="T710" s="29">
        <f t="shared" si="311"/>
        <v>0</v>
      </c>
      <c r="U710" s="29">
        <f t="shared" si="312"/>
        <v>0</v>
      </c>
      <c r="V710" s="29">
        <f t="shared" si="313"/>
        <v>0</v>
      </c>
      <c r="W710" s="29">
        <f t="shared" si="314"/>
        <v>0</v>
      </c>
      <c r="X710" s="29">
        <f t="shared" si="307"/>
        <v>0</v>
      </c>
      <c r="Y710" s="29">
        <f t="shared" si="308"/>
        <v>0</v>
      </c>
      <c r="Z710" s="29">
        <f t="shared" si="309"/>
        <v>0</v>
      </c>
      <c r="AA710" s="45">
        <f t="shared" si="310"/>
        <v>0</v>
      </c>
      <c r="AB710" s="31"/>
      <c r="AC710" s="31"/>
      <c r="AD710" s="31"/>
      <c r="AE710" s="31"/>
      <c r="AF710" s="31"/>
      <c r="AG710" s="35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</row>
    <row r="711" spans="1:65" ht="15" customHeight="1" x14ac:dyDescent="0.25">
      <c r="A711" s="136" t="s">
        <v>560</v>
      </c>
      <c r="B711" s="246" t="s">
        <v>1559</v>
      </c>
      <c r="C711" s="247" t="s">
        <v>1560</v>
      </c>
      <c r="D711" s="247" t="s">
        <v>3059</v>
      </c>
      <c r="E711" s="247" t="s">
        <v>130</v>
      </c>
      <c r="F711" s="198">
        <f t="shared" si="315"/>
        <v>266</v>
      </c>
      <c r="G711" s="259" t="s">
        <v>263</v>
      </c>
      <c r="H711" s="260" t="s">
        <v>3903</v>
      </c>
      <c r="I711" s="261">
        <v>37810</v>
      </c>
      <c r="J711" s="72">
        <f t="shared" si="316"/>
        <v>0</v>
      </c>
      <c r="K711" s="26">
        <f t="shared" si="317"/>
        <v>0</v>
      </c>
      <c r="L711" s="27">
        <f t="shared" si="318"/>
        <v>0</v>
      </c>
      <c r="M711" s="28">
        <f t="shared" si="319"/>
        <v>0</v>
      </c>
      <c r="N711" s="28">
        <f t="shared" si="320"/>
        <v>0</v>
      </c>
      <c r="O711" s="28">
        <f t="shared" si="321"/>
        <v>0</v>
      </c>
      <c r="P711" s="28">
        <f t="shared" si="322"/>
        <v>0</v>
      </c>
      <c r="Q711" s="28">
        <f t="shared" si="323"/>
        <v>0</v>
      </c>
      <c r="R711" s="44">
        <v>0</v>
      </c>
      <c r="S711" s="44">
        <v>0</v>
      </c>
      <c r="T711" s="29">
        <f t="shared" si="311"/>
        <v>0</v>
      </c>
      <c r="U711" s="29">
        <f t="shared" si="312"/>
        <v>0</v>
      </c>
      <c r="V711" s="29">
        <f t="shared" si="313"/>
        <v>0</v>
      </c>
      <c r="W711" s="29">
        <f t="shared" si="314"/>
        <v>0</v>
      </c>
      <c r="X711" s="29">
        <f t="shared" si="307"/>
        <v>0</v>
      </c>
      <c r="Y711" s="29">
        <f t="shared" si="308"/>
        <v>0</v>
      </c>
      <c r="Z711" s="29">
        <f t="shared" si="309"/>
        <v>0</v>
      </c>
      <c r="AA711" s="45">
        <f t="shared" si="310"/>
        <v>0</v>
      </c>
      <c r="AB711" s="31"/>
      <c r="AC711" s="31"/>
      <c r="AD711" s="31"/>
      <c r="AE711" s="31"/>
      <c r="AF711" s="31"/>
      <c r="AG711" s="35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</row>
    <row r="712" spans="1:65" ht="15" customHeight="1" x14ac:dyDescent="0.25">
      <c r="A712" s="136" t="s">
        <v>560</v>
      </c>
      <c r="B712" s="246" t="s">
        <v>85</v>
      </c>
      <c r="C712" s="247" t="s">
        <v>158</v>
      </c>
      <c r="D712" s="247" t="s">
        <v>2776</v>
      </c>
      <c r="E712" s="247" t="s">
        <v>118</v>
      </c>
      <c r="F712" s="198">
        <f t="shared" si="315"/>
        <v>267</v>
      </c>
      <c r="G712" s="259" t="s">
        <v>232</v>
      </c>
      <c r="H712" s="260" t="s">
        <v>3904</v>
      </c>
      <c r="I712" s="261">
        <v>37808</v>
      </c>
      <c r="J712" s="72">
        <f t="shared" si="316"/>
        <v>0</v>
      </c>
      <c r="K712" s="26">
        <f t="shared" si="317"/>
        <v>0</v>
      </c>
      <c r="L712" s="27">
        <f t="shared" si="318"/>
        <v>0</v>
      </c>
      <c r="M712" s="28">
        <f t="shared" si="319"/>
        <v>0</v>
      </c>
      <c r="N712" s="28">
        <f t="shared" si="320"/>
        <v>0</v>
      </c>
      <c r="O712" s="28">
        <f t="shared" si="321"/>
        <v>0</v>
      </c>
      <c r="P712" s="28">
        <f t="shared" si="322"/>
        <v>0</v>
      </c>
      <c r="Q712" s="28">
        <f t="shared" si="323"/>
        <v>0</v>
      </c>
      <c r="R712" s="44">
        <v>0</v>
      </c>
      <c r="S712" s="44">
        <v>0</v>
      </c>
      <c r="T712" s="29">
        <f t="shared" si="311"/>
        <v>0</v>
      </c>
      <c r="U712" s="29">
        <f t="shared" si="312"/>
        <v>0</v>
      </c>
      <c r="V712" s="29">
        <f t="shared" si="313"/>
        <v>0</v>
      </c>
      <c r="W712" s="29">
        <f t="shared" si="314"/>
        <v>0</v>
      </c>
      <c r="X712" s="29">
        <f t="shared" si="307"/>
        <v>0</v>
      </c>
      <c r="Y712" s="29">
        <f t="shared" si="308"/>
        <v>0</v>
      </c>
      <c r="Z712" s="29">
        <f t="shared" si="309"/>
        <v>0</v>
      </c>
      <c r="AA712" s="45">
        <f t="shared" si="310"/>
        <v>0</v>
      </c>
      <c r="AB712" s="31"/>
      <c r="AC712" s="31"/>
      <c r="AD712" s="31"/>
      <c r="AE712" s="31"/>
      <c r="AF712" s="31"/>
      <c r="AG712" s="35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</row>
    <row r="713" spans="1:65" ht="15" customHeight="1" x14ac:dyDescent="0.25">
      <c r="A713" s="136" t="s">
        <v>560</v>
      </c>
      <c r="B713" s="246" t="s">
        <v>85</v>
      </c>
      <c r="C713" s="247" t="s">
        <v>3911</v>
      </c>
      <c r="D713" s="247" t="s">
        <v>2976</v>
      </c>
      <c r="E713" s="247" t="s">
        <v>28</v>
      </c>
      <c r="F713" s="198">
        <f t="shared" si="315"/>
        <v>268</v>
      </c>
      <c r="G713" s="259" t="s">
        <v>68</v>
      </c>
      <c r="H713" s="260" t="s">
        <v>3912</v>
      </c>
      <c r="I713" s="261">
        <v>37797</v>
      </c>
      <c r="J713" s="72">
        <f t="shared" si="316"/>
        <v>0</v>
      </c>
      <c r="K713" s="26">
        <f t="shared" si="317"/>
        <v>0</v>
      </c>
      <c r="L713" s="27">
        <f t="shared" si="318"/>
        <v>0</v>
      </c>
      <c r="M713" s="28">
        <f t="shared" si="319"/>
        <v>0</v>
      </c>
      <c r="N713" s="28">
        <f t="shared" si="320"/>
        <v>0</v>
      </c>
      <c r="O713" s="28">
        <f t="shared" si="321"/>
        <v>0</v>
      </c>
      <c r="P713" s="28">
        <f t="shared" si="322"/>
        <v>0</v>
      </c>
      <c r="Q713" s="28">
        <f t="shared" si="323"/>
        <v>0</v>
      </c>
      <c r="R713" s="44">
        <v>0</v>
      </c>
      <c r="S713" s="44">
        <v>0</v>
      </c>
      <c r="T713" s="29">
        <f t="shared" si="311"/>
        <v>0</v>
      </c>
      <c r="U713" s="29">
        <f t="shared" si="312"/>
        <v>0</v>
      </c>
      <c r="V713" s="29">
        <f t="shared" si="313"/>
        <v>0</v>
      </c>
      <c r="W713" s="29">
        <f t="shared" si="314"/>
        <v>0</v>
      </c>
      <c r="X713" s="29">
        <f t="shared" si="307"/>
        <v>0</v>
      </c>
      <c r="Y713" s="29">
        <f t="shared" si="308"/>
        <v>0</v>
      </c>
      <c r="Z713" s="29">
        <f t="shared" si="309"/>
        <v>0</v>
      </c>
      <c r="AA713" s="45">
        <f t="shared" si="310"/>
        <v>0</v>
      </c>
      <c r="AB713" s="31"/>
      <c r="AC713" s="31"/>
      <c r="AD713" s="31"/>
      <c r="AE713" s="31"/>
      <c r="AF713" s="31"/>
      <c r="AG713" s="35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</row>
    <row r="714" spans="1:65" ht="15" customHeight="1" x14ac:dyDescent="0.25">
      <c r="A714" s="136" t="s">
        <v>560</v>
      </c>
      <c r="B714" s="246" t="s">
        <v>85</v>
      </c>
      <c r="C714" s="247" t="s">
        <v>3913</v>
      </c>
      <c r="D714" s="247" t="s">
        <v>282</v>
      </c>
      <c r="E714" s="247" t="s">
        <v>48</v>
      </c>
      <c r="F714" s="198">
        <f t="shared" si="315"/>
        <v>269</v>
      </c>
      <c r="G714" s="259" t="s">
        <v>383</v>
      </c>
      <c r="H714" s="260" t="s">
        <v>3914</v>
      </c>
      <c r="I714" s="261">
        <v>37789</v>
      </c>
      <c r="J714" s="72">
        <f t="shared" si="316"/>
        <v>0</v>
      </c>
      <c r="K714" s="26">
        <f t="shared" si="317"/>
        <v>0</v>
      </c>
      <c r="L714" s="27">
        <f t="shared" si="318"/>
        <v>0</v>
      </c>
      <c r="M714" s="28">
        <f t="shared" si="319"/>
        <v>0</v>
      </c>
      <c r="N714" s="28">
        <f t="shared" si="320"/>
        <v>0</v>
      </c>
      <c r="O714" s="28">
        <f t="shared" si="321"/>
        <v>0</v>
      </c>
      <c r="P714" s="28">
        <f t="shared" si="322"/>
        <v>0</v>
      </c>
      <c r="Q714" s="28">
        <f t="shared" si="323"/>
        <v>0</v>
      </c>
      <c r="R714" s="44">
        <v>0</v>
      </c>
      <c r="S714" s="44">
        <v>0</v>
      </c>
      <c r="T714" s="29">
        <f t="shared" si="311"/>
        <v>0</v>
      </c>
      <c r="U714" s="29">
        <f t="shared" si="312"/>
        <v>0</v>
      </c>
      <c r="V714" s="29">
        <f t="shared" si="313"/>
        <v>0</v>
      </c>
      <c r="W714" s="29">
        <f t="shared" si="314"/>
        <v>0</v>
      </c>
      <c r="X714" s="29">
        <f t="shared" si="307"/>
        <v>0</v>
      </c>
      <c r="Y714" s="29">
        <f t="shared" si="308"/>
        <v>0</v>
      </c>
      <c r="Z714" s="29">
        <f t="shared" si="309"/>
        <v>0</v>
      </c>
      <c r="AA714" s="45">
        <f t="shared" si="310"/>
        <v>0</v>
      </c>
      <c r="AB714" s="31"/>
      <c r="AC714" s="31"/>
      <c r="AD714" s="31"/>
      <c r="AE714" s="31"/>
      <c r="AF714" s="31"/>
      <c r="AG714" s="35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</row>
    <row r="715" spans="1:65" ht="15" customHeight="1" x14ac:dyDescent="0.25">
      <c r="A715" s="136" t="s">
        <v>560</v>
      </c>
      <c r="B715" s="246" t="s">
        <v>85</v>
      </c>
      <c r="C715" s="247" t="s">
        <v>3915</v>
      </c>
      <c r="D715" s="247" t="s">
        <v>3042</v>
      </c>
      <c r="E715" s="247" t="s">
        <v>246</v>
      </c>
      <c r="F715" s="198">
        <f t="shared" si="315"/>
        <v>270</v>
      </c>
      <c r="G715" s="259" t="s">
        <v>54</v>
      </c>
      <c r="H715" s="260" t="s">
        <v>3916</v>
      </c>
      <c r="I715" s="261">
        <v>37788</v>
      </c>
      <c r="J715" s="72">
        <f t="shared" si="316"/>
        <v>0</v>
      </c>
      <c r="K715" s="26">
        <f t="shared" si="317"/>
        <v>0</v>
      </c>
      <c r="L715" s="27">
        <f t="shared" si="318"/>
        <v>0</v>
      </c>
      <c r="M715" s="28">
        <f t="shared" si="319"/>
        <v>0</v>
      </c>
      <c r="N715" s="28">
        <f t="shared" si="320"/>
        <v>0</v>
      </c>
      <c r="O715" s="28">
        <f t="shared" si="321"/>
        <v>0</v>
      </c>
      <c r="P715" s="28">
        <f t="shared" si="322"/>
        <v>0</v>
      </c>
      <c r="Q715" s="28">
        <f t="shared" si="323"/>
        <v>0</v>
      </c>
      <c r="R715" s="44">
        <v>0</v>
      </c>
      <c r="S715" s="44">
        <v>0</v>
      </c>
      <c r="T715" s="29">
        <f t="shared" si="311"/>
        <v>0</v>
      </c>
      <c r="U715" s="29">
        <f t="shared" si="312"/>
        <v>0</v>
      </c>
      <c r="V715" s="29">
        <f t="shared" si="313"/>
        <v>0</v>
      </c>
      <c r="W715" s="29">
        <f t="shared" si="314"/>
        <v>0</v>
      </c>
      <c r="X715" s="29">
        <f t="shared" si="307"/>
        <v>0</v>
      </c>
      <c r="Y715" s="29">
        <f t="shared" si="308"/>
        <v>0</v>
      </c>
      <c r="Z715" s="29">
        <f t="shared" si="309"/>
        <v>0</v>
      </c>
      <c r="AA715" s="45">
        <f t="shared" si="310"/>
        <v>0</v>
      </c>
      <c r="AB715" s="31"/>
      <c r="AC715" s="31"/>
      <c r="AD715" s="31"/>
      <c r="AE715" s="31"/>
      <c r="AF715" s="31"/>
      <c r="AG715" s="35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</row>
    <row r="716" spans="1:65" ht="15" customHeight="1" x14ac:dyDescent="0.25">
      <c r="A716" s="136" t="s">
        <v>560</v>
      </c>
      <c r="B716" s="246" t="s">
        <v>85</v>
      </c>
      <c r="C716" s="247" t="s">
        <v>731</v>
      </c>
      <c r="D716" s="247" t="s">
        <v>282</v>
      </c>
      <c r="E716" s="247" t="s">
        <v>48</v>
      </c>
      <c r="F716" s="198">
        <f t="shared" si="315"/>
        <v>271</v>
      </c>
      <c r="G716" s="259" t="s">
        <v>2920</v>
      </c>
      <c r="H716" s="260" t="s">
        <v>683</v>
      </c>
      <c r="I716" s="261">
        <v>37782</v>
      </c>
      <c r="J716" s="72">
        <f t="shared" si="316"/>
        <v>0</v>
      </c>
      <c r="K716" s="26">
        <f t="shared" si="317"/>
        <v>0</v>
      </c>
      <c r="L716" s="27">
        <f t="shared" si="318"/>
        <v>0</v>
      </c>
      <c r="M716" s="28">
        <f t="shared" si="319"/>
        <v>0</v>
      </c>
      <c r="N716" s="28">
        <f t="shared" si="320"/>
        <v>0</v>
      </c>
      <c r="O716" s="28">
        <f t="shared" si="321"/>
        <v>0</v>
      </c>
      <c r="P716" s="28">
        <f t="shared" si="322"/>
        <v>0</v>
      </c>
      <c r="Q716" s="28">
        <f t="shared" si="323"/>
        <v>0</v>
      </c>
      <c r="R716" s="44">
        <v>0</v>
      </c>
      <c r="S716" s="44">
        <v>0</v>
      </c>
      <c r="T716" s="29">
        <f t="shared" si="311"/>
        <v>0</v>
      </c>
      <c r="U716" s="29">
        <f t="shared" si="312"/>
        <v>0</v>
      </c>
      <c r="V716" s="29">
        <f t="shared" si="313"/>
        <v>0</v>
      </c>
      <c r="W716" s="29">
        <f t="shared" si="314"/>
        <v>0</v>
      </c>
      <c r="X716" s="29">
        <f t="shared" si="307"/>
        <v>0</v>
      </c>
      <c r="Y716" s="29">
        <f t="shared" si="308"/>
        <v>0</v>
      </c>
      <c r="Z716" s="29">
        <f t="shared" si="309"/>
        <v>0</v>
      </c>
      <c r="AA716" s="45">
        <f t="shared" si="310"/>
        <v>0</v>
      </c>
      <c r="AB716" s="31"/>
      <c r="AC716" s="31"/>
      <c r="AD716" s="31"/>
      <c r="AE716" s="31"/>
      <c r="AF716" s="31"/>
      <c r="AG716" s="35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</row>
    <row r="717" spans="1:65" ht="15" customHeight="1" x14ac:dyDescent="0.25">
      <c r="A717" s="136" t="s">
        <v>560</v>
      </c>
      <c r="B717" s="246" t="s">
        <v>85</v>
      </c>
      <c r="C717" s="247" t="s">
        <v>85</v>
      </c>
      <c r="D717" s="247" t="s">
        <v>147</v>
      </c>
      <c r="E717" s="247" t="s">
        <v>3124</v>
      </c>
      <c r="F717" s="198">
        <f t="shared" si="315"/>
        <v>272</v>
      </c>
      <c r="G717" s="259" t="s">
        <v>190</v>
      </c>
      <c r="H717" s="260" t="s">
        <v>3921</v>
      </c>
      <c r="I717" s="261">
        <v>37780</v>
      </c>
      <c r="J717" s="72">
        <f t="shared" si="316"/>
        <v>0</v>
      </c>
      <c r="K717" s="26">
        <f t="shared" si="317"/>
        <v>0</v>
      </c>
      <c r="L717" s="27">
        <f t="shared" si="318"/>
        <v>0</v>
      </c>
      <c r="M717" s="28">
        <f t="shared" si="319"/>
        <v>0</v>
      </c>
      <c r="N717" s="28">
        <f t="shared" si="320"/>
        <v>0</v>
      </c>
      <c r="O717" s="28">
        <f t="shared" si="321"/>
        <v>0</v>
      </c>
      <c r="P717" s="28">
        <f t="shared" si="322"/>
        <v>0</v>
      </c>
      <c r="Q717" s="28">
        <f t="shared" si="323"/>
        <v>0</v>
      </c>
      <c r="R717" s="44">
        <v>0</v>
      </c>
      <c r="S717" s="44">
        <v>0</v>
      </c>
      <c r="T717" s="29">
        <f t="shared" si="311"/>
        <v>0</v>
      </c>
      <c r="U717" s="29">
        <f t="shared" si="312"/>
        <v>0</v>
      </c>
      <c r="V717" s="29">
        <f t="shared" si="313"/>
        <v>0</v>
      </c>
      <c r="W717" s="29">
        <f t="shared" si="314"/>
        <v>0</v>
      </c>
      <c r="X717" s="29">
        <f t="shared" si="307"/>
        <v>0</v>
      </c>
      <c r="Y717" s="29">
        <f t="shared" si="308"/>
        <v>0</v>
      </c>
      <c r="Z717" s="29">
        <f t="shared" si="309"/>
        <v>0</v>
      </c>
      <c r="AA717" s="45">
        <f t="shared" si="310"/>
        <v>0</v>
      </c>
      <c r="AB717" s="31"/>
      <c r="AC717" s="31"/>
      <c r="AD717" s="31"/>
      <c r="AE717" s="31"/>
      <c r="AF717" s="31"/>
      <c r="AG717" s="35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</row>
    <row r="718" spans="1:65" ht="15" customHeight="1" x14ac:dyDescent="0.25">
      <c r="A718" s="136" t="s">
        <v>560</v>
      </c>
      <c r="B718" s="246" t="s">
        <v>85</v>
      </c>
      <c r="C718" s="247" t="s">
        <v>125</v>
      </c>
      <c r="D718" s="247" t="s">
        <v>218</v>
      </c>
      <c r="E718" s="247" t="s">
        <v>126</v>
      </c>
      <c r="F718" s="198">
        <f t="shared" si="315"/>
        <v>273</v>
      </c>
      <c r="G718" s="259" t="s">
        <v>226</v>
      </c>
      <c r="H718" s="260" t="s">
        <v>3929</v>
      </c>
      <c r="I718" s="261">
        <v>37772</v>
      </c>
      <c r="J718" s="72">
        <f t="shared" si="316"/>
        <v>0</v>
      </c>
      <c r="K718" s="26">
        <f t="shared" si="317"/>
        <v>0</v>
      </c>
      <c r="L718" s="27">
        <f t="shared" si="318"/>
        <v>0</v>
      </c>
      <c r="M718" s="28">
        <f t="shared" si="319"/>
        <v>0</v>
      </c>
      <c r="N718" s="28">
        <f t="shared" si="320"/>
        <v>0</v>
      </c>
      <c r="O718" s="28">
        <f t="shared" si="321"/>
        <v>0</v>
      </c>
      <c r="P718" s="28">
        <f t="shared" si="322"/>
        <v>0</v>
      </c>
      <c r="Q718" s="28">
        <f t="shared" si="323"/>
        <v>0</v>
      </c>
      <c r="R718" s="44">
        <v>0</v>
      </c>
      <c r="S718" s="44">
        <v>0</v>
      </c>
      <c r="T718" s="29">
        <f t="shared" si="311"/>
        <v>0</v>
      </c>
      <c r="U718" s="29">
        <f t="shared" si="312"/>
        <v>0</v>
      </c>
      <c r="V718" s="29">
        <f t="shared" si="313"/>
        <v>0</v>
      </c>
      <c r="W718" s="29">
        <f t="shared" si="314"/>
        <v>0</v>
      </c>
      <c r="X718" s="29">
        <f t="shared" si="307"/>
        <v>0</v>
      </c>
      <c r="Y718" s="29">
        <f t="shared" si="308"/>
        <v>0</v>
      </c>
      <c r="Z718" s="29">
        <f t="shared" si="309"/>
        <v>0</v>
      </c>
      <c r="AA718" s="45">
        <f t="shared" si="310"/>
        <v>0</v>
      </c>
      <c r="AB718" s="31"/>
      <c r="AC718" s="31"/>
      <c r="AD718" s="31"/>
      <c r="AE718" s="31"/>
      <c r="AF718" s="31"/>
      <c r="AG718" s="35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</row>
    <row r="719" spans="1:65" ht="15" customHeight="1" x14ac:dyDescent="0.25">
      <c r="A719" s="136" t="s">
        <v>560</v>
      </c>
      <c r="B719" s="246" t="s">
        <v>2075</v>
      </c>
      <c r="C719" s="247" t="s">
        <v>2076</v>
      </c>
      <c r="D719" s="247" t="s">
        <v>2776</v>
      </c>
      <c r="E719" s="247" t="s">
        <v>118</v>
      </c>
      <c r="F719" s="198">
        <f t="shared" si="315"/>
        <v>274</v>
      </c>
      <c r="G719" s="259" t="s">
        <v>108</v>
      </c>
      <c r="H719" s="260" t="s">
        <v>3402</v>
      </c>
      <c r="I719" s="261">
        <v>37769</v>
      </c>
      <c r="J719" s="72">
        <f t="shared" si="316"/>
        <v>0</v>
      </c>
      <c r="K719" s="26">
        <f t="shared" si="317"/>
        <v>0</v>
      </c>
      <c r="L719" s="27">
        <f t="shared" si="318"/>
        <v>0</v>
      </c>
      <c r="M719" s="28">
        <f t="shared" si="319"/>
        <v>0</v>
      </c>
      <c r="N719" s="28">
        <f t="shared" si="320"/>
        <v>0</v>
      </c>
      <c r="O719" s="28">
        <f t="shared" si="321"/>
        <v>0</v>
      </c>
      <c r="P719" s="28">
        <f t="shared" si="322"/>
        <v>0</v>
      </c>
      <c r="Q719" s="28">
        <f t="shared" si="323"/>
        <v>0</v>
      </c>
      <c r="R719" s="44">
        <v>0</v>
      </c>
      <c r="S719" s="44">
        <v>0</v>
      </c>
      <c r="T719" s="29">
        <f t="shared" si="311"/>
        <v>0</v>
      </c>
      <c r="U719" s="29">
        <f t="shared" si="312"/>
        <v>0</v>
      </c>
      <c r="V719" s="29">
        <f t="shared" si="313"/>
        <v>0</v>
      </c>
      <c r="W719" s="29">
        <f t="shared" si="314"/>
        <v>0</v>
      </c>
      <c r="X719" s="29">
        <f t="shared" si="307"/>
        <v>0</v>
      </c>
      <c r="Y719" s="29">
        <f t="shared" si="308"/>
        <v>0</v>
      </c>
      <c r="Z719" s="29">
        <f t="shared" si="309"/>
        <v>0</v>
      </c>
      <c r="AA719" s="45">
        <f t="shared" si="310"/>
        <v>0</v>
      </c>
      <c r="AB719" s="31"/>
      <c r="AC719" s="31"/>
      <c r="AD719" s="31"/>
      <c r="AE719" s="31"/>
      <c r="AF719" s="31"/>
      <c r="AG719" s="35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</row>
    <row r="720" spans="1:65" ht="15" customHeight="1" x14ac:dyDescent="0.25">
      <c r="A720" s="136" t="s">
        <v>560</v>
      </c>
      <c r="B720" s="246" t="s">
        <v>85</v>
      </c>
      <c r="C720" s="247" t="s">
        <v>1540</v>
      </c>
      <c r="D720" s="247" t="s">
        <v>2776</v>
      </c>
      <c r="E720" s="247" t="s">
        <v>118</v>
      </c>
      <c r="F720" s="198">
        <f t="shared" si="315"/>
        <v>275</v>
      </c>
      <c r="G720" s="259" t="s">
        <v>37</v>
      </c>
      <c r="H720" s="260" t="s">
        <v>3931</v>
      </c>
      <c r="I720" s="261">
        <v>37761</v>
      </c>
      <c r="J720" s="72">
        <f t="shared" si="316"/>
        <v>0</v>
      </c>
      <c r="K720" s="26">
        <f t="shared" si="317"/>
        <v>0</v>
      </c>
      <c r="L720" s="27">
        <f t="shared" si="318"/>
        <v>0</v>
      </c>
      <c r="M720" s="28">
        <f t="shared" si="319"/>
        <v>0</v>
      </c>
      <c r="N720" s="28">
        <f t="shared" si="320"/>
        <v>0</v>
      </c>
      <c r="O720" s="28">
        <f t="shared" si="321"/>
        <v>0</v>
      </c>
      <c r="P720" s="28">
        <f t="shared" si="322"/>
        <v>0</v>
      </c>
      <c r="Q720" s="28">
        <f t="shared" si="323"/>
        <v>0</v>
      </c>
      <c r="R720" s="44">
        <v>0</v>
      </c>
      <c r="S720" s="44">
        <v>0</v>
      </c>
      <c r="T720" s="29">
        <f t="shared" si="311"/>
        <v>0</v>
      </c>
      <c r="U720" s="29">
        <f t="shared" si="312"/>
        <v>0</v>
      </c>
      <c r="V720" s="29">
        <f t="shared" si="313"/>
        <v>0</v>
      </c>
      <c r="W720" s="29">
        <f t="shared" si="314"/>
        <v>0</v>
      </c>
      <c r="X720" s="29">
        <f t="shared" si="307"/>
        <v>0</v>
      </c>
      <c r="Y720" s="29">
        <f t="shared" si="308"/>
        <v>0</v>
      </c>
      <c r="Z720" s="29">
        <f t="shared" si="309"/>
        <v>0</v>
      </c>
      <c r="AA720" s="45">
        <f t="shared" si="310"/>
        <v>0</v>
      </c>
      <c r="AB720" s="31"/>
      <c r="AC720" s="31"/>
      <c r="AD720" s="31"/>
      <c r="AE720" s="31"/>
      <c r="AF720" s="31"/>
      <c r="AG720" s="35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</row>
    <row r="721" spans="1:65" ht="15" customHeight="1" x14ac:dyDescent="0.25">
      <c r="A721" s="136" t="s">
        <v>560</v>
      </c>
      <c r="B721" s="246" t="s">
        <v>85</v>
      </c>
      <c r="C721" s="247" t="s">
        <v>3932</v>
      </c>
      <c r="D721" s="247" t="s">
        <v>2790</v>
      </c>
      <c r="E721" s="247" t="s">
        <v>67</v>
      </c>
      <c r="F721" s="198">
        <f t="shared" si="315"/>
        <v>276</v>
      </c>
      <c r="G721" s="259" t="s">
        <v>3933</v>
      </c>
      <c r="H721" s="260" t="s">
        <v>1549</v>
      </c>
      <c r="I721" s="261">
        <v>37761</v>
      </c>
      <c r="J721" s="72">
        <f t="shared" si="316"/>
        <v>0</v>
      </c>
      <c r="K721" s="26">
        <f t="shared" si="317"/>
        <v>0</v>
      </c>
      <c r="L721" s="27">
        <f t="shared" si="318"/>
        <v>0</v>
      </c>
      <c r="M721" s="28">
        <f t="shared" si="319"/>
        <v>0</v>
      </c>
      <c r="N721" s="28">
        <f t="shared" si="320"/>
        <v>0</v>
      </c>
      <c r="O721" s="28">
        <f t="shared" si="321"/>
        <v>0</v>
      </c>
      <c r="P721" s="28">
        <f t="shared" si="322"/>
        <v>0</v>
      </c>
      <c r="Q721" s="28">
        <f t="shared" si="323"/>
        <v>0</v>
      </c>
      <c r="R721" s="44">
        <v>0</v>
      </c>
      <c r="S721" s="44">
        <v>0</v>
      </c>
      <c r="T721" s="29">
        <f t="shared" si="311"/>
        <v>0</v>
      </c>
      <c r="U721" s="29">
        <f t="shared" si="312"/>
        <v>0</v>
      </c>
      <c r="V721" s="29">
        <f t="shared" si="313"/>
        <v>0</v>
      </c>
      <c r="W721" s="29">
        <f t="shared" si="314"/>
        <v>0</v>
      </c>
      <c r="X721" s="29">
        <f t="shared" si="307"/>
        <v>0</v>
      </c>
      <c r="Y721" s="29">
        <f t="shared" si="308"/>
        <v>0</v>
      </c>
      <c r="Z721" s="29">
        <f t="shared" si="309"/>
        <v>0</v>
      </c>
      <c r="AA721" s="45">
        <f t="shared" si="310"/>
        <v>0</v>
      </c>
      <c r="AB721" s="31"/>
      <c r="AC721" s="31"/>
      <c r="AD721" s="31"/>
      <c r="AE721" s="31"/>
      <c r="AF721" s="31"/>
      <c r="AG721" s="35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</row>
    <row r="722" spans="1:65" ht="15" customHeight="1" x14ac:dyDescent="0.25">
      <c r="A722" s="136" t="s">
        <v>560</v>
      </c>
      <c r="B722" s="246" t="s">
        <v>85</v>
      </c>
      <c r="C722" s="247" t="s">
        <v>85</v>
      </c>
      <c r="D722" s="247" t="s">
        <v>147</v>
      </c>
      <c r="E722" s="247" t="s">
        <v>3124</v>
      </c>
      <c r="F722" s="198">
        <f t="shared" si="315"/>
        <v>277</v>
      </c>
      <c r="G722" s="259" t="s">
        <v>148</v>
      </c>
      <c r="H722" s="260" t="s">
        <v>3934</v>
      </c>
      <c r="I722" s="261">
        <v>37760</v>
      </c>
      <c r="J722" s="72">
        <f t="shared" si="316"/>
        <v>0</v>
      </c>
      <c r="K722" s="26">
        <f t="shared" si="317"/>
        <v>0</v>
      </c>
      <c r="L722" s="27">
        <f t="shared" si="318"/>
        <v>0</v>
      </c>
      <c r="M722" s="28">
        <f t="shared" si="319"/>
        <v>0</v>
      </c>
      <c r="N722" s="28">
        <f t="shared" si="320"/>
        <v>0</v>
      </c>
      <c r="O722" s="28">
        <f t="shared" si="321"/>
        <v>0</v>
      </c>
      <c r="P722" s="28">
        <f t="shared" si="322"/>
        <v>0</v>
      </c>
      <c r="Q722" s="28">
        <f t="shared" si="323"/>
        <v>0</v>
      </c>
      <c r="R722" s="44">
        <v>0</v>
      </c>
      <c r="S722" s="44">
        <v>0</v>
      </c>
      <c r="T722" s="29">
        <f t="shared" si="311"/>
        <v>0</v>
      </c>
      <c r="U722" s="29">
        <f t="shared" si="312"/>
        <v>0</v>
      </c>
      <c r="V722" s="29">
        <f t="shared" si="313"/>
        <v>0</v>
      </c>
      <c r="W722" s="29">
        <f t="shared" si="314"/>
        <v>0</v>
      </c>
      <c r="X722" s="29">
        <f t="shared" si="307"/>
        <v>0</v>
      </c>
      <c r="Y722" s="29">
        <f t="shared" si="308"/>
        <v>0</v>
      </c>
      <c r="Z722" s="29">
        <f t="shared" si="309"/>
        <v>0</v>
      </c>
      <c r="AA722" s="45">
        <f t="shared" si="310"/>
        <v>0</v>
      </c>
      <c r="AB722" s="31"/>
      <c r="AC722" s="31"/>
      <c r="AD722" s="31"/>
      <c r="AE722" s="31"/>
      <c r="AF722" s="31"/>
      <c r="AG722" s="35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</row>
    <row r="723" spans="1:65" ht="15" customHeight="1" x14ac:dyDescent="0.25">
      <c r="A723" s="136" t="s">
        <v>560</v>
      </c>
      <c r="B723" s="246" t="s">
        <v>39</v>
      </c>
      <c r="C723" s="247" t="s">
        <v>40</v>
      </c>
      <c r="D723" s="247" t="s">
        <v>3091</v>
      </c>
      <c r="E723" s="247" t="s">
        <v>41</v>
      </c>
      <c r="F723" s="198">
        <f t="shared" si="315"/>
        <v>278</v>
      </c>
      <c r="G723" s="259" t="s">
        <v>300</v>
      </c>
      <c r="H723" s="260" t="s">
        <v>3937</v>
      </c>
      <c r="I723" s="261">
        <v>37751</v>
      </c>
      <c r="J723" s="72">
        <f t="shared" si="316"/>
        <v>0</v>
      </c>
      <c r="K723" s="26">
        <f t="shared" si="317"/>
        <v>0</v>
      </c>
      <c r="L723" s="27">
        <f t="shared" si="318"/>
        <v>0</v>
      </c>
      <c r="M723" s="28">
        <f t="shared" si="319"/>
        <v>0</v>
      </c>
      <c r="N723" s="28">
        <f t="shared" si="320"/>
        <v>0</v>
      </c>
      <c r="O723" s="28">
        <f t="shared" si="321"/>
        <v>0</v>
      </c>
      <c r="P723" s="28">
        <f t="shared" si="322"/>
        <v>0</v>
      </c>
      <c r="Q723" s="28">
        <f t="shared" si="323"/>
        <v>0</v>
      </c>
      <c r="R723" s="44">
        <v>0</v>
      </c>
      <c r="S723" s="44">
        <v>0</v>
      </c>
      <c r="T723" s="29">
        <f t="shared" si="311"/>
        <v>0</v>
      </c>
      <c r="U723" s="29">
        <f t="shared" si="312"/>
        <v>0</v>
      </c>
      <c r="V723" s="29">
        <f t="shared" si="313"/>
        <v>0</v>
      </c>
      <c r="W723" s="29">
        <f t="shared" si="314"/>
        <v>0</v>
      </c>
      <c r="X723" s="29">
        <f t="shared" ref="X723:X741" si="324">IFERROR(LARGE((AG723:AT723),1),0)</f>
        <v>0</v>
      </c>
      <c r="Y723" s="29">
        <f t="shared" ref="Y723:Y741" si="325">IFERROR(LARGE((AG723:AT723),2),0)</f>
        <v>0</v>
      </c>
      <c r="Z723" s="29">
        <f t="shared" ref="Z723:Z741" si="326">IFERROR(LARGE((AG723:AT723),3),0)</f>
        <v>0</v>
      </c>
      <c r="AA723" s="45">
        <f t="shared" ref="AA723:AA741" si="327">IFERROR(LARGE((AG723:AT723),4),0)</f>
        <v>0</v>
      </c>
      <c r="AB723" s="31"/>
      <c r="AC723" s="31"/>
      <c r="AD723" s="31"/>
      <c r="AE723" s="31"/>
      <c r="AF723" s="31"/>
      <c r="AG723" s="35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</row>
    <row r="724" spans="1:65" ht="15" customHeight="1" x14ac:dyDescent="0.25">
      <c r="A724" s="136" t="s">
        <v>560</v>
      </c>
      <c r="B724" s="246" t="s">
        <v>85</v>
      </c>
      <c r="C724" s="247" t="s">
        <v>85</v>
      </c>
      <c r="D724" s="247" t="s">
        <v>147</v>
      </c>
      <c r="E724" s="247" t="s">
        <v>3124</v>
      </c>
      <c r="F724" s="198">
        <f t="shared" si="315"/>
        <v>279</v>
      </c>
      <c r="G724" s="259" t="s">
        <v>89</v>
      </c>
      <c r="H724" s="260" t="s">
        <v>3944</v>
      </c>
      <c r="I724" s="261">
        <v>37740</v>
      </c>
      <c r="J724" s="72">
        <f t="shared" si="316"/>
        <v>0</v>
      </c>
      <c r="K724" s="26">
        <f t="shared" si="317"/>
        <v>0</v>
      </c>
      <c r="L724" s="27">
        <f t="shared" si="318"/>
        <v>0</v>
      </c>
      <c r="M724" s="28">
        <f t="shared" si="319"/>
        <v>0</v>
      </c>
      <c r="N724" s="28">
        <f t="shared" si="320"/>
        <v>0</v>
      </c>
      <c r="O724" s="28">
        <f t="shared" si="321"/>
        <v>0</v>
      </c>
      <c r="P724" s="28">
        <f t="shared" si="322"/>
        <v>0</v>
      </c>
      <c r="Q724" s="28">
        <f t="shared" si="323"/>
        <v>0</v>
      </c>
      <c r="R724" s="44">
        <v>0</v>
      </c>
      <c r="S724" s="44">
        <v>0</v>
      </c>
      <c r="T724" s="29">
        <f t="shared" si="311"/>
        <v>0</v>
      </c>
      <c r="U724" s="29">
        <f t="shared" si="312"/>
        <v>0</v>
      </c>
      <c r="V724" s="29">
        <f t="shared" si="313"/>
        <v>0</v>
      </c>
      <c r="W724" s="29">
        <f t="shared" si="314"/>
        <v>0</v>
      </c>
      <c r="X724" s="29">
        <f t="shared" si="324"/>
        <v>0</v>
      </c>
      <c r="Y724" s="29">
        <f t="shared" si="325"/>
        <v>0</v>
      </c>
      <c r="Z724" s="29">
        <f t="shared" si="326"/>
        <v>0</v>
      </c>
      <c r="AA724" s="45">
        <f t="shared" si="327"/>
        <v>0</v>
      </c>
      <c r="AB724" s="31"/>
      <c r="AC724" s="31"/>
      <c r="AD724" s="31"/>
      <c r="AE724" s="31"/>
      <c r="AF724" s="31"/>
      <c r="AG724" s="35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</row>
    <row r="725" spans="1:65" ht="15" customHeight="1" x14ac:dyDescent="0.25">
      <c r="A725" s="136" t="s">
        <v>560</v>
      </c>
      <c r="B725" s="246" t="s">
        <v>85</v>
      </c>
      <c r="C725" s="247" t="s">
        <v>919</v>
      </c>
      <c r="D725" s="247" t="s">
        <v>3035</v>
      </c>
      <c r="E725" s="247" t="s">
        <v>104</v>
      </c>
      <c r="F725" s="198">
        <f t="shared" si="315"/>
        <v>280</v>
      </c>
      <c r="G725" s="259" t="s">
        <v>60</v>
      </c>
      <c r="H725" s="260" t="s">
        <v>3947</v>
      </c>
      <c r="I725" s="261">
        <v>37735</v>
      </c>
      <c r="J725" s="72">
        <f t="shared" si="316"/>
        <v>0</v>
      </c>
      <c r="K725" s="26">
        <f t="shared" si="317"/>
        <v>0</v>
      </c>
      <c r="L725" s="27">
        <f t="shared" si="318"/>
        <v>0</v>
      </c>
      <c r="M725" s="28">
        <f t="shared" si="319"/>
        <v>0</v>
      </c>
      <c r="N725" s="28">
        <f t="shared" si="320"/>
        <v>0</v>
      </c>
      <c r="O725" s="28">
        <f t="shared" si="321"/>
        <v>0</v>
      </c>
      <c r="P725" s="28">
        <f t="shared" si="322"/>
        <v>0</v>
      </c>
      <c r="Q725" s="28">
        <f t="shared" si="323"/>
        <v>0</v>
      </c>
      <c r="R725" s="44">
        <v>0</v>
      </c>
      <c r="S725" s="44">
        <v>0</v>
      </c>
      <c r="T725" s="29">
        <f t="shared" si="311"/>
        <v>0</v>
      </c>
      <c r="U725" s="29">
        <f t="shared" si="312"/>
        <v>0</v>
      </c>
      <c r="V725" s="29">
        <f t="shared" si="313"/>
        <v>0</v>
      </c>
      <c r="W725" s="29">
        <f t="shared" si="314"/>
        <v>0</v>
      </c>
      <c r="X725" s="29">
        <f t="shared" si="324"/>
        <v>0</v>
      </c>
      <c r="Y725" s="29">
        <f t="shared" si="325"/>
        <v>0</v>
      </c>
      <c r="Z725" s="29">
        <f t="shared" si="326"/>
        <v>0</v>
      </c>
      <c r="AA725" s="45">
        <f t="shared" si="327"/>
        <v>0</v>
      </c>
      <c r="AB725" s="31"/>
      <c r="AC725" s="31"/>
      <c r="AD725" s="31"/>
      <c r="AE725" s="31"/>
      <c r="AF725" s="31"/>
      <c r="AG725" s="35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</row>
    <row r="726" spans="1:65" ht="15" customHeight="1" x14ac:dyDescent="0.25">
      <c r="A726" s="136" t="s">
        <v>560</v>
      </c>
      <c r="B726" s="246" t="s">
        <v>85</v>
      </c>
      <c r="C726" s="247" t="s">
        <v>71</v>
      </c>
      <c r="D726" s="247" t="s">
        <v>2976</v>
      </c>
      <c r="E726" s="247" t="s">
        <v>28</v>
      </c>
      <c r="F726" s="198">
        <f t="shared" si="315"/>
        <v>281</v>
      </c>
      <c r="G726" s="259" t="s">
        <v>908</v>
      </c>
      <c r="H726" s="260" t="s">
        <v>3965</v>
      </c>
      <c r="I726" s="261">
        <v>37710</v>
      </c>
      <c r="J726" s="72">
        <f t="shared" si="316"/>
        <v>0</v>
      </c>
      <c r="K726" s="26">
        <f t="shared" si="317"/>
        <v>0</v>
      </c>
      <c r="L726" s="27">
        <f t="shared" si="318"/>
        <v>0</v>
      </c>
      <c r="M726" s="28">
        <f t="shared" si="319"/>
        <v>0</v>
      </c>
      <c r="N726" s="28">
        <f t="shared" si="320"/>
        <v>0</v>
      </c>
      <c r="O726" s="28">
        <f t="shared" si="321"/>
        <v>0</v>
      </c>
      <c r="P726" s="28">
        <f t="shared" si="322"/>
        <v>0</v>
      </c>
      <c r="Q726" s="28">
        <f t="shared" si="323"/>
        <v>0</v>
      </c>
      <c r="R726" s="44">
        <v>0</v>
      </c>
      <c r="S726" s="44">
        <v>0</v>
      </c>
      <c r="T726" s="29">
        <f t="shared" si="311"/>
        <v>0</v>
      </c>
      <c r="U726" s="29">
        <f t="shared" si="312"/>
        <v>0</v>
      </c>
      <c r="V726" s="29">
        <f t="shared" si="313"/>
        <v>0</v>
      </c>
      <c r="W726" s="29">
        <f t="shared" si="314"/>
        <v>0</v>
      </c>
      <c r="X726" s="29">
        <f t="shared" si="324"/>
        <v>0</v>
      </c>
      <c r="Y726" s="29">
        <f t="shared" si="325"/>
        <v>0</v>
      </c>
      <c r="Z726" s="29">
        <f t="shared" si="326"/>
        <v>0</v>
      </c>
      <c r="AA726" s="45">
        <f t="shared" si="327"/>
        <v>0</v>
      </c>
      <c r="AB726" s="31"/>
      <c r="AC726" s="31"/>
      <c r="AD726" s="31"/>
      <c r="AE726" s="31"/>
      <c r="AF726" s="31"/>
      <c r="AG726" s="35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</row>
    <row r="727" spans="1:65" ht="15" customHeight="1" x14ac:dyDescent="0.25">
      <c r="A727" s="136" t="s">
        <v>560</v>
      </c>
      <c r="B727" s="246" t="s">
        <v>85</v>
      </c>
      <c r="C727" s="247" t="s">
        <v>771</v>
      </c>
      <c r="D727" s="247" t="s">
        <v>2790</v>
      </c>
      <c r="E727" s="247" t="s">
        <v>67</v>
      </c>
      <c r="F727" s="198">
        <f t="shared" si="315"/>
        <v>282</v>
      </c>
      <c r="G727" s="259" t="s">
        <v>58</v>
      </c>
      <c r="H727" s="260" t="s">
        <v>3971</v>
      </c>
      <c r="I727" s="261">
        <v>37691</v>
      </c>
      <c r="J727" s="72">
        <f t="shared" si="316"/>
        <v>0</v>
      </c>
      <c r="K727" s="26">
        <f t="shared" si="317"/>
        <v>0</v>
      </c>
      <c r="L727" s="27">
        <f t="shared" si="318"/>
        <v>0</v>
      </c>
      <c r="M727" s="28">
        <f t="shared" si="319"/>
        <v>0</v>
      </c>
      <c r="N727" s="28">
        <f t="shared" si="320"/>
        <v>0</v>
      </c>
      <c r="O727" s="28">
        <f t="shared" si="321"/>
        <v>0</v>
      </c>
      <c r="P727" s="28">
        <f t="shared" si="322"/>
        <v>0</v>
      </c>
      <c r="Q727" s="28">
        <f t="shared" si="323"/>
        <v>0</v>
      </c>
      <c r="R727" s="44">
        <v>0</v>
      </c>
      <c r="S727" s="44">
        <v>0</v>
      </c>
      <c r="T727" s="29">
        <f t="shared" si="311"/>
        <v>0</v>
      </c>
      <c r="U727" s="29">
        <f t="shared" si="312"/>
        <v>0</v>
      </c>
      <c r="V727" s="29">
        <f t="shared" si="313"/>
        <v>0</v>
      </c>
      <c r="W727" s="29">
        <f t="shared" si="314"/>
        <v>0</v>
      </c>
      <c r="X727" s="29">
        <f t="shared" si="324"/>
        <v>0</v>
      </c>
      <c r="Y727" s="29">
        <f t="shared" si="325"/>
        <v>0</v>
      </c>
      <c r="Z727" s="29">
        <f t="shared" si="326"/>
        <v>0</v>
      </c>
      <c r="AA727" s="45">
        <f t="shared" si="327"/>
        <v>0</v>
      </c>
      <c r="AB727" s="31"/>
      <c r="AC727" s="31"/>
      <c r="AD727" s="31"/>
      <c r="AE727" s="31"/>
      <c r="AF727" s="31"/>
      <c r="AG727" s="35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</row>
    <row r="728" spans="1:65" ht="15" customHeight="1" x14ac:dyDescent="0.25">
      <c r="A728" s="136" t="s">
        <v>560</v>
      </c>
      <c r="B728" s="246" t="s">
        <v>85</v>
      </c>
      <c r="C728" s="247" t="s">
        <v>85</v>
      </c>
      <c r="D728" s="247" t="s">
        <v>147</v>
      </c>
      <c r="E728" s="247" t="s">
        <v>3124</v>
      </c>
      <c r="F728" s="198">
        <f t="shared" si="315"/>
        <v>283</v>
      </c>
      <c r="G728" s="259" t="s">
        <v>226</v>
      </c>
      <c r="H728" s="260" t="s">
        <v>3076</v>
      </c>
      <c r="I728" s="261">
        <v>37681</v>
      </c>
      <c r="J728" s="72">
        <f t="shared" si="316"/>
        <v>0</v>
      </c>
      <c r="K728" s="26">
        <f t="shared" si="317"/>
        <v>0</v>
      </c>
      <c r="L728" s="27">
        <f t="shared" si="318"/>
        <v>0</v>
      </c>
      <c r="M728" s="28">
        <f t="shared" si="319"/>
        <v>0</v>
      </c>
      <c r="N728" s="28">
        <f t="shared" si="320"/>
        <v>0</v>
      </c>
      <c r="O728" s="28">
        <f t="shared" si="321"/>
        <v>0</v>
      </c>
      <c r="P728" s="28">
        <f t="shared" si="322"/>
        <v>0</v>
      </c>
      <c r="Q728" s="28">
        <f t="shared" si="323"/>
        <v>0</v>
      </c>
      <c r="R728" s="44">
        <v>0</v>
      </c>
      <c r="S728" s="44">
        <v>0</v>
      </c>
      <c r="T728" s="29">
        <f t="shared" si="311"/>
        <v>0</v>
      </c>
      <c r="U728" s="29">
        <f t="shared" si="312"/>
        <v>0</v>
      </c>
      <c r="V728" s="29">
        <f t="shared" si="313"/>
        <v>0</v>
      </c>
      <c r="W728" s="29">
        <f t="shared" si="314"/>
        <v>0</v>
      </c>
      <c r="X728" s="29">
        <f t="shared" si="324"/>
        <v>0</v>
      </c>
      <c r="Y728" s="29">
        <f t="shared" si="325"/>
        <v>0</v>
      </c>
      <c r="Z728" s="29">
        <f t="shared" si="326"/>
        <v>0</v>
      </c>
      <c r="AA728" s="45">
        <f t="shared" si="327"/>
        <v>0</v>
      </c>
      <c r="AB728" s="31"/>
      <c r="AC728" s="31"/>
      <c r="AD728" s="31"/>
      <c r="AE728" s="31"/>
      <c r="AF728" s="31"/>
      <c r="AG728" s="35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</row>
    <row r="729" spans="1:65" ht="15" customHeight="1" x14ac:dyDescent="0.25">
      <c r="A729" s="136" t="s">
        <v>560</v>
      </c>
      <c r="B729" s="246" t="s">
        <v>85</v>
      </c>
      <c r="C729" s="247" t="s">
        <v>2303</v>
      </c>
      <c r="D729" s="247" t="s">
        <v>3037</v>
      </c>
      <c r="E729" s="247" t="s">
        <v>152</v>
      </c>
      <c r="F729" s="198">
        <f t="shared" si="315"/>
        <v>284</v>
      </c>
      <c r="G729" s="259" t="s">
        <v>3981</v>
      </c>
      <c r="H729" s="260" t="s">
        <v>3982</v>
      </c>
      <c r="I729" s="261">
        <v>37677</v>
      </c>
      <c r="J729" s="72">
        <f t="shared" si="316"/>
        <v>0</v>
      </c>
      <c r="K729" s="26">
        <f t="shared" si="317"/>
        <v>0</v>
      </c>
      <c r="L729" s="27">
        <f t="shared" si="318"/>
        <v>0</v>
      </c>
      <c r="M729" s="28">
        <f t="shared" si="319"/>
        <v>0</v>
      </c>
      <c r="N729" s="28">
        <f t="shared" si="320"/>
        <v>0</v>
      </c>
      <c r="O729" s="28">
        <f t="shared" si="321"/>
        <v>0</v>
      </c>
      <c r="P729" s="28">
        <f t="shared" si="322"/>
        <v>0</v>
      </c>
      <c r="Q729" s="28">
        <f t="shared" si="323"/>
        <v>0</v>
      </c>
      <c r="R729" s="44">
        <v>0</v>
      </c>
      <c r="S729" s="44">
        <v>0</v>
      </c>
      <c r="T729" s="29">
        <f t="shared" si="311"/>
        <v>0</v>
      </c>
      <c r="U729" s="29">
        <f t="shared" si="312"/>
        <v>0</v>
      </c>
      <c r="V729" s="29">
        <f t="shared" si="313"/>
        <v>0</v>
      </c>
      <c r="W729" s="29">
        <f t="shared" si="314"/>
        <v>0</v>
      </c>
      <c r="X729" s="29">
        <f t="shared" si="324"/>
        <v>0</v>
      </c>
      <c r="Y729" s="29">
        <f t="shared" si="325"/>
        <v>0</v>
      </c>
      <c r="Z729" s="29">
        <f t="shared" si="326"/>
        <v>0</v>
      </c>
      <c r="AA729" s="45">
        <f t="shared" si="327"/>
        <v>0</v>
      </c>
      <c r="AB729" s="31"/>
      <c r="AC729" s="31"/>
      <c r="AD729" s="31"/>
      <c r="AE729" s="31"/>
      <c r="AF729" s="31"/>
      <c r="AG729" s="35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</row>
    <row r="730" spans="1:65" ht="15" customHeight="1" x14ac:dyDescent="0.25">
      <c r="A730" s="136" t="s">
        <v>560</v>
      </c>
      <c r="B730" s="246" t="s">
        <v>85</v>
      </c>
      <c r="C730" s="247" t="s">
        <v>85</v>
      </c>
      <c r="D730" s="247" t="s">
        <v>147</v>
      </c>
      <c r="E730" s="247" t="s">
        <v>3124</v>
      </c>
      <c r="F730" s="198">
        <f t="shared" si="315"/>
        <v>285</v>
      </c>
      <c r="G730" s="259" t="s">
        <v>300</v>
      </c>
      <c r="H730" s="260" t="s">
        <v>3983</v>
      </c>
      <c r="I730" s="261">
        <v>37672</v>
      </c>
      <c r="J730" s="72">
        <f t="shared" si="316"/>
        <v>0</v>
      </c>
      <c r="K730" s="26">
        <f t="shared" si="317"/>
        <v>0</v>
      </c>
      <c r="L730" s="27">
        <f t="shared" si="318"/>
        <v>0</v>
      </c>
      <c r="M730" s="28">
        <f t="shared" si="319"/>
        <v>0</v>
      </c>
      <c r="N730" s="28">
        <f t="shared" si="320"/>
        <v>0</v>
      </c>
      <c r="O730" s="28">
        <f t="shared" si="321"/>
        <v>0</v>
      </c>
      <c r="P730" s="28">
        <f t="shared" si="322"/>
        <v>0</v>
      </c>
      <c r="Q730" s="28">
        <f t="shared" si="323"/>
        <v>0</v>
      </c>
      <c r="R730" s="44">
        <v>0</v>
      </c>
      <c r="S730" s="44">
        <v>0</v>
      </c>
      <c r="T730" s="29">
        <f t="shared" si="311"/>
        <v>0</v>
      </c>
      <c r="U730" s="29">
        <f t="shared" si="312"/>
        <v>0</v>
      </c>
      <c r="V730" s="29">
        <f t="shared" si="313"/>
        <v>0</v>
      </c>
      <c r="W730" s="29">
        <f t="shared" si="314"/>
        <v>0</v>
      </c>
      <c r="X730" s="29">
        <f t="shared" si="324"/>
        <v>0</v>
      </c>
      <c r="Y730" s="29">
        <f t="shared" si="325"/>
        <v>0</v>
      </c>
      <c r="Z730" s="29">
        <f t="shared" si="326"/>
        <v>0</v>
      </c>
      <c r="AA730" s="45">
        <f t="shared" si="327"/>
        <v>0</v>
      </c>
      <c r="AB730" s="31"/>
      <c r="AC730" s="31"/>
      <c r="AD730" s="31"/>
      <c r="AE730" s="31"/>
      <c r="AF730" s="31"/>
      <c r="AG730" s="35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</row>
    <row r="731" spans="1:65" ht="15" customHeight="1" x14ac:dyDescent="0.25">
      <c r="A731" s="136" t="s">
        <v>560</v>
      </c>
      <c r="B731" s="246" t="s">
        <v>85</v>
      </c>
      <c r="C731" s="247" t="s">
        <v>85</v>
      </c>
      <c r="D731" s="247" t="s">
        <v>147</v>
      </c>
      <c r="E731" s="247" t="s">
        <v>3124</v>
      </c>
      <c r="F731" s="198">
        <f t="shared" si="315"/>
        <v>286</v>
      </c>
      <c r="G731" s="259" t="s">
        <v>119</v>
      </c>
      <c r="H731" s="260" t="s">
        <v>3984</v>
      </c>
      <c r="I731" s="261">
        <v>37672</v>
      </c>
      <c r="J731" s="72">
        <f t="shared" si="316"/>
        <v>0</v>
      </c>
      <c r="K731" s="26">
        <f t="shared" si="317"/>
        <v>0</v>
      </c>
      <c r="L731" s="27">
        <f t="shared" si="318"/>
        <v>0</v>
      </c>
      <c r="M731" s="28">
        <f t="shared" si="319"/>
        <v>0</v>
      </c>
      <c r="N731" s="28">
        <f t="shared" si="320"/>
        <v>0</v>
      </c>
      <c r="O731" s="28">
        <f t="shared" si="321"/>
        <v>0</v>
      </c>
      <c r="P731" s="28">
        <f t="shared" si="322"/>
        <v>0</v>
      </c>
      <c r="Q731" s="28">
        <f t="shared" si="323"/>
        <v>0</v>
      </c>
      <c r="R731" s="44">
        <v>0</v>
      </c>
      <c r="S731" s="44">
        <v>0</v>
      </c>
      <c r="T731" s="29">
        <f t="shared" si="311"/>
        <v>0</v>
      </c>
      <c r="U731" s="29">
        <f t="shared" si="312"/>
        <v>0</v>
      </c>
      <c r="V731" s="29">
        <f t="shared" si="313"/>
        <v>0</v>
      </c>
      <c r="W731" s="29">
        <f t="shared" si="314"/>
        <v>0</v>
      </c>
      <c r="X731" s="29">
        <f t="shared" si="324"/>
        <v>0</v>
      </c>
      <c r="Y731" s="29">
        <f t="shared" si="325"/>
        <v>0</v>
      </c>
      <c r="Z731" s="29">
        <f t="shared" si="326"/>
        <v>0</v>
      </c>
      <c r="AA731" s="45">
        <f t="shared" si="327"/>
        <v>0</v>
      </c>
      <c r="AB731" s="31"/>
      <c r="AC731" s="31"/>
      <c r="AD731" s="31"/>
      <c r="AE731" s="31"/>
      <c r="AF731" s="31"/>
      <c r="AG731" s="35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</row>
    <row r="732" spans="1:65" ht="15" customHeight="1" x14ac:dyDescent="0.25">
      <c r="A732" s="136" t="s">
        <v>560</v>
      </c>
      <c r="B732" s="246" t="s">
        <v>704</v>
      </c>
      <c r="C732" s="247" t="s">
        <v>705</v>
      </c>
      <c r="D732" s="247" t="s">
        <v>450</v>
      </c>
      <c r="E732" s="247" t="s">
        <v>451</v>
      </c>
      <c r="F732" s="198">
        <f t="shared" si="315"/>
        <v>287</v>
      </c>
      <c r="G732" s="259" t="s">
        <v>58</v>
      </c>
      <c r="H732" s="260" t="s">
        <v>1606</v>
      </c>
      <c r="I732" s="261">
        <v>37652</v>
      </c>
      <c r="J732" s="72">
        <f t="shared" si="316"/>
        <v>0</v>
      </c>
      <c r="K732" s="26">
        <f t="shared" si="317"/>
        <v>0</v>
      </c>
      <c r="L732" s="27">
        <f t="shared" si="318"/>
        <v>0</v>
      </c>
      <c r="M732" s="28">
        <f t="shared" si="319"/>
        <v>0</v>
      </c>
      <c r="N732" s="28">
        <f t="shared" si="320"/>
        <v>0</v>
      </c>
      <c r="O732" s="28">
        <f t="shared" si="321"/>
        <v>0</v>
      </c>
      <c r="P732" s="28">
        <f t="shared" si="322"/>
        <v>0</v>
      </c>
      <c r="Q732" s="28">
        <f t="shared" si="323"/>
        <v>0</v>
      </c>
      <c r="R732" s="44">
        <v>0</v>
      </c>
      <c r="S732" s="44">
        <v>0</v>
      </c>
      <c r="T732" s="29">
        <f t="shared" si="311"/>
        <v>0</v>
      </c>
      <c r="U732" s="29">
        <f t="shared" si="312"/>
        <v>0</v>
      </c>
      <c r="V732" s="29">
        <f t="shared" si="313"/>
        <v>0</v>
      </c>
      <c r="W732" s="29">
        <f t="shared" si="314"/>
        <v>0</v>
      </c>
      <c r="X732" s="29">
        <f t="shared" si="324"/>
        <v>0</v>
      </c>
      <c r="Y732" s="29">
        <f t="shared" si="325"/>
        <v>0</v>
      </c>
      <c r="Z732" s="29">
        <f t="shared" si="326"/>
        <v>0</v>
      </c>
      <c r="AA732" s="45">
        <f t="shared" si="327"/>
        <v>0</v>
      </c>
      <c r="AB732" s="31"/>
      <c r="AC732" s="31"/>
      <c r="AD732" s="31"/>
      <c r="AE732" s="31"/>
      <c r="AF732" s="31"/>
      <c r="AG732" s="35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</row>
    <row r="733" spans="1:65" ht="15" customHeight="1" x14ac:dyDescent="0.25">
      <c r="A733" s="136" t="s">
        <v>560</v>
      </c>
      <c r="B733" s="246" t="s">
        <v>85</v>
      </c>
      <c r="C733" s="247" t="s">
        <v>690</v>
      </c>
      <c r="D733" s="247" t="s">
        <v>218</v>
      </c>
      <c r="E733" s="247" t="s">
        <v>126</v>
      </c>
      <c r="F733" s="198">
        <f t="shared" si="315"/>
        <v>288</v>
      </c>
      <c r="G733" s="259" t="s">
        <v>247</v>
      </c>
      <c r="H733" s="260" t="s">
        <v>2403</v>
      </c>
      <c r="I733" s="261">
        <v>37651</v>
      </c>
      <c r="J733" s="72">
        <f t="shared" si="316"/>
        <v>0</v>
      </c>
      <c r="K733" s="26">
        <f t="shared" si="317"/>
        <v>0</v>
      </c>
      <c r="L733" s="27">
        <f t="shared" si="318"/>
        <v>0</v>
      </c>
      <c r="M733" s="28">
        <f t="shared" si="319"/>
        <v>0</v>
      </c>
      <c r="N733" s="28">
        <f t="shared" si="320"/>
        <v>0</v>
      </c>
      <c r="O733" s="28">
        <f t="shared" si="321"/>
        <v>0</v>
      </c>
      <c r="P733" s="28">
        <f t="shared" si="322"/>
        <v>0</v>
      </c>
      <c r="Q733" s="28">
        <f t="shared" si="323"/>
        <v>0</v>
      </c>
      <c r="R733" s="44">
        <v>0</v>
      </c>
      <c r="S733" s="44">
        <v>0</v>
      </c>
      <c r="T733" s="29">
        <f t="shared" si="311"/>
        <v>0</v>
      </c>
      <c r="U733" s="29">
        <f t="shared" si="312"/>
        <v>0</v>
      </c>
      <c r="V733" s="29">
        <f t="shared" si="313"/>
        <v>0</v>
      </c>
      <c r="W733" s="29">
        <f t="shared" si="314"/>
        <v>0</v>
      </c>
      <c r="X733" s="29">
        <f t="shared" si="324"/>
        <v>0</v>
      </c>
      <c r="Y733" s="29">
        <f t="shared" si="325"/>
        <v>0</v>
      </c>
      <c r="Z733" s="29">
        <f t="shared" si="326"/>
        <v>0</v>
      </c>
      <c r="AA733" s="45">
        <f t="shared" si="327"/>
        <v>0</v>
      </c>
      <c r="AB733" s="31"/>
      <c r="AC733" s="31"/>
      <c r="AD733" s="31"/>
      <c r="AE733" s="31"/>
      <c r="AF733" s="31"/>
      <c r="AG733" s="35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</row>
    <row r="734" spans="1:65" ht="15" customHeight="1" x14ac:dyDescent="0.25">
      <c r="A734" s="136" t="s">
        <v>560</v>
      </c>
      <c r="B734" s="246" t="s">
        <v>910</v>
      </c>
      <c r="C734" s="247" t="s">
        <v>911</v>
      </c>
      <c r="D734" s="247" t="s">
        <v>3045</v>
      </c>
      <c r="E734" s="247" t="s">
        <v>203</v>
      </c>
      <c r="F734" s="198">
        <f t="shared" si="315"/>
        <v>289</v>
      </c>
      <c r="G734" s="259" t="s">
        <v>1392</v>
      </c>
      <c r="H734" s="260" t="s">
        <v>2676</v>
      </c>
      <c r="I734" s="261">
        <v>37651</v>
      </c>
      <c r="J734" s="72">
        <f t="shared" si="316"/>
        <v>0</v>
      </c>
      <c r="K734" s="26">
        <f t="shared" si="317"/>
        <v>0</v>
      </c>
      <c r="L734" s="27">
        <f t="shared" si="318"/>
        <v>0</v>
      </c>
      <c r="M734" s="28">
        <f t="shared" si="319"/>
        <v>0</v>
      </c>
      <c r="N734" s="28">
        <f t="shared" si="320"/>
        <v>0</v>
      </c>
      <c r="O734" s="28">
        <f t="shared" si="321"/>
        <v>0</v>
      </c>
      <c r="P734" s="28">
        <f t="shared" si="322"/>
        <v>0</v>
      </c>
      <c r="Q734" s="28">
        <f t="shared" si="323"/>
        <v>0</v>
      </c>
      <c r="R734" s="44">
        <v>0</v>
      </c>
      <c r="S734" s="44">
        <v>0</v>
      </c>
      <c r="T734" s="29">
        <f t="shared" si="311"/>
        <v>0</v>
      </c>
      <c r="U734" s="29">
        <f t="shared" si="312"/>
        <v>0</v>
      </c>
      <c r="V734" s="29">
        <f t="shared" si="313"/>
        <v>0</v>
      </c>
      <c r="W734" s="29">
        <f t="shared" si="314"/>
        <v>0</v>
      </c>
      <c r="X734" s="29">
        <f t="shared" si="324"/>
        <v>0</v>
      </c>
      <c r="Y734" s="29">
        <f t="shared" si="325"/>
        <v>0</v>
      </c>
      <c r="Z734" s="29">
        <f t="shared" si="326"/>
        <v>0</v>
      </c>
      <c r="AA734" s="45">
        <f t="shared" si="327"/>
        <v>0</v>
      </c>
      <c r="AB734" s="31"/>
      <c r="AC734" s="31"/>
      <c r="AD734" s="31"/>
      <c r="AE734" s="31"/>
      <c r="AF734" s="31"/>
      <c r="AG734" s="35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</row>
    <row r="735" spans="1:65" ht="15" customHeight="1" x14ac:dyDescent="0.25">
      <c r="A735" s="136" t="s">
        <v>560</v>
      </c>
      <c r="B735" s="246" t="s">
        <v>1151</v>
      </c>
      <c r="C735" s="247" t="s">
        <v>1152</v>
      </c>
      <c r="D735" s="247" t="s">
        <v>218</v>
      </c>
      <c r="E735" s="247" t="s">
        <v>126</v>
      </c>
      <c r="F735" s="198">
        <f t="shared" si="315"/>
        <v>290</v>
      </c>
      <c r="G735" s="259" t="s">
        <v>108</v>
      </c>
      <c r="H735" s="260" t="s">
        <v>3993</v>
      </c>
      <c r="I735" s="261">
        <v>37648</v>
      </c>
      <c r="J735" s="72">
        <f t="shared" si="316"/>
        <v>0</v>
      </c>
      <c r="K735" s="26">
        <f t="shared" si="317"/>
        <v>0</v>
      </c>
      <c r="L735" s="27">
        <f t="shared" si="318"/>
        <v>0</v>
      </c>
      <c r="M735" s="28">
        <f t="shared" si="319"/>
        <v>0</v>
      </c>
      <c r="N735" s="28">
        <f t="shared" si="320"/>
        <v>0</v>
      </c>
      <c r="O735" s="28">
        <f t="shared" si="321"/>
        <v>0</v>
      </c>
      <c r="P735" s="28">
        <f t="shared" si="322"/>
        <v>0</v>
      </c>
      <c r="Q735" s="28">
        <f t="shared" si="323"/>
        <v>0</v>
      </c>
      <c r="R735" s="44">
        <v>0</v>
      </c>
      <c r="S735" s="44">
        <v>0</v>
      </c>
      <c r="T735" s="29">
        <f t="shared" si="311"/>
        <v>0</v>
      </c>
      <c r="U735" s="29">
        <f t="shared" si="312"/>
        <v>0</v>
      </c>
      <c r="V735" s="29">
        <f t="shared" si="313"/>
        <v>0</v>
      </c>
      <c r="W735" s="29">
        <f t="shared" si="314"/>
        <v>0</v>
      </c>
      <c r="X735" s="29">
        <f t="shared" si="324"/>
        <v>0</v>
      </c>
      <c r="Y735" s="29">
        <f t="shared" si="325"/>
        <v>0</v>
      </c>
      <c r="Z735" s="29">
        <f t="shared" si="326"/>
        <v>0</v>
      </c>
      <c r="AA735" s="45">
        <f t="shared" si="327"/>
        <v>0</v>
      </c>
      <c r="AB735" s="31"/>
      <c r="AC735" s="31"/>
      <c r="AD735" s="31"/>
      <c r="AE735" s="31"/>
      <c r="AF735" s="31"/>
      <c r="AG735" s="35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</row>
    <row r="736" spans="1:65" ht="15" customHeight="1" x14ac:dyDescent="0.25">
      <c r="A736" s="136" t="s">
        <v>560</v>
      </c>
      <c r="B736" s="246" t="s">
        <v>85</v>
      </c>
      <c r="C736" s="247" t="s">
        <v>85</v>
      </c>
      <c r="D736" s="247" t="s">
        <v>147</v>
      </c>
      <c r="E736" s="247" t="s">
        <v>3124</v>
      </c>
      <c r="F736" s="198">
        <f t="shared" si="315"/>
        <v>291</v>
      </c>
      <c r="G736" s="259" t="s">
        <v>89</v>
      </c>
      <c r="H736" s="260" t="s">
        <v>3995</v>
      </c>
      <c r="I736" s="261">
        <v>37646</v>
      </c>
      <c r="J736" s="72">
        <f t="shared" si="316"/>
        <v>0</v>
      </c>
      <c r="K736" s="26">
        <f t="shared" si="317"/>
        <v>0</v>
      </c>
      <c r="L736" s="27">
        <f t="shared" si="318"/>
        <v>0</v>
      </c>
      <c r="M736" s="28">
        <f t="shared" si="319"/>
        <v>0</v>
      </c>
      <c r="N736" s="28">
        <f t="shared" si="320"/>
        <v>0</v>
      </c>
      <c r="O736" s="28">
        <f t="shared" si="321"/>
        <v>0</v>
      </c>
      <c r="P736" s="28">
        <f t="shared" si="322"/>
        <v>0</v>
      </c>
      <c r="Q736" s="28">
        <f t="shared" si="323"/>
        <v>0</v>
      </c>
      <c r="R736" s="44">
        <v>0</v>
      </c>
      <c r="S736" s="44">
        <v>0</v>
      </c>
      <c r="T736" s="29">
        <f t="shared" si="311"/>
        <v>0</v>
      </c>
      <c r="U736" s="29">
        <f t="shared" si="312"/>
        <v>0</v>
      </c>
      <c r="V736" s="29">
        <f t="shared" si="313"/>
        <v>0</v>
      </c>
      <c r="W736" s="29">
        <f t="shared" si="314"/>
        <v>0</v>
      </c>
      <c r="X736" s="29">
        <f t="shared" si="324"/>
        <v>0</v>
      </c>
      <c r="Y736" s="29">
        <f t="shared" si="325"/>
        <v>0</v>
      </c>
      <c r="Z736" s="29">
        <f t="shared" si="326"/>
        <v>0</v>
      </c>
      <c r="AA736" s="45">
        <f t="shared" si="327"/>
        <v>0</v>
      </c>
      <c r="AB736" s="31"/>
      <c r="AC736" s="31"/>
      <c r="AD736" s="31"/>
      <c r="AE736" s="31"/>
      <c r="AF736" s="31"/>
      <c r="AG736" s="35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</row>
    <row r="737" spans="1:65" ht="15" customHeight="1" x14ac:dyDescent="0.25">
      <c r="A737" s="136" t="s">
        <v>560</v>
      </c>
      <c r="B737" s="246" t="s">
        <v>85</v>
      </c>
      <c r="C737" s="247" t="s">
        <v>76</v>
      </c>
      <c r="D737" s="247" t="s">
        <v>2790</v>
      </c>
      <c r="E737" s="247" t="s">
        <v>67</v>
      </c>
      <c r="F737" s="198">
        <f t="shared" si="315"/>
        <v>292</v>
      </c>
      <c r="G737" s="259" t="s">
        <v>68</v>
      </c>
      <c r="H737" s="260" t="s">
        <v>4001</v>
      </c>
      <c r="I737" s="261">
        <v>37643</v>
      </c>
      <c r="J737" s="72">
        <f t="shared" si="316"/>
        <v>0</v>
      </c>
      <c r="K737" s="26">
        <f t="shared" si="317"/>
        <v>0</v>
      </c>
      <c r="L737" s="27">
        <f t="shared" si="318"/>
        <v>0</v>
      </c>
      <c r="M737" s="28">
        <f t="shared" si="319"/>
        <v>0</v>
      </c>
      <c r="N737" s="28">
        <f t="shared" si="320"/>
        <v>0</v>
      </c>
      <c r="O737" s="28">
        <f t="shared" si="321"/>
        <v>0</v>
      </c>
      <c r="P737" s="28">
        <f t="shared" si="322"/>
        <v>0</v>
      </c>
      <c r="Q737" s="28">
        <f t="shared" si="323"/>
        <v>0</v>
      </c>
      <c r="R737" s="44">
        <v>0</v>
      </c>
      <c r="S737" s="44">
        <v>0</v>
      </c>
      <c r="T737" s="29">
        <f t="shared" si="311"/>
        <v>0</v>
      </c>
      <c r="U737" s="29">
        <f t="shared" si="312"/>
        <v>0</v>
      </c>
      <c r="V737" s="29">
        <f t="shared" si="313"/>
        <v>0</v>
      </c>
      <c r="W737" s="29">
        <f t="shared" si="314"/>
        <v>0</v>
      </c>
      <c r="X737" s="29">
        <f t="shared" si="324"/>
        <v>0</v>
      </c>
      <c r="Y737" s="29">
        <f t="shared" si="325"/>
        <v>0</v>
      </c>
      <c r="Z737" s="29">
        <f t="shared" si="326"/>
        <v>0</v>
      </c>
      <c r="AA737" s="45">
        <f t="shared" si="327"/>
        <v>0</v>
      </c>
      <c r="AB737" s="30"/>
      <c r="AC737" s="31"/>
      <c r="AD737" s="31"/>
      <c r="AE737" s="31"/>
      <c r="AF737" s="31"/>
      <c r="AG737" s="35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6"/>
    </row>
    <row r="738" spans="1:65" ht="15" customHeight="1" x14ac:dyDescent="0.25">
      <c r="A738" s="136" t="s">
        <v>560</v>
      </c>
      <c r="B738" s="246" t="s">
        <v>85</v>
      </c>
      <c r="C738" s="247" t="s">
        <v>3911</v>
      </c>
      <c r="D738" s="247">
        <v>12</v>
      </c>
      <c r="E738" s="247" t="s">
        <v>28</v>
      </c>
      <c r="F738" s="198">
        <f t="shared" si="315"/>
        <v>293</v>
      </c>
      <c r="G738" s="259" t="s">
        <v>908</v>
      </c>
      <c r="H738" s="260" t="s">
        <v>4008</v>
      </c>
      <c r="I738" s="261">
        <v>37634</v>
      </c>
      <c r="J738" s="72">
        <f t="shared" si="316"/>
        <v>0</v>
      </c>
      <c r="K738" s="26">
        <f t="shared" si="317"/>
        <v>0</v>
      </c>
      <c r="L738" s="27">
        <f t="shared" si="318"/>
        <v>0</v>
      </c>
      <c r="M738" s="28">
        <f t="shared" si="319"/>
        <v>0</v>
      </c>
      <c r="N738" s="28">
        <f t="shared" si="320"/>
        <v>0</v>
      </c>
      <c r="O738" s="28">
        <f t="shared" si="321"/>
        <v>0</v>
      </c>
      <c r="P738" s="28">
        <f t="shared" si="322"/>
        <v>0</v>
      </c>
      <c r="Q738" s="28">
        <f t="shared" si="323"/>
        <v>0</v>
      </c>
      <c r="R738" s="44">
        <v>0</v>
      </c>
      <c r="S738" s="44">
        <v>0</v>
      </c>
      <c r="T738" s="29">
        <f t="shared" si="311"/>
        <v>0</v>
      </c>
      <c r="U738" s="29">
        <f t="shared" si="312"/>
        <v>0</v>
      </c>
      <c r="V738" s="29">
        <f t="shared" si="313"/>
        <v>0</v>
      </c>
      <c r="W738" s="29">
        <f t="shared" si="314"/>
        <v>0</v>
      </c>
      <c r="X738" s="29">
        <f t="shared" si="324"/>
        <v>0</v>
      </c>
      <c r="Y738" s="29">
        <f t="shared" si="325"/>
        <v>0</v>
      </c>
      <c r="Z738" s="29">
        <f t="shared" si="326"/>
        <v>0</v>
      </c>
      <c r="AA738" s="45">
        <f t="shared" si="327"/>
        <v>0</v>
      </c>
      <c r="AB738" s="31"/>
      <c r="AC738" s="31"/>
      <c r="AD738" s="31"/>
      <c r="AE738" s="31"/>
      <c r="AF738" s="31"/>
      <c r="AG738" s="35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</row>
    <row r="739" spans="1:65" ht="15" customHeight="1" x14ac:dyDescent="0.25">
      <c r="A739" s="136" t="s">
        <v>560</v>
      </c>
      <c r="B739" s="246" t="s">
        <v>2022</v>
      </c>
      <c r="C739" s="247" t="s">
        <v>2023</v>
      </c>
      <c r="D739" s="247" t="s">
        <v>2976</v>
      </c>
      <c r="E739" s="247" t="s">
        <v>28</v>
      </c>
      <c r="F739" s="198">
        <f t="shared" si="315"/>
        <v>294</v>
      </c>
      <c r="G739" s="259" t="s">
        <v>1022</v>
      </c>
      <c r="H739" s="260" t="s">
        <v>4014</v>
      </c>
      <c r="I739" s="261">
        <v>37626</v>
      </c>
      <c r="J739" s="72">
        <f t="shared" si="316"/>
        <v>0</v>
      </c>
      <c r="K739" s="26">
        <f t="shared" si="317"/>
        <v>0</v>
      </c>
      <c r="L739" s="27">
        <f t="shared" si="318"/>
        <v>0</v>
      </c>
      <c r="M739" s="28">
        <f t="shared" si="319"/>
        <v>0</v>
      </c>
      <c r="N739" s="28">
        <f t="shared" si="320"/>
        <v>0</v>
      </c>
      <c r="O739" s="28">
        <f t="shared" si="321"/>
        <v>0</v>
      </c>
      <c r="P739" s="28">
        <f t="shared" si="322"/>
        <v>0</v>
      </c>
      <c r="Q739" s="28">
        <f t="shared" si="323"/>
        <v>0</v>
      </c>
      <c r="R739" s="44">
        <v>0</v>
      </c>
      <c r="S739" s="44">
        <v>0</v>
      </c>
      <c r="T739" s="29">
        <f t="shared" si="311"/>
        <v>0</v>
      </c>
      <c r="U739" s="29">
        <f t="shared" si="312"/>
        <v>0</v>
      </c>
      <c r="V739" s="29">
        <f t="shared" si="313"/>
        <v>0</v>
      </c>
      <c r="W739" s="29">
        <f t="shared" si="314"/>
        <v>0</v>
      </c>
      <c r="X739" s="29">
        <f t="shared" si="324"/>
        <v>0</v>
      </c>
      <c r="Y739" s="29">
        <f t="shared" si="325"/>
        <v>0</v>
      </c>
      <c r="Z739" s="29">
        <f t="shared" si="326"/>
        <v>0</v>
      </c>
      <c r="AA739" s="45">
        <f t="shared" si="327"/>
        <v>0</v>
      </c>
      <c r="AB739" s="31"/>
      <c r="AC739" s="31"/>
      <c r="AD739" s="31"/>
      <c r="AE739" s="31"/>
      <c r="AF739" s="31"/>
      <c r="AG739" s="35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</row>
    <row r="740" spans="1:65" ht="15" customHeight="1" x14ac:dyDescent="0.25">
      <c r="A740" s="136" t="s">
        <v>560</v>
      </c>
      <c r="B740" s="246" t="s">
        <v>85</v>
      </c>
      <c r="C740" s="247" t="s">
        <v>4015</v>
      </c>
      <c r="D740" s="247" t="s">
        <v>288</v>
      </c>
      <c r="E740" s="247" t="s">
        <v>173</v>
      </c>
      <c r="F740" s="198">
        <f t="shared" si="315"/>
        <v>295</v>
      </c>
      <c r="G740" s="259" t="s">
        <v>837</v>
      </c>
      <c r="H740" s="260" t="s">
        <v>4016</v>
      </c>
      <c r="I740" s="261">
        <v>37626</v>
      </c>
      <c r="J740" s="72">
        <f t="shared" si="316"/>
        <v>0</v>
      </c>
      <c r="K740" s="26">
        <f t="shared" si="317"/>
        <v>0</v>
      </c>
      <c r="L740" s="27">
        <f t="shared" si="318"/>
        <v>0</v>
      </c>
      <c r="M740" s="28">
        <f t="shared" si="319"/>
        <v>0</v>
      </c>
      <c r="N740" s="28">
        <f t="shared" si="320"/>
        <v>0</v>
      </c>
      <c r="O740" s="28">
        <f t="shared" si="321"/>
        <v>0</v>
      </c>
      <c r="P740" s="28">
        <f t="shared" si="322"/>
        <v>0</v>
      </c>
      <c r="Q740" s="28">
        <f t="shared" si="323"/>
        <v>0</v>
      </c>
      <c r="R740" s="44">
        <v>0</v>
      </c>
      <c r="S740" s="44">
        <v>0</v>
      </c>
      <c r="T740" s="29">
        <f t="shared" si="311"/>
        <v>0</v>
      </c>
      <c r="U740" s="29">
        <f t="shared" si="312"/>
        <v>0</v>
      </c>
      <c r="V740" s="29">
        <f t="shared" si="313"/>
        <v>0</v>
      </c>
      <c r="W740" s="29">
        <f t="shared" si="314"/>
        <v>0</v>
      </c>
      <c r="X740" s="29">
        <f t="shared" si="324"/>
        <v>0</v>
      </c>
      <c r="Y740" s="29">
        <f t="shared" si="325"/>
        <v>0</v>
      </c>
      <c r="Z740" s="29">
        <f t="shared" si="326"/>
        <v>0</v>
      </c>
      <c r="AA740" s="45">
        <f t="shared" si="327"/>
        <v>0</v>
      </c>
      <c r="AB740" s="31"/>
      <c r="AC740" s="31"/>
      <c r="AD740" s="31"/>
      <c r="AE740" s="31"/>
      <c r="AF740" s="31"/>
      <c r="AG740" s="35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</row>
    <row r="741" spans="1:65" ht="15" customHeight="1" x14ac:dyDescent="0.25">
      <c r="A741" s="136" t="s">
        <v>560</v>
      </c>
      <c r="B741" s="246" t="s">
        <v>517</v>
      </c>
      <c r="C741" s="247" t="s">
        <v>518</v>
      </c>
      <c r="D741" s="247" t="s">
        <v>3090</v>
      </c>
      <c r="E741" s="247" t="s">
        <v>519</v>
      </c>
      <c r="F741" s="198">
        <f t="shared" si="315"/>
        <v>296</v>
      </c>
      <c r="G741" s="259" t="s">
        <v>300</v>
      </c>
      <c r="H741" s="260" t="s">
        <v>4022</v>
      </c>
      <c r="I741" s="261">
        <v>37624</v>
      </c>
      <c r="J741" s="72">
        <f t="shared" si="316"/>
        <v>0</v>
      </c>
      <c r="K741" s="26">
        <f t="shared" si="317"/>
        <v>0</v>
      </c>
      <c r="L741" s="27">
        <f t="shared" si="318"/>
        <v>0</v>
      </c>
      <c r="M741" s="28">
        <f t="shared" si="319"/>
        <v>0</v>
      </c>
      <c r="N741" s="28">
        <f t="shared" si="320"/>
        <v>0</v>
      </c>
      <c r="O741" s="28">
        <f t="shared" si="321"/>
        <v>0</v>
      </c>
      <c r="P741" s="28">
        <f t="shared" si="322"/>
        <v>0</v>
      </c>
      <c r="Q741" s="28">
        <f t="shared" si="323"/>
        <v>0</v>
      </c>
      <c r="R741" s="44">
        <v>0</v>
      </c>
      <c r="S741" s="44">
        <v>0</v>
      </c>
      <c r="T741" s="29">
        <f t="shared" si="311"/>
        <v>0</v>
      </c>
      <c r="U741" s="29">
        <f t="shared" si="312"/>
        <v>0</v>
      </c>
      <c r="V741" s="29">
        <f t="shared" si="313"/>
        <v>0</v>
      </c>
      <c r="W741" s="29">
        <f t="shared" si="314"/>
        <v>0</v>
      </c>
      <c r="X741" s="29">
        <f t="shared" si="324"/>
        <v>0</v>
      </c>
      <c r="Y741" s="29">
        <f t="shared" si="325"/>
        <v>0</v>
      </c>
      <c r="Z741" s="29">
        <f t="shared" si="326"/>
        <v>0</v>
      </c>
      <c r="AA741" s="45">
        <f t="shared" si="327"/>
        <v>0</v>
      </c>
      <c r="AB741" s="31"/>
      <c r="AC741" s="31"/>
      <c r="AD741" s="31"/>
      <c r="AE741" s="31"/>
      <c r="AF741" s="31"/>
      <c r="AG741" s="35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</row>
    <row r="742" spans="1:65" ht="15" customHeight="1" x14ac:dyDescent="0.25">
      <c r="A742" s="136" t="s">
        <v>560</v>
      </c>
      <c r="B742" s="246" t="s">
        <v>85</v>
      </c>
      <c r="C742" s="247" t="s">
        <v>168</v>
      </c>
      <c r="D742" s="247" t="s">
        <v>2976</v>
      </c>
      <c r="E742" s="247" t="s">
        <v>28</v>
      </c>
      <c r="F742" s="198">
        <f t="shared" si="315"/>
        <v>297</v>
      </c>
      <c r="G742" s="259" t="s">
        <v>37</v>
      </c>
      <c r="H742" s="260" t="s">
        <v>3119</v>
      </c>
      <c r="I742" s="261">
        <v>37620</v>
      </c>
      <c r="J742" s="72">
        <f t="shared" si="316"/>
        <v>0</v>
      </c>
      <c r="K742" s="26">
        <f t="shared" si="317"/>
        <v>0</v>
      </c>
      <c r="L742" s="27">
        <f t="shared" si="318"/>
        <v>0</v>
      </c>
      <c r="M742" s="28">
        <f t="shared" si="319"/>
        <v>0</v>
      </c>
      <c r="N742" s="28">
        <f t="shared" si="320"/>
        <v>0</v>
      </c>
      <c r="O742" s="28">
        <f t="shared" si="321"/>
        <v>0</v>
      </c>
      <c r="P742" s="28">
        <f t="shared" si="322"/>
        <v>0</v>
      </c>
      <c r="Q742" s="28">
        <f t="shared" si="323"/>
        <v>0</v>
      </c>
      <c r="R742" s="44">
        <v>0</v>
      </c>
      <c r="S742" s="44">
        <v>0</v>
      </c>
      <c r="T742" s="29">
        <f t="shared" ref="T742:T805" si="328">IFERROR(LARGE((AB742:AH742),1),0)</f>
        <v>0</v>
      </c>
      <c r="U742" s="29">
        <f t="shared" ref="U742:U805" si="329">IFERROR(LARGE((AB742:AH742),2),0)</f>
        <v>0</v>
      </c>
      <c r="V742" s="29">
        <f t="shared" ref="V742:V805" si="330">IFERROR(LARGE((AB742:AH742),3),0)</f>
        <v>0</v>
      </c>
      <c r="W742" s="29">
        <f t="shared" ref="W742:W805" si="331">IFERROR(LARGE((AB742:AH742),4),0)</f>
        <v>0</v>
      </c>
      <c r="X742" s="29">
        <f t="shared" ref="X742:X805" si="332">IFERROR(LARGE((AI742:BM742),1),0)</f>
        <v>0</v>
      </c>
      <c r="Y742" s="29">
        <f t="shared" ref="Y742:Y805" si="333">IFERROR(LARGE((AI742:BM742),2),0)</f>
        <v>0</v>
      </c>
      <c r="Z742" s="29">
        <f t="shared" ref="Z742:Z805" si="334">IFERROR(LARGE((AI742:BM742),3),0)</f>
        <v>0</v>
      </c>
      <c r="AA742" s="45">
        <f t="shared" ref="AA742:AA805" si="335">IFERROR(LARGE((AI742:BM742),4),0)</f>
        <v>0</v>
      </c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</row>
    <row r="743" spans="1:65" ht="15" customHeight="1" x14ac:dyDescent="0.25">
      <c r="A743" s="136" t="s">
        <v>560</v>
      </c>
      <c r="B743" s="244" t="s">
        <v>587</v>
      </c>
      <c r="C743" s="245" t="s">
        <v>588</v>
      </c>
      <c r="D743" s="245">
        <v>6</v>
      </c>
      <c r="E743" s="245" t="s">
        <v>118</v>
      </c>
      <c r="F743" s="198">
        <f t="shared" si="315"/>
        <v>298</v>
      </c>
      <c r="G743" s="251" t="s">
        <v>815</v>
      </c>
      <c r="H743" s="252" t="s">
        <v>816</v>
      </c>
      <c r="I743" s="253">
        <v>37611</v>
      </c>
      <c r="J743" s="72">
        <f t="shared" si="316"/>
        <v>0</v>
      </c>
      <c r="K743" s="26">
        <f t="shared" si="317"/>
        <v>0</v>
      </c>
      <c r="L743" s="27">
        <f t="shared" si="318"/>
        <v>0</v>
      </c>
      <c r="M743" s="28">
        <f t="shared" si="319"/>
        <v>0</v>
      </c>
      <c r="N743" s="28">
        <f t="shared" si="320"/>
        <v>0</v>
      </c>
      <c r="O743" s="28">
        <f t="shared" si="321"/>
        <v>0</v>
      </c>
      <c r="P743" s="28">
        <f t="shared" si="322"/>
        <v>0</v>
      </c>
      <c r="Q743" s="28">
        <f t="shared" si="323"/>
        <v>0</v>
      </c>
      <c r="R743" s="44">
        <v>0</v>
      </c>
      <c r="S743" s="44">
        <v>0</v>
      </c>
      <c r="T743" s="29">
        <f t="shared" si="328"/>
        <v>0</v>
      </c>
      <c r="U743" s="29">
        <f t="shared" si="329"/>
        <v>0</v>
      </c>
      <c r="V743" s="29">
        <f t="shared" si="330"/>
        <v>0</v>
      </c>
      <c r="W743" s="29">
        <f t="shared" si="331"/>
        <v>0</v>
      </c>
      <c r="X743" s="29">
        <f t="shared" si="332"/>
        <v>0</v>
      </c>
      <c r="Y743" s="29">
        <f t="shared" si="333"/>
        <v>0</v>
      </c>
      <c r="Z743" s="29">
        <f t="shared" si="334"/>
        <v>0</v>
      </c>
      <c r="AA743" s="45">
        <f t="shared" si="335"/>
        <v>0</v>
      </c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</row>
    <row r="744" spans="1:65" ht="15" customHeight="1" x14ac:dyDescent="0.25">
      <c r="A744" s="136" t="s">
        <v>560</v>
      </c>
      <c r="B744" s="246" t="s">
        <v>85</v>
      </c>
      <c r="C744" s="247" t="s">
        <v>3129</v>
      </c>
      <c r="D744" s="247" t="s">
        <v>3035</v>
      </c>
      <c r="E744" s="247" t="s">
        <v>104</v>
      </c>
      <c r="F744" s="198">
        <f t="shared" si="315"/>
        <v>299</v>
      </c>
      <c r="G744" s="259" t="s">
        <v>592</v>
      </c>
      <c r="H744" s="260" t="s">
        <v>3130</v>
      </c>
      <c r="I744" s="261">
        <v>37607</v>
      </c>
      <c r="J744" s="72">
        <f t="shared" si="316"/>
        <v>0</v>
      </c>
      <c r="K744" s="26">
        <f t="shared" si="317"/>
        <v>0</v>
      </c>
      <c r="L744" s="27">
        <f t="shared" si="318"/>
        <v>0</v>
      </c>
      <c r="M744" s="28">
        <f t="shared" si="319"/>
        <v>0</v>
      </c>
      <c r="N744" s="28">
        <f t="shared" si="320"/>
        <v>0</v>
      </c>
      <c r="O744" s="28">
        <f t="shared" si="321"/>
        <v>0</v>
      </c>
      <c r="P744" s="28">
        <f t="shared" si="322"/>
        <v>0</v>
      </c>
      <c r="Q744" s="28">
        <f t="shared" si="323"/>
        <v>0</v>
      </c>
      <c r="R744" s="44">
        <v>0</v>
      </c>
      <c r="S744" s="44">
        <v>0</v>
      </c>
      <c r="T744" s="29">
        <f t="shared" si="328"/>
        <v>0</v>
      </c>
      <c r="U744" s="29">
        <f t="shared" si="329"/>
        <v>0</v>
      </c>
      <c r="V744" s="29">
        <f t="shared" si="330"/>
        <v>0</v>
      </c>
      <c r="W744" s="29">
        <f t="shared" si="331"/>
        <v>0</v>
      </c>
      <c r="X744" s="29">
        <f t="shared" si="332"/>
        <v>0</v>
      </c>
      <c r="Y744" s="29">
        <f t="shared" si="333"/>
        <v>0</v>
      </c>
      <c r="Z744" s="29">
        <f t="shared" si="334"/>
        <v>0</v>
      </c>
      <c r="AA744" s="45">
        <f t="shared" si="335"/>
        <v>0</v>
      </c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</row>
    <row r="745" spans="1:65" ht="15" customHeight="1" x14ac:dyDescent="0.25">
      <c r="A745" s="136" t="s">
        <v>560</v>
      </c>
      <c r="B745" s="246" t="s">
        <v>3771</v>
      </c>
      <c r="C745" s="247" t="s">
        <v>916</v>
      </c>
      <c r="D745" s="247" t="s">
        <v>288</v>
      </c>
      <c r="E745" s="247" t="s">
        <v>173</v>
      </c>
      <c r="F745" s="198">
        <f t="shared" si="315"/>
        <v>300</v>
      </c>
      <c r="G745" s="259" t="s">
        <v>247</v>
      </c>
      <c r="H745" s="260" t="s">
        <v>917</v>
      </c>
      <c r="I745" s="261">
        <v>37600</v>
      </c>
      <c r="J745" s="72">
        <f t="shared" si="316"/>
        <v>0</v>
      </c>
      <c r="K745" s="26">
        <f t="shared" si="317"/>
        <v>0</v>
      </c>
      <c r="L745" s="27">
        <f t="shared" si="318"/>
        <v>0</v>
      </c>
      <c r="M745" s="28">
        <f t="shared" si="319"/>
        <v>0</v>
      </c>
      <c r="N745" s="28">
        <f t="shared" si="320"/>
        <v>0</v>
      </c>
      <c r="O745" s="28">
        <f t="shared" si="321"/>
        <v>0</v>
      </c>
      <c r="P745" s="28">
        <f t="shared" si="322"/>
        <v>0</v>
      </c>
      <c r="Q745" s="28">
        <f t="shared" si="323"/>
        <v>0</v>
      </c>
      <c r="R745" s="44">
        <v>0</v>
      </c>
      <c r="S745" s="44">
        <v>0</v>
      </c>
      <c r="T745" s="29">
        <f t="shared" si="328"/>
        <v>0</v>
      </c>
      <c r="U745" s="29">
        <f t="shared" si="329"/>
        <v>0</v>
      </c>
      <c r="V745" s="29">
        <f t="shared" si="330"/>
        <v>0</v>
      </c>
      <c r="W745" s="29">
        <f t="shared" si="331"/>
        <v>0</v>
      </c>
      <c r="X745" s="29">
        <f t="shared" si="332"/>
        <v>0</v>
      </c>
      <c r="Y745" s="29">
        <f t="shared" si="333"/>
        <v>0</v>
      </c>
      <c r="Z745" s="29">
        <f t="shared" si="334"/>
        <v>0</v>
      </c>
      <c r="AA745" s="45">
        <f t="shared" si="335"/>
        <v>0</v>
      </c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</row>
    <row r="746" spans="1:65" ht="15" customHeight="1" x14ac:dyDescent="0.25">
      <c r="A746" s="136" t="s">
        <v>560</v>
      </c>
      <c r="B746" s="246" t="s">
        <v>355</v>
      </c>
      <c r="C746" s="247" t="s">
        <v>356</v>
      </c>
      <c r="D746" s="247" t="s">
        <v>147</v>
      </c>
      <c r="E746" s="247" t="s">
        <v>3124</v>
      </c>
      <c r="F746" s="198">
        <f t="shared" si="315"/>
        <v>301</v>
      </c>
      <c r="G746" s="259" t="s">
        <v>230</v>
      </c>
      <c r="H746" s="260" t="s">
        <v>538</v>
      </c>
      <c r="I746" s="261">
        <v>37595</v>
      </c>
      <c r="J746" s="72">
        <f t="shared" si="316"/>
        <v>0</v>
      </c>
      <c r="K746" s="26">
        <f t="shared" si="317"/>
        <v>0</v>
      </c>
      <c r="L746" s="27">
        <f t="shared" si="318"/>
        <v>0</v>
      </c>
      <c r="M746" s="28">
        <f t="shared" si="319"/>
        <v>0</v>
      </c>
      <c r="N746" s="28">
        <f t="shared" si="320"/>
        <v>0</v>
      </c>
      <c r="O746" s="28">
        <f t="shared" si="321"/>
        <v>0</v>
      </c>
      <c r="P746" s="28">
        <f t="shared" si="322"/>
        <v>0</v>
      </c>
      <c r="Q746" s="28">
        <f t="shared" si="323"/>
        <v>0</v>
      </c>
      <c r="R746" s="44">
        <v>0</v>
      </c>
      <c r="S746" s="44">
        <v>0</v>
      </c>
      <c r="T746" s="29">
        <f t="shared" si="328"/>
        <v>0</v>
      </c>
      <c r="U746" s="29">
        <f t="shared" si="329"/>
        <v>0</v>
      </c>
      <c r="V746" s="29">
        <f t="shared" si="330"/>
        <v>0</v>
      </c>
      <c r="W746" s="29">
        <f t="shared" si="331"/>
        <v>0</v>
      </c>
      <c r="X746" s="29">
        <f t="shared" si="332"/>
        <v>0</v>
      </c>
      <c r="Y746" s="29">
        <f t="shared" si="333"/>
        <v>0</v>
      </c>
      <c r="Z746" s="29">
        <f t="shared" si="334"/>
        <v>0</v>
      </c>
      <c r="AA746" s="45">
        <f t="shared" si="335"/>
        <v>0</v>
      </c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</row>
    <row r="747" spans="1:65" ht="15" customHeight="1" x14ac:dyDescent="0.25">
      <c r="A747" s="136" t="s">
        <v>560</v>
      </c>
      <c r="B747" s="246" t="s">
        <v>1186</v>
      </c>
      <c r="C747" s="247" t="s">
        <v>1187</v>
      </c>
      <c r="D747" s="247" t="s">
        <v>2790</v>
      </c>
      <c r="E747" s="247" t="s">
        <v>67</v>
      </c>
      <c r="F747" s="198">
        <f t="shared" si="315"/>
        <v>302</v>
      </c>
      <c r="G747" s="259" t="s">
        <v>383</v>
      </c>
      <c r="H747" s="260" t="s">
        <v>3148</v>
      </c>
      <c r="I747" s="261">
        <v>37574</v>
      </c>
      <c r="J747" s="72">
        <f t="shared" si="316"/>
        <v>0</v>
      </c>
      <c r="K747" s="26">
        <f t="shared" si="317"/>
        <v>0</v>
      </c>
      <c r="L747" s="27">
        <f t="shared" si="318"/>
        <v>0</v>
      </c>
      <c r="M747" s="28">
        <f t="shared" si="319"/>
        <v>0</v>
      </c>
      <c r="N747" s="28">
        <f t="shared" si="320"/>
        <v>0</v>
      </c>
      <c r="O747" s="28">
        <f t="shared" si="321"/>
        <v>0</v>
      </c>
      <c r="P747" s="28">
        <f t="shared" si="322"/>
        <v>0</v>
      </c>
      <c r="Q747" s="28">
        <f t="shared" si="323"/>
        <v>0</v>
      </c>
      <c r="R747" s="44">
        <v>0</v>
      </c>
      <c r="S747" s="44">
        <v>0</v>
      </c>
      <c r="T747" s="29">
        <f t="shared" si="328"/>
        <v>0</v>
      </c>
      <c r="U747" s="29">
        <f t="shared" si="329"/>
        <v>0</v>
      </c>
      <c r="V747" s="29">
        <f t="shared" si="330"/>
        <v>0</v>
      </c>
      <c r="W747" s="29">
        <f t="shared" si="331"/>
        <v>0</v>
      </c>
      <c r="X747" s="29">
        <f t="shared" si="332"/>
        <v>0</v>
      </c>
      <c r="Y747" s="29">
        <f t="shared" si="333"/>
        <v>0</v>
      </c>
      <c r="Z747" s="29">
        <f t="shared" si="334"/>
        <v>0</v>
      </c>
      <c r="AA747" s="45">
        <f t="shared" si="335"/>
        <v>0</v>
      </c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</row>
    <row r="748" spans="1:65" ht="15" customHeight="1" x14ac:dyDescent="0.25">
      <c r="A748" s="136" t="s">
        <v>560</v>
      </c>
      <c r="B748" s="246" t="s">
        <v>85</v>
      </c>
      <c r="C748" s="247" t="s">
        <v>85</v>
      </c>
      <c r="D748" s="247" t="s">
        <v>147</v>
      </c>
      <c r="E748" s="247" t="s">
        <v>3124</v>
      </c>
      <c r="F748" s="198">
        <f t="shared" si="315"/>
        <v>303</v>
      </c>
      <c r="G748" s="259" t="s">
        <v>177</v>
      </c>
      <c r="H748" s="260" t="s">
        <v>3156</v>
      </c>
      <c r="I748" s="261">
        <v>37561</v>
      </c>
      <c r="J748" s="72">
        <f t="shared" si="316"/>
        <v>0</v>
      </c>
      <c r="K748" s="26">
        <f t="shared" si="317"/>
        <v>0</v>
      </c>
      <c r="L748" s="27">
        <f t="shared" si="318"/>
        <v>0</v>
      </c>
      <c r="M748" s="28">
        <f t="shared" si="319"/>
        <v>0</v>
      </c>
      <c r="N748" s="28">
        <f t="shared" si="320"/>
        <v>0</v>
      </c>
      <c r="O748" s="28">
        <f t="shared" si="321"/>
        <v>0</v>
      </c>
      <c r="P748" s="28">
        <f t="shared" si="322"/>
        <v>0</v>
      </c>
      <c r="Q748" s="28">
        <f t="shared" si="323"/>
        <v>0</v>
      </c>
      <c r="R748" s="44">
        <v>0</v>
      </c>
      <c r="S748" s="44">
        <v>0</v>
      </c>
      <c r="T748" s="29">
        <f t="shared" si="328"/>
        <v>0</v>
      </c>
      <c r="U748" s="29">
        <f t="shared" si="329"/>
        <v>0</v>
      </c>
      <c r="V748" s="29">
        <f t="shared" si="330"/>
        <v>0</v>
      </c>
      <c r="W748" s="29">
        <f t="shared" si="331"/>
        <v>0</v>
      </c>
      <c r="X748" s="29">
        <f t="shared" si="332"/>
        <v>0</v>
      </c>
      <c r="Y748" s="29">
        <f t="shared" si="333"/>
        <v>0</v>
      </c>
      <c r="Z748" s="29">
        <f t="shared" si="334"/>
        <v>0</v>
      </c>
      <c r="AA748" s="45">
        <f t="shared" si="335"/>
        <v>0</v>
      </c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</row>
    <row r="749" spans="1:65" ht="15" customHeight="1" x14ac:dyDescent="0.25">
      <c r="A749" s="136" t="s">
        <v>560</v>
      </c>
      <c r="B749" s="246" t="s">
        <v>65</v>
      </c>
      <c r="C749" s="247" t="s">
        <v>66</v>
      </c>
      <c r="D749" s="247" t="s">
        <v>2790</v>
      </c>
      <c r="E749" s="247" t="s">
        <v>67</v>
      </c>
      <c r="F749" s="198">
        <f t="shared" si="315"/>
        <v>304</v>
      </c>
      <c r="G749" s="259" t="s">
        <v>862</v>
      </c>
      <c r="H749" s="260" t="s">
        <v>3157</v>
      </c>
      <c r="I749" s="261">
        <v>37560</v>
      </c>
      <c r="J749" s="72">
        <f t="shared" si="316"/>
        <v>0</v>
      </c>
      <c r="K749" s="26">
        <f t="shared" si="317"/>
        <v>0</v>
      </c>
      <c r="L749" s="27">
        <f t="shared" si="318"/>
        <v>0</v>
      </c>
      <c r="M749" s="28">
        <f t="shared" si="319"/>
        <v>0</v>
      </c>
      <c r="N749" s="28">
        <f t="shared" si="320"/>
        <v>0</v>
      </c>
      <c r="O749" s="28">
        <f t="shared" si="321"/>
        <v>0</v>
      </c>
      <c r="P749" s="28">
        <f t="shared" si="322"/>
        <v>0</v>
      </c>
      <c r="Q749" s="28">
        <f t="shared" si="323"/>
        <v>0</v>
      </c>
      <c r="R749" s="44">
        <v>0</v>
      </c>
      <c r="S749" s="44">
        <v>0</v>
      </c>
      <c r="T749" s="29">
        <f t="shared" si="328"/>
        <v>0</v>
      </c>
      <c r="U749" s="29">
        <f t="shared" si="329"/>
        <v>0</v>
      </c>
      <c r="V749" s="29">
        <f t="shared" si="330"/>
        <v>0</v>
      </c>
      <c r="W749" s="29">
        <f t="shared" si="331"/>
        <v>0</v>
      </c>
      <c r="X749" s="29">
        <f t="shared" si="332"/>
        <v>0</v>
      </c>
      <c r="Y749" s="29">
        <f t="shared" si="333"/>
        <v>0</v>
      </c>
      <c r="Z749" s="29">
        <f t="shared" si="334"/>
        <v>0</v>
      </c>
      <c r="AA749" s="45">
        <f t="shared" si="335"/>
        <v>0</v>
      </c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</row>
    <row r="750" spans="1:65" ht="15" customHeight="1" x14ac:dyDescent="0.25">
      <c r="A750" s="136" t="s">
        <v>560</v>
      </c>
      <c r="B750" s="246" t="s">
        <v>467</v>
      </c>
      <c r="C750" s="247" t="s">
        <v>468</v>
      </c>
      <c r="D750" s="247" t="s">
        <v>2790</v>
      </c>
      <c r="E750" s="247" t="s">
        <v>67</v>
      </c>
      <c r="F750" s="198">
        <f t="shared" si="315"/>
        <v>305</v>
      </c>
      <c r="G750" s="259" t="s">
        <v>94</v>
      </c>
      <c r="H750" s="260" t="s">
        <v>1608</v>
      </c>
      <c r="I750" s="261">
        <v>37542</v>
      </c>
      <c r="J750" s="72">
        <f t="shared" si="316"/>
        <v>0</v>
      </c>
      <c r="K750" s="26">
        <f t="shared" si="317"/>
        <v>0</v>
      </c>
      <c r="L750" s="27">
        <f t="shared" si="318"/>
        <v>0</v>
      </c>
      <c r="M750" s="28">
        <f t="shared" si="319"/>
        <v>0</v>
      </c>
      <c r="N750" s="28">
        <f t="shared" si="320"/>
        <v>0</v>
      </c>
      <c r="O750" s="28">
        <f t="shared" si="321"/>
        <v>0</v>
      </c>
      <c r="P750" s="28">
        <f t="shared" si="322"/>
        <v>0</v>
      </c>
      <c r="Q750" s="28">
        <f t="shared" si="323"/>
        <v>0</v>
      </c>
      <c r="R750" s="44">
        <v>0</v>
      </c>
      <c r="S750" s="44">
        <v>0</v>
      </c>
      <c r="T750" s="29">
        <f t="shared" si="328"/>
        <v>0</v>
      </c>
      <c r="U750" s="29">
        <f t="shared" si="329"/>
        <v>0</v>
      </c>
      <c r="V750" s="29">
        <f t="shared" si="330"/>
        <v>0</v>
      </c>
      <c r="W750" s="29">
        <f t="shared" si="331"/>
        <v>0</v>
      </c>
      <c r="X750" s="29">
        <f t="shared" si="332"/>
        <v>0</v>
      </c>
      <c r="Y750" s="29">
        <f t="shared" si="333"/>
        <v>0</v>
      </c>
      <c r="Z750" s="29">
        <f t="shared" si="334"/>
        <v>0</v>
      </c>
      <c r="AA750" s="45">
        <f t="shared" si="335"/>
        <v>0</v>
      </c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</row>
    <row r="751" spans="1:65" ht="15" customHeight="1" x14ac:dyDescent="0.25">
      <c r="A751" s="136" t="s">
        <v>560</v>
      </c>
      <c r="B751" s="246" t="s">
        <v>85</v>
      </c>
      <c r="C751" s="247" t="s">
        <v>85</v>
      </c>
      <c r="D751" s="247" t="s">
        <v>147</v>
      </c>
      <c r="E751" s="247" t="s">
        <v>3124</v>
      </c>
      <c r="F751" s="198">
        <f t="shared" si="315"/>
        <v>306</v>
      </c>
      <c r="G751" s="259" t="s">
        <v>3170</v>
      </c>
      <c r="H751" s="260" t="s">
        <v>3171</v>
      </c>
      <c r="I751" s="261">
        <v>37540</v>
      </c>
      <c r="J751" s="72">
        <f t="shared" si="316"/>
        <v>0</v>
      </c>
      <c r="K751" s="26">
        <f t="shared" si="317"/>
        <v>0</v>
      </c>
      <c r="L751" s="27">
        <f t="shared" si="318"/>
        <v>0</v>
      </c>
      <c r="M751" s="28">
        <f t="shared" si="319"/>
        <v>0</v>
      </c>
      <c r="N751" s="28">
        <f t="shared" si="320"/>
        <v>0</v>
      </c>
      <c r="O751" s="28">
        <f t="shared" si="321"/>
        <v>0</v>
      </c>
      <c r="P751" s="28">
        <f t="shared" si="322"/>
        <v>0</v>
      </c>
      <c r="Q751" s="28">
        <f t="shared" si="323"/>
        <v>0</v>
      </c>
      <c r="R751" s="44">
        <v>0</v>
      </c>
      <c r="S751" s="44">
        <v>0</v>
      </c>
      <c r="T751" s="29">
        <f t="shared" si="328"/>
        <v>0</v>
      </c>
      <c r="U751" s="29">
        <f t="shared" si="329"/>
        <v>0</v>
      </c>
      <c r="V751" s="29">
        <f t="shared" si="330"/>
        <v>0</v>
      </c>
      <c r="W751" s="29">
        <f t="shared" si="331"/>
        <v>0</v>
      </c>
      <c r="X751" s="29">
        <f t="shared" si="332"/>
        <v>0</v>
      </c>
      <c r="Y751" s="29">
        <f t="shared" si="333"/>
        <v>0</v>
      </c>
      <c r="Z751" s="29">
        <f t="shared" si="334"/>
        <v>0</v>
      </c>
      <c r="AA751" s="45">
        <f t="shared" si="335"/>
        <v>0</v>
      </c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</row>
    <row r="752" spans="1:65" ht="15" customHeight="1" x14ac:dyDescent="0.25">
      <c r="A752" s="136" t="s">
        <v>560</v>
      </c>
      <c r="B752" s="246" t="s">
        <v>85</v>
      </c>
      <c r="C752" s="247" t="s">
        <v>609</v>
      </c>
      <c r="D752" s="247" t="s">
        <v>3091</v>
      </c>
      <c r="E752" s="247" t="s">
        <v>41</v>
      </c>
      <c r="F752" s="198">
        <f t="shared" si="315"/>
        <v>307</v>
      </c>
      <c r="G752" s="259" t="s">
        <v>100</v>
      </c>
      <c r="H752" s="260" t="s">
        <v>3182</v>
      </c>
      <c r="I752" s="261">
        <v>37529</v>
      </c>
      <c r="J752" s="72">
        <f t="shared" si="316"/>
        <v>0</v>
      </c>
      <c r="K752" s="26">
        <f t="shared" si="317"/>
        <v>0</v>
      </c>
      <c r="L752" s="27">
        <f t="shared" si="318"/>
        <v>0</v>
      </c>
      <c r="M752" s="28">
        <f t="shared" si="319"/>
        <v>0</v>
      </c>
      <c r="N752" s="28">
        <f t="shared" si="320"/>
        <v>0</v>
      </c>
      <c r="O752" s="28">
        <f t="shared" si="321"/>
        <v>0</v>
      </c>
      <c r="P752" s="28">
        <f t="shared" si="322"/>
        <v>0</v>
      </c>
      <c r="Q752" s="28">
        <f t="shared" si="323"/>
        <v>0</v>
      </c>
      <c r="R752" s="44">
        <v>0</v>
      </c>
      <c r="S752" s="44">
        <v>0</v>
      </c>
      <c r="T752" s="29">
        <f t="shared" si="328"/>
        <v>0</v>
      </c>
      <c r="U752" s="29">
        <f t="shared" si="329"/>
        <v>0</v>
      </c>
      <c r="V752" s="29">
        <f t="shared" si="330"/>
        <v>0</v>
      </c>
      <c r="W752" s="29">
        <f t="shared" si="331"/>
        <v>0</v>
      </c>
      <c r="X752" s="29">
        <f t="shared" si="332"/>
        <v>0</v>
      </c>
      <c r="Y752" s="29">
        <f t="shared" si="333"/>
        <v>0</v>
      </c>
      <c r="Z752" s="29">
        <f t="shared" si="334"/>
        <v>0</v>
      </c>
      <c r="AA752" s="45">
        <f t="shared" si="335"/>
        <v>0</v>
      </c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</row>
    <row r="753" spans="1:65" ht="15" customHeight="1" x14ac:dyDescent="0.25">
      <c r="A753" s="136" t="s">
        <v>560</v>
      </c>
      <c r="B753" s="246" t="s">
        <v>85</v>
      </c>
      <c r="C753" s="247" t="s">
        <v>103</v>
      </c>
      <c r="D753" s="247" t="s">
        <v>3035</v>
      </c>
      <c r="E753" s="247" t="s">
        <v>104</v>
      </c>
      <c r="F753" s="198">
        <f t="shared" si="315"/>
        <v>308</v>
      </c>
      <c r="G753" s="259" t="s">
        <v>206</v>
      </c>
      <c r="H753" s="260" t="s">
        <v>3185</v>
      </c>
      <c r="I753" s="261">
        <v>37527</v>
      </c>
      <c r="J753" s="72">
        <f t="shared" si="316"/>
        <v>0</v>
      </c>
      <c r="K753" s="26">
        <f t="shared" si="317"/>
        <v>0</v>
      </c>
      <c r="L753" s="27">
        <f t="shared" si="318"/>
        <v>0</v>
      </c>
      <c r="M753" s="28">
        <f t="shared" si="319"/>
        <v>0</v>
      </c>
      <c r="N753" s="28">
        <f t="shared" si="320"/>
        <v>0</v>
      </c>
      <c r="O753" s="28">
        <f t="shared" si="321"/>
        <v>0</v>
      </c>
      <c r="P753" s="28">
        <f t="shared" si="322"/>
        <v>0</v>
      </c>
      <c r="Q753" s="28">
        <f t="shared" si="323"/>
        <v>0</v>
      </c>
      <c r="R753" s="44">
        <v>0</v>
      </c>
      <c r="S753" s="44">
        <v>0</v>
      </c>
      <c r="T753" s="29">
        <f t="shared" si="328"/>
        <v>0</v>
      </c>
      <c r="U753" s="29">
        <f t="shared" si="329"/>
        <v>0</v>
      </c>
      <c r="V753" s="29">
        <f t="shared" si="330"/>
        <v>0</v>
      </c>
      <c r="W753" s="29">
        <f t="shared" si="331"/>
        <v>0</v>
      </c>
      <c r="X753" s="29">
        <f t="shared" si="332"/>
        <v>0</v>
      </c>
      <c r="Y753" s="29">
        <f t="shared" si="333"/>
        <v>0</v>
      </c>
      <c r="Z753" s="29">
        <f t="shared" si="334"/>
        <v>0</v>
      </c>
      <c r="AA753" s="45">
        <f t="shared" si="335"/>
        <v>0</v>
      </c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</row>
    <row r="754" spans="1:65" ht="15" customHeight="1" x14ac:dyDescent="0.25">
      <c r="A754" s="136" t="s">
        <v>560</v>
      </c>
      <c r="B754" s="246" t="s">
        <v>913</v>
      </c>
      <c r="C754" s="247" t="s">
        <v>914</v>
      </c>
      <c r="D754" s="247" t="s">
        <v>3091</v>
      </c>
      <c r="E754" s="247" t="s">
        <v>41</v>
      </c>
      <c r="F754" s="198">
        <f t="shared" si="315"/>
        <v>309</v>
      </c>
      <c r="G754" s="259" t="s">
        <v>334</v>
      </c>
      <c r="H754" s="260" t="s">
        <v>1904</v>
      </c>
      <c r="I754" s="261">
        <v>37524</v>
      </c>
      <c r="J754" s="72">
        <f t="shared" si="316"/>
        <v>0</v>
      </c>
      <c r="K754" s="26">
        <f t="shared" si="317"/>
        <v>0</v>
      </c>
      <c r="L754" s="27">
        <f t="shared" si="318"/>
        <v>0</v>
      </c>
      <c r="M754" s="28">
        <f t="shared" si="319"/>
        <v>0</v>
      </c>
      <c r="N754" s="28">
        <f t="shared" si="320"/>
        <v>0</v>
      </c>
      <c r="O754" s="28">
        <f t="shared" si="321"/>
        <v>0</v>
      </c>
      <c r="P754" s="28">
        <f t="shared" si="322"/>
        <v>0</v>
      </c>
      <c r="Q754" s="28">
        <f t="shared" si="323"/>
        <v>0</v>
      </c>
      <c r="R754" s="44">
        <v>0</v>
      </c>
      <c r="S754" s="44">
        <v>0</v>
      </c>
      <c r="T754" s="29">
        <f t="shared" si="328"/>
        <v>0</v>
      </c>
      <c r="U754" s="29">
        <f t="shared" si="329"/>
        <v>0</v>
      </c>
      <c r="V754" s="29">
        <f t="shared" si="330"/>
        <v>0</v>
      </c>
      <c r="W754" s="29">
        <f t="shared" si="331"/>
        <v>0</v>
      </c>
      <c r="X754" s="29">
        <f t="shared" si="332"/>
        <v>0</v>
      </c>
      <c r="Y754" s="29">
        <f t="shared" si="333"/>
        <v>0</v>
      </c>
      <c r="Z754" s="29">
        <f t="shared" si="334"/>
        <v>0</v>
      </c>
      <c r="AA754" s="45">
        <f t="shared" si="335"/>
        <v>0</v>
      </c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</row>
    <row r="755" spans="1:65" ht="15" customHeight="1" x14ac:dyDescent="0.25">
      <c r="A755" s="136" t="s">
        <v>560</v>
      </c>
      <c r="B755" s="246" t="s">
        <v>85</v>
      </c>
      <c r="C755" s="247" t="s">
        <v>711</v>
      </c>
      <c r="D755" s="247" t="s">
        <v>2790</v>
      </c>
      <c r="E755" s="247" t="s">
        <v>67</v>
      </c>
      <c r="F755" s="198">
        <f t="shared" si="315"/>
        <v>310</v>
      </c>
      <c r="G755" s="259" t="s">
        <v>424</v>
      </c>
      <c r="H755" s="260" t="s">
        <v>3186</v>
      </c>
      <c r="I755" s="261">
        <v>37523</v>
      </c>
      <c r="J755" s="72">
        <f t="shared" si="316"/>
        <v>0</v>
      </c>
      <c r="K755" s="26">
        <f t="shared" si="317"/>
        <v>0</v>
      </c>
      <c r="L755" s="27">
        <f t="shared" si="318"/>
        <v>0</v>
      </c>
      <c r="M755" s="28">
        <f t="shared" si="319"/>
        <v>0</v>
      </c>
      <c r="N755" s="28">
        <f t="shared" si="320"/>
        <v>0</v>
      </c>
      <c r="O755" s="28">
        <f t="shared" si="321"/>
        <v>0</v>
      </c>
      <c r="P755" s="28">
        <f t="shared" si="322"/>
        <v>0</v>
      </c>
      <c r="Q755" s="28">
        <f t="shared" si="323"/>
        <v>0</v>
      </c>
      <c r="R755" s="44">
        <v>0</v>
      </c>
      <c r="S755" s="44">
        <v>0</v>
      </c>
      <c r="T755" s="29">
        <f t="shared" si="328"/>
        <v>0</v>
      </c>
      <c r="U755" s="29">
        <f t="shared" si="329"/>
        <v>0</v>
      </c>
      <c r="V755" s="29">
        <f t="shared" si="330"/>
        <v>0</v>
      </c>
      <c r="W755" s="29">
        <f t="shared" si="331"/>
        <v>0</v>
      </c>
      <c r="X755" s="29">
        <f t="shared" si="332"/>
        <v>0</v>
      </c>
      <c r="Y755" s="29">
        <f t="shared" si="333"/>
        <v>0</v>
      </c>
      <c r="Z755" s="29">
        <f t="shared" si="334"/>
        <v>0</v>
      </c>
      <c r="AA755" s="45">
        <f t="shared" si="335"/>
        <v>0</v>
      </c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</row>
    <row r="756" spans="1:65" ht="15" customHeight="1" x14ac:dyDescent="0.25">
      <c r="A756" s="136" t="s">
        <v>560</v>
      </c>
      <c r="B756" s="246" t="s">
        <v>85</v>
      </c>
      <c r="C756" s="247" t="s">
        <v>266</v>
      </c>
      <c r="D756" s="247" t="s">
        <v>2776</v>
      </c>
      <c r="E756" s="247" t="s">
        <v>118</v>
      </c>
      <c r="F756" s="198">
        <f t="shared" si="315"/>
        <v>311</v>
      </c>
      <c r="G756" s="259" t="s">
        <v>1392</v>
      </c>
      <c r="H756" s="260" t="s">
        <v>3187</v>
      </c>
      <c r="I756" s="261">
        <v>37522</v>
      </c>
      <c r="J756" s="72">
        <f t="shared" si="316"/>
        <v>0</v>
      </c>
      <c r="K756" s="26">
        <f t="shared" si="317"/>
        <v>0</v>
      </c>
      <c r="L756" s="27">
        <f t="shared" si="318"/>
        <v>0</v>
      </c>
      <c r="M756" s="28">
        <f t="shared" si="319"/>
        <v>0</v>
      </c>
      <c r="N756" s="28">
        <f t="shared" si="320"/>
        <v>0</v>
      </c>
      <c r="O756" s="28">
        <f t="shared" si="321"/>
        <v>0</v>
      </c>
      <c r="P756" s="28">
        <f t="shared" si="322"/>
        <v>0</v>
      </c>
      <c r="Q756" s="28">
        <f t="shared" si="323"/>
        <v>0</v>
      </c>
      <c r="R756" s="44">
        <v>0</v>
      </c>
      <c r="S756" s="44">
        <v>0</v>
      </c>
      <c r="T756" s="29">
        <f t="shared" si="328"/>
        <v>0</v>
      </c>
      <c r="U756" s="29">
        <f t="shared" si="329"/>
        <v>0</v>
      </c>
      <c r="V756" s="29">
        <f t="shared" si="330"/>
        <v>0</v>
      </c>
      <c r="W756" s="29">
        <f t="shared" si="331"/>
        <v>0</v>
      </c>
      <c r="X756" s="29">
        <f t="shared" si="332"/>
        <v>0</v>
      </c>
      <c r="Y756" s="29">
        <f t="shared" si="333"/>
        <v>0</v>
      </c>
      <c r="Z756" s="29">
        <f t="shared" si="334"/>
        <v>0</v>
      </c>
      <c r="AA756" s="45">
        <f t="shared" si="335"/>
        <v>0</v>
      </c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</row>
    <row r="757" spans="1:65" ht="15" customHeight="1" x14ac:dyDescent="0.25">
      <c r="A757" s="136" t="s">
        <v>560</v>
      </c>
      <c r="B757" s="246" t="s">
        <v>85</v>
      </c>
      <c r="C757" s="247" t="s">
        <v>1229</v>
      </c>
      <c r="D757" s="247" t="s">
        <v>2790</v>
      </c>
      <c r="E757" s="247" t="s">
        <v>67</v>
      </c>
      <c r="F757" s="198">
        <f t="shared" si="315"/>
        <v>312</v>
      </c>
      <c r="G757" s="259" t="s">
        <v>465</v>
      </c>
      <c r="H757" s="260" t="s">
        <v>3189</v>
      </c>
      <c r="I757" s="261">
        <v>37521</v>
      </c>
      <c r="J757" s="72">
        <f t="shared" si="316"/>
        <v>0</v>
      </c>
      <c r="K757" s="26">
        <f t="shared" si="317"/>
        <v>0</v>
      </c>
      <c r="L757" s="27">
        <f t="shared" si="318"/>
        <v>0</v>
      </c>
      <c r="M757" s="28">
        <f t="shared" si="319"/>
        <v>0</v>
      </c>
      <c r="N757" s="28">
        <f t="shared" si="320"/>
        <v>0</v>
      </c>
      <c r="O757" s="28">
        <f t="shared" si="321"/>
        <v>0</v>
      </c>
      <c r="P757" s="28">
        <f t="shared" si="322"/>
        <v>0</v>
      </c>
      <c r="Q757" s="28">
        <f t="shared" si="323"/>
        <v>0</v>
      </c>
      <c r="R757" s="44">
        <v>0</v>
      </c>
      <c r="S757" s="44">
        <v>0</v>
      </c>
      <c r="T757" s="29">
        <f t="shared" si="328"/>
        <v>0</v>
      </c>
      <c r="U757" s="29">
        <f t="shared" si="329"/>
        <v>0</v>
      </c>
      <c r="V757" s="29">
        <f t="shared" si="330"/>
        <v>0</v>
      </c>
      <c r="W757" s="29">
        <f t="shared" si="331"/>
        <v>0</v>
      </c>
      <c r="X757" s="29">
        <f t="shared" si="332"/>
        <v>0</v>
      </c>
      <c r="Y757" s="29">
        <f t="shared" si="333"/>
        <v>0</v>
      </c>
      <c r="Z757" s="29">
        <f t="shared" si="334"/>
        <v>0</v>
      </c>
      <c r="AA757" s="45">
        <f t="shared" si="335"/>
        <v>0</v>
      </c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</row>
    <row r="758" spans="1:65" ht="15" customHeight="1" x14ac:dyDescent="0.25">
      <c r="A758" s="136" t="s">
        <v>560</v>
      </c>
      <c r="B758" s="246" t="s">
        <v>1101</v>
      </c>
      <c r="C758" s="247" t="s">
        <v>769</v>
      </c>
      <c r="D758" s="247" t="s">
        <v>851</v>
      </c>
      <c r="E758" s="247" t="s">
        <v>53</v>
      </c>
      <c r="F758" s="198">
        <f t="shared" si="315"/>
        <v>313</v>
      </c>
      <c r="G758" s="259" t="s">
        <v>190</v>
      </c>
      <c r="H758" s="260" t="s">
        <v>3193</v>
      </c>
      <c r="I758" s="261">
        <v>37517</v>
      </c>
      <c r="J758" s="72">
        <f t="shared" si="316"/>
        <v>0</v>
      </c>
      <c r="K758" s="26">
        <f t="shared" si="317"/>
        <v>0</v>
      </c>
      <c r="L758" s="27">
        <f t="shared" si="318"/>
        <v>0</v>
      </c>
      <c r="M758" s="28">
        <f t="shared" si="319"/>
        <v>0</v>
      </c>
      <c r="N758" s="28">
        <f t="shared" si="320"/>
        <v>0</v>
      </c>
      <c r="O758" s="28">
        <f t="shared" si="321"/>
        <v>0</v>
      </c>
      <c r="P758" s="28">
        <f t="shared" si="322"/>
        <v>0</v>
      </c>
      <c r="Q758" s="28">
        <f t="shared" si="323"/>
        <v>0</v>
      </c>
      <c r="R758" s="44">
        <v>0</v>
      </c>
      <c r="S758" s="44">
        <v>0</v>
      </c>
      <c r="T758" s="29">
        <f t="shared" si="328"/>
        <v>0</v>
      </c>
      <c r="U758" s="29">
        <f t="shared" si="329"/>
        <v>0</v>
      </c>
      <c r="V758" s="29">
        <f t="shared" si="330"/>
        <v>0</v>
      </c>
      <c r="W758" s="29">
        <f t="shared" si="331"/>
        <v>0</v>
      </c>
      <c r="X758" s="29">
        <f t="shared" si="332"/>
        <v>0</v>
      </c>
      <c r="Y758" s="29">
        <f t="shared" si="333"/>
        <v>0</v>
      </c>
      <c r="Z758" s="29">
        <f t="shared" si="334"/>
        <v>0</v>
      </c>
      <c r="AA758" s="45">
        <f t="shared" si="335"/>
        <v>0</v>
      </c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</row>
    <row r="759" spans="1:65" ht="15" customHeight="1" x14ac:dyDescent="0.25">
      <c r="A759" s="136" t="s">
        <v>560</v>
      </c>
      <c r="B759" s="246" t="s">
        <v>1664</v>
      </c>
      <c r="C759" s="247" t="s">
        <v>1665</v>
      </c>
      <c r="D759" s="247" t="s">
        <v>3059</v>
      </c>
      <c r="E759" s="247" t="s">
        <v>130</v>
      </c>
      <c r="F759" s="198">
        <f t="shared" si="315"/>
        <v>314</v>
      </c>
      <c r="G759" s="259" t="s">
        <v>206</v>
      </c>
      <c r="H759" s="260" t="s">
        <v>3206</v>
      </c>
      <c r="I759" s="261">
        <v>37505</v>
      </c>
      <c r="J759" s="72">
        <f t="shared" si="316"/>
        <v>0</v>
      </c>
      <c r="K759" s="26">
        <f t="shared" si="317"/>
        <v>0</v>
      </c>
      <c r="L759" s="27">
        <f t="shared" si="318"/>
        <v>0</v>
      </c>
      <c r="M759" s="28">
        <f t="shared" si="319"/>
        <v>0</v>
      </c>
      <c r="N759" s="28">
        <f t="shared" si="320"/>
        <v>0</v>
      </c>
      <c r="O759" s="28">
        <f t="shared" si="321"/>
        <v>0</v>
      </c>
      <c r="P759" s="28">
        <f t="shared" si="322"/>
        <v>0</v>
      </c>
      <c r="Q759" s="28">
        <f t="shared" si="323"/>
        <v>0</v>
      </c>
      <c r="R759" s="44">
        <v>0</v>
      </c>
      <c r="S759" s="44">
        <v>0</v>
      </c>
      <c r="T759" s="29">
        <f t="shared" si="328"/>
        <v>0</v>
      </c>
      <c r="U759" s="29">
        <f t="shared" si="329"/>
        <v>0</v>
      </c>
      <c r="V759" s="29">
        <f t="shared" si="330"/>
        <v>0</v>
      </c>
      <c r="W759" s="29">
        <f t="shared" si="331"/>
        <v>0</v>
      </c>
      <c r="X759" s="29">
        <f t="shared" si="332"/>
        <v>0</v>
      </c>
      <c r="Y759" s="29">
        <f t="shared" si="333"/>
        <v>0</v>
      </c>
      <c r="Z759" s="29">
        <f t="shared" si="334"/>
        <v>0</v>
      </c>
      <c r="AA759" s="45">
        <f t="shared" si="335"/>
        <v>0</v>
      </c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</row>
    <row r="760" spans="1:65" ht="15" customHeight="1" x14ac:dyDescent="0.25">
      <c r="A760" s="136" t="s">
        <v>560</v>
      </c>
      <c r="B760" s="246" t="s">
        <v>85</v>
      </c>
      <c r="C760" s="247" t="s">
        <v>71</v>
      </c>
      <c r="D760" s="247" t="s">
        <v>2976</v>
      </c>
      <c r="E760" s="247" t="s">
        <v>28</v>
      </c>
      <c r="F760" s="198">
        <f t="shared" si="315"/>
        <v>315</v>
      </c>
      <c r="G760" s="259" t="s">
        <v>131</v>
      </c>
      <c r="H760" s="260" t="s">
        <v>228</v>
      </c>
      <c r="I760" s="261">
        <v>37500</v>
      </c>
      <c r="J760" s="72">
        <f t="shared" si="316"/>
        <v>0</v>
      </c>
      <c r="K760" s="26">
        <f t="shared" si="317"/>
        <v>0</v>
      </c>
      <c r="L760" s="27">
        <f t="shared" si="318"/>
        <v>0</v>
      </c>
      <c r="M760" s="28">
        <f t="shared" si="319"/>
        <v>0</v>
      </c>
      <c r="N760" s="28">
        <f t="shared" si="320"/>
        <v>0</v>
      </c>
      <c r="O760" s="28">
        <f t="shared" si="321"/>
        <v>0</v>
      </c>
      <c r="P760" s="28">
        <f t="shared" si="322"/>
        <v>0</v>
      </c>
      <c r="Q760" s="28">
        <f t="shared" si="323"/>
        <v>0</v>
      </c>
      <c r="R760" s="44">
        <v>0</v>
      </c>
      <c r="S760" s="44">
        <v>0</v>
      </c>
      <c r="T760" s="29">
        <f t="shared" si="328"/>
        <v>0</v>
      </c>
      <c r="U760" s="29">
        <f t="shared" si="329"/>
        <v>0</v>
      </c>
      <c r="V760" s="29">
        <f t="shared" si="330"/>
        <v>0</v>
      </c>
      <c r="W760" s="29">
        <f t="shared" si="331"/>
        <v>0</v>
      </c>
      <c r="X760" s="29">
        <f t="shared" si="332"/>
        <v>0</v>
      </c>
      <c r="Y760" s="29">
        <f t="shared" si="333"/>
        <v>0</v>
      </c>
      <c r="Z760" s="29">
        <f t="shared" si="334"/>
        <v>0</v>
      </c>
      <c r="AA760" s="45">
        <f t="shared" si="335"/>
        <v>0</v>
      </c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</row>
    <row r="761" spans="1:65" ht="15" customHeight="1" x14ac:dyDescent="0.25">
      <c r="A761" s="136" t="s">
        <v>560</v>
      </c>
      <c r="B761" s="246" t="s">
        <v>3216</v>
      </c>
      <c r="C761" s="247" t="s">
        <v>3217</v>
      </c>
      <c r="D761" s="247" t="s">
        <v>3091</v>
      </c>
      <c r="E761" s="247" t="s">
        <v>41</v>
      </c>
      <c r="F761" s="198">
        <f t="shared" si="315"/>
        <v>316</v>
      </c>
      <c r="G761" s="259" t="s">
        <v>3218</v>
      </c>
      <c r="H761" s="260" t="s">
        <v>3219</v>
      </c>
      <c r="I761" s="261">
        <v>37490</v>
      </c>
      <c r="J761" s="72">
        <f t="shared" si="316"/>
        <v>0</v>
      </c>
      <c r="K761" s="26">
        <f t="shared" si="317"/>
        <v>0</v>
      </c>
      <c r="L761" s="27">
        <f t="shared" si="318"/>
        <v>0</v>
      </c>
      <c r="M761" s="28">
        <f t="shared" si="319"/>
        <v>0</v>
      </c>
      <c r="N761" s="28">
        <f t="shared" si="320"/>
        <v>0</v>
      </c>
      <c r="O761" s="28">
        <f t="shared" si="321"/>
        <v>0</v>
      </c>
      <c r="P761" s="28">
        <f t="shared" si="322"/>
        <v>0</v>
      </c>
      <c r="Q761" s="28">
        <f t="shared" si="323"/>
        <v>0</v>
      </c>
      <c r="R761" s="44">
        <v>0</v>
      </c>
      <c r="S761" s="44">
        <v>0</v>
      </c>
      <c r="T761" s="29">
        <f t="shared" si="328"/>
        <v>0</v>
      </c>
      <c r="U761" s="29">
        <f t="shared" si="329"/>
        <v>0</v>
      </c>
      <c r="V761" s="29">
        <f t="shared" si="330"/>
        <v>0</v>
      </c>
      <c r="W761" s="29">
        <f t="shared" si="331"/>
        <v>0</v>
      </c>
      <c r="X761" s="29">
        <f t="shared" si="332"/>
        <v>0</v>
      </c>
      <c r="Y761" s="29">
        <f t="shared" si="333"/>
        <v>0</v>
      </c>
      <c r="Z761" s="29">
        <f t="shared" si="334"/>
        <v>0</v>
      </c>
      <c r="AA761" s="45">
        <f t="shared" si="335"/>
        <v>0</v>
      </c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</row>
    <row r="762" spans="1:65" ht="15" customHeight="1" x14ac:dyDescent="0.25">
      <c r="A762" s="136" t="s">
        <v>560</v>
      </c>
      <c r="B762" s="246" t="s">
        <v>1852</v>
      </c>
      <c r="C762" s="247" t="s">
        <v>1306</v>
      </c>
      <c r="D762" s="247">
        <v>20</v>
      </c>
      <c r="E762" s="247" t="s">
        <v>130</v>
      </c>
      <c r="F762" s="198">
        <f t="shared" si="315"/>
        <v>317</v>
      </c>
      <c r="G762" s="259" t="s">
        <v>507</v>
      </c>
      <c r="H762" s="260" t="s">
        <v>1307</v>
      </c>
      <c r="I762" s="261">
        <v>37480</v>
      </c>
      <c r="J762" s="72">
        <f t="shared" si="316"/>
        <v>0</v>
      </c>
      <c r="K762" s="26">
        <f t="shared" si="317"/>
        <v>0</v>
      </c>
      <c r="L762" s="27">
        <f t="shared" si="318"/>
        <v>0</v>
      </c>
      <c r="M762" s="28">
        <f t="shared" si="319"/>
        <v>0</v>
      </c>
      <c r="N762" s="28">
        <f t="shared" si="320"/>
        <v>0</v>
      </c>
      <c r="O762" s="28">
        <f t="shared" si="321"/>
        <v>0</v>
      </c>
      <c r="P762" s="28">
        <f t="shared" si="322"/>
        <v>0</v>
      </c>
      <c r="Q762" s="28">
        <f t="shared" si="323"/>
        <v>0</v>
      </c>
      <c r="R762" s="44">
        <v>0</v>
      </c>
      <c r="S762" s="44">
        <v>0</v>
      </c>
      <c r="T762" s="29">
        <f t="shared" si="328"/>
        <v>0</v>
      </c>
      <c r="U762" s="29">
        <f t="shared" si="329"/>
        <v>0</v>
      </c>
      <c r="V762" s="29">
        <f t="shared" si="330"/>
        <v>0</v>
      </c>
      <c r="W762" s="29">
        <f t="shared" si="331"/>
        <v>0</v>
      </c>
      <c r="X762" s="29">
        <f t="shared" si="332"/>
        <v>0</v>
      </c>
      <c r="Y762" s="29">
        <f t="shared" si="333"/>
        <v>0</v>
      </c>
      <c r="Z762" s="29">
        <f t="shared" si="334"/>
        <v>0</v>
      </c>
      <c r="AA762" s="45">
        <f t="shared" si="335"/>
        <v>0</v>
      </c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</row>
    <row r="763" spans="1:65" ht="15" customHeight="1" x14ac:dyDescent="0.25">
      <c r="A763" s="136" t="s">
        <v>560</v>
      </c>
      <c r="B763" s="246" t="s">
        <v>4341</v>
      </c>
      <c r="C763" s="247" t="s">
        <v>4340</v>
      </c>
      <c r="D763" s="247" t="s">
        <v>3091</v>
      </c>
      <c r="E763" s="247" t="s">
        <v>41</v>
      </c>
      <c r="F763" s="198">
        <f t="shared" si="315"/>
        <v>318</v>
      </c>
      <c r="G763" s="259" t="s">
        <v>58</v>
      </c>
      <c r="H763" s="260" t="s">
        <v>3230</v>
      </c>
      <c r="I763" s="261">
        <v>37476</v>
      </c>
      <c r="J763" s="72">
        <f t="shared" si="316"/>
        <v>0</v>
      </c>
      <c r="K763" s="26">
        <f t="shared" si="317"/>
        <v>0</v>
      </c>
      <c r="L763" s="27">
        <f t="shared" si="318"/>
        <v>0</v>
      </c>
      <c r="M763" s="28">
        <f t="shared" si="319"/>
        <v>0</v>
      </c>
      <c r="N763" s="28">
        <f t="shared" si="320"/>
        <v>0</v>
      </c>
      <c r="O763" s="28">
        <f t="shared" si="321"/>
        <v>0</v>
      </c>
      <c r="P763" s="28">
        <f t="shared" si="322"/>
        <v>0</v>
      </c>
      <c r="Q763" s="28">
        <f t="shared" si="323"/>
        <v>0</v>
      </c>
      <c r="R763" s="44">
        <v>0</v>
      </c>
      <c r="S763" s="44">
        <v>0</v>
      </c>
      <c r="T763" s="29">
        <f t="shared" si="328"/>
        <v>0</v>
      </c>
      <c r="U763" s="29">
        <f t="shared" si="329"/>
        <v>0</v>
      </c>
      <c r="V763" s="29">
        <f t="shared" si="330"/>
        <v>0</v>
      </c>
      <c r="W763" s="29">
        <f t="shared" si="331"/>
        <v>0</v>
      </c>
      <c r="X763" s="29">
        <f t="shared" si="332"/>
        <v>0</v>
      </c>
      <c r="Y763" s="29">
        <f t="shared" si="333"/>
        <v>0</v>
      </c>
      <c r="Z763" s="29">
        <f t="shared" si="334"/>
        <v>0</v>
      </c>
      <c r="AA763" s="45">
        <f t="shared" si="335"/>
        <v>0</v>
      </c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</row>
    <row r="764" spans="1:65" ht="15" customHeight="1" x14ac:dyDescent="0.25">
      <c r="A764" s="136" t="s">
        <v>560</v>
      </c>
      <c r="B764" s="244" t="s">
        <v>62</v>
      </c>
      <c r="C764" s="245" t="s">
        <v>63</v>
      </c>
      <c r="D764" s="245">
        <v>1</v>
      </c>
      <c r="E764" s="245" t="s">
        <v>48</v>
      </c>
      <c r="F764" s="198">
        <f t="shared" si="315"/>
        <v>319</v>
      </c>
      <c r="G764" s="251" t="s">
        <v>311</v>
      </c>
      <c r="H764" s="252" t="s">
        <v>921</v>
      </c>
      <c r="I764" s="253">
        <v>37464</v>
      </c>
      <c r="J764" s="72">
        <f t="shared" si="316"/>
        <v>0</v>
      </c>
      <c r="K764" s="26">
        <f t="shared" si="317"/>
        <v>0</v>
      </c>
      <c r="L764" s="27">
        <f t="shared" si="318"/>
        <v>0</v>
      </c>
      <c r="M764" s="28">
        <f t="shared" si="319"/>
        <v>0</v>
      </c>
      <c r="N764" s="28">
        <f t="shared" si="320"/>
        <v>0</v>
      </c>
      <c r="O764" s="28">
        <f t="shared" si="321"/>
        <v>0</v>
      </c>
      <c r="P764" s="28">
        <f t="shared" si="322"/>
        <v>0</v>
      </c>
      <c r="Q764" s="28">
        <f t="shared" si="323"/>
        <v>0</v>
      </c>
      <c r="R764" s="44">
        <v>0</v>
      </c>
      <c r="S764" s="44">
        <v>0</v>
      </c>
      <c r="T764" s="29">
        <f t="shared" si="328"/>
        <v>0</v>
      </c>
      <c r="U764" s="29">
        <f t="shared" si="329"/>
        <v>0</v>
      </c>
      <c r="V764" s="29">
        <f t="shared" si="330"/>
        <v>0</v>
      </c>
      <c r="W764" s="29">
        <f t="shared" si="331"/>
        <v>0</v>
      </c>
      <c r="X764" s="29">
        <f t="shared" si="332"/>
        <v>0</v>
      </c>
      <c r="Y764" s="29">
        <f t="shared" si="333"/>
        <v>0</v>
      </c>
      <c r="Z764" s="29">
        <f t="shared" si="334"/>
        <v>0</v>
      </c>
      <c r="AA764" s="45">
        <f t="shared" si="335"/>
        <v>0</v>
      </c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</row>
    <row r="765" spans="1:65" ht="15" customHeight="1" x14ac:dyDescent="0.25">
      <c r="A765" s="136" t="s">
        <v>560</v>
      </c>
      <c r="B765" s="246" t="s">
        <v>56</v>
      </c>
      <c r="C765" s="247" t="s">
        <v>57</v>
      </c>
      <c r="D765" s="247" t="s">
        <v>147</v>
      </c>
      <c r="E765" s="247" t="s">
        <v>3124</v>
      </c>
      <c r="F765" s="198">
        <f t="shared" si="315"/>
        <v>320</v>
      </c>
      <c r="G765" s="259" t="s">
        <v>131</v>
      </c>
      <c r="H765" s="260" t="s">
        <v>2931</v>
      </c>
      <c r="I765" s="261">
        <v>37462</v>
      </c>
      <c r="J765" s="72">
        <f t="shared" si="316"/>
        <v>0</v>
      </c>
      <c r="K765" s="26">
        <f t="shared" si="317"/>
        <v>0</v>
      </c>
      <c r="L765" s="27">
        <f t="shared" si="318"/>
        <v>0</v>
      </c>
      <c r="M765" s="28">
        <f t="shared" si="319"/>
        <v>0</v>
      </c>
      <c r="N765" s="28">
        <f t="shared" si="320"/>
        <v>0</v>
      </c>
      <c r="O765" s="28">
        <f t="shared" si="321"/>
        <v>0</v>
      </c>
      <c r="P765" s="28">
        <f t="shared" si="322"/>
        <v>0</v>
      </c>
      <c r="Q765" s="28">
        <f t="shared" si="323"/>
        <v>0</v>
      </c>
      <c r="R765" s="44">
        <v>0</v>
      </c>
      <c r="S765" s="44">
        <v>0</v>
      </c>
      <c r="T765" s="29">
        <f t="shared" si="328"/>
        <v>0</v>
      </c>
      <c r="U765" s="29">
        <f t="shared" si="329"/>
        <v>0</v>
      </c>
      <c r="V765" s="29">
        <f t="shared" si="330"/>
        <v>0</v>
      </c>
      <c r="W765" s="29">
        <f t="shared" si="331"/>
        <v>0</v>
      </c>
      <c r="X765" s="29">
        <f t="shared" si="332"/>
        <v>0</v>
      </c>
      <c r="Y765" s="29">
        <f t="shared" si="333"/>
        <v>0</v>
      </c>
      <c r="Z765" s="29">
        <f t="shared" si="334"/>
        <v>0</v>
      </c>
      <c r="AA765" s="45">
        <f t="shared" si="335"/>
        <v>0</v>
      </c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</row>
    <row r="766" spans="1:65" ht="15" customHeight="1" x14ac:dyDescent="0.25">
      <c r="A766" s="136" t="s">
        <v>560</v>
      </c>
      <c r="B766" s="246" t="s">
        <v>3142</v>
      </c>
      <c r="C766" s="247" t="s">
        <v>2714</v>
      </c>
      <c r="D766" s="247" t="s">
        <v>414</v>
      </c>
      <c r="E766" s="247" t="s">
        <v>93</v>
      </c>
      <c r="F766" s="198">
        <f t="shared" ref="F766:F829" si="336">F765+1</f>
        <v>321</v>
      </c>
      <c r="G766" s="259" t="s">
        <v>908</v>
      </c>
      <c r="H766" s="260" t="s">
        <v>3235</v>
      </c>
      <c r="I766" s="261">
        <v>37459</v>
      </c>
      <c r="J766" s="72">
        <f t="shared" si="316"/>
        <v>0</v>
      </c>
      <c r="K766" s="26">
        <f t="shared" si="317"/>
        <v>0</v>
      </c>
      <c r="L766" s="27">
        <f t="shared" si="318"/>
        <v>0</v>
      </c>
      <c r="M766" s="28">
        <f t="shared" si="319"/>
        <v>0</v>
      </c>
      <c r="N766" s="28">
        <f t="shared" si="320"/>
        <v>0</v>
      </c>
      <c r="O766" s="28">
        <f t="shared" si="321"/>
        <v>0</v>
      </c>
      <c r="P766" s="28">
        <f t="shared" si="322"/>
        <v>0</v>
      </c>
      <c r="Q766" s="28">
        <f t="shared" si="323"/>
        <v>0</v>
      </c>
      <c r="R766" s="44">
        <v>0</v>
      </c>
      <c r="S766" s="44">
        <v>0</v>
      </c>
      <c r="T766" s="29">
        <f t="shared" si="328"/>
        <v>0</v>
      </c>
      <c r="U766" s="29">
        <f t="shared" si="329"/>
        <v>0</v>
      </c>
      <c r="V766" s="29">
        <f t="shared" si="330"/>
        <v>0</v>
      </c>
      <c r="W766" s="29">
        <f t="shared" si="331"/>
        <v>0</v>
      </c>
      <c r="X766" s="29">
        <f t="shared" si="332"/>
        <v>0</v>
      </c>
      <c r="Y766" s="29">
        <f t="shared" si="333"/>
        <v>0</v>
      </c>
      <c r="Z766" s="29">
        <f t="shared" si="334"/>
        <v>0</v>
      </c>
      <c r="AA766" s="45">
        <f t="shared" si="335"/>
        <v>0</v>
      </c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</row>
    <row r="767" spans="1:65" ht="15" customHeight="1" x14ac:dyDescent="0.25">
      <c r="A767" s="136" t="s">
        <v>560</v>
      </c>
      <c r="B767" s="246" t="s">
        <v>85</v>
      </c>
      <c r="C767" s="247" t="s">
        <v>85</v>
      </c>
      <c r="D767" s="247" t="s">
        <v>147</v>
      </c>
      <c r="E767" s="247" t="s">
        <v>3124</v>
      </c>
      <c r="F767" s="198">
        <f t="shared" si="336"/>
        <v>322</v>
      </c>
      <c r="G767" s="259" t="s">
        <v>592</v>
      </c>
      <c r="H767" s="260" t="s">
        <v>3247</v>
      </c>
      <c r="I767" s="261">
        <v>37447</v>
      </c>
      <c r="J767" s="72">
        <f t="shared" si="316"/>
        <v>0</v>
      </c>
      <c r="K767" s="26">
        <f t="shared" si="317"/>
        <v>0</v>
      </c>
      <c r="L767" s="27">
        <f t="shared" si="318"/>
        <v>0</v>
      </c>
      <c r="M767" s="28">
        <f t="shared" si="319"/>
        <v>0</v>
      </c>
      <c r="N767" s="28">
        <f t="shared" si="320"/>
        <v>0</v>
      </c>
      <c r="O767" s="28">
        <f t="shared" si="321"/>
        <v>0</v>
      </c>
      <c r="P767" s="28">
        <f t="shared" si="322"/>
        <v>0</v>
      </c>
      <c r="Q767" s="28">
        <f t="shared" si="323"/>
        <v>0</v>
      </c>
      <c r="R767" s="44">
        <v>0</v>
      </c>
      <c r="S767" s="44">
        <v>0</v>
      </c>
      <c r="T767" s="29">
        <f t="shared" si="328"/>
        <v>0</v>
      </c>
      <c r="U767" s="29">
        <f t="shared" si="329"/>
        <v>0</v>
      </c>
      <c r="V767" s="29">
        <f t="shared" si="330"/>
        <v>0</v>
      </c>
      <c r="W767" s="29">
        <f t="shared" si="331"/>
        <v>0</v>
      </c>
      <c r="X767" s="29">
        <f t="shared" si="332"/>
        <v>0</v>
      </c>
      <c r="Y767" s="29">
        <f t="shared" si="333"/>
        <v>0</v>
      </c>
      <c r="Z767" s="29">
        <f t="shared" si="334"/>
        <v>0</v>
      </c>
      <c r="AA767" s="45">
        <f t="shared" si="335"/>
        <v>0</v>
      </c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</row>
    <row r="768" spans="1:65" ht="15" customHeight="1" x14ac:dyDescent="0.25">
      <c r="A768" s="136" t="s">
        <v>560</v>
      </c>
      <c r="B768" s="246" t="s">
        <v>85</v>
      </c>
      <c r="C768" s="247" t="s">
        <v>3248</v>
      </c>
      <c r="D768" s="247" t="s">
        <v>3032</v>
      </c>
      <c r="E768" s="247" t="s">
        <v>222</v>
      </c>
      <c r="F768" s="198">
        <f t="shared" si="336"/>
        <v>323</v>
      </c>
      <c r="G768" s="259" t="s">
        <v>3249</v>
      </c>
      <c r="H768" s="260" t="s">
        <v>3250</v>
      </c>
      <c r="I768" s="261">
        <v>37447</v>
      </c>
      <c r="J768" s="72">
        <f t="shared" si="316"/>
        <v>0</v>
      </c>
      <c r="K768" s="26">
        <f t="shared" si="317"/>
        <v>0</v>
      </c>
      <c r="L768" s="27">
        <f t="shared" si="318"/>
        <v>0</v>
      </c>
      <c r="M768" s="28">
        <f t="shared" si="319"/>
        <v>0</v>
      </c>
      <c r="N768" s="28">
        <f t="shared" si="320"/>
        <v>0</v>
      </c>
      <c r="O768" s="28">
        <f t="shared" si="321"/>
        <v>0</v>
      </c>
      <c r="P768" s="28">
        <f t="shared" si="322"/>
        <v>0</v>
      </c>
      <c r="Q768" s="28">
        <f t="shared" si="323"/>
        <v>0</v>
      </c>
      <c r="R768" s="44">
        <v>0</v>
      </c>
      <c r="S768" s="44">
        <v>0</v>
      </c>
      <c r="T768" s="29">
        <f t="shared" si="328"/>
        <v>0</v>
      </c>
      <c r="U768" s="29">
        <f t="shared" si="329"/>
        <v>0</v>
      </c>
      <c r="V768" s="29">
        <f t="shared" si="330"/>
        <v>0</v>
      </c>
      <c r="W768" s="29">
        <f t="shared" si="331"/>
        <v>0</v>
      </c>
      <c r="X768" s="29">
        <f t="shared" si="332"/>
        <v>0</v>
      </c>
      <c r="Y768" s="29">
        <f t="shared" si="333"/>
        <v>0</v>
      </c>
      <c r="Z768" s="29">
        <f t="shared" si="334"/>
        <v>0</v>
      </c>
      <c r="AA768" s="45">
        <f t="shared" si="335"/>
        <v>0</v>
      </c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</row>
    <row r="769" spans="1:65" ht="15" customHeight="1" x14ac:dyDescent="0.25">
      <c r="A769" s="136" t="s">
        <v>560</v>
      </c>
      <c r="B769" s="246" t="s">
        <v>85</v>
      </c>
      <c r="C769" s="247" t="s">
        <v>293</v>
      </c>
      <c r="D769" s="247" t="s">
        <v>2976</v>
      </c>
      <c r="E769" s="247" t="s">
        <v>28</v>
      </c>
      <c r="F769" s="198">
        <f t="shared" si="336"/>
        <v>324</v>
      </c>
      <c r="G769" s="259" t="s">
        <v>100</v>
      </c>
      <c r="H769" s="260" t="s">
        <v>3253</v>
      </c>
      <c r="I769" s="261">
        <v>37444</v>
      </c>
      <c r="J769" s="72">
        <f t="shared" si="316"/>
        <v>0</v>
      </c>
      <c r="K769" s="26">
        <f t="shared" si="317"/>
        <v>0</v>
      </c>
      <c r="L769" s="27">
        <f t="shared" si="318"/>
        <v>0</v>
      </c>
      <c r="M769" s="28">
        <f t="shared" si="319"/>
        <v>0</v>
      </c>
      <c r="N769" s="28">
        <f t="shared" si="320"/>
        <v>0</v>
      </c>
      <c r="O769" s="28">
        <f t="shared" si="321"/>
        <v>0</v>
      </c>
      <c r="P769" s="28">
        <f t="shared" si="322"/>
        <v>0</v>
      </c>
      <c r="Q769" s="28">
        <f t="shared" si="323"/>
        <v>0</v>
      </c>
      <c r="R769" s="44">
        <v>0</v>
      </c>
      <c r="S769" s="44">
        <v>0</v>
      </c>
      <c r="T769" s="29">
        <f t="shared" si="328"/>
        <v>0</v>
      </c>
      <c r="U769" s="29">
        <f t="shared" si="329"/>
        <v>0</v>
      </c>
      <c r="V769" s="29">
        <f t="shared" si="330"/>
        <v>0</v>
      </c>
      <c r="W769" s="29">
        <f t="shared" si="331"/>
        <v>0</v>
      </c>
      <c r="X769" s="29">
        <f t="shared" si="332"/>
        <v>0</v>
      </c>
      <c r="Y769" s="29">
        <f t="shared" si="333"/>
        <v>0</v>
      </c>
      <c r="Z769" s="29">
        <f t="shared" si="334"/>
        <v>0</v>
      </c>
      <c r="AA769" s="45">
        <f t="shared" si="335"/>
        <v>0</v>
      </c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</row>
    <row r="770" spans="1:65" ht="15" customHeight="1" x14ac:dyDescent="0.25">
      <c r="A770" s="136" t="s">
        <v>560</v>
      </c>
      <c r="B770" s="246" t="s">
        <v>85</v>
      </c>
      <c r="C770" s="247" t="s">
        <v>924</v>
      </c>
      <c r="D770" s="247" t="s">
        <v>2976</v>
      </c>
      <c r="E770" s="247" t="s">
        <v>28</v>
      </c>
      <c r="F770" s="198">
        <f t="shared" si="336"/>
        <v>325</v>
      </c>
      <c r="G770" s="259" t="s">
        <v>29</v>
      </c>
      <c r="H770" s="260" t="s">
        <v>925</v>
      </c>
      <c r="I770" s="261">
        <v>37441</v>
      </c>
      <c r="J770" s="72">
        <f t="shared" si="316"/>
        <v>0</v>
      </c>
      <c r="K770" s="26">
        <f t="shared" si="317"/>
        <v>0</v>
      </c>
      <c r="L770" s="27">
        <f t="shared" si="318"/>
        <v>0</v>
      </c>
      <c r="M770" s="28">
        <f t="shared" si="319"/>
        <v>0</v>
      </c>
      <c r="N770" s="28">
        <f t="shared" si="320"/>
        <v>0</v>
      </c>
      <c r="O770" s="28">
        <f t="shared" si="321"/>
        <v>0</v>
      </c>
      <c r="P770" s="28">
        <f t="shared" si="322"/>
        <v>0</v>
      </c>
      <c r="Q770" s="28">
        <f t="shared" si="323"/>
        <v>0</v>
      </c>
      <c r="R770" s="44">
        <v>0</v>
      </c>
      <c r="S770" s="44">
        <v>0</v>
      </c>
      <c r="T770" s="29">
        <f t="shared" si="328"/>
        <v>0</v>
      </c>
      <c r="U770" s="29">
        <f t="shared" si="329"/>
        <v>0</v>
      </c>
      <c r="V770" s="29">
        <f t="shared" si="330"/>
        <v>0</v>
      </c>
      <c r="W770" s="29">
        <f t="shared" si="331"/>
        <v>0</v>
      </c>
      <c r="X770" s="29">
        <f t="shared" si="332"/>
        <v>0</v>
      </c>
      <c r="Y770" s="29">
        <f t="shared" si="333"/>
        <v>0</v>
      </c>
      <c r="Z770" s="29">
        <f t="shared" si="334"/>
        <v>0</v>
      </c>
      <c r="AA770" s="45">
        <f t="shared" si="335"/>
        <v>0</v>
      </c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</row>
    <row r="771" spans="1:65" ht="15" customHeight="1" x14ac:dyDescent="0.25">
      <c r="A771" s="136" t="s">
        <v>560</v>
      </c>
      <c r="B771" s="246" t="s">
        <v>3254</v>
      </c>
      <c r="C771" s="247" t="s">
        <v>3255</v>
      </c>
      <c r="D771" s="247" t="s">
        <v>3042</v>
      </c>
      <c r="E771" s="247" t="s">
        <v>246</v>
      </c>
      <c r="F771" s="198">
        <f t="shared" si="336"/>
        <v>326</v>
      </c>
      <c r="G771" s="259" t="s">
        <v>3256</v>
      </c>
      <c r="H771" s="260" t="s">
        <v>1536</v>
      </c>
      <c r="I771" s="261">
        <v>37441</v>
      </c>
      <c r="J771" s="72">
        <f t="shared" si="316"/>
        <v>0</v>
      </c>
      <c r="K771" s="26">
        <f t="shared" si="317"/>
        <v>0</v>
      </c>
      <c r="L771" s="27">
        <f t="shared" si="318"/>
        <v>0</v>
      </c>
      <c r="M771" s="28">
        <f t="shared" si="319"/>
        <v>0</v>
      </c>
      <c r="N771" s="28">
        <f t="shared" si="320"/>
        <v>0</v>
      </c>
      <c r="O771" s="28">
        <f t="shared" si="321"/>
        <v>0</v>
      </c>
      <c r="P771" s="28">
        <f t="shared" si="322"/>
        <v>0</v>
      </c>
      <c r="Q771" s="28">
        <f t="shared" si="323"/>
        <v>0</v>
      </c>
      <c r="R771" s="44">
        <v>0</v>
      </c>
      <c r="S771" s="44">
        <v>0</v>
      </c>
      <c r="T771" s="29">
        <f t="shared" si="328"/>
        <v>0</v>
      </c>
      <c r="U771" s="29">
        <f t="shared" si="329"/>
        <v>0</v>
      </c>
      <c r="V771" s="29">
        <f t="shared" si="330"/>
        <v>0</v>
      </c>
      <c r="W771" s="29">
        <f t="shared" si="331"/>
        <v>0</v>
      </c>
      <c r="X771" s="29">
        <f t="shared" si="332"/>
        <v>0</v>
      </c>
      <c r="Y771" s="29">
        <f t="shared" si="333"/>
        <v>0</v>
      </c>
      <c r="Z771" s="29">
        <f t="shared" si="334"/>
        <v>0</v>
      </c>
      <c r="AA771" s="45">
        <f t="shared" si="335"/>
        <v>0</v>
      </c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</row>
    <row r="772" spans="1:65" ht="15" customHeight="1" x14ac:dyDescent="0.25">
      <c r="A772" s="136" t="s">
        <v>560</v>
      </c>
      <c r="B772" s="246" t="s">
        <v>85</v>
      </c>
      <c r="C772" s="247" t="s">
        <v>3259</v>
      </c>
      <c r="D772" s="247" t="s">
        <v>147</v>
      </c>
      <c r="E772" s="247" t="s">
        <v>3028</v>
      </c>
      <c r="F772" s="198">
        <f t="shared" si="336"/>
        <v>327</v>
      </c>
      <c r="G772" s="259" t="s">
        <v>190</v>
      </c>
      <c r="H772" s="260" t="s">
        <v>3260</v>
      </c>
      <c r="I772" s="261">
        <v>37437</v>
      </c>
      <c r="J772" s="72">
        <f t="shared" si="316"/>
        <v>0</v>
      </c>
      <c r="K772" s="26">
        <f t="shared" si="317"/>
        <v>0</v>
      </c>
      <c r="L772" s="27">
        <f t="shared" si="318"/>
        <v>0</v>
      </c>
      <c r="M772" s="28">
        <f t="shared" si="319"/>
        <v>0</v>
      </c>
      <c r="N772" s="28">
        <f t="shared" si="320"/>
        <v>0</v>
      </c>
      <c r="O772" s="28">
        <f t="shared" si="321"/>
        <v>0</v>
      </c>
      <c r="P772" s="28">
        <f t="shared" si="322"/>
        <v>0</v>
      </c>
      <c r="Q772" s="28">
        <f t="shared" si="323"/>
        <v>0</v>
      </c>
      <c r="R772" s="44">
        <v>0</v>
      </c>
      <c r="S772" s="44">
        <v>0</v>
      </c>
      <c r="T772" s="29">
        <f t="shared" si="328"/>
        <v>0</v>
      </c>
      <c r="U772" s="29">
        <f t="shared" si="329"/>
        <v>0</v>
      </c>
      <c r="V772" s="29">
        <f t="shared" si="330"/>
        <v>0</v>
      </c>
      <c r="W772" s="29">
        <f t="shared" si="331"/>
        <v>0</v>
      </c>
      <c r="X772" s="29">
        <f t="shared" si="332"/>
        <v>0</v>
      </c>
      <c r="Y772" s="29">
        <f t="shared" si="333"/>
        <v>0</v>
      </c>
      <c r="Z772" s="29">
        <f t="shared" si="334"/>
        <v>0</v>
      </c>
      <c r="AA772" s="45">
        <f t="shared" si="335"/>
        <v>0</v>
      </c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</row>
    <row r="773" spans="1:65" ht="15" customHeight="1" x14ac:dyDescent="0.25">
      <c r="A773" s="136" t="s">
        <v>560</v>
      </c>
      <c r="B773" s="246" t="s">
        <v>889</v>
      </c>
      <c r="C773" s="247" t="s">
        <v>890</v>
      </c>
      <c r="D773" s="247" t="s">
        <v>2790</v>
      </c>
      <c r="E773" s="247" t="s">
        <v>67</v>
      </c>
      <c r="F773" s="198">
        <f t="shared" si="336"/>
        <v>328</v>
      </c>
      <c r="G773" s="259" t="s">
        <v>1294</v>
      </c>
      <c r="H773" s="260" t="s">
        <v>1295</v>
      </c>
      <c r="I773" s="261">
        <v>37437</v>
      </c>
      <c r="J773" s="72">
        <f t="shared" ref="J773:J836" si="337">SUM(L773:S773)</f>
        <v>0</v>
      </c>
      <c r="K773" s="26">
        <f t="shared" ref="K773:K836" si="338">SUM(L773:Q773)</f>
        <v>0</v>
      </c>
      <c r="L773" s="27">
        <f t="shared" ref="L773:L836" si="339">IFERROR(LARGE((T773:AA773),1),0)</f>
        <v>0</v>
      </c>
      <c r="M773" s="28">
        <f t="shared" ref="M773:M836" si="340">IFERROR(LARGE((T773:AA773),2),0)</f>
        <v>0</v>
      </c>
      <c r="N773" s="28">
        <f t="shared" ref="N773:N836" si="341">IFERROR(LARGE((T773:AA773),3),0)</f>
        <v>0</v>
      </c>
      <c r="O773" s="28">
        <f t="shared" ref="O773:O836" si="342">IFERROR(LARGE((T773:AA773),4),0)</f>
        <v>0</v>
      </c>
      <c r="P773" s="28">
        <f t="shared" ref="P773:P836" si="343">IFERROR(LARGE((T773:AA773),5),0)</f>
        <v>0</v>
      </c>
      <c r="Q773" s="28">
        <f t="shared" ref="Q773:Q836" si="344">IFERROR(LARGE((T773:AA773),6),0)</f>
        <v>0</v>
      </c>
      <c r="R773" s="44">
        <v>0</v>
      </c>
      <c r="S773" s="44">
        <v>0</v>
      </c>
      <c r="T773" s="29">
        <f t="shared" si="328"/>
        <v>0</v>
      </c>
      <c r="U773" s="29">
        <f t="shared" si="329"/>
        <v>0</v>
      </c>
      <c r="V773" s="29">
        <f t="shared" si="330"/>
        <v>0</v>
      </c>
      <c r="W773" s="29">
        <f t="shared" si="331"/>
        <v>0</v>
      </c>
      <c r="X773" s="29">
        <f t="shared" si="332"/>
        <v>0</v>
      </c>
      <c r="Y773" s="29">
        <f t="shared" si="333"/>
        <v>0</v>
      </c>
      <c r="Z773" s="29">
        <f t="shared" si="334"/>
        <v>0</v>
      </c>
      <c r="AA773" s="45">
        <f t="shared" si="335"/>
        <v>0</v>
      </c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</row>
    <row r="774" spans="1:65" ht="15" customHeight="1" x14ac:dyDescent="0.25">
      <c r="A774" s="136" t="s">
        <v>560</v>
      </c>
      <c r="B774" s="246" t="s">
        <v>3080</v>
      </c>
      <c r="C774" s="247" t="s">
        <v>3081</v>
      </c>
      <c r="D774" s="247" t="s">
        <v>3042</v>
      </c>
      <c r="E774" s="247" t="s">
        <v>246</v>
      </c>
      <c r="F774" s="198">
        <f t="shared" si="336"/>
        <v>329</v>
      </c>
      <c r="G774" s="259" t="s">
        <v>300</v>
      </c>
      <c r="H774" s="260" t="s">
        <v>3082</v>
      </c>
      <c r="I774" s="261">
        <v>37432</v>
      </c>
      <c r="J774" s="72">
        <f t="shared" si="337"/>
        <v>0</v>
      </c>
      <c r="K774" s="26">
        <f t="shared" si="338"/>
        <v>0</v>
      </c>
      <c r="L774" s="27">
        <f t="shared" si="339"/>
        <v>0</v>
      </c>
      <c r="M774" s="28">
        <f t="shared" si="340"/>
        <v>0</v>
      </c>
      <c r="N774" s="28">
        <f t="shared" si="341"/>
        <v>0</v>
      </c>
      <c r="O774" s="28">
        <f t="shared" si="342"/>
        <v>0</v>
      </c>
      <c r="P774" s="28">
        <f t="shared" si="343"/>
        <v>0</v>
      </c>
      <c r="Q774" s="28">
        <f t="shared" si="344"/>
        <v>0</v>
      </c>
      <c r="R774" s="44">
        <v>0</v>
      </c>
      <c r="S774" s="44">
        <v>0</v>
      </c>
      <c r="T774" s="29">
        <f t="shared" si="328"/>
        <v>0</v>
      </c>
      <c r="U774" s="29">
        <f t="shared" si="329"/>
        <v>0</v>
      </c>
      <c r="V774" s="29">
        <f t="shared" si="330"/>
        <v>0</v>
      </c>
      <c r="W774" s="29">
        <f t="shared" si="331"/>
        <v>0</v>
      </c>
      <c r="X774" s="29">
        <f t="shared" si="332"/>
        <v>0</v>
      </c>
      <c r="Y774" s="29">
        <f t="shared" si="333"/>
        <v>0</v>
      </c>
      <c r="Z774" s="29">
        <f t="shared" si="334"/>
        <v>0</v>
      </c>
      <c r="AA774" s="45">
        <f t="shared" si="335"/>
        <v>0</v>
      </c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</row>
    <row r="775" spans="1:65" ht="15" customHeight="1" x14ac:dyDescent="0.25">
      <c r="A775" s="136" t="s">
        <v>560</v>
      </c>
      <c r="B775" s="246" t="s">
        <v>85</v>
      </c>
      <c r="C775" s="247" t="s">
        <v>814</v>
      </c>
      <c r="D775" s="247" t="s">
        <v>2776</v>
      </c>
      <c r="E775" s="247" t="s">
        <v>118</v>
      </c>
      <c r="F775" s="198">
        <f t="shared" si="336"/>
        <v>330</v>
      </c>
      <c r="G775" s="259" t="s">
        <v>3268</v>
      </c>
      <c r="H775" s="260" t="s">
        <v>3269</v>
      </c>
      <c r="I775" s="261">
        <v>37429</v>
      </c>
      <c r="J775" s="72">
        <f t="shared" si="337"/>
        <v>0</v>
      </c>
      <c r="K775" s="26">
        <f t="shared" si="338"/>
        <v>0</v>
      </c>
      <c r="L775" s="27">
        <f t="shared" si="339"/>
        <v>0</v>
      </c>
      <c r="M775" s="28">
        <f t="shared" si="340"/>
        <v>0</v>
      </c>
      <c r="N775" s="28">
        <f t="shared" si="341"/>
        <v>0</v>
      </c>
      <c r="O775" s="28">
        <f t="shared" si="342"/>
        <v>0</v>
      </c>
      <c r="P775" s="28">
        <f t="shared" si="343"/>
        <v>0</v>
      </c>
      <c r="Q775" s="28">
        <f t="shared" si="344"/>
        <v>0</v>
      </c>
      <c r="R775" s="44">
        <v>0</v>
      </c>
      <c r="S775" s="44">
        <v>0</v>
      </c>
      <c r="T775" s="29">
        <f t="shared" si="328"/>
        <v>0</v>
      </c>
      <c r="U775" s="29">
        <f t="shared" si="329"/>
        <v>0</v>
      </c>
      <c r="V775" s="29">
        <f t="shared" si="330"/>
        <v>0</v>
      </c>
      <c r="W775" s="29">
        <f t="shared" si="331"/>
        <v>0</v>
      </c>
      <c r="X775" s="29">
        <f t="shared" si="332"/>
        <v>0</v>
      </c>
      <c r="Y775" s="29">
        <f t="shared" si="333"/>
        <v>0</v>
      </c>
      <c r="Z775" s="29">
        <f t="shared" si="334"/>
        <v>0</v>
      </c>
      <c r="AA775" s="45">
        <f t="shared" si="335"/>
        <v>0</v>
      </c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</row>
    <row r="776" spans="1:65" ht="15" customHeight="1" x14ac:dyDescent="0.25">
      <c r="A776" s="136" t="s">
        <v>560</v>
      </c>
      <c r="B776" s="246" t="s">
        <v>85</v>
      </c>
      <c r="C776" s="247" t="s">
        <v>2049</v>
      </c>
      <c r="D776" s="247" t="s">
        <v>3035</v>
      </c>
      <c r="E776" s="247" t="s">
        <v>104</v>
      </c>
      <c r="F776" s="198">
        <f t="shared" si="336"/>
        <v>331</v>
      </c>
      <c r="G776" s="259" t="s">
        <v>300</v>
      </c>
      <c r="H776" s="260" t="s">
        <v>3281</v>
      </c>
      <c r="I776" s="261">
        <v>37425</v>
      </c>
      <c r="J776" s="72">
        <f t="shared" si="337"/>
        <v>0</v>
      </c>
      <c r="K776" s="26">
        <f t="shared" si="338"/>
        <v>0</v>
      </c>
      <c r="L776" s="27">
        <f t="shared" si="339"/>
        <v>0</v>
      </c>
      <c r="M776" s="28">
        <f t="shared" si="340"/>
        <v>0</v>
      </c>
      <c r="N776" s="28">
        <f t="shared" si="341"/>
        <v>0</v>
      </c>
      <c r="O776" s="28">
        <f t="shared" si="342"/>
        <v>0</v>
      </c>
      <c r="P776" s="28">
        <f t="shared" si="343"/>
        <v>0</v>
      </c>
      <c r="Q776" s="28">
        <f t="shared" si="344"/>
        <v>0</v>
      </c>
      <c r="R776" s="44">
        <v>0</v>
      </c>
      <c r="S776" s="44">
        <v>0</v>
      </c>
      <c r="T776" s="29">
        <f t="shared" si="328"/>
        <v>0</v>
      </c>
      <c r="U776" s="29">
        <f t="shared" si="329"/>
        <v>0</v>
      </c>
      <c r="V776" s="29">
        <f t="shared" si="330"/>
        <v>0</v>
      </c>
      <c r="W776" s="29">
        <f t="shared" si="331"/>
        <v>0</v>
      </c>
      <c r="X776" s="29">
        <f t="shared" si="332"/>
        <v>0</v>
      </c>
      <c r="Y776" s="29">
        <f t="shared" si="333"/>
        <v>0</v>
      </c>
      <c r="Z776" s="29">
        <f t="shared" si="334"/>
        <v>0</v>
      </c>
      <c r="AA776" s="45">
        <f t="shared" si="335"/>
        <v>0</v>
      </c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</row>
    <row r="777" spans="1:65" ht="15" customHeight="1" x14ac:dyDescent="0.25">
      <c r="A777" s="136" t="s">
        <v>560</v>
      </c>
      <c r="B777" s="246" t="s">
        <v>85</v>
      </c>
      <c r="C777" s="247" t="s">
        <v>85</v>
      </c>
      <c r="D777" s="247" t="s">
        <v>147</v>
      </c>
      <c r="E777" s="247" t="s">
        <v>3124</v>
      </c>
      <c r="F777" s="198">
        <f t="shared" si="336"/>
        <v>332</v>
      </c>
      <c r="G777" s="259" t="s">
        <v>383</v>
      </c>
      <c r="H777" s="260" t="s">
        <v>3282</v>
      </c>
      <c r="I777" s="261">
        <v>37425</v>
      </c>
      <c r="J777" s="72">
        <f t="shared" si="337"/>
        <v>0</v>
      </c>
      <c r="K777" s="26">
        <f t="shared" si="338"/>
        <v>0</v>
      </c>
      <c r="L777" s="27">
        <f t="shared" si="339"/>
        <v>0</v>
      </c>
      <c r="M777" s="28">
        <f t="shared" si="340"/>
        <v>0</v>
      </c>
      <c r="N777" s="28">
        <f t="shared" si="341"/>
        <v>0</v>
      </c>
      <c r="O777" s="28">
        <f t="shared" si="342"/>
        <v>0</v>
      </c>
      <c r="P777" s="28">
        <f t="shared" si="343"/>
        <v>0</v>
      </c>
      <c r="Q777" s="28">
        <f t="shared" si="344"/>
        <v>0</v>
      </c>
      <c r="R777" s="44">
        <v>0</v>
      </c>
      <c r="S777" s="44">
        <v>0</v>
      </c>
      <c r="T777" s="29">
        <f t="shared" si="328"/>
        <v>0</v>
      </c>
      <c r="U777" s="29">
        <f t="shared" si="329"/>
        <v>0</v>
      </c>
      <c r="V777" s="29">
        <f t="shared" si="330"/>
        <v>0</v>
      </c>
      <c r="W777" s="29">
        <f t="shared" si="331"/>
        <v>0</v>
      </c>
      <c r="X777" s="29">
        <f t="shared" si="332"/>
        <v>0</v>
      </c>
      <c r="Y777" s="29">
        <f t="shared" si="333"/>
        <v>0</v>
      </c>
      <c r="Z777" s="29">
        <f t="shared" si="334"/>
        <v>0</v>
      </c>
      <c r="AA777" s="45">
        <f t="shared" si="335"/>
        <v>0</v>
      </c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</row>
    <row r="778" spans="1:65" ht="15" customHeight="1" x14ac:dyDescent="0.25">
      <c r="A778" s="136" t="s">
        <v>560</v>
      </c>
      <c r="B778" s="246" t="s">
        <v>1007</v>
      </c>
      <c r="C778" s="247" t="s">
        <v>1008</v>
      </c>
      <c r="D778" s="247" t="s">
        <v>3042</v>
      </c>
      <c r="E778" s="247" t="s">
        <v>246</v>
      </c>
      <c r="F778" s="198">
        <f t="shared" si="336"/>
        <v>333</v>
      </c>
      <c r="G778" s="259" t="s">
        <v>735</v>
      </c>
      <c r="H778" s="260" t="s">
        <v>3285</v>
      </c>
      <c r="I778" s="261">
        <v>37424</v>
      </c>
      <c r="J778" s="72">
        <f t="shared" si="337"/>
        <v>0</v>
      </c>
      <c r="K778" s="26">
        <f t="shared" si="338"/>
        <v>0</v>
      </c>
      <c r="L778" s="27">
        <f t="shared" si="339"/>
        <v>0</v>
      </c>
      <c r="M778" s="28">
        <f t="shared" si="340"/>
        <v>0</v>
      </c>
      <c r="N778" s="28">
        <f t="shared" si="341"/>
        <v>0</v>
      </c>
      <c r="O778" s="28">
        <f t="shared" si="342"/>
        <v>0</v>
      </c>
      <c r="P778" s="28">
        <f t="shared" si="343"/>
        <v>0</v>
      </c>
      <c r="Q778" s="28">
        <f t="shared" si="344"/>
        <v>0</v>
      </c>
      <c r="R778" s="44">
        <v>0</v>
      </c>
      <c r="S778" s="44">
        <v>0</v>
      </c>
      <c r="T778" s="29">
        <f t="shared" si="328"/>
        <v>0</v>
      </c>
      <c r="U778" s="29">
        <f t="shared" si="329"/>
        <v>0</v>
      </c>
      <c r="V778" s="29">
        <f t="shared" si="330"/>
        <v>0</v>
      </c>
      <c r="W778" s="29">
        <f t="shared" si="331"/>
        <v>0</v>
      </c>
      <c r="X778" s="29">
        <f t="shared" si="332"/>
        <v>0</v>
      </c>
      <c r="Y778" s="29">
        <f t="shared" si="333"/>
        <v>0</v>
      </c>
      <c r="Z778" s="29">
        <f t="shared" si="334"/>
        <v>0</v>
      </c>
      <c r="AA778" s="45">
        <f t="shared" si="335"/>
        <v>0</v>
      </c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</row>
    <row r="779" spans="1:65" ht="15" customHeight="1" x14ac:dyDescent="0.25">
      <c r="A779" s="136" t="s">
        <v>560</v>
      </c>
      <c r="B779" s="246" t="s">
        <v>85</v>
      </c>
      <c r="C779" s="247" t="s">
        <v>211</v>
      </c>
      <c r="D779" s="247" t="s">
        <v>3035</v>
      </c>
      <c r="E779" s="247" t="s">
        <v>104</v>
      </c>
      <c r="F779" s="198">
        <f t="shared" si="336"/>
        <v>334</v>
      </c>
      <c r="G779" s="259" t="s">
        <v>3283</v>
      </c>
      <c r="H779" s="260" t="s">
        <v>3284</v>
      </c>
      <c r="I779" s="261">
        <v>37424</v>
      </c>
      <c r="J779" s="72">
        <f t="shared" si="337"/>
        <v>0</v>
      </c>
      <c r="K779" s="26">
        <f t="shared" si="338"/>
        <v>0</v>
      </c>
      <c r="L779" s="27">
        <f t="shared" si="339"/>
        <v>0</v>
      </c>
      <c r="M779" s="28">
        <f t="shared" si="340"/>
        <v>0</v>
      </c>
      <c r="N779" s="28">
        <f t="shared" si="341"/>
        <v>0</v>
      </c>
      <c r="O779" s="28">
        <f t="shared" si="342"/>
        <v>0</v>
      </c>
      <c r="P779" s="28">
        <f t="shared" si="343"/>
        <v>0</v>
      </c>
      <c r="Q779" s="28">
        <f t="shared" si="344"/>
        <v>0</v>
      </c>
      <c r="R779" s="44">
        <v>0</v>
      </c>
      <c r="S779" s="44">
        <v>0</v>
      </c>
      <c r="T779" s="29">
        <f t="shared" si="328"/>
        <v>0</v>
      </c>
      <c r="U779" s="29">
        <f t="shared" si="329"/>
        <v>0</v>
      </c>
      <c r="V779" s="29">
        <f t="shared" si="330"/>
        <v>0</v>
      </c>
      <c r="W779" s="29">
        <f t="shared" si="331"/>
        <v>0</v>
      </c>
      <c r="X779" s="29">
        <f t="shared" si="332"/>
        <v>0</v>
      </c>
      <c r="Y779" s="29">
        <f t="shared" si="333"/>
        <v>0</v>
      </c>
      <c r="Z779" s="29">
        <f t="shared" si="334"/>
        <v>0</v>
      </c>
      <c r="AA779" s="45">
        <f t="shared" si="335"/>
        <v>0</v>
      </c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</row>
    <row r="780" spans="1:65" ht="15" customHeight="1" x14ac:dyDescent="0.25">
      <c r="A780" s="136" t="s">
        <v>560</v>
      </c>
      <c r="B780" s="246" t="s">
        <v>85</v>
      </c>
      <c r="C780" s="247" t="s">
        <v>1107</v>
      </c>
      <c r="D780" s="247" t="s">
        <v>2776</v>
      </c>
      <c r="E780" s="247" t="s">
        <v>118</v>
      </c>
      <c r="F780" s="198">
        <f t="shared" si="336"/>
        <v>335</v>
      </c>
      <c r="G780" s="259" t="s">
        <v>465</v>
      </c>
      <c r="H780" s="260" t="s">
        <v>3287</v>
      </c>
      <c r="I780" s="261">
        <v>37411</v>
      </c>
      <c r="J780" s="72">
        <f t="shared" si="337"/>
        <v>0</v>
      </c>
      <c r="K780" s="26">
        <f t="shared" si="338"/>
        <v>0</v>
      </c>
      <c r="L780" s="27">
        <f t="shared" si="339"/>
        <v>0</v>
      </c>
      <c r="M780" s="28">
        <f t="shared" si="340"/>
        <v>0</v>
      </c>
      <c r="N780" s="28">
        <f t="shared" si="341"/>
        <v>0</v>
      </c>
      <c r="O780" s="28">
        <f t="shared" si="342"/>
        <v>0</v>
      </c>
      <c r="P780" s="28">
        <f t="shared" si="343"/>
        <v>0</v>
      </c>
      <c r="Q780" s="28">
        <f t="shared" si="344"/>
        <v>0</v>
      </c>
      <c r="R780" s="44">
        <v>0</v>
      </c>
      <c r="S780" s="44">
        <v>0</v>
      </c>
      <c r="T780" s="29">
        <f t="shared" si="328"/>
        <v>0</v>
      </c>
      <c r="U780" s="29">
        <f t="shared" si="329"/>
        <v>0</v>
      </c>
      <c r="V780" s="29">
        <f t="shared" si="330"/>
        <v>0</v>
      </c>
      <c r="W780" s="29">
        <f t="shared" si="331"/>
        <v>0</v>
      </c>
      <c r="X780" s="29">
        <f t="shared" si="332"/>
        <v>0</v>
      </c>
      <c r="Y780" s="29">
        <f t="shared" si="333"/>
        <v>0</v>
      </c>
      <c r="Z780" s="29">
        <f t="shared" si="334"/>
        <v>0</v>
      </c>
      <c r="AA780" s="45">
        <f t="shared" si="335"/>
        <v>0</v>
      </c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</row>
    <row r="781" spans="1:65" ht="15" customHeight="1" x14ac:dyDescent="0.25">
      <c r="A781" s="136" t="s">
        <v>560</v>
      </c>
      <c r="B781" s="246" t="s">
        <v>955</v>
      </c>
      <c r="C781" s="247" t="s">
        <v>956</v>
      </c>
      <c r="D781" s="247" t="s">
        <v>851</v>
      </c>
      <c r="E781" s="247" t="s">
        <v>53</v>
      </c>
      <c r="F781" s="198">
        <f t="shared" si="336"/>
        <v>336</v>
      </c>
      <c r="G781" s="259" t="s">
        <v>289</v>
      </c>
      <c r="H781" s="260" t="s">
        <v>3300</v>
      </c>
      <c r="I781" s="261">
        <v>37401</v>
      </c>
      <c r="J781" s="72">
        <f t="shared" si="337"/>
        <v>0</v>
      </c>
      <c r="K781" s="26">
        <f t="shared" si="338"/>
        <v>0</v>
      </c>
      <c r="L781" s="27">
        <f t="shared" si="339"/>
        <v>0</v>
      </c>
      <c r="M781" s="28">
        <f t="shared" si="340"/>
        <v>0</v>
      </c>
      <c r="N781" s="28">
        <f t="shared" si="341"/>
        <v>0</v>
      </c>
      <c r="O781" s="28">
        <f t="shared" si="342"/>
        <v>0</v>
      </c>
      <c r="P781" s="28">
        <f t="shared" si="343"/>
        <v>0</v>
      </c>
      <c r="Q781" s="28">
        <f t="shared" si="344"/>
        <v>0</v>
      </c>
      <c r="R781" s="44">
        <v>0</v>
      </c>
      <c r="S781" s="44">
        <v>0</v>
      </c>
      <c r="T781" s="29">
        <f t="shared" si="328"/>
        <v>0</v>
      </c>
      <c r="U781" s="29">
        <f t="shared" si="329"/>
        <v>0</v>
      </c>
      <c r="V781" s="29">
        <f t="shared" si="330"/>
        <v>0</v>
      </c>
      <c r="W781" s="29">
        <f t="shared" si="331"/>
        <v>0</v>
      </c>
      <c r="X781" s="29">
        <f t="shared" si="332"/>
        <v>0</v>
      </c>
      <c r="Y781" s="29">
        <f t="shared" si="333"/>
        <v>0</v>
      </c>
      <c r="Z781" s="29">
        <f t="shared" si="334"/>
        <v>0</v>
      </c>
      <c r="AA781" s="45">
        <f t="shared" si="335"/>
        <v>0</v>
      </c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</row>
    <row r="782" spans="1:65" ht="15" customHeight="1" x14ac:dyDescent="0.25">
      <c r="A782" s="136" t="s">
        <v>560</v>
      </c>
      <c r="B782" s="246" t="s">
        <v>2505</v>
      </c>
      <c r="C782" s="247" t="s">
        <v>2506</v>
      </c>
      <c r="D782" s="247" t="s">
        <v>147</v>
      </c>
      <c r="E782" s="247" t="s">
        <v>3124</v>
      </c>
      <c r="F782" s="198">
        <f t="shared" si="336"/>
        <v>337</v>
      </c>
      <c r="G782" s="259" t="s">
        <v>100</v>
      </c>
      <c r="H782" s="260" t="s">
        <v>3301</v>
      </c>
      <c r="I782" s="261">
        <v>37395</v>
      </c>
      <c r="J782" s="72">
        <f t="shared" si="337"/>
        <v>0</v>
      </c>
      <c r="K782" s="26">
        <f t="shared" si="338"/>
        <v>0</v>
      </c>
      <c r="L782" s="27">
        <f t="shared" si="339"/>
        <v>0</v>
      </c>
      <c r="M782" s="28">
        <f t="shared" si="340"/>
        <v>0</v>
      </c>
      <c r="N782" s="28">
        <f t="shared" si="341"/>
        <v>0</v>
      </c>
      <c r="O782" s="28">
        <f t="shared" si="342"/>
        <v>0</v>
      </c>
      <c r="P782" s="28">
        <f t="shared" si="343"/>
        <v>0</v>
      </c>
      <c r="Q782" s="28">
        <f t="shared" si="344"/>
        <v>0</v>
      </c>
      <c r="R782" s="44">
        <v>0</v>
      </c>
      <c r="S782" s="44">
        <v>0</v>
      </c>
      <c r="T782" s="29">
        <f t="shared" si="328"/>
        <v>0</v>
      </c>
      <c r="U782" s="29">
        <f t="shared" si="329"/>
        <v>0</v>
      </c>
      <c r="V782" s="29">
        <f t="shared" si="330"/>
        <v>0</v>
      </c>
      <c r="W782" s="29">
        <f t="shared" si="331"/>
        <v>0</v>
      </c>
      <c r="X782" s="29">
        <f t="shared" si="332"/>
        <v>0</v>
      </c>
      <c r="Y782" s="29">
        <f t="shared" si="333"/>
        <v>0</v>
      </c>
      <c r="Z782" s="29">
        <f t="shared" si="334"/>
        <v>0</v>
      </c>
      <c r="AA782" s="45">
        <f t="shared" si="335"/>
        <v>0</v>
      </c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</row>
    <row r="783" spans="1:65" ht="15" customHeight="1" x14ac:dyDescent="0.25">
      <c r="A783" s="136" t="s">
        <v>560</v>
      </c>
      <c r="B783" s="246" t="s">
        <v>85</v>
      </c>
      <c r="C783" s="247" t="s">
        <v>85</v>
      </c>
      <c r="D783" s="247" t="s">
        <v>147</v>
      </c>
      <c r="E783" s="247" t="s">
        <v>3124</v>
      </c>
      <c r="F783" s="198">
        <f t="shared" si="336"/>
        <v>338</v>
      </c>
      <c r="G783" s="259" t="s">
        <v>3303</v>
      </c>
      <c r="H783" s="260" t="s">
        <v>3304</v>
      </c>
      <c r="I783" s="261">
        <v>37392</v>
      </c>
      <c r="J783" s="72">
        <f t="shared" si="337"/>
        <v>0</v>
      </c>
      <c r="K783" s="26">
        <f t="shared" si="338"/>
        <v>0</v>
      </c>
      <c r="L783" s="27">
        <f t="shared" si="339"/>
        <v>0</v>
      </c>
      <c r="M783" s="28">
        <f t="shared" si="340"/>
        <v>0</v>
      </c>
      <c r="N783" s="28">
        <f t="shared" si="341"/>
        <v>0</v>
      </c>
      <c r="O783" s="28">
        <f t="shared" si="342"/>
        <v>0</v>
      </c>
      <c r="P783" s="28">
        <f t="shared" si="343"/>
        <v>0</v>
      </c>
      <c r="Q783" s="28">
        <f t="shared" si="344"/>
        <v>0</v>
      </c>
      <c r="R783" s="44">
        <v>0</v>
      </c>
      <c r="S783" s="44">
        <v>0</v>
      </c>
      <c r="T783" s="29">
        <f t="shared" si="328"/>
        <v>0</v>
      </c>
      <c r="U783" s="29">
        <f t="shared" si="329"/>
        <v>0</v>
      </c>
      <c r="V783" s="29">
        <f t="shared" si="330"/>
        <v>0</v>
      </c>
      <c r="W783" s="29">
        <f t="shared" si="331"/>
        <v>0</v>
      </c>
      <c r="X783" s="29">
        <f t="shared" si="332"/>
        <v>0</v>
      </c>
      <c r="Y783" s="29">
        <f t="shared" si="333"/>
        <v>0</v>
      </c>
      <c r="Z783" s="29">
        <f t="shared" si="334"/>
        <v>0</v>
      </c>
      <c r="AA783" s="45">
        <f t="shared" si="335"/>
        <v>0</v>
      </c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</row>
    <row r="784" spans="1:65" ht="15" customHeight="1" x14ac:dyDescent="0.25">
      <c r="A784" s="136" t="s">
        <v>560</v>
      </c>
      <c r="B784" s="246" t="s">
        <v>85</v>
      </c>
      <c r="C784" s="247" t="s">
        <v>1197</v>
      </c>
      <c r="D784" s="247" t="s">
        <v>2976</v>
      </c>
      <c r="E784" s="247" t="s">
        <v>28</v>
      </c>
      <c r="F784" s="198">
        <f t="shared" si="336"/>
        <v>339</v>
      </c>
      <c r="G784" s="259" t="s">
        <v>622</v>
      </c>
      <c r="H784" s="260" t="s">
        <v>3309</v>
      </c>
      <c r="I784" s="261">
        <v>37383</v>
      </c>
      <c r="J784" s="72">
        <f t="shared" si="337"/>
        <v>0</v>
      </c>
      <c r="K784" s="26">
        <f t="shared" si="338"/>
        <v>0</v>
      </c>
      <c r="L784" s="27">
        <f t="shared" si="339"/>
        <v>0</v>
      </c>
      <c r="M784" s="28">
        <f t="shared" si="340"/>
        <v>0</v>
      </c>
      <c r="N784" s="28">
        <f t="shared" si="341"/>
        <v>0</v>
      </c>
      <c r="O784" s="28">
        <f t="shared" si="342"/>
        <v>0</v>
      </c>
      <c r="P784" s="28">
        <f t="shared" si="343"/>
        <v>0</v>
      </c>
      <c r="Q784" s="28">
        <f t="shared" si="344"/>
        <v>0</v>
      </c>
      <c r="R784" s="44">
        <v>0</v>
      </c>
      <c r="S784" s="44">
        <v>0</v>
      </c>
      <c r="T784" s="29">
        <f t="shared" si="328"/>
        <v>0</v>
      </c>
      <c r="U784" s="29">
        <f t="shared" si="329"/>
        <v>0</v>
      </c>
      <c r="V784" s="29">
        <f t="shared" si="330"/>
        <v>0</v>
      </c>
      <c r="W784" s="29">
        <f t="shared" si="331"/>
        <v>0</v>
      </c>
      <c r="X784" s="29">
        <f t="shared" si="332"/>
        <v>0</v>
      </c>
      <c r="Y784" s="29">
        <f t="shared" si="333"/>
        <v>0</v>
      </c>
      <c r="Z784" s="29">
        <f t="shared" si="334"/>
        <v>0</v>
      </c>
      <c r="AA784" s="45">
        <f t="shared" si="335"/>
        <v>0</v>
      </c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</row>
    <row r="785" spans="1:65" ht="15" customHeight="1" x14ac:dyDescent="0.25">
      <c r="A785" s="136" t="s">
        <v>560</v>
      </c>
      <c r="B785" s="246" t="s">
        <v>85</v>
      </c>
      <c r="C785" s="247" t="s">
        <v>168</v>
      </c>
      <c r="D785" s="247" t="s">
        <v>2976</v>
      </c>
      <c r="E785" s="247" t="s">
        <v>28</v>
      </c>
      <c r="F785" s="198">
        <f t="shared" si="336"/>
        <v>340</v>
      </c>
      <c r="G785" s="259" t="s">
        <v>37</v>
      </c>
      <c r="H785" s="260" t="s">
        <v>2733</v>
      </c>
      <c r="I785" s="261">
        <v>37376</v>
      </c>
      <c r="J785" s="72">
        <f t="shared" si="337"/>
        <v>0</v>
      </c>
      <c r="K785" s="26">
        <f t="shared" si="338"/>
        <v>0</v>
      </c>
      <c r="L785" s="27">
        <f t="shared" si="339"/>
        <v>0</v>
      </c>
      <c r="M785" s="28">
        <f t="shared" si="340"/>
        <v>0</v>
      </c>
      <c r="N785" s="28">
        <f t="shared" si="341"/>
        <v>0</v>
      </c>
      <c r="O785" s="28">
        <f t="shared" si="342"/>
        <v>0</v>
      </c>
      <c r="P785" s="28">
        <f t="shared" si="343"/>
        <v>0</v>
      </c>
      <c r="Q785" s="28">
        <f t="shared" si="344"/>
        <v>0</v>
      </c>
      <c r="R785" s="44">
        <v>0</v>
      </c>
      <c r="S785" s="44">
        <v>0</v>
      </c>
      <c r="T785" s="29">
        <f t="shared" si="328"/>
        <v>0</v>
      </c>
      <c r="U785" s="29">
        <f t="shared" si="329"/>
        <v>0</v>
      </c>
      <c r="V785" s="29">
        <f t="shared" si="330"/>
        <v>0</v>
      </c>
      <c r="W785" s="29">
        <f t="shared" si="331"/>
        <v>0</v>
      </c>
      <c r="X785" s="29">
        <f t="shared" si="332"/>
        <v>0</v>
      </c>
      <c r="Y785" s="29">
        <f t="shared" si="333"/>
        <v>0</v>
      </c>
      <c r="Z785" s="29">
        <f t="shared" si="334"/>
        <v>0</v>
      </c>
      <c r="AA785" s="45">
        <f t="shared" si="335"/>
        <v>0</v>
      </c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</row>
    <row r="786" spans="1:65" ht="15" customHeight="1" x14ac:dyDescent="0.25">
      <c r="A786" s="136" t="s">
        <v>560</v>
      </c>
      <c r="B786" s="246" t="s">
        <v>2022</v>
      </c>
      <c r="C786" s="247" t="s">
        <v>2023</v>
      </c>
      <c r="D786" s="247" t="s">
        <v>2976</v>
      </c>
      <c r="E786" s="247" t="s">
        <v>28</v>
      </c>
      <c r="F786" s="198">
        <f t="shared" si="336"/>
        <v>341</v>
      </c>
      <c r="G786" s="259" t="s">
        <v>3315</v>
      </c>
      <c r="H786" s="260" t="s">
        <v>3316</v>
      </c>
      <c r="I786" s="261">
        <v>37370</v>
      </c>
      <c r="J786" s="72">
        <f t="shared" si="337"/>
        <v>0</v>
      </c>
      <c r="K786" s="26">
        <f t="shared" si="338"/>
        <v>0</v>
      </c>
      <c r="L786" s="27">
        <f t="shared" si="339"/>
        <v>0</v>
      </c>
      <c r="M786" s="28">
        <f t="shared" si="340"/>
        <v>0</v>
      </c>
      <c r="N786" s="28">
        <f t="shared" si="341"/>
        <v>0</v>
      </c>
      <c r="O786" s="28">
        <f t="shared" si="342"/>
        <v>0</v>
      </c>
      <c r="P786" s="28">
        <f t="shared" si="343"/>
        <v>0</v>
      </c>
      <c r="Q786" s="28">
        <f t="shared" si="344"/>
        <v>0</v>
      </c>
      <c r="R786" s="44">
        <v>0</v>
      </c>
      <c r="S786" s="44">
        <v>0</v>
      </c>
      <c r="T786" s="29">
        <f t="shared" si="328"/>
        <v>0</v>
      </c>
      <c r="U786" s="29">
        <f t="shared" si="329"/>
        <v>0</v>
      </c>
      <c r="V786" s="29">
        <f t="shared" si="330"/>
        <v>0</v>
      </c>
      <c r="W786" s="29">
        <f t="shared" si="331"/>
        <v>0</v>
      </c>
      <c r="X786" s="29">
        <f t="shared" si="332"/>
        <v>0</v>
      </c>
      <c r="Y786" s="29">
        <f t="shared" si="333"/>
        <v>0</v>
      </c>
      <c r="Z786" s="29">
        <f t="shared" si="334"/>
        <v>0</v>
      </c>
      <c r="AA786" s="45">
        <f t="shared" si="335"/>
        <v>0</v>
      </c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</row>
    <row r="787" spans="1:65" ht="15" customHeight="1" x14ac:dyDescent="0.25">
      <c r="A787" s="136" t="s">
        <v>560</v>
      </c>
      <c r="B787" s="246" t="s">
        <v>85</v>
      </c>
      <c r="C787" s="247" t="s">
        <v>85</v>
      </c>
      <c r="D787" s="247" t="s">
        <v>147</v>
      </c>
      <c r="E787" s="247" t="s">
        <v>3124</v>
      </c>
      <c r="F787" s="198">
        <f t="shared" si="336"/>
        <v>342</v>
      </c>
      <c r="G787" s="259" t="s">
        <v>387</v>
      </c>
      <c r="H787" s="260" t="s">
        <v>1366</v>
      </c>
      <c r="I787" s="261">
        <v>37369</v>
      </c>
      <c r="J787" s="72">
        <f t="shared" si="337"/>
        <v>0</v>
      </c>
      <c r="K787" s="26">
        <f t="shared" si="338"/>
        <v>0</v>
      </c>
      <c r="L787" s="27">
        <f t="shared" si="339"/>
        <v>0</v>
      </c>
      <c r="M787" s="28">
        <f t="shared" si="340"/>
        <v>0</v>
      </c>
      <c r="N787" s="28">
        <f t="shared" si="341"/>
        <v>0</v>
      </c>
      <c r="O787" s="28">
        <f t="shared" si="342"/>
        <v>0</v>
      </c>
      <c r="P787" s="28">
        <f t="shared" si="343"/>
        <v>0</v>
      </c>
      <c r="Q787" s="28">
        <f t="shared" si="344"/>
        <v>0</v>
      </c>
      <c r="R787" s="44">
        <v>0</v>
      </c>
      <c r="S787" s="44">
        <v>0</v>
      </c>
      <c r="T787" s="29">
        <f t="shared" si="328"/>
        <v>0</v>
      </c>
      <c r="U787" s="29">
        <f t="shared" si="329"/>
        <v>0</v>
      </c>
      <c r="V787" s="29">
        <f t="shared" si="330"/>
        <v>0</v>
      </c>
      <c r="W787" s="29">
        <f t="shared" si="331"/>
        <v>0</v>
      </c>
      <c r="X787" s="29">
        <f t="shared" si="332"/>
        <v>0</v>
      </c>
      <c r="Y787" s="29">
        <f t="shared" si="333"/>
        <v>0</v>
      </c>
      <c r="Z787" s="29">
        <f t="shared" si="334"/>
        <v>0</v>
      </c>
      <c r="AA787" s="45">
        <f t="shared" si="335"/>
        <v>0</v>
      </c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</row>
    <row r="788" spans="1:65" ht="15" customHeight="1" x14ac:dyDescent="0.25">
      <c r="A788" s="136" t="s">
        <v>560</v>
      </c>
      <c r="B788" s="246" t="s">
        <v>179</v>
      </c>
      <c r="C788" s="247" t="s">
        <v>180</v>
      </c>
      <c r="D788" s="247" t="s">
        <v>282</v>
      </c>
      <c r="E788" s="247" t="s">
        <v>48</v>
      </c>
      <c r="F788" s="198">
        <f t="shared" si="336"/>
        <v>343</v>
      </c>
      <c r="G788" s="259" t="s">
        <v>58</v>
      </c>
      <c r="H788" s="260" t="s">
        <v>3320</v>
      </c>
      <c r="I788" s="261">
        <v>37363</v>
      </c>
      <c r="J788" s="72">
        <f t="shared" si="337"/>
        <v>0</v>
      </c>
      <c r="K788" s="26">
        <f t="shared" si="338"/>
        <v>0</v>
      </c>
      <c r="L788" s="27">
        <f t="shared" si="339"/>
        <v>0</v>
      </c>
      <c r="M788" s="28">
        <f t="shared" si="340"/>
        <v>0</v>
      </c>
      <c r="N788" s="28">
        <f t="shared" si="341"/>
        <v>0</v>
      </c>
      <c r="O788" s="28">
        <f t="shared" si="342"/>
        <v>0</v>
      </c>
      <c r="P788" s="28">
        <f t="shared" si="343"/>
        <v>0</v>
      </c>
      <c r="Q788" s="28">
        <f t="shared" si="344"/>
        <v>0</v>
      </c>
      <c r="R788" s="44">
        <v>0</v>
      </c>
      <c r="S788" s="44">
        <v>0</v>
      </c>
      <c r="T788" s="29">
        <f t="shared" si="328"/>
        <v>0</v>
      </c>
      <c r="U788" s="29">
        <f t="shared" si="329"/>
        <v>0</v>
      </c>
      <c r="V788" s="29">
        <f t="shared" si="330"/>
        <v>0</v>
      </c>
      <c r="W788" s="29">
        <f t="shared" si="331"/>
        <v>0</v>
      </c>
      <c r="X788" s="29">
        <f t="shared" si="332"/>
        <v>0</v>
      </c>
      <c r="Y788" s="29">
        <f t="shared" si="333"/>
        <v>0</v>
      </c>
      <c r="Z788" s="29">
        <f t="shared" si="334"/>
        <v>0</v>
      </c>
      <c r="AA788" s="45">
        <f t="shared" si="335"/>
        <v>0</v>
      </c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</row>
    <row r="789" spans="1:65" ht="15" customHeight="1" x14ac:dyDescent="0.25">
      <c r="A789" s="136" t="s">
        <v>560</v>
      </c>
      <c r="B789" s="246" t="s">
        <v>85</v>
      </c>
      <c r="C789" s="247" t="s">
        <v>907</v>
      </c>
      <c r="D789" s="247" t="s">
        <v>3042</v>
      </c>
      <c r="E789" s="247" t="s">
        <v>246</v>
      </c>
      <c r="F789" s="198">
        <f t="shared" si="336"/>
        <v>344</v>
      </c>
      <c r="G789" s="259" t="s">
        <v>751</v>
      </c>
      <c r="H789" s="260" t="s">
        <v>1773</v>
      </c>
      <c r="I789" s="261">
        <v>37363</v>
      </c>
      <c r="J789" s="72">
        <f t="shared" si="337"/>
        <v>0</v>
      </c>
      <c r="K789" s="26">
        <f t="shared" si="338"/>
        <v>0</v>
      </c>
      <c r="L789" s="27">
        <f t="shared" si="339"/>
        <v>0</v>
      </c>
      <c r="M789" s="28">
        <f t="shared" si="340"/>
        <v>0</v>
      </c>
      <c r="N789" s="28">
        <f t="shared" si="341"/>
        <v>0</v>
      </c>
      <c r="O789" s="28">
        <f t="shared" si="342"/>
        <v>0</v>
      </c>
      <c r="P789" s="28">
        <f t="shared" si="343"/>
        <v>0</v>
      </c>
      <c r="Q789" s="28">
        <f t="shared" si="344"/>
        <v>0</v>
      </c>
      <c r="R789" s="44">
        <v>0</v>
      </c>
      <c r="S789" s="44">
        <v>0</v>
      </c>
      <c r="T789" s="29">
        <f t="shared" si="328"/>
        <v>0</v>
      </c>
      <c r="U789" s="29">
        <f t="shared" si="329"/>
        <v>0</v>
      </c>
      <c r="V789" s="29">
        <f t="shared" si="330"/>
        <v>0</v>
      </c>
      <c r="W789" s="29">
        <f t="shared" si="331"/>
        <v>0</v>
      </c>
      <c r="X789" s="29">
        <f t="shared" si="332"/>
        <v>0</v>
      </c>
      <c r="Y789" s="29">
        <f t="shared" si="333"/>
        <v>0</v>
      </c>
      <c r="Z789" s="29">
        <f t="shared" si="334"/>
        <v>0</v>
      </c>
      <c r="AA789" s="45">
        <f t="shared" si="335"/>
        <v>0</v>
      </c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</row>
    <row r="790" spans="1:65" ht="15" customHeight="1" x14ac:dyDescent="0.25">
      <c r="A790" s="136" t="s">
        <v>560</v>
      </c>
      <c r="B790" s="246" t="s">
        <v>85</v>
      </c>
      <c r="C790" s="247" t="s">
        <v>85</v>
      </c>
      <c r="D790" s="247" t="s">
        <v>147</v>
      </c>
      <c r="E790" s="247" t="s">
        <v>3124</v>
      </c>
      <c r="F790" s="198">
        <f t="shared" si="336"/>
        <v>345</v>
      </c>
      <c r="G790" s="259" t="s">
        <v>777</v>
      </c>
      <c r="H790" s="260" t="s">
        <v>3326</v>
      </c>
      <c r="I790" s="261">
        <v>37361</v>
      </c>
      <c r="J790" s="72">
        <f t="shared" si="337"/>
        <v>0</v>
      </c>
      <c r="K790" s="26">
        <f t="shared" si="338"/>
        <v>0</v>
      </c>
      <c r="L790" s="27">
        <f t="shared" si="339"/>
        <v>0</v>
      </c>
      <c r="M790" s="28">
        <f t="shared" si="340"/>
        <v>0</v>
      </c>
      <c r="N790" s="28">
        <f t="shared" si="341"/>
        <v>0</v>
      </c>
      <c r="O790" s="28">
        <f t="shared" si="342"/>
        <v>0</v>
      </c>
      <c r="P790" s="28">
        <f t="shared" si="343"/>
        <v>0</v>
      </c>
      <c r="Q790" s="28">
        <f t="shared" si="344"/>
        <v>0</v>
      </c>
      <c r="R790" s="44">
        <v>0</v>
      </c>
      <c r="S790" s="44">
        <v>0</v>
      </c>
      <c r="T790" s="29">
        <f t="shared" si="328"/>
        <v>0</v>
      </c>
      <c r="U790" s="29">
        <f t="shared" si="329"/>
        <v>0</v>
      </c>
      <c r="V790" s="29">
        <f t="shared" si="330"/>
        <v>0</v>
      </c>
      <c r="W790" s="29">
        <f t="shared" si="331"/>
        <v>0</v>
      </c>
      <c r="X790" s="29">
        <f t="shared" si="332"/>
        <v>0</v>
      </c>
      <c r="Y790" s="29">
        <f t="shared" si="333"/>
        <v>0</v>
      </c>
      <c r="Z790" s="29">
        <f t="shared" si="334"/>
        <v>0</v>
      </c>
      <c r="AA790" s="45">
        <f t="shared" si="335"/>
        <v>0</v>
      </c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</row>
    <row r="791" spans="1:65" ht="15" customHeight="1" x14ac:dyDescent="0.25">
      <c r="A791" s="136" t="s">
        <v>560</v>
      </c>
      <c r="B791" s="246" t="s">
        <v>85</v>
      </c>
      <c r="C791" s="247" t="s">
        <v>85</v>
      </c>
      <c r="D791" s="247" t="s">
        <v>147</v>
      </c>
      <c r="E791" s="247" t="s">
        <v>3124</v>
      </c>
      <c r="F791" s="198">
        <f t="shared" si="336"/>
        <v>346</v>
      </c>
      <c r="G791" s="259" t="s">
        <v>3327</v>
      </c>
      <c r="H791" s="260" t="s">
        <v>3328</v>
      </c>
      <c r="I791" s="261">
        <v>37358</v>
      </c>
      <c r="J791" s="72">
        <f t="shared" si="337"/>
        <v>0</v>
      </c>
      <c r="K791" s="26">
        <f t="shared" si="338"/>
        <v>0</v>
      </c>
      <c r="L791" s="27">
        <f t="shared" si="339"/>
        <v>0</v>
      </c>
      <c r="M791" s="28">
        <f t="shared" si="340"/>
        <v>0</v>
      </c>
      <c r="N791" s="28">
        <f t="shared" si="341"/>
        <v>0</v>
      </c>
      <c r="O791" s="28">
        <f t="shared" si="342"/>
        <v>0</v>
      </c>
      <c r="P791" s="28">
        <f t="shared" si="343"/>
        <v>0</v>
      </c>
      <c r="Q791" s="28">
        <f t="shared" si="344"/>
        <v>0</v>
      </c>
      <c r="R791" s="44">
        <v>0</v>
      </c>
      <c r="S791" s="44">
        <v>0</v>
      </c>
      <c r="T791" s="29">
        <f t="shared" si="328"/>
        <v>0</v>
      </c>
      <c r="U791" s="29">
        <f t="shared" si="329"/>
        <v>0</v>
      </c>
      <c r="V791" s="29">
        <f t="shared" si="330"/>
        <v>0</v>
      </c>
      <c r="W791" s="29">
        <f t="shared" si="331"/>
        <v>0</v>
      </c>
      <c r="X791" s="29">
        <f t="shared" si="332"/>
        <v>0</v>
      </c>
      <c r="Y791" s="29">
        <f t="shared" si="333"/>
        <v>0</v>
      </c>
      <c r="Z791" s="29">
        <f t="shared" si="334"/>
        <v>0</v>
      </c>
      <c r="AA791" s="45">
        <f t="shared" si="335"/>
        <v>0</v>
      </c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</row>
    <row r="792" spans="1:65" ht="15" customHeight="1" x14ac:dyDescent="0.25">
      <c r="A792" s="136" t="s">
        <v>560</v>
      </c>
      <c r="B792" s="246" t="s">
        <v>85</v>
      </c>
      <c r="C792" s="247" t="s">
        <v>337</v>
      </c>
      <c r="D792" s="247" t="s">
        <v>3059</v>
      </c>
      <c r="E792" s="247" t="s">
        <v>130</v>
      </c>
      <c r="F792" s="198">
        <f t="shared" si="336"/>
        <v>347</v>
      </c>
      <c r="G792" s="259" t="s">
        <v>882</v>
      </c>
      <c r="H792" s="260" t="s">
        <v>3043</v>
      </c>
      <c r="I792" s="261">
        <v>37356</v>
      </c>
      <c r="J792" s="72">
        <f t="shared" si="337"/>
        <v>0</v>
      </c>
      <c r="K792" s="26">
        <f t="shared" si="338"/>
        <v>0</v>
      </c>
      <c r="L792" s="27">
        <f t="shared" si="339"/>
        <v>0</v>
      </c>
      <c r="M792" s="28">
        <f t="shared" si="340"/>
        <v>0</v>
      </c>
      <c r="N792" s="28">
        <f t="shared" si="341"/>
        <v>0</v>
      </c>
      <c r="O792" s="28">
        <f t="shared" si="342"/>
        <v>0</v>
      </c>
      <c r="P792" s="28">
        <f t="shared" si="343"/>
        <v>0</v>
      </c>
      <c r="Q792" s="28">
        <f t="shared" si="344"/>
        <v>0</v>
      </c>
      <c r="R792" s="44">
        <v>0</v>
      </c>
      <c r="S792" s="44">
        <v>0</v>
      </c>
      <c r="T792" s="29">
        <f t="shared" si="328"/>
        <v>0</v>
      </c>
      <c r="U792" s="29">
        <f t="shared" si="329"/>
        <v>0</v>
      </c>
      <c r="V792" s="29">
        <f t="shared" si="330"/>
        <v>0</v>
      </c>
      <c r="W792" s="29">
        <f t="shared" si="331"/>
        <v>0</v>
      </c>
      <c r="X792" s="29">
        <f t="shared" si="332"/>
        <v>0</v>
      </c>
      <c r="Y792" s="29">
        <f t="shared" si="333"/>
        <v>0</v>
      </c>
      <c r="Z792" s="29">
        <f t="shared" si="334"/>
        <v>0</v>
      </c>
      <c r="AA792" s="45">
        <f t="shared" si="335"/>
        <v>0</v>
      </c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</row>
    <row r="793" spans="1:65" ht="15" customHeight="1" x14ac:dyDescent="0.25">
      <c r="A793" s="136" t="s">
        <v>560</v>
      </c>
      <c r="B793" s="246" t="s">
        <v>85</v>
      </c>
      <c r="C793" s="247" t="s">
        <v>287</v>
      </c>
      <c r="D793" s="247" t="s">
        <v>288</v>
      </c>
      <c r="E793" s="247" t="s">
        <v>173</v>
      </c>
      <c r="F793" s="198">
        <f t="shared" si="336"/>
        <v>348</v>
      </c>
      <c r="G793" s="259" t="s">
        <v>226</v>
      </c>
      <c r="H793" s="260" t="s">
        <v>927</v>
      </c>
      <c r="I793" s="261">
        <v>37355</v>
      </c>
      <c r="J793" s="72">
        <f t="shared" si="337"/>
        <v>0</v>
      </c>
      <c r="K793" s="26">
        <f t="shared" si="338"/>
        <v>0</v>
      </c>
      <c r="L793" s="27">
        <f t="shared" si="339"/>
        <v>0</v>
      </c>
      <c r="M793" s="28">
        <f t="shared" si="340"/>
        <v>0</v>
      </c>
      <c r="N793" s="28">
        <f t="shared" si="341"/>
        <v>0</v>
      </c>
      <c r="O793" s="28">
        <f t="shared" si="342"/>
        <v>0</v>
      </c>
      <c r="P793" s="28">
        <f t="shared" si="343"/>
        <v>0</v>
      </c>
      <c r="Q793" s="28">
        <f t="shared" si="344"/>
        <v>0</v>
      </c>
      <c r="R793" s="44">
        <v>0</v>
      </c>
      <c r="S793" s="44">
        <v>0</v>
      </c>
      <c r="T793" s="29">
        <f t="shared" si="328"/>
        <v>0</v>
      </c>
      <c r="U793" s="29">
        <f t="shared" si="329"/>
        <v>0</v>
      </c>
      <c r="V793" s="29">
        <f t="shared" si="330"/>
        <v>0</v>
      </c>
      <c r="W793" s="29">
        <f t="shared" si="331"/>
        <v>0</v>
      </c>
      <c r="X793" s="29">
        <f t="shared" si="332"/>
        <v>0</v>
      </c>
      <c r="Y793" s="29">
        <f t="shared" si="333"/>
        <v>0</v>
      </c>
      <c r="Z793" s="29">
        <f t="shared" si="334"/>
        <v>0</v>
      </c>
      <c r="AA793" s="45">
        <f t="shared" si="335"/>
        <v>0</v>
      </c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</row>
    <row r="794" spans="1:65" ht="15" customHeight="1" x14ac:dyDescent="0.25">
      <c r="A794" s="136" t="s">
        <v>560</v>
      </c>
      <c r="B794" s="246" t="s">
        <v>85</v>
      </c>
      <c r="C794" s="247" t="s">
        <v>3255</v>
      </c>
      <c r="D794" s="247" t="s">
        <v>3042</v>
      </c>
      <c r="E794" s="247" t="s">
        <v>246</v>
      </c>
      <c r="F794" s="198">
        <f t="shared" si="336"/>
        <v>349</v>
      </c>
      <c r="G794" s="259" t="s">
        <v>3333</v>
      </c>
      <c r="H794" s="260" t="s">
        <v>101</v>
      </c>
      <c r="I794" s="261">
        <v>37353</v>
      </c>
      <c r="J794" s="72">
        <f t="shared" si="337"/>
        <v>0</v>
      </c>
      <c r="K794" s="26">
        <f t="shared" si="338"/>
        <v>0</v>
      </c>
      <c r="L794" s="27">
        <f t="shared" si="339"/>
        <v>0</v>
      </c>
      <c r="M794" s="28">
        <f t="shared" si="340"/>
        <v>0</v>
      </c>
      <c r="N794" s="28">
        <f t="shared" si="341"/>
        <v>0</v>
      </c>
      <c r="O794" s="28">
        <f t="shared" si="342"/>
        <v>0</v>
      </c>
      <c r="P794" s="28">
        <f t="shared" si="343"/>
        <v>0</v>
      </c>
      <c r="Q794" s="28">
        <f t="shared" si="344"/>
        <v>0</v>
      </c>
      <c r="R794" s="44">
        <v>0</v>
      </c>
      <c r="S794" s="44">
        <v>0</v>
      </c>
      <c r="T794" s="29">
        <f t="shared" si="328"/>
        <v>0</v>
      </c>
      <c r="U794" s="29">
        <f t="shared" si="329"/>
        <v>0</v>
      </c>
      <c r="V794" s="29">
        <f t="shared" si="330"/>
        <v>0</v>
      </c>
      <c r="W794" s="29">
        <f t="shared" si="331"/>
        <v>0</v>
      </c>
      <c r="X794" s="29">
        <f t="shared" si="332"/>
        <v>0</v>
      </c>
      <c r="Y794" s="29">
        <f t="shared" si="333"/>
        <v>0</v>
      </c>
      <c r="Z794" s="29">
        <f t="shared" si="334"/>
        <v>0</v>
      </c>
      <c r="AA794" s="45">
        <f t="shared" si="335"/>
        <v>0</v>
      </c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</row>
    <row r="795" spans="1:65" ht="15" customHeight="1" x14ac:dyDescent="0.25">
      <c r="A795" s="136" t="s">
        <v>560</v>
      </c>
      <c r="B795" s="246" t="s">
        <v>85</v>
      </c>
      <c r="C795" s="247" t="s">
        <v>85</v>
      </c>
      <c r="D795" s="247" t="s">
        <v>147</v>
      </c>
      <c r="E795" s="247" t="s">
        <v>3124</v>
      </c>
      <c r="F795" s="198">
        <f t="shared" si="336"/>
        <v>350</v>
      </c>
      <c r="G795" s="259" t="s">
        <v>3338</v>
      </c>
      <c r="H795" s="260" t="s">
        <v>1383</v>
      </c>
      <c r="I795" s="261">
        <v>37342</v>
      </c>
      <c r="J795" s="72">
        <f t="shared" si="337"/>
        <v>0</v>
      </c>
      <c r="K795" s="26">
        <f t="shared" si="338"/>
        <v>0</v>
      </c>
      <c r="L795" s="27">
        <f t="shared" si="339"/>
        <v>0</v>
      </c>
      <c r="M795" s="28">
        <f t="shared" si="340"/>
        <v>0</v>
      </c>
      <c r="N795" s="28">
        <f t="shared" si="341"/>
        <v>0</v>
      </c>
      <c r="O795" s="28">
        <f t="shared" si="342"/>
        <v>0</v>
      </c>
      <c r="P795" s="28">
        <f t="shared" si="343"/>
        <v>0</v>
      </c>
      <c r="Q795" s="28">
        <f t="shared" si="344"/>
        <v>0</v>
      </c>
      <c r="R795" s="44">
        <v>0</v>
      </c>
      <c r="S795" s="44">
        <v>0</v>
      </c>
      <c r="T795" s="29">
        <f t="shared" si="328"/>
        <v>0</v>
      </c>
      <c r="U795" s="29">
        <f t="shared" si="329"/>
        <v>0</v>
      </c>
      <c r="V795" s="29">
        <f t="shared" si="330"/>
        <v>0</v>
      </c>
      <c r="W795" s="29">
        <f t="shared" si="331"/>
        <v>0</v>
      </c>
      <c r="X795" s="29">
        <f t="shared" si="332"/>
        <v>0</v>
      </c>
      <c r="Y795" s="29">
        <f t="shared" si="333"/>
        <v>0</v>
      </c>
      <c r="Z795" s="29">
        <f t="shared" si="334"/>
        <v>0</v>
      </c>
      <c r="AA795" s="45">
        <f t="shared" si="335"/>
        <v>0</v>
      </c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</row>
    <row r="796" spans="1:65" ht="15" customHeight="1" x14ac:dyDescent="0.25">
      <c r="A796" s="136" t="s">
        <v>560</v>
      </c>
      <c r="B796" s="246" t="s">
        <v>85</v>
      </c>
      <c r="C796" s="247" t="s">
        <v>2144</v>
      </c>
      <c r="D796" s="247" t="s">
        <v>414</v>
      </c>
      <c r="E796" s="247" t="s">
        <v>93</v>
      </c>
      <c r="F796" s="198">
        <f t="shared" si="336"/>
        <v>351</v>
      </c>
      <c r="G796" s="259" t="s">
        <v>100</v>
      </c>
      <c r="H796" s="260" t="s">
        <v>500</v>
      </c>
      <c r="I796" s="261">
        <v>37340</v>
      </c>
      <c r="J796" s="72">
        <f t="shared" si="337"/>
        <v>0</v>
      </c>
      <c r="K796" s="26">
        <f t="shared" si="338"/>
        <v>0</v>
      </c>
      <c r="L796" s="27">
        <f t="shared" si="339"/>
        <v>0</v>
      </c>
      <c r="M796" s="28">
        <f t="shared" si="340"/>
        <v>0</v>
      </c>
      <c r="N796" s="28">
        <f t="shared" si="341"/>
        <v>0</v>
      </c>
      <c r="O796" s="28">
        <f t="shared" si="342"/>
        <v>0</v>
      </c>
      <c r="P796" s="28">
        <f t="shared" si="343"/>
        <v>0</v>
      </c>
      <c r="Q796" s="28">
        <f t="shared" si="344"/>
        <v>0</v>
      </c>
      <c r="R796" s="44">
        <v>0</v>
      </c>
      <c r="S796" s="44">
        <v>0</v>
      </c>
      <c r="T796" s="29">
        <f t="shared" si="328"/>
        <v>0</v>
      </c>
      <c r="U796" s="29">
        <f t="shared" si="329"/>
        <v>0</v>
      </c>
      <c r="V796" s="29">
        <f t="shared" si="330"/>
        <v>0</v>
      </c>
      <c r="W796" s="29">
        <f t="shared" si="331"/>
        <v>0</v>
      </c>
      <c r="X796" s="29">
        <f t="shared" si="332"/>
        <v>0</v>
      </c>
      <c r="Y796" s="29">
        <f t="shared" si="333"/>
        <v>0</v>
      </c>
      <c r="Z796" s="29">
        <f t="shared" si="334"/>
        <v>0</v>
      </c>
      <c r="AA796" s="45">
        <f t="shared" si="335"/>
        <v>0</v>
      </c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</row>
    <row r="797" spans="1:65" ht="15" customHeight="1" x14ac:dyDescent="0.25">
      <c r="A797" s="136" t="s">
        <v>560</v>
      </c>
      <c r="B797" s="246" t="s">
        <v>213</v>
      </c>
      <c r="C797" s="247" t="s">
        <v>214</v>
      </c>
      <c r="D797" s="247" t="s">
        <v>2976</v>
      </c>
      <c r="E797" s="247" t="s">
        <v>28</v>
      </c>
      <c r="F797" s="198">
        <f t="shared" si="336"/>
        <v>352</v>
      </c>
      <c r="G797" s="259" t="s">
        <v>232</v>
      </c>
      <c r="H797" s="260" t="s">
        <v>3340</v>
      </c>
      <c r="I797" s="261">
        <v>37338</v>
      </c>
      <c r="J797" s="72">
        <f t="shared" si="337"/>
        <v>0</v>
      </c>
      <c r="K797" s="26">
        <f t="shared" si="338"/>
        <v>0</v>
      </c>
      <c r="L797" s="27">
        <f t="shared" si="339"/>
        <v>0</v>
      </c>
      <c r="M797" s="28">
        <f t="shared" si="340"/>
        <v>0</v>
      </c>
      <c r="N797" s="28">
        <f t="shared" si="341"/>
        <v>0</v>
      </c>
      <c r="O797" s="28">
        <f t="shared" si="342"/>
        <v>0</v>
      </c>
      <c r="P797" s="28">
        <f t="shared" si="343"/>
        <v>0</v>
      </c>
      <c r="Q797" s="28">
        <f t="shared" si="344"/>
        <v>0</v>
      </c>
      <c r="R797" s="44">
        <v>0</v>
      </c>
      <c r="S797" s="44">
        <v>0</v>
      </c>
      <c r="T797" s="29">
        <f t="shared" si="328"/>
        <v>0</v>
      </c>
      <c r="U797" s="29">
        <f t="shared" si="329"/>
        <v>0</v>
      </c>
      <c r="V797" s="29">
        <f t="shared" si="330"/>
        <v>0</v>
      </c>
      <c r="W797" s="29">
        <f t="shared" si="331"/>
        <v>0</v>
      </c>
      <c r="X797" s="29">
        <f t="shared" si="332"/>
        <v>0</v>
      </c>
      <c r="Y797" s="29">
        <f t="shared" si="333"/>
        <v>0</v>
      </c>
      <c r="Z797" s="29">
        <f t="shared" si="334"/>
        <v>0</v>
      </c>
      <c r="AA797" s="45">
        <f t="shared" si="335"/>
        <v>0</v>
      </c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</row>
    <row r="798" spans="1:65" ht="15" customHeight="1" x14ac:dyDescent="0.25">
      <c r="A798" s="136" t="s">
        <v>560</v>
      </c>
      <c r="B798" s="246" t="s">
        <v>85</v>
      </c>
      <c r="C798" s="247" t="s">
        <v>2371</v>
      </c>
      <c r="D798" s="247" t="s">
        <v>3045</v>
      </c>
      <c r="E798" s="247" t="s">
        <v>203</v>
      </c>
      <c r="F798" s="198">
        <f t="shared" si="336"/>
        <v>353</v>
      </c>
      <c r="G798" s="259" t="s">
        <v>226</v>
      </c>
      <c r="H798" s="260" t="s">
        <v>586</v>
      </c>
      <c r="I798" s="261">
        <v>37330</v>
      </c>
      <c r="J798" s="72">
        <f t="shared" si="337"/>
        <v>0</v>
      </c>
      <c r="K798" s="26">
        <f t="shared" si="338"/>
        <v>0</v>
      </c>
      <c r="L798" s="27">
        <f t="shared" si="339"/>
        <v>0</v>
      </c>
      <c r="M798" s="28">
        <f t="shared" si="340"/>
        <v>0</v>
      </c>
      <c r="N798" s="28">
        <f t="shared" si="341"/>
        <v>0</v>
      </c>
      <c r="O798" s="28">
        <f t="shared" si="342"/>
        <v>0</v>
      </c>
      <c r="P798" s="28">
        <f t="shared" si="343"/>
        <v>0</v>
      </c>
      <c r="Q798" s="28">
        <f t="shared" si="344"/>
        <v>0</v>
      </c>
      <c r="R798" s="44">
        <v>0</v>
      </c>
      <c r="S798" s="44">
        <v>0</v>
      </c>
      <c r="T798" s="29">
        <f t="shared" si="328"/>
        <v>0</v>
      </c>
      <c r="U798" s="29">
        <f t="shared" si="329"/>
        <v>0</v>
      </c>
      <c r="V798" s="29">
        <f t="shared" si="330"/>
        <v>0</v>
      </c>
      <c r="W798" s="29">
        <f t="shared" si="331"/>
        <v>0</v>
      </c>
      <c r="X798" s="29">
        <f t="shared" si="332"/>
        <v>0</v>
      </c>
      <c r="Y798" s="29">
        <f t="shared" si="333"/>
        <v>0</v>
      </c>
      <c r="Z798" s="29">
        <f t="shared" si="334"/>
        <v>0</v>
      </c>
      <c r="AA798" s="45">
        <f t="shared" si="335"/>
        <v>0</v>
      </c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</row>
    <row r="799" spans="1:65" ht="15" customHeight="1" x14ac:dyDescent="0.25">
      <c r="A799" s="136" t="s">
        <v>560</v>
      </c>
      <c r="B799" s="246" t="s">
        <v>85</v>
      </c>
      <c r="C799" s="247" t="s">
        <v>2371</v>
      </c>
      <c r="D799" s="247" t="s">
        <v>3045</v>
      </c>
      <c r="E799" s="247" t="s">
        <v>203</v>
      </c>
      <c r="F799" s="198">
        <f t="shared" si="336"/>
        <v>354</v>
      </c>
      <c r="G799" s="259" t="s">
        <v>226</v>
      </c>
      <c r="H799" s="260" t="s">
        <v>3349</v>
      </c>
      <c r="I799" s="261">
        <v>37326</v>
      </c>
      <c r="J799" s="72">
        <f t="shared" si="337"/>
        <v>0</v>
      </c>
      <c r="K799" s="26">
        <f t="shared" si="338"/>
        <v>0</v>
      </c>
      <c r="L799" s="27">
        <f t="shared" si="339"/>
        <v>0</v>
      </c>
      <c r="M799" s="28">
        <f t="shared" si="340"/>
        <v>0</v>
      </c>
      <c r="N799" s="28">
        <f t="shared" si="341"/>
        <v>0</v>
      </c>
      <c r="O799" s="28">
        <f t="shared" si="342"/>
        <v>0</v>
      </c>
      <c r="P799" s="28">
        <f t="shared" si="343"/>
        <v>0</v>
      </c>
      <c r="Q799" s="28">
        <f t="shared" si="344"/>
        <v>0</v>
      </c>
      <c r="R799" s="44">
        <v>0</v>
      </c>
      <c r="S799" s="44">
        <v>0</v>
      </c>
      <c r="T799" s="29">
        <f t="shared" si="328"/>
        <v>0</v>
      </c>
      <c r="U799" s="29">
        <f t="shared" si="329"/>
        <v>0</v>
      </c>
      <c r="V799" s="29">
        <f t="shared" si="330"/>
        <v>0</v>
      </c>
      <c r="W799" s="29">
        <f t="shared" si="331"/>
        <v>0</v>
      </c>
      <c r="X799" s="29">
        <f t="shared" si="332"/>
        <v>0</v>
      </c>
      <c r="Y799" s="29">
        <f t="shared" si="333"/>
        <v>0</v>
      </c>
      <c r="Z799" s="29">
        <f t="shared" si="334"/>
        <v>0</v>
      </c>
      <c r="AA799" s="45">
        <f t="shared" si="335"/>
        <v>0</v>
      </c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</row>
    <row r="800" spans="1:65" ht="15" customHeight="1" x14ac:dyDescent="0.25">
      <c r="A800" s="136" t="s">
        <v>560</v>
      </c>
      <c r="B800" s="246" t="s">
        <v>3323</v>
      </c>
      <c r="C800" s="247" t="s">
        <v>3129</v>
      </c>
      <c r="D800" s="247" t="s">
        <v>3035</v>
      </c>
      <c r="E800" s="247" t="s">
        <v>104</v>
      </c>
      <c r="F800" s="198">
        <f t="shared" si="336"/>
        <v>355</v>
      </c>
      <c r="G800" s="259" t="s">
        <v>119</v>
      </c>
      <c r="H800" s="260" t="s">
        <v>1817</v>
      </c>
      <c r="I800" s="261">
        <v>37316</v>
      </c>
      <c r="J800" s="72">
        <f t="shared" si="337"/>
        <v>0</v>
      </c>
      <c r="K800" s="26">
        <f t="shared" si="338"/>
        <v>0</v>
      </c>
      <c r="L800" s="27">
        <f t="shared" si="339"/>
        <v>0</v>
      </c>
      <c r="M800" s="28">
        <f t="shared" si="340"/>
        <v>0</v>
      </c>
      <c r="N800" s="28">
        <f t="shared" si="341"/>
        <v>0</v>
      </c>
      <c r="O800" s="28">
        <f t="shared" si="342"/>
        <v>0</v>
      </c>
      <c r="P800" s="28">
        <f t="shared" si="343"/>
        <v>0</v>
      </c>
      <c r="Q800" s="28">
        <f t="shared" si="344"/>
        <v>0</v>
      </c>
      <c r="R800" s="44">
        <v>0</v>
      </c>
      <c r="S800" s="44">
        <v>0</v>
      </c>
      <c r="T800" s="29">
        <f t="shared" si="328"/>
        <v>0</v>
      </c>
      <c r="U800" s="29">
        <f t="shared" si="329"/>
        <v>0</v>
      </c>
      <c r="V800" s="29">
        <f t="shared" si="330"/>
        <v>0</v>
      </c>
      <c r="W800" s="29">
        <f t="shared" si="331"/>
        <v>0</v>
      </c>
      <c r="X800" s="29">
        <f t="shared" si="332"/>
        <v>0</v>
      </c>
      <c r="Y800" s="29">
        <f t="shared" si="333"/>
        <v>0</v>
      </c>
      <c r="Z800" s="29">
        <f t="shared" si="334"/>
        <v>0</v>
      </c>
      <c r="AA800" s="45">
        <f t="shared" si="335"/>
        <v>0</v>
      </c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</row>
    <row r="801" spans="1:65" ht="15" customHeight="1" x14ac:dyDescent="0.25">
      <c r="A801" s="136" t="s">
        <v>560</v>
      </c>
      <c r="B801" s="246" t="s">
        <v>85</v>
      </c>
      <c r="C801" s="247" t="s">
        <v>168</v>
      </c>
      <c r="D801" s="247" t="s">
        <v>2976</v>
      </c>
      <c r="E801" s="247" t="s">
        <v>28</v>
      </c>
      <c r="F801" s="198">
        <f t="shared" si="336"/>
        <v>356</v>
      </c>
      <c r="G801" s="259" t="s">
        <v>247</v>
      </c>
      <c r="H801" s="260" t="s">
        <v>3363</v>
      </c>
      <c r="I801" s="261">
        <v>37302</v>
      </c>
      <c r="J801" s="72">
        <f t="shared" si="337"/>
        <v>0</v>
      </c>
      <c r="K801" s="26">
        <f t="shared" si="338"/>
        <v>0</v>
      </c>
      <c r="L801" s="27">
        <f t="shared" si="339"/>
        <v>0</v>
      </c>
      <c r="M801" s="28">
        <f t="shared" si="340"/>
        <v>0</v>
      </c>
      <c r="N801" s="28">
        <f t="shared" si="341"/>
        <v>0</v>
      </c>
      <c r="O801" s="28">
        <f t="shared" si="342"/>
        <v>0</v>
      </c>
      <c r="P801" s="28">
        <f t="shared" si="343"/>
        <v>0</v>
      </c>
      <c r="Q801" s="28">
        <f t="shared" si="344"/>
        <v>0</v>
      </c>
      <c r="R801" s="44">
        <v>0</v>
      </c>
      <c r="S801" s="44">
        <v>0</v>
      </c>
      <c r="T801" s="29">
        <f t="shared" si="328"/>
        <v>0</v>
      </c>
      <c r="U801" s="29">
        <f t="shared" si="329"/>
        <v>0</v>
      </c>
      <c r="V801" s="29">
        <f t="shared" si="330"/>
        <v>0</v>
      </c>
      <c r="W801" s="29">
        <f t="shared" si="331"/>
        <v>0</v>
      </c>
      <c r="X801" s="29">
        <f t="shared" si="332"/>
        <v>0</v>
      </c>
      <c r="Y801" s="29">
        <f t="shared" si="333"/>
        <v>0</v>
      </c>
      <c r="Z801" s="29">
        <f t="shared" si="334"/>
        <v>0</v>
      </c>
      <c r="AA801" s="45">
        <f t="shared" si="335"/>
        <v>0</v>
      </c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</row>
    <row r="802" spans="1:65" ht="15" customHeight="1" x14ac:dyDescent="0.25">
      <c r="A802" s="136" t="s">
        <v>560</v>
      </c>
      <c r="B802" s="246" t="s">
        <v>167</v>
      </c>
      <c r="C802" s="247" t="s">
        <v>168</v>
      </c>
      <c r="D802" s="247" t="s">
        <v>2976</v>
      </c>
      <c r="E802" s="247" t="s">
        <v>28</v>
      </c>
      <c r="F802" s="198">
        <f t="shared" si="336"/>
        <v>357</v>
      </c>
      <c r="G802" s="259" t="s">
        <v>89</v>
      </c>
      <c r="H802" s="260" t="s">
        <v>3364</v>
      </c>
      <c r="I802" s="261">
        <v>37301</v>
      </c>
      <c r="J802" s="72">
        <f t="shared" si="337"/>
        <v>0</v>
      </c>
      <c r="K802" s="26">
        <f t="shared" si="338"/>
        <v>0</v>
      </c>
      <c r="L802" s="27">
        <f t="shared" si="339"/>
        <v>0</v>
      </c>
      <c r="M802" s="28">
        <f t="shared" si="340"/>
        <v>0</v>
      </c>
      <c r="N802" s="28">
        <f t="shared" si="341"/>
        <v>0</v>
      </c>
      <c r="O802" s="28">
        <f t="shared" si="342"/>
        <v>0</v>
      </c>
      <c r="P802" s="28">
        <f t="shared" si="343"/>
        <v>0</v>
      </c>
      <c r="Q802" s="28">
        <f t="shared" si="344"/>
        <v>0</v>
      </c>
      <c r="R802" s="44">
        <v>0</v>
      </c>
      <c r="S802" s="44">
        <v>0</v>
      </c>
      <c r="T802" s="29">
        <f t="shared" si="328"/>
        <v>0</v>
      </c>
      <c r="U802" s="29">
        <f t="shared" si="329"/>
        <v>0</v>
      </c>
      <c r="V802" s="29">
        <f t="shared" si="330"/>
        <v>0</v>
      </c>
      <c r="W802" s="29">
        <f t="shared" si="331"/>
        <v>0</v>
      </c>
      <c r="X802" s="29">
        <f t="shared" si="332"/>
        <v>0</v>
      </c>
      <c r="Y802" s="29">
        <f t="shared" si="333"/>
        <v>0</v>
      </c>
      <c r="Z802" s="29">
        <f t="shared" si="334"/>
        <v>0</v>
      </c>
      <c r="AA802" s="45">
        <f t="shared" si="335"/>
        <v>0</v>
      </c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</row>
    <row r="803" spans="1:65" ht="15" customHeight="1" x14ac:dyDescent="0.25">
      <c r="A803" s="136" t="s">
        <v>560</v>
      </c>
      <c r="B803" s="246" t="s">
        <v>85</v>
      </c>
      <c r="C803" s="247" t="s">
        <v>916</v>
      </c>
      <c r="D803" s="247" t="s">
        <v>2776</v>
      </c>
      <c r="E803" s="247" t="s">
        <v>118</v>
      </c>
      <c r="F803" s="198">
        <f t="shared" si="336"/>
        <v>358</v>
      </c>
      <c r="G803" s="259" t="s">
        <v>3369</v>
      </c>
      <c r="H803" s="260" t="s">
        <v>3370</v>
      </c>
      <c r="I803" s="261">
        <v>37292</v>
      </c>
      <c r="J803" s="72">
        <f t="shared" si="337"/>
        <v>0</v>
      </c>
      <c r="K803" s="26">
        <f t="shared" si="338"/>
        <v>0</v>
      </c>
      <c r="L803" s="27">
        <f t="shared" si="339"/>
        <v>0</v>
      </c>
      <c r="M803" s="28">
        <f t="shared" si="340"/>
        <v>0</v>
      </c>
      <c r="N803" s="28">
        <f t="shared" si="341"/>
        <v>0</v>
      </c>
      <c r="O803" s="28">
        <f t="shared" si="342"/>
        <v>0</v>
      </c>
      <c r="P803" s="28">
        <f t="shared" si="343"/>
        <v>0</v>
      </c>
      <c r="Q803" s="28">
        <f t="shared" si="344"/>
        <v>0</v>
      </c>
      <c r="R803" s="44">
        <v>0</v>
      </c>
      <c r="S803" s="44">
        <v>0</v>
      </c>
      <c r="T803" s="29">
        <f t="shared" si="328"/>
        <v>0</v>
      </c>
      <c r="U803" s="29">
        <f t="shared" si="329"/>
        <v>0</v>
      </c>
      <c r="V803" s="29">
        <f t="shared" si="330"/>
        <v>0</v>
      </c>
      <c r="W803" s="29">
        <f t="shared" si="331"/>
        <v>0</v>
      </c>
      <c r="X803" s="29">
        <f t="shared" si="332"/>
        <v>0</v>
      </c>
      <c r="Y803" s="29">
        <f t="shared" si="333"/>
        <v>0</v>
      </c>
      <c r="Z803" s="29">
        <f t="shared" si="334"/>
        <v>0</v>
      </c>
      <c r="AA803" s="45">
        <f t="shared" si="335"/>
        <v>0</v>
      </c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</row>
    <row r="804" spans="1:65" ht="15" customHeight="1" x14ac:dyDescent="0.25">
      <c r="A804" s="136" t="s">
        <v>560</v>
      </c>
      <c r="B804" s="246" t="s">
        <v>85</v>
      </c>
      <c r="C804" s="247" t="s">
        <v>85</v>
      </c>
      <c r="D804" s="247" t="s">
        <v>147</v>
      </c>
      <c r="E804" s="247" t="s">
        <v>3124</v>
      </c>
      <c r="F804" s="198">
        <f t="shared" si="336"/>
        <v>359</v>
      </c>
      <c r="G804" s="259" t="s">
        <v>247</v>
      </c>
      <c r="H804" s="260" t="s">
        <v>3395</v>
      </c>
      <c r="I804" s="261">
        <v>37266</v>
      </c>
      <c r="J804" s="72">
        <f t="shared" si="337"/>
        <v>0</v>
      </c>
      <c r="K804" s="26">
        <f t="shared" si="338"/>
        <v>0</v>
      </c>
      <c r="L804" s="27">
        <f t="shared" si="339"/>
        <v>0</v>
      </c>
      <c r="M804" s="28">
        <f t="shared" si="340"/>
        <v>0</v>
      </c>
      <c r="N804" s="28">
        <f t="shared" si="341"/>
        <v>0</v>
      </c>
      <c r="O804" s="28">
        <f t="shared" si="342"/>
        <v>0</v>
      </c>
      <c r="P804" s="28">
        <f t="shared" si="343"/>
        <v>0</v>
      </c>
      <c r="Q804" s="28">
        <f t="shared" si="344"/>
        <v>0</v>
      </c>
      <c r="R804" s="44">
        <v>0</v>
      </c>
      <c r="S804" s="44">
        <v>0</v>
      </c>
      <c r="T804" s="29">
        <f t="shared" si="328"/>
        <v>0</v>
      </c>
      <c r="U804" s="29">
        <f t="shared" si="329"/>
        <v>0</v>
      </c>
      <c r="V804" s="29">
        <f t="shared" si="330"/>
        <v>0</v>
      </c>
      <c r="W804" s="29">
        <f t="shared" si="331"/>
        <v>0</v>
      </c>
      <c r="X804" s="29">
        <f t="shared" si="332"/>
        <v>0</v>
      </c>
      <c r="Y804" s="29">
        <f t="shared" si="333"/>
        <v>0</v>
      </c>
      <c r="Z804" s="29">
        <f t="shared" si="334"/>
        <v>0</v>
      </c>
      <c r="AA804" s="45">
        <f t="shared" si="335"/>
        <v>0</v>
      </c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</row>
    <row r="805" spans="1:65" ht="15" customHeight="1" x14ac:dyDescent="0.25">
      <c r="A805" s="136" t="s">
        <v>560</v>
      </c>
      <c r="B805" s="246" t="s">
        <v>85</v>
      </c>
      <c r="C805" s="247" t="s">
        <v>117</v>
      </c>
      <c r="D805" s="247" t="s">
        <v>2776</v>
      </c>
      <c r="E805" s="247" t="s">
        <v>118</v>
      </c>
      <c r="F805" s="198">
        <f t="shared" si="336"/>
        <v>360</v>
      </c>
      <c r="G805" s="259" t="s">
        <v>1396</v>
      </c>
      <c r="H805" s="260" t="s">
        <v>3393</v>
      </c>
      <c r="I805" s="261">
        <v>37266</v>
      </c>
      <c r="J805" s="72">
        <f t="shared" si="337"/>
        <v>0</v>
      </c>
      <c r="K805" s="26">
        <f t="shared" si="338"/>
        <v>0</v>
      </c>
      <c r="L805" s="27">
        <f t="shared" si="339"/>
        <v>0</v>
      </c>
      <c r="M805" s="28">
        <f t="shared" si="340"/>
        <v>0</v>
      </c>
      <c r="N805" s="28">
        <f t="shared" si="341"/>
        <v>0</v>
      </c>
      <c r="O805" s="28">
        <f t="shared" si="342"/>
        <v>0</v>
      </c>
      <c r="P805" s="28">
        <f t="shared" si="343"/>
        <v>0</v>
      </c>
      <c r="Q805" s="28">
        <f t="shared" si="344"/>
        <v>0</v>
      </c>
      <c r="R805" s="44">
        <v>0</v>
      </c>
      <c r="S805" s="44">
        <v>0</v>
      </c>
      <c r="T805" s="29">
        <f t="shared" si="328"/>
        <v>0</v>
      </c>
      <c r="U805" s="29">
        <f t="shared" si="329"/>
        <v>0</v>
      </c>
      <c r="V805" s="29">
        <f t="shared" si="330"/>
        <v>0</v>
      </c>
      <c r="W805" s="29">
        <f t="shared" si="331"/>
        <v>0</v>
      </c>
      <c r="X805" s="29">
        <f t="shared" si="332"/>
        <v>0</v>
      </c>
      <c r="Y805" s="29">
        <f t="shared" si="333"/>
        <v>0</v>
      </c>
      <c r="Z805" s="29">
        <f t="shared" si="334"/>
        <v>0</v>
      </c>
      <c r="AA805" s="45">
        <f t="shared" si="335"/>
        <v>0</v>
      </c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</row>
    <row r="806" spans="1:65" ht="15" customHeight="1" x14ac:dyDescent="0.25">
      <c r="A806" s="136" t="s">
        <v>560</v>
      </c>
      <c r="B806" s="246" t="s">
        <v>85</v>
      </c>
      <c r="C806" s="247" t="s">
        <v>85</v>
      </c>
      <c r="D806" s="247" t="s">
        <v>147</v>
      </c>
      <c r="E806" s="247" t="s">
        <v>3124</v>
      </c>
      <c r="F806" s="198">
        <f t="shared" si="336"/>
        <v>361</v>
      </c>
      <c r="G806" s="259" t="s">
        <v>300</v>
      </c>
      <c r="H806" s="260" t="s">
        <v>3397</v>
      </c>
      <c r="I806" s="261">
        <v>37261</v>
      </c>
      <c r="J806" s="72">
        <f t="shared" si="337"/>
        <v>0</v>
      </c>
      <c r="K806" s="26">
        <f t="shared" si="338"/>
        <v>0</v>
      </c>
      <c r="L806" s="27">
        <f t="shared" si="339"/>
        <v>0</v>
      </c>
      <c r="M806" s="28">
        <f t="shared" si="340"/>
        <v>0</v>
      </c>
      <c r="N806" s="28">
        <f t="shared" si="341"/>
        <v>0</v>
      </c>
      <c r="O806" s="28">
        <f t="shared" si="342"/>
        <v>0</v>
      </c>
      <c r="P806" s="28">
        <f t="shared" si="343"/>
        <v>0</v>
      </c>
      <c r="Q806" s="28">
        <f t="shared" si="344"/>
        <v>0</v>
      </c>
      <c r="R806" s="44">
        <v>0</v>
      </c>
      <c r="S806" s="44">
        <v>0</v>
      </c>
      <c r="T806" s="29">
        <f t="shared" ref="T806:T869" si="345">IFERROR(LARGE((AB806:AH806),1),0)</f>
        <v>0</v>
      </c>
      <c r="U806" s="29">
        <f t="shared" ref="U806:U869" si="346">IFERROR(LARGE((AB806:AH806),2),0)</f>
        <v>0</v>
      </c>
      <c r="V806" s="29">
        <f t="shared" ref="V806:V869" si="347">IFERROR(LARGE((AB806:AH806),3),0)</f>
        <v>0</v>
      </c>
      <c r="W806" s="29">
        <f t="shared" ref="W806:W869" si="348">IFERROR(LARGE((AB806:AH806),4),0)</f>
        <v>0</v>
      </c>
      <c r="X806" s="29">
        <f t="shared" ref="X806:X869" si="349">IFERROR(LARGE((AI806:BM806),1),0)</f>
        <v>0</v>
      </c>
      <c r="Y806" s="29">
        <f t="shared" ref="Y806:Y869" si="350">IFERROR(LARGE((AI806:BM806),2),0)</f>
        <v>0</v>
      </c>
      <c r="Z806" s="29">
        <f t="shared" ref="Z806:Z869" si="351">IFERROR(LARGE((AI806:BM806),3),0)</f>
        <v>0</v>
      </c>
      <c r="AA806" s="45">
        <f t="shared" ref="AA806:AA869" si="352">IFERROR(LARGE((AI806:BM806),4),0)</f>
        <v>0</v>
      </c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</row>
    <row r="807" spans="1:65" ht="15" customHeight="1" x14ac:dyDescent="0.25">
      <c r="A807" s="136" t="s">
        <v>560</v>
      </c>
      <c r="B807" s="246" t="s">
        <v>85</v>
      </c>
      <c r="C807" s="247" t="s">
        <v>85</v>
      </c>
      <c r="D807" s="247" t="s">
        <v>147</v>
      </c>
      <c r="E807" s="247" t="s">
        <v>3124</v>
      </c>
      <c r="F807" s="198">
        <f t="shared" si="336"/>
        <v>362</v>
      </c>
      <c r="G807" s="259" t="s">
        <v>68</v>
      </c>
      <c r="H807" s="260" t="s">
        <v>3398</v>
      </c>
      <c r="I807" s="261">
        <v>37259</v>
      </c>
      <c r="J807" s="72">
        <f t="shared" si="337"/>
        <v>0</v>
      </c>
      <c r="K807" s="26">
        <f t="shared" si="338"/>
        <v>0</v>
      </c>
      <c r="L807" s="27">
        <f t="shared" si="339"/>
        <v>0</v>
      </c>
      <c r="M807" s="28">
        <f t="shared" si="340"/>
        <v>0</v>
      </c>
      <c r="N807" s="28">
        <f t="shared" si="341"/>
        <v>0</v>
      </c>
      <c r="O807" s="28">
        <f t="shared" si="342"/>
        <v>0</v>
      </c>
      <c r="P807" s="28">
        <f t="shared" si="343"/>
        <v>0</v>
      </c>
      <c r="Q807" s="28">
        <f t="shared" si="344"/>
        <v>0</v>
      </c>
      <c r="R807" s="44">
        <v>0</v>
      </c>
      <c r="S807" s="44">
        <v>0</v>
      </c>
      <c r="T807" s="29">
        <f t="shared" si="345"/>
        <v>0</v>
      </c>
      <c r="U807" s="29">
        <f t="shared" si="346"/>
        <v>0</v>
      </c>
      <c r="V807" s="29">
        <f t="shared" si="347"/>
        <v>0</v>
      </c>
      <c r="W807" s="29">
        <f t="shared" si="348"/>
        <v>0</v>
      </c>
      <c r="X807" s="29">
        <f t="shared" si="349"/>
        <v>0</v>
      </c>
      <c r="Y807" s="29">
        <f t="shared" si="350"/>
        <v>0</v>
      </c>
      <c r="Z807" s="29">
        <f t="shared" si="351"/>
        <v>0</v>
      </c>
      <c r="AA807" s="45">
        <f t="shared" si="352"/>
        <v>0</v>
      </c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</row>
    <row r="808" spans="1:65" ht="15" customHeight="1" x14ac:dyDescent="0.25">
      <c r="A808" s="136" t="s">
        <v>560</v>
      </c>
      <c r="B808" s="244" t="s">
        <v>85</v>
      </c>
      <c r="C808" s="245" t="s">
        <v>85</v>
      </c>
      <c r="D808" s="245" t="s">
        <v>147</v>
      </c>
      <c r="E808" s="245">
        <v>0</v>
      </c>
      <c r="F808" s="198">
        <f t="shared" si="336"/>
        <v>363</v>
      </c>
      <c r="G808" s="251" t="s">
        <v>622</v>
      </c>
      <c r="H808" s="252" t="s">
        <v>982</v>
      </c>
      <c r="I808" s="253">
        <v>37233</v>
      </c>
      <c r="J808" s="72">
        <f t="shared" si="337"/>
        <v>0</v>
      </c>
      <c r="K808" s="26">
        <f t="shared" si="338"/>
        <v>0</v>
      </c>
      <c r="L808" s="27">
        <f t="shared" si="339"/>
        <v>0</v>
      </c>
      <c r="M808" s="28">
        <f t="shared" si="340"/>
        <v>0</v>
      </c>
      <c r="N808" s="28">
        <f t="shared" si="341"/>
        <v>0</v>
      </c>
      <c r="O808" s="28">
        <f t="shared" si="342"/>
        <v>0</v>
      </c>
      <c r="P808" s="28">
        <f t="shared" si="343"/>
        <v>0</v>
      </c>
      <c r="Q808" s="28">
        <f t="shared" si="344"/>
        <v>0</v>
      </c>
      <c r="R808" s="44">
        <v>0</v>
      </c>
      <c r="S808" s="44">
        <v>0</v>
      </c>
      <c r="T808" s="29">
        <f t="shared" si="345"/>
        <v>0</v>
      </c>
      <c r="U808" s="29">
        <f t="shared" si="346"/>
        <v>0</v>
      </c>
      <c r="V808" s="29">
        <f t="shared" si="347"/>
        <v>0</v>
      </c>
      <c r="W808" s="29">
        <f t="shared" si="348"/>
        <v>0</v>
      </c>
      <c r="X808" s="29">
        <f t="shared" si="349"/>
        <v>0</v>
      </c>
      <c r="Y808" s="29">
        <f t="shared" si="350"/>
        <v>0</v>
      </c>
      <c r="Z808" s="29">
        <f t="shared" si="351"/>
        <v>0</v>
      </c>
      <c r="AA808" s="45">
        <f t="shared" si="352"/>
        <v>0</v>
      </c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</row>
    <row r="809" spans="1:65" ht="15" customHeight="1" x14ac:dyDescent="0.25">
      <c r="A809" s="136" t="s">
        <v>560</v>
      </c>
      <c r="B809" s="244" t="s">
        <v>150</v>
      </c>
      <c r="C809" s="245" t="s">
        <v>151</v>
      </c>
      <c r="D809" s="245">
        <v>11</v>
      </c>
      <c r="E809" s="245" t="s">
        <v>152</v>
      </c>
      <c r="F809" s="198">
        <f t="shared" si="336"/>
        <v>364</v>
      </c>
      <c r="G809" s="251" t="s">
        <v>49</v>
      </c>
      <c r="H809" s="252" t="s">
        <v>720</v>
      </c>
      <c r="I809" s="253">
        <v>37232</v>
      </c>
      <c r="J809" s="72">
        <f t="shared" si="337"/>
        <v>0</v>
      </c>
      <c r="K809" s="26">
        <f t="shared" si="338"/>
        <v>0</v>
      </c>
      <c r="L809" s="27">
        <f t="shared" si="339"/>
        <v>0</v>
      </c>
      <c r="M809" s="28">
        <f t="shared" si="340"/>
        <v>0</v>
      </c>
      <c r="N809" s="28">
        <f t="shared" si="341"/>
        <v>0</v>
      </c>
      <c r="O809" s="28">
        <f t="shared" si="342"/>
        <v>0</v>
      </c>
      <c r="P809" s="28">
        <f t="shared" si="343"/>
        <v>0</v>
      </c>
      <c r="Q809" s="28">
        <f t="shared" si="344"/>
        <v>0</v>
      </c>
      <c r="R809" s="44">
        <v>0</v>
      </c>
      <c r="S809" s="44">
        <v>0</v>
      </c>
      <c r="T809" s="29">
        <f t="shared" si="345"/>
        <v>0</v>
      </c>
      <c r="U809" s="29">
        <f t="shared" si="346"/>
        <v>0</v>
      </c>
      <c r="V809" s="29">
        <f t="shared" si="347"/>
        <v>0</v>
      </c>
      <c r="W809" s="29">
        <f t="shared" si="348"/>
        <v>0</v>
      </c>
      <c r="X809" s="29">
        <f t="shared" si="349"/>
        <v>0</v>
      </c>
      <c r="Y809" s="29">
        <f t="shared" si="350"/>
        <v>0</v>
      </c>
      <c r="Z809" s="29">
        <f t="shared" si="351"/>
        <v>0</v>
      </c>
      <c r="AA809" s="45">
        <f t="shared" si="352"/>
        <v>0</v>
      </c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</row>
    <row r="810" spans="1:65" ht="15" customHeight="1" x14ac:dyDescent="0.25">
      <c r="A810" s="136" t="s">
        <v>560</v>
      </c>
      <c r="B810" s="244" t="s">
        <v>85</v>
      </c>
      <c r="C810" s="245" t="s">
        <v>85</v>
      </c>
      <c r="D810" s="245" t="s">
        <v>147</v>
      </c>
      <c r="E810" s="245">
        <v>0</v>
      </c>
      <c r="F810" s="198">
        <f t="shared" si="336"/>
        <v>365</v>
      </c>
      <c r="G810" s="251" t="s">
        <v>190</v>
      </c>
      <c r="H810" s="252" t="s">
        <v>533</v>
      </c>
      <c r="I810" s="253">
        <v>37224</v>
      </c>
      <c r="J810" s="72">
        <f t="shared" si="337"/>
        <v>0</v>
      </c>
      <c r="K810" s="26">
        <f t="shared" si="338"/>
        <v>0</v>
      </c>
      <c r="L810" s="27">
        <f t="shared" si="339"/>
        <v>0</v>
      </c>
      <c r="M810" s="28">
        <f t="shared" si="340"/>
        <v>0</v>
      </c>
      <c r="N810" s="28">
        <f t="shared" si="341"/>
        <v>0</v>
      </c>
      <c r="O810" s="28">
        <f t="shared" si="342"/>
        <v>0</v>
      </c>
      <c r="P810" s="28">
        <f t="shared" si="343"/>
        <v>0</v>
      </c>
      <c r="Q810" s="28">
        <f t="shared" si="344"/>
        <v>0</v>
      </c>
      <c r="R810" s="44">
        <v>0</v>
      </c>
      <c r="S810" s="44">
        <v>0</v>
      </c>
      <c r="T810" s="29">
        <f t="shared" si="345"/>
        <v>0</v>
      </c>
      <c r="U810" s="29">
        <f t="shared" si="346"/>
        <v>0</v>
      </c>
      <c r="V810" s="29">
        <f t="shared" si="347"/>
        <v>0</v>
      </c>
      <c r="W810" s="29">
        <f t="shared" si="348"/>
        <v>0</v>
      </c>
      <c r="X810" s="29">
        <f t="shared" si="349"/>
        <v>0</v>
      </c>
      <c r="Y810" s="29">
        <f t="shared" si="350"/>
        <v>0</v>
      </c>
      <c r="Z810" s="29">
        <f t="shared" si="351"/>
        <v>0</v>
      </c>
      <c r="AA810" s="45">
        <f t="shared" si="352"/>
        <v>0</v>
      </c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</row>
    <row r="811" spans="1:65" ht="15" customHeight="1" x14ac:dyDescent="0.25">
      <c r="A811" s="136" t="s">
        <v>560</v>
      </c>
      <c r="B811" s="244" t="s">
        <v>85</v>
      </c>
      <c r="C811" s="245" t="s">
        <v>85</v>
      </c>
      <c r="D811" s="245" t="s">
        <v>147</v>
      </c>
      <c r="E811" s="245">
        <v>0</v>
      </c>
      <c r="F811" s="198">
        <f t="shared" si="336"/>
        <v>366</v>
      </c>
      <c r="G811" s="251" t="s">
        <v>190</v>
      </c>
      <c r="H811" s="252" t="s">
        <v>533</v>
      </c>
      <c r="I811" s="253">
        <v>37224</v>
      </c>
      <c r="J811" s="72">
        <f t="shared" si="337"/>
        <v>0</v>
      </c>
      <c r="K811" s="26">
        <f t="shared" si="338"/>
        <v>0</v>
      </c>
      <c r="L811" s="27">
        <f t="shared" si="339"/>
        <v>0</v>
      </c>
      <c r="M811" s="28">
        <f t="shared" si="340"/>
        <v>0</v>
      </c>
      <c r="N811" s="28">
        <f t="shared" si="341"/>
        <v>0</v>
      </c>
      <c r="O811" s="28">
        <f t="shared" si="342"/>
        <v>0</v>
      </c>
      <c r="P811" s="28">
        <f t="shared" si="343"/>
        <v>0</v>
      </c>
      <c r="Q811" s="28">
        <f t="shared" si="344"/>
        <v>0</v>
      </c>
      <c r="R811" s="44">
        <v>0</v>
      </c>
      <c r="S811" s="44">
        <v>0</v>
      </c>
      <c r="T811" s="29">
        <f t="shared" si="345"/>
        <v>0</v>
      </c>
      <c r="U811" s="29">
        <f t="shared" si="346"/>
        <v>0</v>
      </c>
      <c r="V811" s="29">
        <f t="shared" si="347"/>
        <v>0</v>
      </c>
      <c r="W811" s="29">
        <f t="shared" si="348"/>
        <v>0</v>
      </c>
      <c r="X811" s="29">
        <f t="shared" si="349"/>
        <v>0</v>
      </c>
      <c r="Y811" s="29">
        <f t="shared" si="350"/>
        <v>0</v>
      </c>
      <c r="Z811" s="29">
        <f t="shared" si="351"/>
        <v>0</v>
      </c>
      <c r="AA811" s="45">
        <f t="shared" si="352"/>
        <v>0</v>
      </c>
      <c r="AB811" s="30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32"/>
    </row>
    <row r="812" spans="1:65" ht="15" customHeight="1" x14ac:dyDescent="0.25">
      <c r="A812" s="136" t="s">
        <v>560</v>
      </c>
      <c r="B812" s="244" t="s">
        <v>85</v>
      </c>
      <c r="C812" s="245" t="s">
        <v>85</v>
      </c>
      <c r="D812" s="245" t="s">
        <v>147</v>
      </c>
      <c r="E812" s="245">
        <v>0</v>
      </c>
      <c r="F812" s="198">
        <f t="shared" si="336"/>
        <v>367</v>
      </c>
      <c r="G812" s="251" t="s">
        <v>64</v>
      </c>
      <c r="H812" s="252" t="s">
        <v>647</v>
      </c>
      <c r="I812" s="253">
        <v>37220</v>
      </c>
      <c r="J812" s="72">
        <f t="shared" si="337"/>
        <v>0</v>
      </c>
      <c r="K812" s="26">
        <f t="shared" si="338"/>
        <v>0</v>
      </c>
      <c r="L812" s="27">
        <f t="shared" si="339"/>
        <v>0</v>
      </c>
      <c r="M812" s="28">
        <f t="shared" si="340"/>
        <v>0</v>
      </c>
      <c r="N812" s="28">
        <f t="shared" si="341"/>
        <v>0</v>
      </c>
      <c r="O812" s="28">
        <f t="shared" si="342"/>
        <v>0</v>
      </c>
      <c r="P812" s="28">
        <f t="shared" si="343"/>
        <v>0</v>
      </c>
      <c r="Q812" s="28">
        <f t="shared" si="344"/>
        <v>0</v>
      </c>
      <c r="R812" s="44">
        <v>0</v>
      </c>
      <c r="S812" s="44">
        <v>0</v>
      </c>
      <c r="T812" s="29">
        <f t="shared" si="345"/>
        <v>0</v>
      </c>
      <c r="U812" s="29">
        <f t="shared" si="346"/>
        <v>0</v>
      </c>
      <c r="V812" s="29">
        <f t="shared" si="347"/>
        <v>0</v>
      </c>
      <c r="W812" s="29">
        <f t="shared" si="348"/>
        <v>0</v>
      </c>
      <c r="X812" s="29">
        <f t="shared" si="349"/>
        <v>0</v>
      </c>
      <c r="Y812" s="29">
        <f t="shared" si="350"/>
        <v>0</v>
      </c>
      <c r="Z812" s="29">
        <f t="shared" si="351"/>
        <v>0</v>
      </c>
      <c r="AA812" s="45">
        <f t="shared" si="352"/>
        <v>0</v>
      </c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</row>
    <row r="813" spans="1:65" ht="15" customHeight="1" x14ac:dyDescent="0.25">
      <c r="A813" s="136" t="s">
        <v>560</v>
      </c>
      <c r="B813" s="244" t="s">
        <v>85</v>
      </c>
      <c r="C813" s="245" t="s">
        <v>85</v>
      </c>
      <c r="D813" s="245" t="s">
        <v>147</v>
      </c>
      <c r="E813" s="245">
        <v>0</v>
      </c>
      <c r="F813" s="198">
        <f t="shared" si="336"/>
        <v>368</v>
      </c>
      <c r="G813" s="251" t="s">
        <v>64</v>
      </c>
      <c r="H813" s="252" t="s">
        <v>647</v>
      </c>
      <c r="I813" s="253">
        <v>37220</v>
      </c>
      <c r="J813" s="72">
        <f t="shared" si="337"/>
        <v>0</v>
      </c>
      <c r="K813" s="26">
        <f t="shared" si="338"/>
        <v>0</v>
      </c>
      <c r="L813" s="27">
        <f t="shared" si="339"/>
        <v>0</v>
      </c>
      <c r="M813" s="28">
        <f t="shared" si="340"/>
        <v>0</v>
      </c>
      <c r="N813" s="28">
        <f t="shared" si="341"/>
        <v>0</v>
      </c>
      <c r="O813" s="28">
        <f t="shared" si="342"/>
        <v>0</v>
      </c>
      <c r="P813" s="28">
        <f t="shared" si="343"/>
        <v>0</v>
      </c>
      <c r="Q813" s="28">
        <f t="shared" si="344"/>
        <v>0</v>
      </c>
      <c r="R813" s="44">
        <v>0</v>
      </c>
      <c r="S813" s="44">
        <v>0</v>
      </c>
      <c r="T813" s="29">
        <f t="shared" si="345"/>
        <v>0</v>
      </c>
      <c r="U813" s="29">
        <f t="shared" si="346"/>
        <v>0</v>
      </c>
      <c r="V813" s="29">
        <f t="shared" si="347"/>
        <v>0</v>
      </c>
      <c r="W813" s="29">
        <f t="shared" si="348"/>
        <v>0</v>
      </c>
      <c r="X813" s="29">
        <f t="shared" si="349"/>
        <v>0</v>
      </c>
      <c r="Y813" s="29">
        <f t="shared" si="350"/>
        <v>0</v>
      </c>
      <c r="Z813" s="29">
        <f t="shared" si="351"/>
        <v>0</v>
      </c>
      <c r="AA813" s="45">
        <f t="shared" si="352"/>
        <v>0</v>
      </c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</row>
    <row r="814" spans="1:65" ht="15" customHeight="1" x14ac:dyDescent="0.25">
      <c r="A814" s="136" t="s">
        <v>560</v>
      </c>
      <c r="B814" s="244" t="s">
        <v>85</v>
      </c>
      <c r="C814" s="245" t="s">
        <v>984</v>
      </c>
      <c r="D814" s="245">
        <v>12</v>
      </c>
      <c r="E814" s="245" t="s">
        <v>28</v>
      </c>
      <c r="F814" s="198">
        <f t="shared" si="336"/>
        <v>369</v>
      </c>
      <c r="G814" s="251" t="s">
        <v>68</v>
      </c>
      <c r="H814" s="252" t="s">
        <v>985</v>
      </c>
      <c r="I814" s="253">
        <v>37201</v>
      </c>
      <c r="J814" s="72">
        <f t="shared" si="337"/>
        <v>0</v>
      </c>
      <c r="K814" s="26">
        <f t="shared" si="338"/>
        <v>0</v>
      </c>
      <c r="L814" s="27">
        <f t="shared" si="339"/>
        <v>0</v>
      </c>
      <c r="M814" s="28">
        <f t="shared" si="340"/>
        <v>0</v>
      </c>
      <c r="N814" s="28">
        <f t="shared" si="341"/>
        <v>0</v>
      </c>
      <c r="O814" s="28">
        <f t="shared" si="342"/>
        <v>0</v>
      </c>
      <c r="P814" s="28">
        <f t="shared" si="343"/>
        <v>0</v>
      </c>
      <c r="Q814" s="28">
        <f t="shared" si="344"/>
        <v>0</v>
      </c>
      <c r="R814" s="44">
        <v>0</v>
      </c>
      <c r="S814" s="44">
        <v>0</v>
      </c>
      <c r="T814" s="29">
        <f t="shared" si="345"/>
        <v>0</v>
      </c>
      <c r="U814" s="29">
        <f t="shared" si="346"/>
        <v>0</v>
      </c>
      <c r="V814" s="29">
        <f t="shared" si="347"/>
        <v>0</v>
      </c>
      <c r="W814" s="29">
        <f t="shared" si="348"/>
        <v>0</v>
      </c>
      <c r="X814" s="29">
        <f t="shared" si="349"/>
        <v>0</v>
      </c>
      <c r="Y814" s="29">
        <f t="shared" si="350"/>
        <v>0</v>
      </c>
      <c r="Z814" s="29">
        <f t="shared" si="351"/>
        <v>0</v>
      </c>
      <c r="AA814" s="45">
        <f t="shared" si="352"/>
        <v>0</v>
      </c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</row>
    <row r="815" spans="1:65" ht="15" customHeight="1" x14ac:dyDescent="0.25">
      <c r="A815" s="136" t="s">
        <v>560</v>
      </c>
      <c r="B815" s="244" t="s">
        <v>85</v>
      </c>
      <c r="C815" s="245" t="s">
        <v>85</v>
      </c>
      <c r="D815" s="245" t="s">
        <v>147</v>
      </c>
      <c r="E815" s="245">
        <v>0</v>
      </c>
      <c r="F815" s="198">
        <f t="shared" si="336"/>
        <v>370</v>
      </c>
      <c r="G815" s="251" t="s">
        <v>990</v>
      </c>
      <c r="H815" s="252" t="s">
        <v>991</v>
      </c>
      <c r="I815" s="253">
        <v>37186</v>
      </c>
      <c r="J815" s="72">
        <f t="shared" si="337"/>
        <v>0</v>
      </c>
      <c r="K815" s="26">
        <f t="shared" si="338"/>
        <v>0</v>
      </c>
      <c r="L815" s="27">
        <f t="shared" si="339"/>
        <v>0</v>
      </c>
      <c r="M815" s="28">
        <f t="shared" si="340"/>
        <v>0</v>
      </c>
      <c r="N815" s="28">
        <f t="shared" si="341"/>
        <v>0</v>
      </c>
      <c r="O815" s="28">
        <f t="shared" si="342"/>
        <v>0</v>
      </c>
      <c r="P815" s="28">
        <f t="shared" si="343"/>
        <v>0</v>
      </c>
      <c r="Q815" s="28">
        <f t="shared" si="344"/>
        <v>0</v>
      </c>
      <c r="R815" s="44">
        <v>0</v>
      </c>
      <c r="S815" s="44">
        <v>0</v>
      </c>
      <c r="T815" s="29">
        <f t="shared" si="345"/>
        <v>0</v>
      </c>
      <c r="U815" s="29">
        <f t="shared" si="346"/>
        <v>0</v>
      </c>
      <c r="V815" s="29">
        <f t="shared" si="347"/>
        <v>0</v>
      </c>
      <c r="W815" s="29">
        <f t="shared" si="348"/>
        <v>0</v>
      </c>
      <c r="X815" s="29">
        <f t="shared" si="349"/>
        <v>0</v>
      </c>
      <c r="Y815" s="29">
        <f t="shared" si="350"/>
        <v>0</v>
      </c>
      <c r="Z815" s="29">
        <f t="shared" si="351"/>
        <v>0</v>
      </c>
      <c r="AA815" s="45">
        <f t="shared" si="352"/>
        <v>0</v>
      </c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</row>
    <row r="816" spans="1:65" ht="15" customHeight="1" x14ac:dyDescent="0.25">
      <c r="A816" s="136" t="s">
        <v>560</v>
      </c>
      <c r="B816" s="244" t="s">
        <v>62</v>
      </c>
      <c r="C816" s="245" t="s">
        <v>63</v>
      </c>
      <c r="D816" s="245">
        <v>1</v>
      </c>
      <c r="E816" s="245" t="s">
        <v>48</v>
      </c>
      <c r="F816" s="198">
        <f t="shared" si="336"/>
        <v>371</v>
      </c>
      <c r="G816" s="251" t="s">
        <v>131</v>
      </c>
      <c r="H816" s="252" t="s">
        <v>569</v>
      </c>
      <c r="I816" s="253">
        <v>37176</v>
      </c>
      <c r="J816" s="72">
        <f t="shared" si="337"/>
        <v>0</v>
      </c>
      <c r="K816" s="26">
        <f t="shared" si="338"/>
        <v>0</v>
      </c>
      <c r="L816" s="27">
        <f t="shared" si="339"/>
        <v>0</v>
      </c>
      <c r="M816" s="28">
        <f t="shared" si="340"/>
        <v>0</v>
      </c>
      <c r="N816" s="28">
        <f t="shared" si="341"/>
        <v>0</v>
      </c>
      <c r="O816" s="28">
        <f t="shared" si="342"/>
        <v>0</v>
      </c>
      <c r="P816" s="28">
        <f t="shared" si="343"/>
        <v>0</v>
      </c>
      <c r="Q816" s="28">
        <f t="shared" si="344"/>
        <v>0</v>
      </c>
      <c r="R816" s="44">
        <v>0</v>
      </c>
      <c r="S816" s="44">
        <v>0</v>
      </c>
      <c r="T816" s="29">
        <f t="shared" si="345"/>
        <v>0</v>
      </c>
      <c r="U816" s="29">
        <f t="shared" si="346"/>
        <v>0</v>
      </c>
      <c r="V816" s="29">
        <f t="shared" si="347"/>
        <v>0</v>
      </c>
      <c r="W816" s="29">
        <f t="shared" si="348"/>
        <v>0</v>
      </c>
      <c r="X816" s="29">
        <f t="shared" si="349"/>
        <v>0</v>
      </c>
      <c r="Y816" s="29">
        <f t="shared" si="350"/>
        <v>0</v>
      </c>
      <c r="Z816" s="29">
        <f t="shared" si="351"/>
        <v>0</v>
      </c>
      <c r="AA816" s="45">
        <f t="shared" si="352"/>
        <v>0</v>
      </c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</row>
    <row r="817" spans="1:65" ht="15" customHeight="1" x14ac:dyDescent="0.25">
      <c r="A817" s="136" t="s">
        <v>560</v>
      </c>
      <c r="B817" s="244" t="s">
        <v>85</v>
      </c>
      <c r="C817" s="245" t="s">
        <v>76</v>
      </c>
      <c r="D817" s="245">
        <v>3</v>
      </c>
      <c r="E817" s="245" t="s">
        <v>67</v>
      </c>
      <c r="F817" s="198">
        <f t="shared" si="336"/>
        <v>372</v>
      </c>
      <c r="G817" s="251" t="s">
        <v>929</v>
      </c>
      <c r="H817" s="252" t="s">
        <v>930</v>
      </c>
      <c r="I817" s="253">
        <v>37175</v>
      </c>
      <c r="J817" s="72">
        <f t="shared" si="337"/>
        <v>0</v>
      </c>
      <c r="K817" s="26">
        <f t="shared" si="338"/>
        <v>0</v>
      </c>
      <c r="L817" s="27">
        <f t="shared" si="339"/>
        <v>0</v>
      </c>
      <c r="M817" s="28">
        <f t="shared" si="340"/>
        <v>0</v>
      </c>
      <c r="N817" s="28">
        <f t="shared" si="341"/>
        <v>0</v>
      </c>
      <c r="O817" s="28">
        <f t="shared" si="342"/>
        <v>0</v>
      </c>
      <c r="P817" s="28">
        <f t="shared" si="343"/>
        <v>0</v>
      </c>
      <c r="Q817" s="28">
        <f t="shared" si="344"/>
        <v>0</v>
      </c>
      <c r="R817" s="44">
        <v>0</v>
      </c>
      <c r="S817" s="44">
        <v>0</v>
      </c>
      <c r="T817" s="29">
        <f t="shared" si="345"/>
        <v>0</v>
      </c>
      <c r="U817" s="29">
        <f t="shared" si="346"/>
        <v>0</v>
      </c>
      <c r="V817" s="29">
        <f t="shared" si="347"/>
        <v>0</v>
      </c>
      <c r="W817" s="29">
        <f t="shared" si="348"/>
        <v>0</v>
      </c>
      <c r="X817" s="29">
        <f t="shared" si="349"/>
        <v>0</v>
      </c>
      <c r="Y817" s="29">
        <f t="shared" si="350"/>
        <v>0</v>
      </c>
      <c r="Z817" s="29">
        <f t="shared" si="351"/>
        <v>0</v>
      </c>
      <c r="AA817" s="45">
        <f t="shared" si="352"/>
        <v>0</v>
      </c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</row>
    <row r="818" spans="1:65" ht="15" customHeight="1" x14ac:dyDescent="0.25">
      <c r="A818" s="136" t="s">
        <v>560</v>
      </c>
      <c r="B818" s="244" t="s">
        <v>85</v>
      </c>
      <c r="C818" s="245" t="s">
        <v>76</v>
      </c>
      <c r="D818" s="245">
        <v>3</v>
      </c>
      <c r="E818" s="245" t="s">
        <v>67</v>
      </c>
      <c r="F818" s="198">
        <f t="shared" si="336"/>
        <v>373</v>
      </c>
      <c r="G818" s="251" t="s">
        <v>929</v>
      </c>
      <c r="H818" s="252" t="s">
        <v>930</v>
      </c>
      <c r="I818" s="253">
        <v>37175</v>
      </c>
      <c r="J818" s="72">
        <f t="shared" si="337"/>
        <v>0</v>
      </c>
      <c r="K818" s="26">
        <f t="shared" si="338"/>
        <v>0</v>
      </c>
      <c r="L818" s="27">
        <f t="shared" si="339"/>
        <v>0</v>
      </c>
      <c r="M818" s="28">
        <f t="shared" si="340"/>
        <v>0</v>
      </c>
      <c r="N818" s="28">
        <f t="shared" si="341"/>
        <v>0</v>
      </c>
      <c r="O818" s="28">
        <f t="shared" si="342"/>
        <v>0</v>
      </c>
      <c r="P818" s="28">
        <f t="shared" si="343"/>
        <v>0</v>
      </c>
      <c r="Q818" s="28">
        <f t="shared" si="344"/>
        <v>0</v>
      </c>
      <c r="R818" s="44">
        <v>0</v>
      </c>
      <c r="S818" s="44">
        <v>0</v>
      </c>
      <c r="T818" s="29">
        <f t="shared" si="345"/>
        <v>0</v>
      </c>
      <c r="U818" s="29">
        <f t="shared" si="346"/>
        <v>0</v>
      </c>
      <c r="V818" s="29">
        <f t="shared" si="347"/>
        <v>0</v>
      </c>
      <c r="W818" s="29">
        <f t="shared" si="348"/>
        <v>0</v>
      </c>
      <c r="X818" s="29">
        <f t="shared" si="349"/>
        <v>0</v>
      </c>
      <c r="Y818" s="29">
        <f t="shared" si="350"/>
        <v>0</v>
      </c>
      <c r="Z818" s="29">
        <f t="shared" si="351"/>
        <v>0</v>
      </c>
      <c r="AA818" s="45">
        <f t="shared" si="352"/>
        <v>0</v>
      </c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</row>
    <row r="819" spans="1:65" ht="15" customHeight="1" x14ac:dyDescent="0.25">
      <c r="A819" s="136" t="s">
        <v>560</v>
      </c>
      <c r="B819" s="244" t="s">
        <v>85</v>
      </c>
      <c r="C819" s="245" t="s">
        <v>85</v>
      </c>
      <c r="D819" s="245" t="s">
        <v>147</v>
      </c>
      <c r="E819" s="245">
        <v>0</v>
      </c>
      <c r="F819" s="198">
        <f t="shared" si="336"/>
        <v>374</v>
      </c>
      <c r="G819" s="251" t="s">
        <v>226</v>
      </c>
      <c r="H819" s="252" t="s">
        <v>1001</v>
      </c>
      <c r="I819" s="253">
        <v>37168</v>
      </c>
      <c r="J819" s="72">
        <f t="shared" si="337"/>
        <v>0</v>
      </c>
      <c r="K819" s="26">
        <f t="shared" si="338"/>
        <v>0</v>
      </c>
      <c r="L819" s="27">
        <f t="shared" si="339"/>
        <v>0</v>
      </c>
      <c r="M819" s="28">
        <f t="shared" si="340"/>
        <v>0</v>
      </c>
      <c r="N819" s="28">
        <f t="shared" si="341"/>
        <v>0</v>
      </c>
      <c r="O819" s="28">
        <f t="shared" si="342"/>
        <v>0</v>
      </c>
      <c r="P819" s="28">
        <f t="shared" si="343"/>
        <v>0</v>
      </c>
      <c r="Q819" s="28">
        <f t="shared" si="344"/>
        <v>0</v>
      </c>
      <c r="R819" s="44">
        <v>0</v>
      </c>
      <c r="S819" s="44">
        <v>0</v>
      </c>
      <c r="T819" s="29">
        <f t="shared" si="345"/>
        <v>0</v>
      </c>
      <c r="U819" s="29">
        <f t="shared" si="346"/>
        <v>0</v>
      </c>
      <c r="V819" s="29">
        <f t="shared" si="347"/>
        <v>0</v>
      </c>
      <c r="W819" s="29">
        <f t="shared" si="348"/>
        <v>0</v>
      </c>
      <c r="X819" s="29">
        <f t="shared" si="349"/>
        <v>0</v>
      </c>
      <c r="Y819" s="29">
        <f t="shared" si="350"/>
        <v>0</v>
      </c>
      <c r="Z819" s="29">
        <f t="shared" si="351"/>
        <v>0</v>
      </c>
      <c r="AA819" s="45">
        <f t="shared" si="352"/>
        <v>0</v>
      </c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</row>
    <row r="820" spans="1:65" ht="15" customHeight="1" x14ac:dyDescent="0.25">
      <c r="A820" s="136" t="s">
        <v>560</v>
      </c>
      <c r="B820" s="244" t="s">
        <v>85</v>
      </c>
      <c r="C820" s="245" t="s">
        <v>487</v>
      </c>
      <c r="D820" s="245">
        <v>3</v>
      </c>
      <c r="E820" s="245" t="s">
        <v>67</v>
      </c>
      <c r="F820" s="198">
        <f t="shared" si="336"/>
        <v>375</v>
      </c>
      <c r="G820" s="251" t="s">
        <v>882</v>
      </c>
      <c r="H820" s="252" t="s">
        <v>931</v>
      </c>
      <c r="I820" s="253">
        <v>37158</v>
      </c>
      <c r="J820" s="72">
        <f t="shared" si="337"/>
        <v>0</v>
      </c>
      <c r="K820" s="26">
        <f t="shared" si="338"/>
        <v>0</v>
      </c>
      <c r="L820" s="27">
        <f t="shared" si="339"/>
        <v>0</v>
      </c>
      <c r="M820" s="28">
        <f t="shared" si="340"/>
        <v>0</v>
      </c>
      <c r="N820" s="28">
        <f t="shared" si="341"/>
        <v>0</v>
      </c>
      <c r="O820" s="28">
        <f t="shared" si="342"/>
        <v>0</v>
      </c>
      <c r="P820" s="28">
        <f t="shared" si="343"/>
        <v>0</v>
      </c>
      <c r="Q820" s="28">
        <f t="shared" si="344"/>
        <v>0</v>
      </c>
      <c r="R820" s="44">
        <v>0</v>
      </c>
      <c r="S820" s="44">
        <v>0</v>
      </c>
      <c r="T820" s="29">
        <f t="shared" si="345"/>
        <v>0</v>
      </c>
      <c r="U820" s="29">
        <f t="shared" si="346"/>
        <v>0</v>
      </c>
      <c r="V820" s="29">
        <f t="shared" si="347"/>
        <v>0</v>
      </c>
      <c r="W820" s="29">
        <f t="shared" si="348"/>
        <v>0</v>
      </c>
      <c r="X820" s="29">
        <f t="shared" si="349"/>
        <v>0</v>
      </c>
      <c r="Y820" s="29">
        <f t="shared" si="350"/>
        <v>0</v>
      </c>
      <c r="Z820" s="29">
        <f t="shared" si="351"/>
        <v>0</v>
      </c>
      <c r="AA820" s="45">
        <f t="shared" si="352"/>
        <v>0</v>
      </c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  <c r="BL820" s="31"/>
      <c r="BM820" s="31"/>
    </row>
    <row r="821" spans="1:65" ht="15" customHeight="1" x14ac:dyDescent="0.25">
      <c r="A821" s="136" t="s">
        <v>560</v>
      </c>
      <c r="B821" s="244" t="s">
        <v>85</v>
      </c>
      <c r="C821" s="245" t="s">
        <v>85</v>
      </c>
      <c r="D821" s="245" t="s">
        <v>147</v>
      </c>
      <c r="E821" s="245">
        <v>0</v>
      </c>
      <c r="F821" s="198">
        <f t="shared" si="336"/>
        <v>376</v>
      </c>
      <c r="G821" s="251" t="s">
        <v>932</v>
      </c>
      <c r="H821" s="252" t="s">
        <v>933</v>
      </c>
      <c r="I821" s="253">
        <v>37157</v>
      </c>
      <c r="J821" s="72">
        <f t="shared" si="337"/>
        <v>0</v>
      </c>
      <c r="K821" s="26">
        <f t="shared" si="338"/>
        <v>0</v>
      </c>
      <c r="L821" s="27">
        <f t="shared" si="339"/>
        <v>0</v>
      </c>
      <c r="M821" s="28">
        <f t="shared" si="340"/>
        <v>0</v>
      </c>
      <c r="N821" s="28">
        <f t="shared" si="341"/>
        <v>0</v>
      </c>
      <c r="O821" s="28">
        <f t="shared" si="342"/>
        <v>0</v>
      </c>
      <c r="P821" s="28">
        <f t="shared" si="343"/>
        <v>0</v>
      </c>
      <c r="Q821" s="28">
        <f t="shared" si="344"/>
        <v>0</v>
      </c>
      <c r="R821" s="44">
        <v>0</v>
      </c>
      <c r="S821" s="44">
        <v>0</v>
      </c>
      <c r="T821" s="29">
        <f t="shared" si="345"/>
        <v>0</v>
      </c>
      <c r="U821" s="29">
        <f t="shared" si="346"/>
        <v>0</v>
      </c>
      <c r="V821" s="29">
        <f t="shared" si="347"/>
        <v>0</v>
      </c>
      <c r="W821" s="29">
        <f t="shared" si="348"/>
        <v>0</v>
      </c>
      <c r="X821" s="29">
        <f t="shared" si="349"/>
        <v>0</v>
      </c>
      <c r="Y821" s="29">
        <f t="shared" si="350"/>
        <v>0</v>
      </c>
      <c r="Z821" s="29">
        <f t="shared" si="351"/>
        <v>0</v>
      </c>
      <c r="AA821" s="45">
        <f t="shared" si="352"/>
        <v>0</v>
      </c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</row>
    <row r="822" spans="1:65" ht="15" customHeight="1" x14ac:dyDescent="0.25">
      <c r="A822" s="136" t="s">
        <v>560</v>
      </c>
      <c r="B822" s="244" t="s">
        <v>87</v>
      </c>
      <c r="C822" s="245" t="s">
        <v>88</v>
      </c>
      <c r="D822" s="245">
        <v>9</v>
      </c>
      <c r="E822" s="245" t="s">
        <v>53</v>
      </c>
      <c r="F822" s="198">
        <f t="shared" si="336"/>
        <v>377</v>
      </c>
      <c r="G822" s="251" t="s">
        <v>764</v>
      </c>
      <c r="H822" s="252" t="s">
        <v>765</v>
      </c>
      <c r="I822" s="253">
        <v>37154</v>
      </c>
      <c r="J822" s="72">
        <f t="shared" si="337"/>
        <v>0</v>
      </c>
      <c r="K822" s="26">
        <f t="shared" si="338"/>
        <v>0</v>
      </c>
      <c r="L822" s="27">
        <f t="shared" si="339"/>
        <v>0</v>
      </c>
      <c r="M822" s="28">
        <f t="shared" si="340"/>
        <v>0</v>
      </c>
      <c r="N822" s="28">
        <f t="shared" si="341"/>
        <v>0</v>
      </c>
      <c r="O822" s="28">
        <f t="shared" si="342"/>
        <v>0</v>
      </c>
      <c r="P822" s="28">
        <f t="shared" si="343"/>
        <v>0</v>
      </c>
      <c r="Q822" s="28">
        <f t="shared" si="344"/>
        <v>0</v>
      </c>
      <c r="R822" s="44">
        <v>0</v>
      </c>
      <c r="S822" s="44">
        <v>0</v>
      </c>
      <c r="T822" s="29">
        <f t="shared" si="345"/>
        <v>0</v>
      </c>
      <c r="U822" s="29">
        <f t="shared" si="346"/>
        <v>0</v>
      </c>
      <c r="V822" s="29">
        <f t="shared" si="347"/>
        <v>0</v>
      </c>
      <c r="W822" s="29">
        <f t="shared" si="348"/>
        <v>0</v>
      </c>
      <c r="X822" s="29">
        <f t="shared" si="349"/>
        <v>0</v>
      </c>
      <c r="Y822" s="29">
        <f t="shared" si="350"/>
        <v>0</v>
      </c>
      <c r="Z822" s="29">
        <f t="shared" si="351"/>
        <v>0</v>
      </c>
      <c r="AA822" s="45">
        <f t="shared" si="352"/>
        <v>0</v>
      </c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</row>
    <row r="823" spans="1:65" ht="15" customHeight="1" x14ac:dyDescent="0.25">
      <c r="A823" s="136" t="s">
        <v>560</v>
      </c>
      <c r="B823" s="244" t="s">
        <v>4326</v>
      </c>
      <c r="C823" s="245" t="s">
        <v>872</v>
      </c>
      <c r="D823" s="245">
        <v>1</v>
      </c>
      <c r="E823" s="245" t="s">
        <v>48</v>
      </c>
      <c r="F823" s="198">
        <f t="shared" si="336"/>
        <v>378</v>
      </c>
      <c r="G823" s="251" t="s">
        <v>49</v>
      </c>
      <c r="H823" s="252" t="s">
        <v>873</v>
      </c>
      <c r="I823" s="253">
        <v>37143</v>
      </c>
      <c r="J823" s="72">
        <f t="shared" si="337"/>
        <v>0</v>
      </c>
      <c r="K823" s="26">
        <f t="shared" si="338"/>
        <v>0</v>
      </c>
      <c r="L823" s="27">
        <f t="shared" si="339"/>
        <v>0</v>
      </c>
      <c r="M823" s="28">
        <f t="shared" si="340"/>
        <v>0</v>
      </c>
      <c r="N823" s="28">
        <f t="shared" si="341"/>
        <v>0</v>
      </c>
      <c r="O823" s="28">
        <f t="shared" si="342"/>
        <v>0</v>
      </c>
      <c r="P823" s="28">
        <f t="shared" si="343"/>
        <v>0</v>
      </c>
      <c r="Q823" s="28">
        <f t="shared" si="344"/>
        <v>0</v>
      </c>
      <c r="R823" s="44">
        <v>0</v>
      </c>
      <c r="S823" s="44">
        <v>0</v>
      </c>
      <c r="T823" s="29">
        <f t="shared" si="345"/>
        <v>0</v>
      </c>
      <c r="U823" s="29">
        <f t="shared" si="346"/>
        <v>0</v>
      </c>
      <c r="V823" s="29">
        <f t="shared" si="347"/>
        <v>0</v>
      </c>
      <c r="W823" s="29">
        <f t="shared" si="348"/>
        <v>0</v>
      </c>
      <c r="X823" s="29">
        <f t="shared" si="349"/>
        <v>0</v>
      </c>
      <c r="Y823" s="29">
        <f t="shared" si="350"/>
        <v>0</v>
      </c>
      <c r="Z823" s="29">
        <f t="shared" si="351"/>
        <v>0</v>
      </c>
      <c r="AA823" s="45">
        <f t="shared" si="352"/>
        <v>0</v>
      </c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</row>
    <row r="824" spans="1:65" ht="15" customHeight="1" x14ac:dyDescent="0.25">
      <c r="A824" s="136" t="s">
        <v>560</v>
      </c>
      <c r="B824" s="244" t="s">
        <v>85</v>
      </c>
      <c r="C824" s="245" t="s">
        <v>85</v>
      </c>
      <c r="D824" s="245" t="s">
        <v>147</v>
      </c>
      <c r="E824" s="245">
        <v>0</v>
      </c>
      <c r="F824" s="198">
        <f t="shared" si="336"/>
        <v>379</v>
      </c>
      <c r="G824" s="251" t="s">
        <v>247</v>
      </c>
      <c r="H824" s="252" t="s">
        <v>992</v>
      </c>
      <c r="I824" s="253">
        <v>37137</v>
      </c>
      <c r="J824" s="72">
        <f t="shared" si="337"/>
        <v>0</v>
      </c>
      <c r="K824" s="26">
        <f t="shared" si="338"/>
        <v>0</v>
      </c>
      <c r="L824" s="27">
        <f t="shared" si="339"/>
        <v>0</v>
      </c>
      <c r="M824" s="28">
        <f t="shared" si="340"/>
        <v>0</v>
      </c>
      <c r="N824" s="28">
        <f t="shared" si="341"/>
        <v>0</v>
      </c>
      <c r="O824" s="28">
        <f t="shared" si="342"/>
        <v>0</v>
      </c>
      <c r="P824" s="28">
        <f t="shared" si="343"/>
        <v>0</v>
      </c>
      <c r="Q824" s="28">
        <f t="shared" si="344"/>
        <v>0</v>
      </c>
      <c r="R824" s="44">
        <v>0</v>
      </c>
      <c r="S824" s="44">
        <v>0</v>
      </c>
      <c r="T824" s="29">
        <f t="shared" si="345"/>
        <v>0</v>
      </c>
      <c r="U824" s="29">
        <f t="shared" si="346"/>
        <v>0</v>
      </c>
      <c r="V824" s="29">
        <f t="shared" si="347"/>
        <v>0</v>
      </c>
      <c r="W824" s="29">
        <f t="shared" si="348"/>
        <v>0</v>
      </c>
      <c r="X824" s="29">
        <f t="shared" si="349"/>
        <v>0</v>
      </c>
      <c r="Y824" s="29">
        <f t="shared" si="350"/>
        <v>0</v>
      </c>
      <c r="Z824" s="29">
        <f t="shared" si="351"/>
        <v>0</v>
      </c>
      <c r="AA824" s="45">
        <f t="shared" si="352"/>
        <v>0</v>
      </c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</row>
    <row r="825" spans="1:65" ht="15" customHeight="1" x14ac:dyDescent="0.25">
      <c r="A825" s="136" t="s">
        <v>560</v>
      </c>
      <c r="B825" s="244" t="s">
        <v>85</v>
      </c>
      <c r="C825" s="245" t="s">
        <v>85</v>
      </c>
      <c r="D825" s="245" t="s">
        <v>147</v>
      </c>
      <c r="E825" s="245">
        <v>0</v>
      </c>
      <c r="F825" s="198">
        <f t="shared" si="336"/>
        <v>380</v>
      </c>
      <c r="G825" s="251" t="s">
        <v>247</v>
      </c>
      <c r="H825" s="252" t="s">
        <v>1002</v>
      </c>
      <c r="I825" s="253">
        <v>37132</v>
      </c>
      <c r="J825" s="72">
        <f t="shared" si="337"/>
        <v>0</v>
      </c>
      <c r="K825" s="26">
        <f t="shared" si="338"/>
        <v>0</v>
      </c>
      <c r="L825" s="27">
        <f t="shared" si="339"/>
        <v>0</v>
      </c>
      <c r="M825" s="28">
        <f t="shared" si="340"/>
        <v>0</v>
      </c>
      <c r="N825" s="28">
        <f t="shared" si="341"/>
        <v>0</v>
      </c>
      <c r="O825" s="28">
        <f t="shared" si="342"/>
        <v>0</v>
      </c>
      <c r="P825" s="28">
        <f t="shared" si="343"/>
        <v>0</v>
      </c>
      <c r="Q825" s="28">
        <f t="shared" si="344"/>
        <v>0</v>
      </c>
      <c r="R825" s="44">
        <v>0</v>
      </c>
      <c r="S825" s="44">
        <v>0</v>
      </c>
      <c r="T825" s="29">
        <f t="shared" si="345"/>
        <v>0</v>
      </c>
      <c r="U825" s="29">
        <f t="shared" si="346"/>
        <v>0</v>
      </c>
      <c r="V825" s="29">
        <f t="shared" si="347"/>
        <v>0</v>
      </c>
      <c r="W825" s="29">
        <f t="shared" si="348"/>
        <v>0</v>
      </c>
      <c r="X825" s="29">
        <f t="shared" si="349"/>
        <v>0</v>
      </c>
      <c r="Y825" s="29">
        <f t="shared" si="350"/>
        <v>0</v>
      </c>
      <c r="Z825" s="29">
        <f t="shared" si="351"/>
        <v>0</v>
      </c>
      <c r="AA825" s="45">
        <f t="shared" si="352"/>
        <v>0</v>
      </c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</row>
    <row r="826" spans="1:65" ht="15" customHeight="1" x14ac:dyDescent="0.25">
      <c r="A826" s="136" t="s">
        <v>560</v>
      </c>
      <c r="B826" s="244" t="s">
        <v>85</v>
      </c>
      <c r="C826" s="245" t="s">
        <v>47</v>
      </c>
      <c r="D826" s="245">
        <v>1</v>
      </c>
      <c r="E826" s="245" t="s">
        <v>48</v>
      </c>
      <c r="F826" s="198">
        <f t="shared" si="336"/>
        <v>381</v>
      </c>
      <c r="G826" s="251" t="s">
        <v>37</v>
      </c>
      <c r="H826" s="252" t="s">
        <v>763</v>
      </c>
      <c r="I826" s="253">
        <v>37130</v>
      </c>
      <c r="J826" s="72">
        <f t="shared" si="337"/>
        <v>0</v>
      </c>
      <c r="K826" s="26">
        <f t="shared" si="338"/>
        <v>0</v>
      </c>
      <c r="L826" s="27">
        <f t="shared" si="339"/>
        <v>0</v>
      </c>
      <c r="M826" s="28">
        <f t="shared" si="340"/>
        <v>0</v>
      </c>
      <c r="N826" s="28">
        <f t="shared" si="341"/>
        <v>0</v>
      </c>
      <c r="O826" s="28">
        <f t="shared" si="342"/>
        <v>0</v>
      </c>
      <c r="P826" s="28">
        <f t="shared" si="343"/>
        <v>0</v>
      </c>
      <c r="Q826" s="28">
        <f t="shared" si="344"/>
        <v>0</v>
      </c>
      <c r="R826" s="44">
        <v>0</v>
      </c>
      <c r="S826" s="44">
        <v>0</v>
      </c>
      <c r="T826" s="29">
        <f t="shared" si="345"/>
        <v>0</v>
      </c>
      <c r="U826" s="29">
        <f t="shared" si="346"/>
        <v>0</v>
      </c>
      <c r="V826" s="29">
        <f t="shared" si="347"/>
        <v>0</v>
      </c>
      <c r="W826" s="29">
        <f t="shared" si="348"/>
        <v>0</v>
      </c>
      <c r="X826" s="29">
        <f t="shared" si="349"/>
        <v>0</v>
      </c>
      <c r="Y826" s="29">
        <f t="shared" si="350"/>
        <v>0</v>
      </c>
      <c r="Z826" s="29">
        <f t="shared" si="351"/>
        <v>0</v>
      </c>
      <c r="AA826" s="45">
        <f t="shared" si="352"/>
        <v>0</v>
      </c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</row>
    <row r="827" spans="1:65" ht="15" customHeight="1" x14ac:dyDescent="0.25">
      <c r="A827" s="136" t="s">
        <v>560</v>
      </c>
      <c r="B827" s="244" t="s">
        <v>85</v>
      </c>
      <c r="C827" s="245" t="s">
        <v>47</v>
      </c>
      <c r="D827" s="245">
        <v>1</v>
      </c>
      <c r="E827" s="245" t="s">
        <v>48</v>
      </c>
      <c r="F827" s="198">
        <f t="shared" si="336"/>
        <v>382</v>
      </c>
      <c r="G827" s="251" t="s">
        <v>37</v>
      </c>
      <c r="H827" s="252" t="s">
        <v>763</v>
      </c>
      <c r="I827" s="253">
        <v>37130</v>
      </c>
      <c r="J827" s="72">
        <f t="shared" si="337"/>
        <v>0</v>
      </c>
      <c r="K827" s="26">
        <f t="shared" si="338"/>
        <v>0</v>
      </c>
      <c r="L827" s="27">
        <f t="shared" si="339"/>
        <v>0</v>
      </c>
      <c r="M827" s="28">
        <f t="shared" si="340"/>
        <v>0</v>
      </c>
      <c r="N827" s="28">
        <f t="shared" si="341"/>
        <v>0</v>
      </c>
      <c r="O827" s="28">
        <f t="shared" si="342"/>
        <v>0</v>
      </c>
      <c r="P827" s="28">
        <f t="shared" si="343"/>
        <v>0</v>
      </c>
      <c r="Q827" s="28">
        <f t="shared" si="344"/>
        <v>0</v>
      </c>
      <c r="R827" s="44">
        <v>0</v>
      </c>
      <c r="S827" s="44">
        <v>0</v>
      </c>
      <c r="T827" s="29">
        <f t="shared" si="345"/>
        <v>0</v>
      </c>
      <c r="U827" s="29">
        <f t="shared" si="346"/>
        <v>0</v>
      </c>
      <c r="V827" s="29">
        <f t="shared" si="347"/>
        <v>0</v>
      </c>
      <c r="W827" s="29">
        <f t="shared" si="348"/>
        <v>0</v>
      </c>
      <c r="X827" s="29">
        <f t="shared" si="349"/>
        <v>0</v>
      </c>
      <c r="Y827" s="29">
        <f t="shared" si="350"/>
        <v>0</v>
      </c>
      <c r="Z827" s="29">
        <f t="shared" si="351"/>
        <v>0</v>
      </c>
      <c r="AA827" s="45">
        <f t="shared" si="352"/>
        <v>0</v>
      </c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</row>
    <row r="828" spans="1:65" ht="15" customHeight="1" x14ac:dyDescent="0.25">
      <c r="A828" s="136" t="s">
        <v>560</v>
      </c>
      <c r="B828" s="244" t="s">
        <v>347</v>
      </c>
      <c r="C828" s="245" t="s">
        <v>348</v>
      </c>
      <c r="D828" s="245">
        <v>5</v>
      </c>
      <c r="E828" s="245" t="s">
        <v>173</v>
      </c>
      <c r="F828" s="198">
        <f t="shared" si="336"/>
        <v>383</v>
      </c>
      <c r="G828" s="251" t="s">
        <v>349</v>
      </c>
      <c r="H828" s="252" t="s">
        <v>350</v>
      </c>
      <c r="I828" s="253">
        <v>37108</v>
      </c>
      <c r="J828" s="72">
        <f t="shared" si="337"/>
        <v>0</v>
      </c>
      <c r="K828" s="26">
        <f t="shared" si="338"/>
        <v>0</v>
      </c>
      <c r="L828" s="27">
        <f t="shared" si="339"/>
        <v>0</v>
      </c>
      <c r="M828" s="28">
        <f t="shared" si="340"/>
        <v>0</v>
      </c>
      <c r="N828" s="28">
        <f t="shared" si="341"/>
        <v>0</v>
      </c>
      <c r="O828" s="28">
        <f t="shared" si="342"/>
        <v>0</v>
      </c>
      <c r="P828" s="28">
        <f t="shared" si="343"/>
        <v>0</v>
      </c>
      <c r="Q828" s="28">
        <f t="shared" si="344"/>
        <v>0</v>
      </c>
      <c r="R828" s="44">
        <v>0</v>
      </c>
      <c r="S828" s="44">
        <v>0</v>
      </c>
      <c r="T828" s="29">
        <f t="shared" si="345"/>
        <v>0</v>
      </c>
      <c r="U828" s="29">
        <f t="shared" si="346"/>
        <v>0</v>
      </c>
      <c r="V828" s="29">
        <f t="shared" si="347"/>
        <v>0</v>
      </c>
      <c r="W828" s="29">
        <f t="shared" si="348"/>
        <v>0</v>
      </c>
      <c r="X828" s="29">
        <f t="shared" si="349"/>
        <v>0</v>
      </c>
      <c r="Y828" s="29">
        <f t="shared" si="350"/>
        <v>0</v>
      </c>
      <c r="Z828" s="29">
        <f t="shared" si="351"/>
        <v>0</v>
      </c>
      <c r="AA828" s="45">
        <f t="shared" si="352"/>
        <v>0</v>
      </c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</row>
    <row r="829" spans="1:65" ht="15" customHeight="1" x14ac:dyDescent="0.25">
      <c r="A829" s="136" t="s">
        <v>560</v>
      </c>
      <c r="B829" s="244" t="s">
        <v>85</v>
      </c>
      <c r="C829" s="245" t="s">
        <v>769</v>
      </c>
      <c r="D829" s="245">
        <v>9</v>
      </c>
      <c r="E829" s="245" t="s">
        <v>53</v>
      </c>
      <c r="F829" s="198">
        <f t="shared" si="336"/>
        <v>384</v>
      </c>
      <c r="G829" s="251" t="s">
        <v>100</v>
      </c>
      <c r="H829" s="252" t="s">
        <v>770</v>
      </c>
      <c r="I829" s="253">
        <v>37104</v>
      </c>
      <c r="J829" s="72">
        <f t="shared" si="337"/>
        <v>0</v>
      </c>
      <c r="K829" s="26">
        <f t="shared" si="338"/>
        <v>0</v>
      </c>
      <c r="L829" s="27">
        <f t="shared" si="339"/>
        <v>0</v>
      </c>
      <c r="M829" s="28">
        <f t="shared" si="340"/>
        <v>0</v>
      </c>
      <c r="N829" s="28">
        <f t="shared" si="341"/>
        <v>0</v>
      </c>
      <c r="O829" s="28">
        <f t="shared" si="342"/>
        <v>0</v>
      </c>
      <c r="P829" s="28">
        <f t="shared" si="343"/>
        <v>0</v>
      </c>
      <c r="Q829" s="28">
        <f t="shared" si="344"/>
        <v>0</v>
      </c>
      <c r="R829" s="44">
        <v>0</v>
      </c>
      <c r="S829" s="44">
        <v>0</v>
      </c>
      <c r="T829" s="29">
        <f t="shared" si="345"/>
        <v>0</v>
      </c>
      <c r="U829" s="29">
        <f t="shared" si="346"/>
        <v>0</v>
      </c>
      <c r="V829" s="29">
        <f t="shared" si="347"/>
        <v>0</v>
      </c>
      <c r="W829" s="29">
        <f t="shared" si="348"/>
        <v>0</v>
      </c>
      <c r="X829" s="29">
        <f t="shared" si="349"/>
        <v>0</v>
      </c>
      <c r="Y829" s="29">
        <f t="shared" si="350"/>
        <v>0</v>
      </c>
      <c r="Z829" s="29">
        <f t="shared" si="351"/>
        <v>0</v>
      </c>
      <c r="AA829" s="45">
        <f t="shared" si="352"/>
        <v>0</v>
      </c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</row>
    <row r="830" spans="1:65" ht="15" customHeight="1" x14ac:dyDescent="0.25">
      <c r="A830" s="136" t="s">
        <v>560</v>
      </c>
      <c r="B830" s="244" t="s">
        <v>934</v>
      </c>
      <c r="C830" s="245" t="s">
        <v>935</v>
      </c>
      <c r="D830" s="245">
        <v>12</v>
      </c>
      <c r="E830" s="245" t="s">
        <v>28</v>
      </c>
      <c r="F830" s="198">
        <f t="shared" ref="F830:F893" si="353">F829+1</f>
        <v>385</v>
      </c>
      <c r="G830" s="251" t="s">
        <v>622</v>
      </c>
      <c r="H830" s="252" t="s">
        <v>936</v>
      </c>
      <c r="I830" s="253">
        <v>37103</v>
      </c>
      <c r="J830" s="72">
        <f t="shared" si="337"/>
        <v>0</v>
      </c>
      <c r="K830" s="26">
        <f t="shared" si="338"/>
        <v>0</v>
      </c>
      <c r="L830" s="27">
        <f t="shared" si="339"/>
        <v>0</v>
      </c>
      <c r="M830" s="28">
        <f t="shared" si="340"/>
        <v>0</v>
      </c>
      <c r="N830" s="28">
        <f t="shared" si="341"/>
        <v>0</v>
      </c>
      <c r="O830" s="28">
        <f t="shared" si="342"/>
        <v>0</v>
      </c>
      <c r="P830" s="28">
        <f t="shared" si="343"/>
        <v>0</v>
      </c>
      <c r="Q830" s="28">
        <f t="shared" si="344"/>
        <v>0</v>
      </c>
      <c r="R830" s="44">
        <v>0</v>
      </c>
      <c r="S830" s="44">
        <v>0</v>
      </c>
      <c r="T830" s="29">
        <f t="shared" si="345"/>
        <v>0</v>
      </c>
      <c r="U830" s="29">
        <f t="shared" si="346"/>
        <v>0</v>
      </c>
      <c r="V830" s="29">
        <f t="shared" si="347"/>
        <v>0</v>
      </c>
      <c r="W830" s="29">
        <f t="shared" si="348"/>
        <v>0</v>
      </c>
      <c r="X830" s="29">
        <f t="shared" si="349"/>
        <v>0</v>
      </c>
      <c r="Y830" s="29">
        <f t="shared" si="350"/>
        <v>0</v>
      </c>
      <c r="Z830" s="29">
        <f t="shared" si="351"/>
        <v>0</v>
      </c>
      <c r="AA830" s="45">
        <f t="shared" si="352"/>
        <v>0</v>
      </c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</row>
    <row r="831" spans="1:65" ht="15" customHeight="1" x14ac:dyDescent="0.25">
      <c r="A831" s="136" t="s">
        <v>560</v>
      </c>
      <c r="B831" s="244" t="s">
        <v>85</v>
      </c>
      <c r="C831" s="245" t="s">
        <v>176</v>
      </c>
      <c r="D831" s="245">
        <v>15</v>
      </c>
      <c r="E831" s="245" t="s">
        <v>104</v>
      </c>
      <c r="F831" s="198">
        <f t="shared" si="353"/>
        <v>386</v>
      </c>
      <c r="G831" s="251" t="s">
        <v>186</v>
      </c>
      <c r="H831" s="252" t="s">
        <v>573</v>
      </c>
      <c r="I831" s="253">
        <v>37094</v>
      </c>
      <c r="J831" s="72">
        <f t="shared" si="337"/>
        <v>0</v>
      </c>
      <c r="K831" s="26">
        <f t="shared" si="338"/>
        <v>0</v>
      </c>
      <c r="L831" s="27">
        <f t="shared" si="339"/>
        <v>0</v>
      </c>
      <c r="M831" s="28">
        <f t="shared" si="340"/>
        <v>0</v>
      </c>
      <c r="N831" s="28">
        <f t="shared" si="341"/>
        <v>0</v>
      </c>
      <c r="O831" s="28">
        <f t="shared" si="342"/>
        <v>0</v>
      </c>
      <c r="P831" s="28">
        <f t="shared" si="343"/>
        <v>0</v>
      </c>
      <c r="Q831" s="28">
        <f t="shared" si="344"/>
        <v>0</v>
      </c>
      <c r="R831" s="44">
        <v>0</v>
      </c>
      <c r="S831" s="44">
        <v>0</v>
      </c>
      <c r="T831" s="29">
        <f t="shared" si="345"/>
        <v>0</v>
      </c>
      <c r="U831" s="29">
        <f t="shared" si="346"/>
        <v>0</v>
      </c>
      <c r="V831" s="29">
        <f t="shared" si="347"/>
        <v>0</v>
      </c>
      <c r="W831" s="29">
        <f t="shared" si="348"/>
        <v>0</v>
      </c>
      <c r="X831" s="29">
        <f t="shared" si="349"/>
        <v>0</v>
      </c>
      <c r="Y831" s="29">
        <f t="shared" si="350"/>
        <v>0</v>
      </c>
      <c r="Z831" s="29">
        <f t="shared" si="351"/>
        <v>0</v>
      </c>
      <c r="AA831" s="45">
        <f t="shared" si="352"/>
        <v>0</v>
      </c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</row>
    <row r="832" spans="1:65" ht="15" customHeight="1" x14ac:dyDescent="0.25">
      <c r="A832" s="136" t="s">
        <v>560</v>
      </c>
      <c r="B832" s="244" t="s">
        <v>85</v>
      </c>
      <c r="C832" s="245" t="s">
        <v>642</v>
      </c>
      <c r="D832" s="245">
        <v>1</v>
      </c>
      <c r="E832" s="245" t="s">
        <v>48</v>
      </c>
      <c r="F832" s="198">
        <f t="shared" si="353"/>
        <v>387</v>
      </c>
      <c r="G832" s="251" t="s">
        <v>247</v>
      </c>
      <c r="H832" s="252" t="s">
        <v>643</v>
      </c>
      <c r="I832" s="253">
        <v>37092</v>
      </c>
      <c r="J832" s="72">
        <f t="shared" si="337"/>
        <v>0</v>
      </c>
      <c r="K832" s="26">
        <f t="shared" si="338"/>
        <v>0</v>
      </c>
      <c r="L832" s="27">
        <f t="shared" si="339"/>
        <v>0</v>
      </c>
      <c r="M832" s="28">
        <f t="shared" si="340"/>
        <v>0</v>
      </c>
      <c r="N832" s="28">
        <f t="shared" si="341"/>
        <v>0</v>
      </c>
      <c r="O832" s="28">
        <f t="shared" si="342"/>
        <v>0</v>
      </c>
      <c r="P832" s="28">
        <f t="shared" si="343"/>
        <v>0</v>
      </c>
      <c r="Q832" s="28">
        <f t="shared" si="344"/>
        <v>0</v>
      </c>
      <c r="R832" s="44">
        <v>0</v>
      </c>
      <c r="S832" s="44">
        <v>0</v>
      </c>
      <c r="T832" s="29">
        <f t="shared" si="345"/>
        <v>0</v>
      </c>
      <c r="U832" s="29">
        <f t="shared" si="346"/>
        <v>0</v>
      </c>
      <c r="V832" s="29">
        <f t="shared" si="347"/>
        <v>0</v>
      </c>
      <c r="W832" s="29">
        <f t="shared" si="348"/>
        <v>0</v>
      </c>
      <c r="X832" s="29">
        <f t="shared" si="349"/>
        <v>0</v>
      </c>
      <c r="Y832" s="29">
        <f t="shared" si="350"/>
        <v>0</v>
      </c>
      <c r="Z832" s="29">
        <f t="shared" si="351"/>
        <v>0</v>
      </c>
      <c r="AA832" s="45">
        <f t="shared" si="352"/>
        <v>0</v>
      </c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</row>
    <row r="833" spans="1:84" ht="15" customHeight="1" x14ac:dyDescent="0.25">
      <c r="A833" s="136" t="s">
        <v>560</v>
      </c>
      <c r="B833" s="244" t="s">
        <v>85</v>
      </c>
      <c r="C833" s="245" t="s">
        <v>85</v>
      </c>
      <c r="D833" s="245" t="s">
        <v>147</v>
      </c>
      <c r="E833" s="245">
        <v>0</v>
      </c>
      <c r="F833" s="198">
        <f t="shared" si="353"/>
        <v>388</v>
      </c>
      <c r="G833" s="251" t="s">
        <v>300</v>
      </c>
      <c r="H833" s="252" t="s">
        <v>1003</v>
      </c>
      <c r="I833" s="253">
        <v>37091</v>
      </c>
      <c r="J833" s="72">
        <f t="shared" si="337"/>
        <v>0</v>
      </c>
      <c r="K833" s="26">
        <f t="shared" si="338"/>
        <v>0</v>
      </c>
      <c r="L833" s="27">
        <f t="shared" si="339"/>
        <v>0</v>
      </c>
      <c r="M833" s="28">
        <f t="shared" si="340"/>
        <v>0</v>
      </c>
      <c r="N833" s="28">
        <f t="shared" si="341"/>
        <v>0</v>
      </c>
      <c r="O833" s="28">
        <f t="shared" si="342"/>
        <v>0</v>
      </c>
      <c r="P833" s="28">
        <f t="shared" si="343"/>
        <v>0</v>
      </c>
      <c r="Q833" s="28">
        <f t="shared" si="344"/>
        <v>0</v>
      </c>
      <c r="R833" s="44">
        <v>0</v>
      </c>
      <c r="S833" s="44">
        <v>0</v>
      </c>
      <c r="T833" s="29">
        <f t="shared" si="345"/>
        <v>0</v>
      </c>
      <c r="U833" s="29">
        <f t="shared" si="346"/>
        <v>0</v>
      </c>
      <c r="V833" s="29">
        <f t="shared" si="347"/>
        <v>0</v>
      </c>
      <c r="W833" s="29">
        <f t="shared" si="348"/>
        <v>0</v>
      </c>
      <c r="X833" s="29">
        <f t="shared" si="349"/>
        <v>0</v>
      </c>
      <c r="Y833" s="29">
        <f t="shared" si="350"/>
        <v>0</v>
      </c>
      <c r="Z833" s="29">
        <f t="shared" si="351"/>
        <v>0</v>
      </c>
      <c r="AA833" s="45">
        <f t="shared" si="352"/>
        <v>0</v>
      </c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</row>
    <row r="834" spans="1:84" ht="15" customHeight="1" x14ac:dyDescent="0.25">
      <c r="A834" s="136" t="s">
        <v>560</v>
      </c>
      <c r="B834" s="244" t="s">
        <v>85</v>
      </c>
      <c r="C834" s="245" t="s">
        <v>2506</v>
      </c>
      <c r="D834" s="245" t="s">
        <v>147</v>
      </c>
      <c r="E834" s="245">
        <v>0</v>
      </c>
      <c r="F834" s="198">
        <f t="shared" si="353"/>
        <v>389</v>
      </c>
      <c r="G834" s="251" t="s">
        <v>37</v>
      </c>
      <c r="H834" s="252" t="s">
        <v>1004</v>
      </c>
      <c r="I834" s="253">
        <v>37089</v>
      </c>
      <c r="J834" s="72">
        <f t="shared" si="337"/>
        <v>0</v>
      </c>
      <c r="K834" s="26">
        <f t="shared" si="338"/>
        <v>0</v>
      </c>
      <c r="L834" s="27">
        <f t="shared" si="339"/>
        <v>0</v>
      </c>
      <c r="M834" s="28">
        <f t="shared" si="340"/>
        <v>0</v>
      </c>
      <c r="N834" s="28">
        <f t="shared" si="341"/>
        <v>0</v>
      </c>
      <c r="O834" s="28">
        <f t="shared" si="342"/>
        <v>0</v>
      </c>
      <c r="P834" s="28">
        <f t="shared" si="343"/>
        <v>0</v>
      </c>
      <c r="Q834" s="28">
        <f t="shared" si="344"/>
        <v>0</v>
      </c>
      <c r="R834" s="44">
        <v>0</v>
      </c>
      <c r="S834" s="44">
        <v>0</v>
      </c>
      <c r="T834" s="29">
        <f t="shared" si="345"/>
        <v>0</v>
      </c>
      <c r="U834" s="29">
        <f t="shared" si="346"/>
        <v>0</v>
      </c>
      <c r="V834" s="29">
        <f t="shared" si="347"/>
        <v>0</v>
      </c>
      <c r="W834" s="29">
        <f t="shared" si="348"/>
        <v>0</v>
      </c>
      <c r="X834" s="29">
        <f t="shared" si="349"/>
        <v>0</v>
      </c>
      <c r="Y834" s="29">
        <f t="shared" si="350"/>
        <v>0</v>
      </c>
      <c r="Z834" s="29">
        <f t="shared" si="351"/>
        <v>0</v>
      </c>
      <c r="AA834" s="45">
        <f t="shared" si="352"/>
        <v>0</v>
      </c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  <c r="BL834" s="31"/>
      <c r="BM834" s="31"/>
    </row>
    <row r="835" spans="1:84" ht="15" customHeight="1" x14ac:dyDescent="0.25">
      <c r="A835" s="136" t="s">
        <v>560</v>
      </c>
      <c r="B835" s="244" t="s">
        <v>85</v>
      </c>
      <c r="C835" s="245" t="s">
        <v>1005</v>
      </c>
      <c r="D835" s="245">
        <v>16</v>
      </c>
      <c r="E835" s="245" t="s">
        <v>246</v>
      </c>
      <c r="F835" s="198">
        <f t="shared" si="353"/>
        <v>390</v>
      </c>
      <c r="G835" s="251" t="s">
        <v>68</v>
      </c>
      <c r="H835" s="252" t="s">
        <v>1006</v>
      </c>
      <c r="I835" s="253">
        <v>37088</v>
      </c>
      <c r="J835" s="72">
        <f t="shared" si="337"/>
        <v>0</v>
      </c>
      <c r="K835" s="26">
        <f t="shared" si="338"/>
        <v>0</v>
      </c>
      <c r="L835" s="27">
        <f t="shared" si="339"/>
        <v>0</v>
      </c>
      <c r="M835" s="28">
        <f t="shared" si="340"/>
        <v>0</v>
      </c>
      <c r="N835" s="28">
        <f t="shared" si="341"/>
        <v>0</v>
      </c>
      <c r="O835" s="28">
        <f t="shared" si="342"/>
        <v>0</v>
      </c>
      <c r="P835" s="28">
        <f t="shared" si="343"/>
        <v>0</v>
      </c>
      <c r="Q835" s="28">
        <f t="shared" si="344"/>
        <v>0</v>
      </c>
      <c r="R835" s="44">
        <v>0</v>
      </c>
      <c r="S835" s="44">
        <v>0</v>
      </c>
      <c r="T835" s="29">
        <f t="shared" si="345"/>
        <v>0</v>
      </c>
      <c r="U835" s="29">
        <f t="shared" si="346"/>
        <v>0</v>
      </c>
      <c r="V835" s="29">
        <f t="shared" si="347"/>
        <v>0</v>
      </c>
      <c r="W835" s="29">
        <f t="shared" si="348"/>
        <v>0</v>
      </c>
      <c r="X835" s="29">
        <f t="shared" si="349"/>
        <v>0</v>
      </c>
      <c r="Y835" s="29">
        <f t="shared" si="350"/>
        <v>0</v>
      </c>
      <c r="Z835" s="29">
        <f t="shared" si="351"/>
        <v>0</v>
      </c>
      <c r="AA835" s="45">
        <f t="shared" si="352"/>
        <v>0</v>
      </c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</row>
    <row r="836" spans="1:84" ht="15" customHeight="1" x14ac:dyDescent="0.25">
      <c r="A836" s="136" t="s">
        <v>560</v>
      </c>
      <c r="B836" s="244" t="s">
        <v>85</v>
      </c>
      <c r="C836" s="245" t="s">
        <v>85</v>
      </c>
      <c r="D836" s="245" t="s">
        <v>147</v>
      </c>
      <c r="E836" s="245">
        <v>0</v>
      </c>
      <c r="F836" s="198">
        <f t="shared" si="353"/>
        <v>391</v>
      </c>
      <c r="G836" s="251" t="s">
        <v>37</v>
      </c>
      <c r="H836" s="252" t="s">
        <v>737</v>
      </c>
      <c r="I836" s="253">
        <v>37084</v>
      </c>
      <c r="J836" s="72">
        <f t="shared" si="337"/>
        <v>0</v>
      </c>
      <c r="K836" s="26">
        <f t="shared" si="338"/>
        <v>0</v>
      </c>
      <c r="L836" s="27">
        <f t="shared" si="339"/>
        <v>0</v>
      </c>
      <c r="M836" s="28">
        <f t="shared" si="340"/>
        <v>0</v>
      </c>
      <c r="N836" s="28">
        <f t="shared" si="341"/>
        <v>0</v>
      </c>
      <c r="O836" s="28">
        <f t="shared" si="342"/>
        <v>0</v>
      </c>
      <c r="P836" s="28">
        <f t="shared" si="343"/>
        <v>0</v>
      </c>
      <c r="Q836" s="28">
        <f t="shared" si="344"/>
        <v>0</v>
      </c>
      <c r="R836" s="44">
        <v>0</v>
      </c>
      <c r="S836" s="44">
        <v>0</v>
      </c>
      <c r="T836" s="29">
        <f t="shared" si="345"/>
        <v>0</v>
      </c>
      <c r="U836" s="29">
        <f t="shared" si="346"/>
        <v>0</v>
      </c>
      <c r="V836" s="29">
        <f t="shared" si="347"/>
        <v>0</v>
      </c>
      <c r="W836" s="29">
        <f t="shared" si="348"/>
        <v>0</v>
      </c>
      <c r="X836" s="29">
        <f t="shared" si="349"/>
        <v>0</v>
      </c>
      <c r="Y836" s="29">
        <f t="shared" si="350"/>
        <v>0</v>
      </c>
      <c r="Z836" s="29">
        <f t="shared" si="351"/>
        <v>0</v>
      </c>
      <c r="AA836" s="45">
        <f t="shared" si="352"/>
        <v>0</v>
      </c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</row>
    <row r="837" spans="1:84" ht="15" customHeight="1" x14ac:dyDescent="0.25">
      <c r="A837" s="136" t="s">
        <v>560</v>
      </c>
      <c r="B837" s="244" t="s">
        <v>85</v>
      </c>
      <c r="C837" s="245" t="s">
        <v>85</v>
      </c>
      <c r="D837" s="245" t="s">
        <v>147</v>
      </c>
      <c r="E837" s="245">
        <v>0</v>
      </c>
      <c r="F837" s="198">
        <f t="shared" si="353"/>
        <v>392</v>
      </c>
      <c r="G837" s="251" t="s">
        <v>626</v>
      </c>
      <c r="H837" s="252" t="s">
        <v>627</v>
      </c>
      <c r="I837" s="253">
        <v>37082</v>
      </c>
      <c r="J837" s="72">
        <f t="shared" ref="J837:J900" si="354">SUM(L837:S837)</f>
        <v>0</v>
      </c>
      <c r="K837" s="26">
        <f t="shared" ref="K837:K900" si="355">SUM(L837:Q837)</f>
        <v>0</v>
      </c>
      <c r="L837" s="27">
        <f t="shared" ref="L837:L900" si="356">IFERROR(LARGE((T837:AA837),1),0)</f>
        <v>0</v>
      </c>
      <c r="M837" s="28">
        <f t="shared" ref="M837:M900" si="357">IFERROR(LARGE((T837:AA837),2),0)</f>
        <v>0</v>
      </c>
      <c r="N837" s="28">
        <f t="shared" ref="N837:N900" si="358">IFERROR(LARGE((T837:AA837),3),0)</f>
        <v>0</v>
      </c>
      <c r="O837" s="28">
        <f t="shared" ref="O837:O900" si="359">IFERROR(LARGE((T837:AA837),4),0)</f>
        <v>0</v>
      </c>
      <c r="P837" s="28">
        <f t="shared" ref="P837:P900" si="360">IFERROR(LARGE((T837:AA837),5),0)</f>
        <v>0</v>
      </c>
      <c r="Q837" s="28">
        <f t="shared" ref="Q837:Q900" si="361">IFERROR(LARGE((T837:AA837),6),0)</f>
        <v>0</v>
      </c>
      <c r="R837" s="44">
        <v>0</v>
      </c>
      <c r="S837" s="44">
        <v>0</v>
      </c>
      <c r="T837" s="29">
        <f t="shared" si="345"/>
        <v>0</v>
      </c>
      <c r="U837" s="29">
        <f t="shared" si="346"/>
        <v>0</v>
      </c>
      <c r="V837" s="29">
        <f t="shared" si="347"/>
        <v>0</v>
      </c>
      <c r="W837" s="29">
        <f t="shared" si="348"/>
        <v>0</v>
      </c>
      <c r="X837" s="29">
        <f t="shared" si="349"/>
        <v>0</v>
      </c>
      <c r="Y837" s="29">
        <f t="shared" si="350"/>
        <v>0</v>
      </c>
      <c r="Z837" s="29">
        <f t="shared" si="351"/>
        <v>0</v>
      </c>
      <c r="AA837" s="45">
        <f t="shared" si="352"/>
        <v>0</v>
      </c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</row>
    <row r="838" spans="1:84" ht="15" customHeight="1" x14ac:dyDescent="0.25">
      <c r="A838" s="136" t="s">
        <v>560</v>
      </c>
      <c r="B838" s="244" t="s">
        <v>85</v>
      </c>
      <c r="C838" s="245" t="s">
        <v>85</v>
      </c>
      <c r="D838" s="245" t="s">
        <v>147</v>
      </c>
      <c r="E838" s="245">
        <v>0</v>
      </c>
      <c r="F838" s="198">
        <f t="shared" si="353"/>
        <v>393</v>
      </c>
      <c r="G838" s="251" t="s">
        <v>626</v>
      </c>
      <c r="H838" s="252" t="s">
        <v>627</v>
      </c>
      <c r="I838" s="253">
        <v>37082</v>
      </c>
      <c r="J838" s="72">
        <f t="shared" si="354"/>
        <v>0</v>
      </c>
      <c r="K838" s="26">
        <f t="shared" si="355"/>
        <v>0</v>
      </c>
      <c r="L838" s="27">
        <f t="shared" si="356"/>
        <v>0</v>
      </c>
      <c r="M838" s="28">
        <f t="shared" si="357"/>
        <v>0</v>
      </c>
      <c r="N838" s="28">
        <f t="shared" si="358"/>
        <v>0</v>
      </c>
      <c r="O838" s="28">
        <f t="shared" si="359"/>
        <v>0</v>
      </c>
      <c r="P838" s="28">
        <f t="shared" si="360"/>
        <v>0</v>
      </c>
      <c r="Q838" s="28">
        <f t="shared" si="361"/>
        <v>0</v>
      </c>
      <c r="R838" s="44">
        <v>0</v>
      </c>
      <c r="S838" s="44">
        <v>0</v>
      </c>
      <c r="T838" s="29">
        <f t="shared" si="345"/>
        <v>0</v>
      </c>
      <c r="U838" s="29">
        <f t="shared" si="346"/>
        <v>0</v>
      </c>
      <c r="V838" s="29">
        <f t="shared" si="347"/>
        <v>0</v>
      </c>
      <c r="W838" s="29">
        <f t="shared" si="348"/>
        <v>0</v>
      </c>
      <c r="X838" s="29">
        <f t="shared" si="349"/>
        <v>0</v>
      </c>
      <c r="Y838" s="29">
        <f t="shared" si="350"/>
        <v>0</v>
      </c>
      <c r="Z838" s="29">
        <f t="shared" si="351"/>
        <v>0</v>
      </c>
      <c r="AA838" s="45">
        <f t="shared" si="352"/>
        <v>0</v>
      </c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  <c r="BL838" s="31"/>
      <c r="BM838" s="31"/>
    </row>
    <row r="839" spans="1:84" ht="15" customHeight="1" x14ac:dyDescent="0.25">
      <c r="A839" s="136" t="s">
        <v>560</v>
      </c>
      <c r="B839" s="244" t="s">
        <v>85</v>
      </c>
      <c r="C839" s="245" t="s">
        <v>63</v>
      </c>
      <c r="D839" s="245">
        <v>1</v>
      </c>
      <c r="E839" s="245" t="s">
        <v>48</v>
      </c>
      <c r="F839" s="198">
        <f t="shared" si="353"/>
        <v>394</v>
      </c>
      <c r="G839" s="251" t="s">
        <v>94</v>
      </c>
      <c r="H839" s="252" t="s">
        <v>719</v>
      </c>
      <c r="I839" s="253">
        <v>37080</v>
      </c>
      <c r="J839" s="72">
        <f t="shared" si="354"/>
        <v>0</v>
      </c>
      <c r="K839" s="26">
        <f t="shared" si="355"/>
        <v>0</v>
      </c>
      <c r="L839" s="27">
        <f t="shared" si="356"/>
        <v>0</v>
      </c>
      <c r="M839" s="28">
        <f t="shared" si="357"/>
        <v>0</v>
      </c>
      <c r="N839" s="28">
        <f t="shared" si="358"/>
        <v>0</v>
      </c>
      <c r="O839" s="28">
        <f t="shared" si="359"/>
        <v>0</v>
      </c>
      <c r="P839" s="28">
        <f t="shared" si="360"/>
        <v>0</v>
      </c>
      <c r="Q839" s="28">
        <f t="shared" si="361"/>
        <v>0</v>
      </c>
      <c r="R839" s="44">
        <v>0</v>
      </c>
      <c r="S839" s="44">
        <v>0</v>
      </c>
      <c r="T839" s="29">
        <f t="shared" si="345"/>
        <v>0</v>
      </c>
      <c r="U839" s="29">
        <f t="shared" si="346"/>
        <v>0</v>
      </c>
      <c r="V839" s="29">
        <f t="shared" si="347"/>
        <v>0</v>
      </c>
      <c r="W839" s="29">
        <f t="shared" si="348"/>
        <v>0</v>
      </c>
      <c r="X839" s="29">
        <f t="shared" si="349"/>
        <v>0</v>
      </c>
      <c r="Y839" s="29">
        <f t="shared" si="350"/>
        <v>0</v>
      </c>
      <c r="Z839" s="29">
        <f t="shared" si="351"/>
        <v>0</v>
      </c>
      <c r="AA839" s="45">
        <f t="shared" si="352"/>
        <v>0</v>
      </c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</row>
    <row r="840" spans="1:84" ht="15" customHeight="1" x14ac:dyDescent="0.25">
      <c r="A840" s="136" t="s">
        <v>560</v>
      </c>
      <c r="B840" s="244" t="s">
        <v>85</v>
      </c>
      <c r="C840" s="245" t="s">
        <v>63</v>
      </c>
      <c r="D840" s="245">
        <v>1</v>
      </c>
      <c r="E840" s="245" t="s">
        <v>48</v>
      </c>
      <c r="F840" s="198">
        <f t="shared" si="353"/>
        <v>395</v>
      </c>
      <c r="G840" s="251" t="s">
        <v>94</v>
      </c>
      <c r="H840" s="252" t="s">
        <v>719</v>
      </c>
      <c r="I840" s="253">
        <v>37080</v>
      </c>
      <c r="J840" s="72">
        <f t="shared" si="354"/>
        <v>0</v>
      </c>
      <c r="K840" s="26">
        <f t="shared" si="355"/>
        <v>0</v>
      </c>
      <c r="L840" s="27">
        <f t="shared" si="356"/>
        <v>0</v>
      </c>
      <c r="M840" s="28">
        <f t="shared" si="357"/>
        <v>0</v>
      </c>
      <c r="N840" s="28">
        <f t="shared" si="358"/>
        <v>0</v>
      </c>
      <c r="O840" s="28">
        <f t="shared" si="359"/>
        <v>0</v>
      </c>
      <c r="P840" s="28">
        <f t="shared" si="360"/>
        <v>0</v>
      </c>
      <c r="Q840" s="28">
        <f t="shared" si="361"/>
        <v>0</v>
      </c>
      <c r="R840" s="44">
        <v>0</v>
      </c>
      <c r="S840" s="44">
        <v>0</v>
      </c>
      <c r="T840" s="29">
        <f t="shared" si="345"/>
        <v>0</v>
      </c>
      <c r="U840" s="29">
        <f t="shared" si="346"/>
        <v>0</v>
      </c>
      <c r="V840" s="29">
        <f t="shared" si="347"/>
        <v>0</v>
      </c>
      <c r="W840" s="29">
        <f t="shared" si="348"/>
        <v>0</v>
      </c>
      <c r="X840" s="29">
        <f t="shared" si="349"/>
        <v>0</v>
      </c>
      <c r="Y840" s="29">
        <f t="shared" si="350"/>
        <v>0</v>
      </c>
      <c r="Z840" s="29">
        <f t="shared" si="351"/>
        <v>0</v>
      </c>
      <c r="AA840" s="45">
        <f t="shared" si="352"/>
        <v>0</v>
      </c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  <c r="BL840" s="31"/>
      <c r="BM840" s="31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</row>
    <row r="841" spans="1:84" ht="15" customHeight="1" x14ac:dyDescent="0.25">
      <c r="A841" s="136" t="s">
        <v>560</v>
      </c>
      <c r="B841" s="244" t="s">
        <v>85</v>
      </c>
      <c r="C841" s="245" t="s">
        <v>85</v>
      </c>
      <c r="D841" s="245" t="s">
        <v>147</v>
      </c>
      <c r="E841" s="245">
        <v>0</v>
      </c>
      <c r="F841" s="198">
        <f t="shared" si="353"/>
        <v>396</v>
      </c>
      <c r="G841" s="251" t="s">
        <v>263</v>
      </c>
      <c r="H841" s="252" t="s">
        <v>986</v>
      </c>
      <c r="I841" s="253">
        <v>37069</v>
      </c>
      <c r="J841" s="72">
        <f t="shared" si="354"/>
        <v>0</v>
      </c>
      <c r="K841" s="26">
        <f t="shared" si="355"/>
        <v>0</v>
      </c>
      <c r="L841" s="27">
        <f t="shared" si="356"/>
        <v>0</v>
      </c>
      <c r="M841" s="28">
        <f t="shared" si="357"/>
        <v>0</v>
      </c>
      <c r="N841" s="28">
        <f t="shared" si="358"/>
        <v>0</v>
      </c>
      <c r="O841" s="28">
        <f t="shared" si="359"/>
        <v>0</v>
      </c>
      <c r="P841" s="28">
        <f t="shared" si="360"/>
        <v>0</v>
      </c>
      <c r="Q841" s="28">
        <f t="shared" si="361"/>
        <v>0</v>
      </c>
      <c r="R841" s="44">
        <v>0</v>
      </c>
      <c r="S841" s="44">
        <v>0</v>
      </c>
      <c r="T841" s="29">
        <f t="shared" si="345"/>
        <v>0</v>
      </c>
      <c r="U841" s="29">
        <f t="shared" si="346"/>
        <v>0</v>
      </c>
      <c r="V841" s="29">
        <f t="shared" si="347"/>
        <v>0</v>
      </c>
      <c r="W841" s="29">
        <f t="shared" si="348"/>
        <v>0</v>
      </c>
      <c r="X841" s="29">
        <f t="shared" si="349"/>
        <v>0</v>
      </c>
      <c r="Y841" s="29">
        <f t="shared" si="350"/>
        <v>0</v>
      </c>
      <c r="Z841" s="29">
        <f t="shared" si="351"/>
        <v>0</v>
      </c>
      <c r="AA841" s="45">
        <f t="shared" si="352"/>
        <v>0</v>
      </c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</row>
    <row r="842" spans="1:84" ht="15" customHeight="1" x14ac:dyDescent="0.25">
      <c r="A842" s="136" t="s">
        <v>560</v>
      </c>
      <c r="B842" s="244" t="s">
        <v>3126</v>
      </c>
      <c r="C842" s="245" t="s">
        <v>495</v>
      </c>
      <c r="D842" s="245">
        <v>19</v>
      </c>
      <c r="E842" s="245" t="s">
        <v>41</v>
      </c>
      <c r="F842" s="198">
        <f t="shared" si="353"/>
        <v>397</v>
      </c>
      <c r="G842" s="251" t="s">
        <v>237</v>
      </c>
      <c r="H842" s="252" t="s">
        <v>238</v>
      </c>
      <c r="I842" s="253">
        <v>37053</v>
      </c>
      <c r="J842" s="72">
        <f t="shared" si="354"/>
        <v>0</v>
      </c>
      <c r="K842" s="26">
        <f t="shared" si="355"/>
        <v>0</v>
      </c>
      <c r="L842" s="27">
        <f t="shared" si="356"/>
        <v>0</v>
      </c>
      <c r="M842" s="28">
        <f t="shared" si="357"/>
        <v>0</v>
      </c>
      <c r="N842" s="28">
        <f t="shared" si="358"/>
        <v>0</v>
      </c>
      <c r="O842" s="28">
        <f t="shared" si="359"/>
        <v>0</v>
      </c>
      <c r="P842" s="28">
        <f t="shared" si="360"/>
        <v>0</v>
      </c>
      <c r="Q842" s="28">
        <f t="shared" si="361"/>
        <v>0</v>
      </c>
      <c r="R842" s="44">
        <v>0</v>
      </c>
      <c r="S842" s="44">
        <v>0</v>
      </c>
      <c r="T842" s="29">
        <f t="shared" si="345"/>
        <v>0</v>
      </c>
      <c r="U842" s="29">
        <f t="shared" si="346"/>
        <v>0</v>
      </c>
      <c r="V842" s="29">
        <f t="shared" si="347"/>
        <v>0</v>
      </c>
      <c r="W842" s="29">
        <f t="shared" si="348"/>
        <v>0</v>
      </c>
      <c r="X842" s="29">
        <f t="shared" si="349"/>
        <v>0</v>
      </c>
      <c r="Y842" s="29">
        <f t="shared" si="350"/>
        <v>0</v>
      </c>
      <c r="Z842" s="29">
        <f t="shared" si="351"/>
        <v>0</v>
      </c>
      <c r="AA842" s="45">
        <f t="shared" si="352"/>
        <v>0</v>
      </c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  <c r="BL842" s="31"/>
      <c r="BM842" s="31"/>
    </row>
    <row r="843" spans="1:84" ht="15" customHeight="1" x14ac:dyDescent="0.25">
      <c r="A843" s="136" t="s">
        <v>560</v>
      </c>
      <c r="B843" s="244" t="s">
        <v>1007</v>
      </c>
      <c r="C843" s="245" t="s">
        <v>1008</v>
      </c>
      <c r="D843" s="245">
        <v>16</v>
      </c>
      <c r="E843" s="245" t="s">
        <v>246</v>
      </c>
      <c r="F843" s="198">
        <f t="shared" si="353"/>
        <v>398</v>
      </c>
      <c r="G843" s="251" t="s">
        <v>1009</v>
      </c>
      <c r="H843" s="252" t="s">
        <v>1010</v>
      </c>
      <c r="I843" s="253">
        <v>37041</v>
      </c>
      <c r="J843" s="72">
        <f t="shared" si="354"/>
        <v>0</v>
      </c>
      <c r="K843" s="26">
        <f t="shared" si="355"/>
        <v>0</v>
      </c>
      <c r="L843" s="27">
        <f t="shared" si="356"/>
        <v>0</v>
      </c>
      <c r="M843" s="28">
        <f t="shared" si="357"/>
        <v>0</v>
      </c>
      <c r="N843" s="28">
        <f t="shared" si="358"/>
        <v>0</v>
      </c>
      <c r="O843" s="28">
        <f t="shared" si="359"/>
        <v>0</v>
      </c>
      <c r="P843" s="28">
        <f t="shared" si="360"/>
        <v>0</v>
      </c>
      <c r="Q843" s="28">
        <f t="shared" si="361"/>
        <v>0</v>
      </c>
      <c r="R843" s="44">
        <v>0</v>
      </c>
      <c r="S843" s="44">
        <v>0</v>
      </c>
      <c r="T843" s="29">
        <f t="shared" si="345"/>
        <v>0</v>
      </c>
      <c r="U843" s="29">
        <f t="shared" si="346"/>
        <v>0</v>
      </c>
      <c r="V843" s="29">
        <f t="shared" si="347"/>
        <v>0</v>
      </c>
      <c r="W843" s="29">
        <f t="shared" si="348"/>
        <v>0</v>
      </c>
      <c r="X843" s="29">
        <f t="shared" si="349"/>
        <v>0</v>
      </c>
      <c r="Y843" s="29">
        <f t="shared" si="350"/>
        <v>0</v>
      </c>
      <c r="Z843" s="29">
        <f t="shared" si="351"/>
        <v>0</v>
      </c>
      <c r="AA843" s="45">
        <f t="shared" si="352"/>
        <v>0</v>
      </c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</row>
    <row r="844" spans="1:84" ht="15" customHeight="1" x14ac:dyDescent="0.25">
      <c r="A844" s="136" t="s">
        <v>560</v>
      </c>
      <c r="B844" s="244" t="s">
        <v>85</v>
      </c>
      <c r="C844" s="245" t="s">
        <v>85</v>
      </c>
      <c r="D844" s="245" t="s">
        <v>147</v>
      </c>
      <c r="E844" s="245">
        <v>0</v>
      </c>
      <c r="F844" s="198">
        <f t="shared" si="353"/>
        <v>399</v>
      </c>
      <c r="G844" s="251" t="s">
        <v>1011</v>
      </c>
      <c r="H844" s="252" t="s">
        <v>1012</v>
      </c>
      <c r="I844" s="253">
        <v>37035</v>
      </c>
      <c r="J844" s="72">
        <f t="shared" si="354"/>
        <v>0</v>
      </c>
      <c r="K844" s="26">
        <f t="shared" si="355"/>
        <v>0</v>
      </c>
      <c r="L844" s="27">
        <f t="shared" si="356"/>
        <v>0</v>
      </c>
      <c r="M844" s="28">
        <f t="shared" si="357"/>
        <v>0</v>
      </c>
      <c r="N844" s="28">
        <f t="shared" si="358"/>
        <v>0</v>
      </c>
      <c r="O844" s="28">
        <f t="shared" si="359"/>
        <v>0</v>
      </c>
      <c r="P844" s="28">
        <f t="shared" si="360"/>
        <v>0</v>
      </c>
      <c r="Q844" s="28">
        <f t="shared" si="361"/>
        <v>0</v>
      </c>
      <c r="R844" s="44">
        <v>0</v>
      </c>
      <c r="S844" s="44">
        <v>0</v>
      </c>
      <c r="T844" s="29">
        <f t="shared" si="345"/>
        <v>0</v>
      </c>
      <c r="U844" s="29">
        <f t="shared" si="346"/>
        <v>0</v>
      </c>
      <c r="V844" s="29">
        <f t="shared" si="347"/>
        <v>0</v>
      </c>
      <c r="W844" s="29">
        <f t="shared" si="348"/>
        <v>0</v>
      </c>
      <c r="X844" s="29">
        <f t="shared" si="349"/>
        <v>0</v>
      </c>
      <c r="Y844" s="29">
        <f t="shared" si="350"/>
        <v>0</v>
      </c>
      <c r="Z844" s="29">
        <f t="shared" si="351"/>
        <v>0</v>
      </c>
      <c r="AA844" s="45">
        <f t="shared" si="352"/>
        <v>0</v>
      </c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  <c r="BL844" s="31"/>
      <c r="BM844" s="31"/>
    </row>
    <row r="845" spans="1:84" ht="15" customHeight="1" x14ac:dyDescent="0.25">
      <c r="A845" s="136" t="s">
        <v>560</v>
      </c>
      <c r="B845" s="244" t="s">
        <v>85</v>
      </c>
      <c r="C845" s="245" t="s">
        <v>85</v>
      </c>
      <c r="D845" s="245" t="s">
        <v>147</v>
      </c>
      <c r="E845" s="245">
        <v>0</v>
      </c>
      <c r="F845" s="198">
        <f t="shared" si="353"/>
        <v>400</v>
      </c>
      <c r="G845" s="251" t="s">
        <v>334</v>
      </c>
      <c r="H845" s="252" t="s">
        <v>987</v>
      </c>
      <c r="I845" s="253">
        <v>37018</v>
      </c>
      <c r="J845" s="72">
        <f t="shared" si="354"/>
        <v>0</v>
      </c>
      <c r="K845" s="26">
        <f t="shared" si="355"/>
        <v>0</v>
      </c>
      <c r="L845" s="27">
        <f t="shared" si="356"/>
        <v>0</v>
      </c>
      <c r="M845" s="28">
        <f t="shared" si="357"/>
        <v>0</v>
      </c>
      <c r="N845" s="28">
        <f t="shared" si="358"/>
        <v>0</v>
      </c>
      <c r="O845" s="28">
        <f t="shared" si="359"/>
        <v>0</v>
      </c>
      <c r="P845" s="28">
        <f t="shared" si="360"/>
        <v>0</v>
      </c>
      <c r="Q845" s="28">
        <f t="shared" si="361"/>
        <v>0</v>
      </c>
      <c r="R845" s="44">
        <v>0</v>
      </c>
      <c r="S845" s="44">
        <v>0</v>
      </c>
      <c r="T845" s="29">
        <f t="shared" si="345"/>
        <v>0</v>
      </c>
      <c r="U845" s="29">
        <f t="shared" si="346"/>
        <v>0</v>
      </c>
      <c r="V845" s="29">
        <f t="shared" si="347"/>
        <v>0</v>
      </c>
      <c r="W845" s="29">
        <f t="shared" si="348"/>
        <v>0</v>
      </c>
      <c r="X845" s="29">
        <f t="shared" si="349"/>
        <v>0</v>
      </c>
      <c r="Y845" s="29">
        <f t="shared" si="350"/>
        <v>0</v>
      </c>
      <c r="Z845" s="29">
        <f t="shared" si="351"/>
        <v>0</v>
      </c>
      <c r="AA845" s="45">
        <f t="shared" si="352"/>
        <v>0</v>
      </c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</row>
    <row r="846" spans="1:84" ht="15" customHeight="1" x14ac:dyDescent="0.25">
      <c r="A846" s="136" t="s">
        <v>560</v>
      </c>
      <c r="B846" s="244" t="s">
        <v>85</v>
      </c>
      <c r="C846" s="245" t="s">
        <v>534</v>
      </c>
      <c r="D846" s="245">
        <v>16</v>
      </c>
      <c r="E846" s="245" t="s">
        <v>246</v>
      </c>
      <c r="F846" s="198">
        <f t="shared" si="353"/>
        <v>401</v>
      </c>
      <c r="G846" s="251" t="s">
        <v>334</v>
      </c>
      <c r="H846" s="252" t="s">
        <v>535</v>
      </c>
      <c r="I846" s="253">
        <v>37015</v>
      </c>
      <c r="J846" s="72">
        <f t="shared" si="354"/>
        <v>0</v>
      </c>
      <c r="K846" s="26">
        <f t="shared" si="355"/>
        <v>0</v>
      </c>
      <c r="L846" s="27">
        <f t="shared" si="356"/>
        <v>0</v>
      </c>
      <c r="M846" s="28">
        <f t="shared" si="357"/>
        <v>0</v>
      </c>
      <c r="N846" s="28">
        <f t="shared" si="358"/>
        <v>0</v>
      </c>
      <c r="O846" s="28">
        <f t="shared" si="359"/>
        <v>0</v>
      </c>
      <c r="P846" s="28">
        <f t="shared" si="360"/>
        <v>0</v>
      </c>
      <c r="Q846" s="28">
        <f t="shared" si="361"/>
        <v>0</v>
      </c>
      <c r="R846" s="44">
        <v>0</v>
      </c>
      <c r="S846" s="44">
        <v>0</v>
      </c>
      <c r="T846" s="29">
        <f t="shared" si="345"/>
        <v>0</v>
      </c>
      <c r="U846" s="29">
        <f t="shared" si="346"/>
        <v>0</v>
      </c>
      <c r="V846" s="29">
        <f t="shared" si="347"/>
        <v>0</v>
      </c>
      <c r="W846" s="29">
        <f t="shared" si="348"/>
        <v>0</v>
      </c>
      <c r="X846" s="29">
        <f t="shared" si="349"/>
        <v>0</v>
      </c>
      <c r="Y846" s="29">
        <f t="shared" si="350"/>
        <v>0</v>
      </c>
      <c r="Z846" s="29">
        <f t="shared" si="351"/>
        <v>0</v>
      </c>
      <c r="AA846" s="45">
        <f t="shared" si="352"/>
        <v>0</v>
      </c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  <c r="BL846" s="31"/>
      <c r="BM846" s="31"/>
    </row>
    <row r="847" spans="1:84" ht="15" customHeight="1" x14ac:dyDescent="0.25">
      <c r="A847" s="136" t="s">
        <v>560</v>
      </c>
      <c r="B847" s="244" t="s">
        <v>85</v>
      </c>
      <c r="C847" s="245" t="s">
        <v>85</v>
      </c>
      <c r="D847" s="245" t="s">
        <v>147</v>
      </c>
      <c r="E847" s="245">
        <v>0</v>
      </c>
      <c r="F847" s="198">
        <f t="shared" si="353"/>
        <v>402</v>
      </c>
      <c r="G847" s="251" t="s">
        <v>232</v>
      </c>
      <c r="H847" s="252" t="s">
        <v>729</v>
      </c>
      <c r="I847" s="253">
        <v>37013</v>
      </c>
      <c r="J847" s="72">
        <f t="shared" si="354"/>
        <v>0</v>
      </c>
      <c r="K847" s="26">
        <f t="shared" si="355"/>
        <v>0</v>
      </c>
      <c r="L847" s="27">
        <f t="shared" si="356"/>
        <v>0</v>
      </c>
      <c r="M847" s="28">
        <f t="shared" si="357"/>
        <v>0</v>
      </c>
      <c r="N847" s="28">
        <f t="shared" si="358"/>
        <v>0</v>
      </c>
      <c r="O847" s="28">
        <f t="shared" si="359"/>
        <v>0</v>
      </c>
      <c r="P847" s="28">
        <f t="shared" si="360"/>
        <v>0</v>
      </c>
      <c r="Q847" s="28">
        <f t="shared" si="361"/>
        <v>0</v>
      </c>
      <c r="R847" s="44">
        <v>0</v>
      </c>
      <c r="S847" s="44">
        <v>0</v>
      </c>
      <c r="T847" s="29">
        <f t="shared" si="345"/>
        <v>0</v>
      </c>
      <c r="U847" s="29">
        <f t="shared" si="346"/>
        <v>0</v>
      </c>
      <c r="V847" s="29">
        <f t="shared" si="347"/>
        <v>0</v>
      </c>
      <c r="W847" s="29">
        <f t="shared" si="348"/>
        <v>0</v>
      </c>
      <c r="X847" s="29">
        <f t="shared" si="349"/>
        <v>0</v>
      </c>
      <c r="Y847" s="29">
        <f t="shared" si="350"/>
        <v>0</v>
      </c>
      <c r="Z847" s="29">
        <f t="shared" si="351"/>
        <v>0</v>
      </c>
      <c r="AA847" s="45">
        <f t="shared" si="352"/>
        <v>0</v>
      </c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</row>
    <row r="848" spans="1:84" ht="15" customHeight="1" x14ac:dyDescent="0.25">
      <c r="A848" s="136" t="s">
        <v>560</v>
      </c>
      <c r="B848" s="244" t="s">
        <v>85</v>
      </c>
      <c r="C848" s="245" t="s">
        <v>143</v>
      </c>
      <c r="D848" s="245">
        <v>12</v>
      </c>
      <c r="E848" s="245" t="s">
        <v>28</v>
      </c>
      <c r="F848" s="198">
        <f t="shared" si="353"/>
        <v>403</v>
      </c>
      <c r="G848" s="251" t="s">
        <v>232</v>
      </c>
      <c r="H848" s="252" t="s">
        <v>729</v>
      </c>
      <c r="I848" s="253">
        <v>37013</v>
      </c>
      <c r="J848" s="72">
        <f t="shared" si="354"/>
        <v>0</v>
      </c>
      <c r="K848" s="26">
        <f t="shared" si="355"/>
        <v>0</v>
      </c>
      <c r="L848" s="27">
        <f t="shared" si="356"/>
        <v>0</v>
      </c>
      <c r="M848" s="28">
        <f t="shared" si="357"/>
        <v>0</v>
      </c>
      <c r="N848" s="28">
        <f t="shared" si="358"/>
        <v>0</v>
      </c>
      <c r="O848" s="28">
        <f t="shared" si="359"/>
        <v>0</v>
      </c>
      <c r="P848" s="28">
        <f t="shared" si="360"/>
        <v>0</v>
      </c>
      <c r="Q848" s="28">
        <f t="shared" si="361"/>
        <v>0</v>
      </c>
      <c r="R848" s="44">
        <v>0</v>
      </c>
      <c r="S848" s="44">
        <v>0</v>
      </c>
      <c r="T848" s="29">
        <f t="shared" si="345"/>
        <v>0</v>
      </c>
      <c r="U848" s="29">
        <f t="shared" si="346"/>
        <v>0</v>
      </c>
      <c r="V848" s="29">
        <f t="shared" si="347"/>
        <v>0</v>
      </c>
      <c r="W848" s="29">
        <f t="shared" si="348"/>
        <v>0</v>
      </c>
      <c r="X848" s="29">
        <f t="shared" si="349"/>
        <v>0</v>
      </c>
      <c r="Y848" s="29">
        <f t="shared" si="350"/>
        <v>0</v>
      </c>
      <c r="Z848" s="29">
        <f t="shared" si="351"/>
        <v>0</v>
      </c>
      <c r="AA848" s="45">
        <f t="shared" si="352"/>
        <v>0</v>
      </c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  <c r="BL848" s="31"/>
      <c r="BM848" s="31"/>
    </row>
    <row r="849" spans="1:65" ht="15" customHeight="1" x14ac:dyDescent="0.25">
      <c r="A849" s="136" t="s">
        <v>560</v>
      </c>
      <c r="B849" s="244" t="s">
        <v>2880</v>
      </c>
      <c r="C849" s="245" t="s">
        <v>47</v>
      </c>
      <c r="D849" s="245">
        <v>7</v>
      </c>
      <c r="E849" s="245" t="s">
        <v>93</v>
      </c>
      <c r="F849" s="198">
        <f t="shared" si="353"/>
        <v>404</v>
      </c>
      <c r="G849" s="251" t="s">
        <v>119</v>
      </c>
      <c r="H849" s="252" t="s">
        <v>631</v>
      </c>
      <c r="I849" s="253">
        <v>37012</v>
      </c>
      <c r="J849" s="72">
        <f t="shared" si="354"/>
        <v>0</v>
      </c>
      <c r="K849" s="26">
        <f t="shared" si="355"/>
        <v>0</v>
      </c>
      <c r="L849" s="27">
        <f t="shared" si="356"/>
        <v>0</v>
      </c>
      <c r="M849" s="28">
        <f t="shared" si="357"/>
        <v>0</v>
      </c>
      <c r="N849" s="28">
        <f t="shared" si="358"/>
        <v>0</v>
      </c>
      <c r="O849" s="28">
        <f t="shared" si="359"/>
        <v>0</v>
      </c>
      <c r="P849" s="28">
        <f t="shared" si="360"/>
        <v>0</v>
      </c>
      <c r="Q849" s="28">
        <f t="shared" si="361"/>
        <v>0</v>
      </c>
      <c r="R849" s="44">
        <v>0</v>
      </c>
      <c r="S849" s="44">
        <v>0</v>
      </c>
      <c r="T849" s="29">
        <f t="shared" si="345"/>
        <v>0</v>
      </c>
      <c r="U849" s="29">
        <f t="shared" si="346"/>
        <v>0</v>
      </c>
      <c r="V849" s="29">
        <f t="shared" si="347"/>
        <v>0</v>
      </c>
      <c r="W849" s="29">
        <f t="shared" si="348"/>
        <v>0</v>
      </c>
      <c r="X849" s="29">
        <f t="shared" si="349"/>
        <v>0</v>
      </c>
      <c r="Y849" s="29">
        <f t="shared" si="350"/>
        <v>0</v>
      </c>
      <c r="Z849" s="29">
        <f t="shared" si="351"/>
        <v>0</v>
      </c>
      <c r="AA849" s="45">
        <f t="shared" si="352"/>
        <v>0</v>
      </c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</row>
    <row r="850" spans="1:65" ht="15" customHeight="1" x14ac:dyDescent="0.25">
      <c r="A850" s="136" t="s">
        <v>560</v>
      </c>
      <c r="B850" s="244" t="s">
        <v>85</v>
      </c>
      <c r="C850" s="245" t="s">
        <v>47</v>
      </c>
      <c r="D850" s="245">
        <v>1</v>
      </c>
      <c r="E850" s="245" t="s">
        <v>48</v>
      </c>
      <c r="F850" s="198">
        <f t="shared" si="353"/>
        <v>405</v>
      </c>
      <c r="G850" s="251" t="s">
        <v>64</v>
      </c>
      <c r="H850" s="252" t="s">
        <v>600</v>
      </c>
      <c r="I850" s="253">
        <v>37010</v>
      </c>
      <c r="J850" s="72">
        <f t="shared" si="354"/>
        <v>0</v>
      </c>
      <c r="K850" s="26">
        <f t="shared" si="355"/>
        <v>0</v>
      </c>
      <c r="L850" s="27">
        <f t="shared" si="356"/>
        <v>0</v>
      </c>
      <c r="M850" s="28">
        <f t="shared" si="357"/>
        <v>0</v>
      </c>
      <c r="N850" s="28">
        <f t="shared" si="358"/>
        <v>0</v>
      </c>
      <c r="O850" s="28">
        <f t="shared" si="359"/>
        <v>0</v>
      </c>
      <c r="P850" s="28">
        <f t="shared" si="360"/>
        <v>0</v>
      </c>
      <c r="Q850" s="28">
        <f t="shared" si="361"/>
        <v>0</v>
      </c>
      <c r="R850" s="44">
        <v>0</v>
      </c>
      <c r="S850" s="44">
        <v>0</v>
      </c>
      <c r="T850" s="29">
        <f t="shared" si="345"/>
        <v>0</v>
      </c>
      <c r="U850" s="29">
        <f t="shared" si="346"/>
        <v>0</v>
      </c>
      <c r="V850" s="29">
        <f t="shared" si="347"/>
        <v>0</v>
      </c>
      <c r="W850" s="29">
        <f t="shared" si="348"/>
        <v>0</v>
      </c>
      <c r="X850" s="29">
        <f t="shared" si="349"/>
        <v>0</v>
      </c>
      <c r="Y850" s="29">
        <f t="shared" si="350"/>
        <v>0</v>
      </c>
      <c r="Z850" s="29">
        <f t="shared" si="351"/>
        <v>0</v>
      </c>
      <c r="AA850" s="45">
        <f t="shared" si="352"/>
        <v>0</v>
      </c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  <c r="BL850" s="31"/>
      <c r="BM850" s="31"/>
    </row>
    <row r="851" spans="1:65" ht="15" customHeight="1" x14ac:dyDescent="0.25">
      <c r="A851" s="136" t="s">
        <v>560</v>
      </c>
      <c r="B851" s="244" t="s">
        <v>85</v>
      </c>
      <c r="C851" s="245" t="s">
        <v>221</v>
      </c>
      <c r="D851" s="245">
        <v>17</v>
      </c>
      <c r="E851" s="245" t="s">
        <v>222</v>
      </c>
      <c r="F851" s="198">
        <f t="shared" si="353"/>
        <v>406</v>
      </c>
      <c r="G851" s="251" t="s">
        <v>687</v>
      </c>
      <c r="H851" s="252" t="s">
        <v>688</v>
      </c>
      <c r="I851" s="253">
        <v>37004</v>
      </c>
      <c r="J851" s="72">
        <f t="shared" si="354"/>
        <v>0</v>
      </c>
      <c r="K851" s="26">
        <f t="shared" si="355"/>
        <v>0</v>
      </c>
      <c r="L851" s="27">
        <f t="shared" si="356"/>
        <v>0</v>
      </c>
      <c r="M851" s="28">
        <f t="shared" si="357"/>
        <v>0</v>
      </c>
      <c r="N851" s="28">
        <f t="shared" si="358"/>
        <v>0</v>
      </c>
      <c r="O851" s="28">
        <f t="shared" si="359"/>
        <v>0</v>
      </c>
      <c r="P851" s="28">
        <f t="shared" si="360"/>
        <v>0</v>
      </c>
      <c r="Q851" s="28">
        <f t="shared" si="361"/>
        <v>0</v>
      </c>
      <c r="R851" s="44">
        <v>0</v>
      </c>
      <c r="S851" s="44">
        <v>0</v>
      </c>
      <c r="T851" s="29">
        <f t="shared" si="345"/>
        <v>0</v>
      </c>
      <c r="U851" s="29">
        <f t="shared" si="346"/>
        <v>0</v>
      </c>
      <c r="V851" s="29">
        <f t="shared" si="347"/>
        <v>0</v>
      </c>
      <c r="W851" s="29">
        <f t="shared" si="348"/>
        <v>0</v>
      </c>
      <c r="X851" s="29">
        <f t="shared" si="349"/>
        <v>0</v>
      </c>
      <c r="Y851" s="29">
        <f t="shared" si="350"/>
        <v>0</v>
      </c>
      <c r="Z851" s="29">
        <f t="shared" si="351"/>
        <v>0</v>
      </c>
      <c r="AA851" s="45">
        <f t="shared" si="352"/>
        <v>0</v>
      </c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</row>
    <row r="852" spans="1:65" ht="15" customHeight="1" x14ac:dyDescent="0.25">
      <c r="A852" s="136" t="s">
        <v>560</v>
      </c>
      <c r="B852" s="244" t="s">
        <v>85</v>
      </c>
      <c r="C852" s="245" t="s">
        <v>85</v>
      </c>
      <c r="D852" s="245" t="s">
        <v>147</v>
      </c>
      <c r="E852" s="245">
        <v>0</v>
      </c>
      <c r="F852" s="198">
        <f t="shared" si="353"/>
        <v>407</v>
      </c>
      <c r="G852" s="251" t="s">
        <v>232</v>
      </c>
      <c r="H852" s="252" t="s">
        <v>899</v>
      </c>
      <c r="I852" s="253">
        <v>36989</v>
      </c>
      <c r="J852" s="72">
        <f t="shared" si="354"/>
        <v>0</v>
      </c>
      <c r="K852" s="26">
        <f t="shared" si="355"/>
        <v>0</v>
      </c>
      <c r="L852" s="27">
        <f t="shared" si="356"/>
        <v>0</v>
      </c>
      <c r="M852" s="28">
        <f t="shared" si="357"/>
        <v>0</v>
      </c>
      <c r="N852" s="28">
        <f t="shared" si="358"/>
        <v>0</v>
      </c>
      <c r="O852" s="28">
        <f t="shared" si="359"/>
        <v>0</v>
      </c>
      <c r="P852" s="28">
        <f t="shared" si="360"/>
        <v>0</v>
      </c>
      <c r="Q852" s="28">
        <f t="shared" si="361"/>
        <v>0</v>
      </c>
      <c r="R852" s="44">
        <v>0</v>
      </c>
      <c r="S852" s="44">
        <v>0</v>
      </c>
      <c r="T852" s="29">
        <f t="shared" si="345"/>
        <v>0</v>
      </c>
      <c r="U852" s="29">
        <f t="shared" si="346"/>
        <v>0</v>
      </c>
      <c r="V852" s="29">
        <f t="shared" si="347"/>
        <v>0</v>
      </c>
      <c r="W852" s="29">
        <f t="shared" si="348"/>
        <v>0</v>
      </c>
      <c r="X852" s="29">
        <f t="shared" si="349"/>
        <v>0</v>
      </c>
      <c r="Y852" s="29">
        <f t="shared" si="350"/>
        <v>0</v>
      </c>
      <c r="Z852" s="29">
        <f t="shared" si="351"/>
        <v>0</v>
      </c>
      <c r="AA852" s="45">
        <f t="shared" si="352"/>
        <v>0</v>
      </c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  <c r="BL852" s="31"/>
      <c r="BM852" s="31"/>
    </row>
    <row r="853" spans="1:65" ht="15" customHeight="1" x14ac:dyDescent="0.25">
      <c r="A853" s="136" t="s">
        <v>560</v>
      </c>
      <c r="B853" s="244" t="s">
        <v>85</v>
      </c>
      <c r="C853" s="245" t="s">
        <v>460</v>
      </c>
      <c r="D853" s="245">
        <v>16</v>
      </c>
      <c r="E853" s="245" t="s">
        <v>246</v>
      </c>
      <c r="F853" s="198">
        <f t="shared" si="353"/>
        <v>408</v>
      </c>
      <c r="G853" s="251" t="s">
        <v>300</v>
      </c>
      <c r="H853" s="252" t="s">
        <v>901</v>
      </c>
      <c r="I853" s="253">
        <v>36983</v>
      </c>
      <c r="J853" s="72">
        <f t="shared" si="354"/>
        <v>0</v>
      </c>
      <c r="K853" s="26">
        <f t="shared" si="355"/>
        <v>0</v>
      </c>
      <c r="L853" s="27">
        <f t="shared" si="356"/>
        <v>0</v>
      </c>
      <c r="M853" s="28">
        <f t="shared" si="357"/>
        <v>0</v>
      </c>
      <c r="N853" s="28">
        <f t="shared" si="358"/>
        <v>0</v>
      </c>
      <c r="O853" s="28">
        <f t="shared" si="359"/>
        <v>0</v>
      </c>
      <c r="P853" s="28">
        <f t="shared" si="360"/>
        <v>0</v>
      </c>
      <c r="Q853" s="28">
        <f t="shared" si="361"/>
        <v>0</v>
      </c>
      <c r="R853" s="44">
        <v>0</v>
      </c>
      <c r="S853" s="44">
        <v>0</v>
      </c>
      <c r="T853" s="29">
        <f t="shared" si="345"/>
        <v>0</v>
      </c>
      <c r="U853" s="29">
        <f t="shared" si="346"/>
        <v>0</v>
      </c>
      <c r="V853" s="29">
        <f t="shared" si="347"/>
        <v>0</v>
      </c>
      <c r="W853" s="29">
        <f t="shared" si="348"/>
        <v>0</v>
      </c>
      <c r="X853" s="29">
        <f t="shared" si="349"/>
        <v>0</v>
      </c>
      <c r="Y853" s="29">
        <f t="shared" si="350"/>
        <v>0</v>
      </c>
      <c r="Z853" s="29">
        <f t="shared" si="351"/>
        <v>0</v>
      </c>
      <c r="AA853" s="45">
        <f t="shared" si="352"/>
        <v>0</v>
      </c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</row>
    <row r="854" spans="1:65" ht="15" customHeight="1" x14ac:dyDescent="0.25">
      <c r="A854" s="136" t="s">
        <v>560</v>
      </c>
      <c r="B854" s="244" t="s">
        <v>85</v>
      </c>
      <c r="C854" s="245" t="s">
        <v>176</v>
      </c>
      <c r="D854" s="245">
        <v>15</v>
      </c>
      <c r="E854" s="245" t="s">
        <v>104</v>
      </c>
      <c r="F854" s="198">
        <f t="shared" si="353"/>
        <v>409</v>
      </c>
      <c r="G854" s="251" t="s">
        <v>300</v>
      </c>
      <c r="H854" s="252" t="s">
        <v>614</v>
      </c>
      <c r="I854" s="253">
        <v>36975</v>
      </c>
      <c r="J854" s="72">
        <f t="shared" si="354"/>
        <v>0</v>
      </c>
      <c r="K854" s="26">
        <f t="shared" si="355"/>
        <v>0</v>
      </c>
      <c r="L854" s="27">
        <f t="shared" si="356"/>
        <v>0</v>
      </c>
      <c r="M854" s="28">
        <f t="shared" si="357"/>
        <v>0</v>
      </c>
      <c r="N854" s="28">
        <f t="shared" si="358"/>
        <v>0</v>
      </c>
      <c r="O854" s="28">
        <f t="shared" si="359"/>
        <v>0</v>
      </c>
      <c r="P854" s="28">
        <f t="shared" si="360"/>
        <v>0</v>
      </c>
      <c r="Q854" s="28">
        <f t="shared" si="361"/>
        <v>0</v>
      </c>
      <c r="R854" s="44">
        <v>0</v>
      </c>
      <c r="S854" s="44">
        <v>0</v>
      </c>
      <c r="T854" s="29">
        <f t="shared" si="345"/>
        <v>0</v>
      </c>
      <c r="U854" s="29">
        <f t="shared" si="346"/>
        <v>0</v>
      </c>
      <c r="V854" s="29">
        <f t="shared" si="347"/>
        <v>0</v>
      </c>
      <c r="W854" s="29">
        <f t="shared" si="348"/>
        <v>0</v>
      </c>
      <c r="X854" s="29">
        <f t="shared" si="349"/>
        <v>0</v>
      </c>
      <c r="Y854" s="29">
        <f t="shared" si="350"/>
        <v>0</v>
      </c>
      <c r="Z854" s="29">
        <f t="shared" si="351"/>
        <v>0</v>
      </c>
      <c r="AA854" s="45">
        <f t="shared" si="352"/>
        <v>0</v>
      </c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  <c r="BL854" s="31"/>
      <c r="BM854" s="31"/>
    </row>
    <row r="855" spans="1:65" ht="15" customHeight="1" x14ac:dyDescent="0.25">
      <c r="A855" s="136" t="s">
        <v>560</v>
      </c>
      <c r="B855" s="244" t="s">
        <v>2891</v>
      </c>
      <c r="C855" s="245" t="s">
        <v>988</v>
      </c>
      <c r="D855" s="245">
        <v>15</v>
      </c>
      <c r="E855" s="245" t="s">
        <v>104</v>
      </c>
      <c r="F855" s="198">
        <f t="shared" si="353"/>
        <v>410</v>
      </c>
      <c r="G855" s="251" t="s">
        <v>712</v>
      </c>
      <c r="H855" s="252" t="s">
        <v>989</v>
      </c>
      <c r="I855" s="253">
        <v>36967</v>
      </c>
      <c r="J855" s="72">
        <f t="shared" si="354"/>
        <v>0</v>
      </c>
      <c r="K855" s="26">
        <f t="shared" si="355"/>
        <v>0</v>
      </c>
      <c r="L855" s="27">
        <f t="shared" si="356"/>
        <v>0</v>
      </c>
      <c r="M855" s="28">
        <f t="shared" si="357"/>
        <v>0</v>
      </c>
      <c r="N855" s="28">
        <f t="shared" si="358"/>
        <v>0</v>
      </c>
      <c r="O855" s="28">
        <f t="shared" si="359"/>
        <v>0</v>
      </c>
      <c r="P855" s="28">
        <f t="shared" si="360"/>
        <v>0</v>
      </c>
      <c r="Q855" s="28">
        <f t="shared" si="361"/>
        <v>0</v>
      </c>
      <c r="R855" s="44">
        <v>0</v>
      </c>
      <c r="S855" s="44">
        <v>0</v>
      </c>
      <c r="T855" s="29">
        <f t="shared" si="345"/>
        <v>0</v>
      </c>
      <c r="U855" s="29">
        <f t="shared" si="346"/>
        <v>0</v>
      </c>
      <c r="V855" s="29">
        <f t="shared" si="347"/>
        <v>0</v>
      </c>
      <c r="W855" s="29">
        <f t="shared" si="348"/>
        <v>0</v>
      </c>
      <c r="X855" s="29">
        <f t="shared" si="349"/>
        <v>0</v>
      </c>
      <c r="Y855" s="29">
        <f t="shared" si="350"/>
        <v>0</v>
      </c>
      <c r="Z855" s="29">
        <f t="shared" si="351"/>
        <v>0</v>
      </c>
      <c r="AA855" s="45">
        <f t="shared" si="352"/>
        <v>0</v>
      </c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</row>
    <row r="856" spans="1:65" ht="15" customHeight="1" x14ac:dyDescent="0.25">
      <c r="A856" s="136" t="s">
        <v>560</v>
      </c>
      <c r="B856" s="244" t="s">
        <v>85</v>
      </c>
      <c r="C856" s="245" t="s">
        <v>107</v>
      </c>
      <c r="D856" s="245">
        <v>19</v>
      </c>
      <c r="E856" s="245" t="s">
        <v>41</v>
      </c>
      <c r="F856" s="198">
        <f t="shared" si="353"/>
        <v>411</v>
      </c>
      <c r="G856" s="251" t="s">
        <v>108</v>
      </c>
      <c r="H856" s="252" t="s">
        <v>109</v>
      </c>
      <c r="I856" s="253">
        <v>36964</v>
      </c>
      <c r="J856" s="72">
        <f t="shared" si="354"/>
        <v>0</v>
      </c>
      <c r="K856" s="26">
        <f t="shared" si="355"/>
        <v>0</v>
      </c>
      <c r="L856" s="27">
        <f t="shared" si="356"/>
        <v>0</v>
      </c>
      <c r="M856" s="28">
        <f t="shared" si="357"/>
        <v>0</v>
      </c>
      <c r="N856" s="28">
        <f t="shared" si="358"/>
        <v>0</v>
      </c>
      <c r="O856" s="28">
        <f t="shared" si="359"/>
        <v>0</v>
      </c>
      <c r="P856" s="28">
        <f t="shared" si="360"/>
        <v>0</v>
      </c>
      <c r="Q856" s="28">
        <f t="shared" si="361"/>
        <v>0</v>
      </c>
      <c r="R856" s="44">
        <v>0</v>
      </c>
      <c r="S856" s="44">
        <v>0</v>
      </c>
      <c r="T856" s="29">
        <f t="shared" si="345"/>
        <v>0</v>
      </c>
      <c r="U856" s="29">
        <f t="shared" si="346"/>
        <v>0</v>
      </c>
      <c r="V856" s="29">
        <f t="shared" si="347"/>
        <v>0</v>
      </c>
      <c r="W856" s="29">
        <f t="shared" si="348"/>
        <v>0</v>
      </c>
      <c r="X856" s="29">
        <f t="shared" si="349"/>
        <v>0</v>
      </c>
      <c r="Y856" s="29">
        <f t="shared" si="350"/>
        <v>0</v>
      </c>
      <c r="Z856" s="29">
        <f t="shared" si="351"/>
        <v>0</v>
      </c>
      <c r="AA856" s="45">
        <f t="shared" si="352"/>
        <v>0</v>
      </c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  <c r="BL856" s="31"/>
      <c r="BM856" s="31"/>
    </row>
    <row r="857" spans="1:65" ht="15" customHeight="1" x14ac:dyDescent="0.25">
      <c r="A857" s="136" t="s">
        <v>560</v>
      </c>
      <c r="B857" s="244" t="s">
        <v>865</v>
      </c>
      <c r="C857" s="245" t="s">
        <v>866</v>
      </c>
      <c r="D857" s="245" t="s">
        <v>147</v>
      </c>
      <c r="E857" s="245">
        <v>0</v>
      </c>
      <c r="F857" s="198">
        <f t="shared" si="353"/>
        <v>412</v>
      </c>
      <c r="G857" s="251" t="s">
        <v>383</v>
      </c>
      <c r="H857" s="252" t="s">
        <v>983</v>
      </c>
      <c r="I857" s="253">
        <v>36960</v>
      </c>
      <c r="J857" s="72">
        <f t="shared" si="354"/>
        <v>0</v>
      </c>
      <c r="K857" s="26">
        <f t="shared" si="355"/>
        <v>0</v>
      </c>
      <c r="L857" s="27">
        <f t="shared" si="356"/>
        <v>0</v>
      </c>
      <c r="M857" s="28">
        <f t="shared" si="357"/>
        <v>0</v>
      </c>
      <c r="N857" s="28">
        <f t="shared" si="358"/>
        <v>0</v>
      </c>
      <c r="O857" s="28">
        <f t="shared" si="359"/>
        <v>0</v>
      </c>
      <c r="P857" s="28">
        <f t="shared" si="360"/>
        <v>0</v>
      </c>
      <c r="Q857" s="28">
        <f t="shared" si="361"/>
        <v>0</v>
      </c>
      <c r="R857" s="44">
        <v>0</v>
      </c>
      <c r="S857" s="44">
        <v>0</v>
      </c>
      <c r="T857" s="29">
        <f t="shared" si="345"/>
        <v>0</v>
      </c>
      <c r="U857" s="29">
        <f t="shared" si="346"/>
        <v>0</v>
      </c>
      <c r="V857" s="29">
        <f t="shared" si="347"/>
        <v>0</v>
      </c>
      <c r="W857" s="29">
        <f t="shared" si="348"/>
        <v>0</v>
      </c>
      <c r="X857" s="29">
        <f t="shared" si="349"/>
        <v>0</v>
      </c>
      <c r="Y857" s="29">
        <f t="shared" si="350"/>
        <v>0</v>
      </c>
      <c r="Z857" s="29">
        <f t="shared" si="351"/>
        <v>0</v>
      </c>
      <c r="AA857" s="45">
        <f t="shared" si="352"/>
        <v>0</v>
      </c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</row>
    <row r="858" spans="1:65" ht="15" customHeight="1" x14ac:dyDescent="0.25">
      <c r="A858" s="136" t="s">
        <v>560</v>
      </c>
      <c r="B858" s="244" t="s">
        <v>85</v>
      </c>
      <c r="C858" s="245" t="s">
        <v>85</v>
      </c>
      <c r="D858" s="245" t="s">
        <v>147</v>
      </c>
      <c r="E858" s="245">
        <v>0</v>
      </c>
      <c r="F858" s="198">
        <f t="shared" si="353"/>
        <v>413</v>
      </c>
      <c r="G858" s="251" t="s">
        <v>68</v>
      </c>
      <c r="H858" s="252" t="s">
        <v>604</v>
      </c>
      <c r="I858" s="253">
        <v>36951</v>
      </c>
      <c r="J858" s="72">
        <f t="shared" si="354"/>
        <v>0</v>
      </c>
      <c r="K858" s="26">
        <f t="shared" si="355"/>
        <v>0</v>
      </c>
      <c r="L858" s="27">
        <f t="shared" si="356"/>
        <v>0</v>
      </c>
      <c r="M858" s="28">
        <f t="shared" si="357"/>
        <v>0</v>
      </c>
      <c r="N858" s="28">
        <f t="shared" si="358"/>
        <v>0</v>
      </c>
      <c r="O858" s="28">
        <f t="shared" si="359"/>
        <v>0</v>
      </c>
      <c r="P858" s="28">
        <f t="shared" si="360"/>
        <v>0</v>
      </c>
      <c r="Q858" s="28">
        <f t="shared" si="361"/>
        <v>0</v>
      </c>
      <c r="R858" s="44">
        <v>0</v>
      </c>
      <c r="S858" s="44">
        <v>0</v>
      </c>
      <c r="T858" s="29">
        <f t="shared" si="345"/>
        <v>0</v>
      </c>
      <c r="U858" s="29">
        <f t="shared" si="346"/>
        <v>0</v>
      </c>
      <c r="V858" s="29">
        <f t="shared" si="347"/>
        <v>0</v>
      </c>
      <c r="W858" s="29">
        <f t="shared" si="348"/>
        <v>0</v>
      </c>
      <c r="X858" s="29">
        <f t="shared" si="349"/>
        <v>0</v>
      </c>
      <c r="Y858" s="29">
        <f t="shared" si="350"/>
        <v>0</v>
      </c>
      <c r="Z858" s="29">
        <f t="shared" si="351"/>
        <v>0</v>
      </c>
      <c r="AA858" s="45">
        <f t="shared" si="352"/>
        <v>0</v>
      </c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  <c r="BL858" s="31"/>
      <c r="BM858" s="31"/>
    </row>
    <row r="859" spans="1:65" ht="15" customHeight="1" x14ac:dyDescent="0.25">
      <c r="A859" s="136" t="s">
        <v>560</v>
      </c>
      <c r="B859" s="244" t="s">
        <v>85</v>
      </c>
      <c r="C859" s="245" t="s">
        <v>771</v>
      </c>
      <c r="D859" s="245">
        <v>3</v>
      </c>
      <c r="E859" s="245" t="s">
        <v>67</v>
      </c>
      <c r="F859" s="198">
        <f t="shared" si="353"/>
        <v>414</v>
      </c>
      <c r="G859" s="251" t="s">
        <v>64</v>
      </c>
      <c r="H859" s="252" t="s">
        <v>772</v>
      </c>
      <c r="I859" s="253">
        <v>36948</v>
      </c>
      <c r="J859" s="72">
        <f t="shared" si="354"/>
        <v>0</v>
      </c>
      <c r="K859" s="26">
        <f t="shared" si="355"/>
        <v>0</v>
      </c>
      <c r="L859" s="27">
        <f t="shared" si="356"/>
        <v>0</v>
      </c>
      <c r="M859" s="28">
        <f t="shared" si="357"/>
        <v>0</v>
      </c>
      <c r="N859" s="28">
        <f t="shared" si="358"/>
        <v>0</v>
      </c>
      <c r="O859" s="28">
        <f t="shared" si="359"/>
        <v>0</v>
      </c>
      <c r="P859" s="28">
        <f t="shared" si="360"/>
        <v>0</v>
      </c>
      <c r="Q859" s="28">
        <f t="shared" si="361"/>
        <v>0</v>
      </c>
      <c r="R859" s="44">
        <v>0</v>
      </c>
      <c r="S859" s="44">
        <v>0</v>
      </c>
      <c r="T859" s="29">
        <f t="shared" si="345"/>
        <v>0</v>
      </c>
      <c r="U859" s="29">
        <f t="shared" si="346"/>
        <v>0</v>
      </c>
      <c r="V859" s="29">
        <f t="shared" si="347"/>
        <v>0</v>
      </c>
      <c r="W859" s="29">
        <f t="shared" si="348"/>
        <v>0</v>
      </c>
      <c r="X859" s="29">
        <f t="shared" si="349"/>
        <v>0</v>
      </c>
      <c r="Y859" s="29">
        <f t="shared" si="350"/>
        <v>0</v>
      </c>
      <c r="Z859" s="29">
        <f t="shared" si="351"/>
        <v>0</v>
      </c>
      <c r="AA859" s="45">
        <f t="shared" si="352"/>
        <v>0</v>
      </c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</row>
    <row r="860" spans="1:65" ht="15" customHeight="1" x14ac:dyDescent="0.25">
      <c r="A860" s="136" t="s">
        <v>560</v>
      </c>
      <c r="B860" s="244" t="s">
        <v>85</v>
      </c>
      <c r="C860" s="245" t="s">
        <v>771</v>
      </c>
      <c r="D860" s="245">
        <v>3</v>
      </c>
      <c r="E860" s="245" t="s">
        <v>67</v>
      </c>
      <c r="F860" s="198">
        <f t="shared" si="353"/>
        <v>415</v>
      </c>
      <c r="G860" s="251" t="s">
        <v>64</v>
      </c>
      <c r="H860" s="252" t="s">
        <v>772</v>
      </c>
      <c r="I860" s="253">
        <v>36948</v>
      </c>
      <c r="J860" s="72">
        <f t="shared" si="354"/>
        <v>0</v>
      </c>
      <c r="K860" s="26">
        <f t="shared" si="355"/>
        <v>0</v>
      </c>
      <c r="L860" s="27">
        <f t="shared" si="356"/>
        <v>0</v>
      </c>
      <c r="M860" s="28">
        <f t="shared" si="357"/>
        <v>0</v>
      </c>
      <c r="N860" s="28">
        <f t="shared" si="358"/>
        <v>0</v>
      </c>
      <c r="O860" s="28">
        <f t="shared" si="359"/>
        <v>0</v>
      </c>
      <c r="P860" s="28">
        <f t="shared" si="360"/>
        <v>0</v>
      </c>
      <c r="Q860" s="28">
        <f t="shared" si="361"/>
        <v>0</v>
      </c>
      <c r="R860" s="44">
        <v>0</v>
      </c>
      <c r="S860" s="44">
        <v>0</v>
      </c>
      <c r="T860" s="29">
        <f t="shared" si="345"/>
        <v>0</v>
      </c>
      <c r="U860" s="29">
        <f t="shared" si="346"/>
        <v>0</v>
      </c>
      <c r="V860" s="29">
        <f t="shared" si="347"/>
        <v>0</v>
      </c>
      <c r="W860" s="29">
        <f t="shared" si="348"/>
        <v>0</v>
      </c>
      <c r="X860" s="29">
        <f t="shared" si="349"/>
        <v>0</v>
      </c>
      <c r="Y860" s="29">
        <f t="shared" si="350"/>
        <v>0</v>
      </c>
      <c r="Z860" s="29">
        <f t="shared" si="351"/>
        <v>0</v>
      </c>
      <c r="AA860" s="45">
        <f t="shared" si="352"/>
        <v>0</v>
      </c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</row>
    <row r="861" spans="1:65" ht="15" customHeight="1" x14ac:dyDescent="0.25">
      <c r="A861" s="136" t="s">
        <v>560</v>
      </c>
      <c r="B861" s="244" t="s">
        <v>85</v>
      </c>
      <c r="C861" s="245" t="s">
        <v>1197</v>
      </c>
      <c r="D861" s="245" t="s">
        <v>147</v>
      </c>
      <c r="E861" s="245">
        <v>0</v>
      </c>
      <c r="F861" s="198">
        <f t="shared" si="353"/>
        <v>416</v>
      </c>
      <c r="G861" s="251" t="s">
        <v>247</v>
      </c>
      <c r="H861" s="252" t="s">
        <v>874</v>
      </c>
      <c r="I861" s="253">
        <v>36942</v>
      </c>
      <c r="J861" s="72">
        <f t="shared" si="354"/>
        <v>0</v>
      </c>
      <c r="K861" s="26">
        <f t="shared" si="355"/>
        <v>0</v>
      </c>
      <c r="L861" s="27">
        <f t="shared" si="356"/>
        <v>0</v>
      </c>
      <c r="M861" s="28">
        <f t="shared" si="357"/>
        <v>0</v>
      </c>
      <c r="N861" s="28">
        <f t="shared" si="358"/>
        <v>0</v>
      </c>
      <c r="O861" s="28">
        <f t="shared" si="359"/>
        <v>0</v>
      </c>
      <c r="P861" s="28">
        <f t="shared" si="360"/>
        <v>0</v>
      </c>
      <c r="Q861" s="28">
        <f t="shared" si="361"/>
        <v>0</v>
      </c>
      <c r="R861" s="44">
        <v>0</v>
      </c>
      <c r="S861" s="44">
        <v>0</v>
      </c>
      <c r="T861" s="29">
        <f t="shared" si="345"/>
        <v>0</v>
      </c>
      <c r="U861" s="29">
        <f t="shared" si="346"/>
        <v>0</v>
      </c>
      <c r="V861" s="29">
        <f t="shared" si="347"/>
        <v>0</v>
      </c>
      <c r="W861" s="29">
        <f t="shared" si="348"/>
        <v>0</v>
      </c>
      <c r="X861" s="29">
        <f t="shared" si="349"/>
        <v>0</v>
      </c>
      <c r="Y861" s="29">
        <f t="shared" si="350"/>
        <v>0</v>
      </c>
      <c r="Z861" s="29">
        <f t="shared" si="351"/>
        <v>0</v>
      </c>
      <c r="AA861" s="45">
        <f t="shared" si="352"/>
        <v>0</v>
      </c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</row>
    <row r="862" spans="1:65" ht="15" customHeight="1" x14ac:dyDescent="0.25">
      <c r="A862" s="136" t="s">
        <v>560</v>
      </c>
      <c r="B862" s="244" t="s">
        <v>85</v>
      </c>
      <c r="C862" s="245" t="s">
        <v>1197</v>
      </c>
      <c r="D862" s="245" t="s">
        <v>147</v>
      </c>
      <c r="E862" s="245">
        <v>0</v>
      </c>
      <c r="F862" s="198">
        <f t="shared" si="353"/>
        <v>417</v>
      </c>
      <c r="G862" s="251" t="s">
        <v>247</v>
      </c>
      <c r="H862" s="252" t="s">
        <v>874</v>
      </c>
      <c r="I862" s="253">
        <v>36942</v>
      </c>
      <c r="J862" s="72">
        <f t="shared" si="354"/>
        <v>0</v>
      </c>
      <c r="K862" s="26">
        <f t="shared" si="355"/>
        <v>0</v>
      </c>
      <c r="L862" s="27">
        <f t="shared" si="356"/>
        <v>0</v>
      </c>
      <c r="M862" s="28">
        <f t="shared" si="357"/>
        <v>0</v>
      </c>
      <c r="N862" s="28">
        <f t="shared" si="358"/>
        <v>0</v>
      </c>
      <c r="O862" s="28">
        <f t="shared" si="359"/>
        <v>0</v>
      </c>
      <c r="P862" s="28">
        <f t="shared" si="360"/>
        <v>0</v>
      </c>
      <c r="Q862" s="28">
        <f t="shared" si="361"/>
        <v>0</v>
      </c>
      <c r="R862" s="44">
        <v>0</v>
      </c>
      <c r="S862" s="44">
        <v>0</v>
      </c>
      <c r="T862" s="29">
        <f t="shared" si="345"/>
        <v>0</v>
      </c>
      <c r="U862" s="29">
        <f t="shared" si="346"/>
        <v>0</v>
      </c>
      <c r="V862" s="29">
        <f t="shared" si="347"/>
        <v>0</v>
      </c>
      <c r="W862" s="29">
        <f t="shared" si="348"/>
        <v>0</v>
      </c>
      <c r="X862" s="29">
        <f t="shared" si="349"/>
        <v>0</v>
      </c>
      <c r="Y862" s="29">
        <f t="shared" si="350"/>
        <v>0</v>
      </c>
      <c r="Z862" s="29">
        <f t="shared" si="351"/>
        <v>0</v>
      </c>
      <c r="AA862" s="45">
        <f t="shared" si="352"/>
        <v>0</v>
      </c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  <c r="BL862" s="31"/>
      <c r="BM862" s="31"/>
    </row>
    <row r="863" spans="1:65" ht="15" customHeight="1" x14ac:dyDescent="0.25">
      <c r="A863" s="136" t="s">
        <v>560</v>
      </c>
      <c r="B863" s="244" t="s">
        <v>85</v>
      </c>
      <c r="C863" s="245" t="s">
        <v>85</v>
      </c>
      <c r="D863" s="245" t="s">
        <v>147</v>
      </c>
      <c r="E863" s="245">
        <v>0</v>
      </c>
      <c r="F863" s="198">
        <f t="shared" si="353"/>
        <v>418</v>
      </c>
      <c r="G863" s="251" t="s">
        <v>131</v>
      </c>
      <c r="H863" s="252" t="s">
        <v>875</v>
      </c>
      <c r="I863" s="253">
        <v>36938</v>
      </c>
      <c r="J863" s="72">
        <f t="shared" si="354"/>
        <v>0</v>
      </c>
      <c r="K863" s="26">
        <f t="shared" si="355"/>
        <v>0</v>
      </c>
      <c r="L863" s="27">
        <f t="shared" si="356"/>
        <v>0</v>
      </c>
      <c r="M863" s="28">
        <f t="shared" si="357"/>
        <v>0</v>
      </c>
      <c r="N863" s="28">
        <f t="shared" si="358"/>
        <v>0</v>
      </c>
      <c r="O863" s="28">
        <f t="shared" si="359"/>
        <v>0</v>
      </c>
      <c r="P863" s="28">
        <f t="shared" si="360"/>
        <v>0</v>
      </c>
      <c r="Q863" s="28">
        <f t="shared" si="361"/>
        <v>0</v>
      </c>
      <c r="R863" s="44">
        <v>0</v>
      </c>
      <c r="S863" s="44">
        <v>0</v>
      </c>
      <c r="T863" s="29">
        <f t="shared" si="345"/>
        <v>0</v>
      </c>
      <c r="U863" s="29">
        <f t="shared" si="346"/>
        <v>0</v>
      </c>
      <c r="V863" s="29">
        <f t="shared" si="347"/>
        <v>0</v>
      </c>
      <c r="W863" s="29">
        <f t="shared" si="348"/>
        <v>0</v>
      </c>
      <c r="X863" s="29">
        <f t="shared" si="349"/>
        <v>0</v>
      </c>
      <c r="Y863" s="29">
        <f t="shared" si="350"/>
        <v>0</v>
      </c>
      <c r="Z863" s="29">
        <f t="shared" si="351"/>
        <v>0</v>
      </c>
      <c r="AA863" s="45">
        <f t="shared" si="352"/>
        <v>0</v>
      </c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</row>
    <row r="864" spans="1:65" ht="15" customHeight="1" x14ac:dyDescent="0.25">
      <c r="A864" s="136" t="s">
        <v>560</v>
      </c>
      <c r="B864" s="244" t="s">
        <v>85</v>
      </c>
      <c r="C864" s="245" t="s">
        <v>773</v>
      </c>
      <c r="D864" s="245">
        <v>9</v>
      </c>
      <c r="E864" s="245" t="s">
        <v>53</v>
      </c>
      <c r="F864" s="198">
        <f t="shared" si="353"/>
        <v>419</v>
      </c>
      <c r="G864" s="251" t="s">
        <v>774</v>
      </c>
      <c r="H864" s="252" t="s">
        <v>775</v>
      </c>
      <c r="I864" s="253">
        <v>36938</v>
      </c>
      <c r="J864" s="72">
        <f t="shared" si="354"/>
        <v>0</v>
      </c>
      <c r="K864" s="26">
        <f t="shared" si="355"/>
        <v>0</v>
      </c>
      <c r="L864" s="27">
        <f t="shared" si="356"/>
        <v>0</v>
      </c>
      <c r="M864" s="28">
        <f t="shared" si="357"/>
        <v>0</v>
      </c>
      <c r="N864" s="28">
        <f t="shared" si="358"/>
        <v>0</v>
      </c>
      <c r="O864" s="28">
        <f t="shared" si="359"/>
        <v>0</v>
      </c>
      <c r="P864" s="28">
        <f t="shared" si="360"/>
        <v>0</v>
      </c>
      <c r="Q864" s="28">
        <f t="shared" si="361"/>
        <v>0</v>
      </c>
      <c r="R864" s="44">
        <v>0</v>
      </c>
      <c r="S864" s="44">
        <v>0</v>
      </c>
      <c r="T864" s="29">
        <f t="shared" si="345"/>
        <v>0</v>
      </c>
      <c r="U864" s="29">
        <f t="shared" si="346"/>
        <v>0</v>
      </c>
      <c r="V864" s="29">
        <f t="shared" si="347"/>
        <v>0</v>
      </c>
      <c r="W864" s="29">
        <f t="shared" si="348"/>
        <v>0</v>
      </c>
      <c r="X864" s="29">
        <f t="shared" si="349"/>
        <v>0</v>
      </c>
      <c r="Y864" s="29">
        <f t="shared" si="350"/>
        <v>0</v>
      </c>
      <c r="Z864" s="29">
        <f t="shared" si="351"/>
        <v>0</v>
      </c>
      <c r="AA864" s="45">
        <f t="shared" si="352"/>
        <v>0</v>
      </c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  <c r="BL864" s="31"/>
      <c r="BM864" s="31"/>
    </row>
    <row r="865" spans="1:84" ht="15" customHeight="1" x14ac:dyDescent="0.25">
      <c r="A865" s="136" t="s">
        <v>560</v>
      </c>
      <c r="B865" s="244" t="s">
        <v>85</v>
      </c>
      <c r="C865" s="245" t="s">
        <v>231</v>
      </c>
      <c r="D865" s="245">
        <v>19</v>
      </c>
      <c r="E865" s="245" t="s">
        <v>41</v>
      </c>
      <c r="F865" s="198">
        <f t="shared" si="353"/>
        <v>420</v>
      </c>
      <c r="G865" s="251" t="s">
        <v>232</v>
      </c>
      <c r="H865" s="252" t="s">
        <v>233</v>
      </c>
      <c r="I865" s="253">
        <v>36929</v>
      </c>
      <c r="J865" s="72">
        <f t="shared" si="354"/>
        <v>0</v>
      </c>
      <c r="K865" s="26">
        <f t="shared" si="355"/>
        <v>0</v>
      </c>
      <c r="L865" s="27">
        <f t="shared" si="356"/>
        <v>0</v>
      </c>
      <c r="M865" s="28">
        <f t="shared" si="357"/>
        <v>0</v>
      </c>
      <c r="N865" s="28">
        <f t="shared" si="358"/>
        <v>0</v>
      </c>
      <c r="O865" s="28">
        <f t="shared" si="359"/>
        <v>0</v>
      </c>
      <c r="P865" s="28">
        <f t="shared" si="360"/>
        <v>0</v>
      </c>
      <c r="Q865" s="28">
        <f t="shared" si="361"/>
        <v>0</v>
      </c>
      <c r="R865" s="44">
        <v>0</v>
      </c>
      <c r="S865" s="44">
        <v>0</v>
      </c>
      <c r="T865" s="29">
        <f t="shared" si="345"/>
        <v>0</v>
      </c>
      <c r="U865" s="29">
        <f t="shared" si="346"/>
        <v>0</v>
      </c>
      <c r="V865" s="29">
        <f t="shared" si="347"/>
        <v>0</v>
      </c>
      <c r="W865" s="29">
        <f t="shared" si="348"/>
        <v>0</v>
      </c>
      <c r="X865" s="29">
        <f t="shared" si="349"/>
        <v>0</v>
      </c>
      <c r="Y865" s="29">
        <f t="shared" si="350"/>
        <v>0</v>
      </c>
      <c r="Z865" s="29">
        <f t="shared" si="351"/>
        <v>0</v>
      </c>
      <c r="AA865" s="45">
        <f t="shared" si="352"/>
        <v>0</v>
      </c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</row>
    <row r="866" spans="1:84" ht="15" customHeight="1" x14ac:dyDescent="0.25">
      <c r="A866" s="136" t="s">
        <v>560</v>
      </c>
      <c r="B866" s="244" t="s">
        <v>85</v>
      </c>
      <c r="C866" s="245" t="s">
        <v>85</v>
      </c>
      <c r="D866" s="245" t="s">
        <v>147</v>
      </c>
      <c r="E866" s="245">
        <v>0</v>
      </c>
      <c r="F866" s="198">
        <f t="shared" si="353"/>
        <v>421</v>
      </c>
      <c r="G866" s="251" t="s">
        <v>902</v>
      </c>
      <c r="H866" s="252" t="s">
        <v>903</v>
      </c>
      <c r="I866" s="253">
        <v>36929</v>
      </c>
      <c r="J866" s="72">
        <f t="shared" si="354"/>
        <v>0</v>
      </c>
      <c r="K866" s="26">
        <f t="shared" si="355"/>
        <v>0</v>
      </c>
      <c r="L866" s="27">
        <f t="shared" si="356"/>
        <v>0</v>
      </c>
      <c r="M866" s="28">
        <f t="shared" si="357"/>
        <v>0</v>
      </c>
      <c r="N866" s="28">
        <f t="shared" si="358"/>
        <v>0</v>
      </c>
      <c r="O866" s="28">
        <f t="shared" si="359"/>
        <v>0</v>
      </c>
      <c r="P866" s="28">
        <f t="shared" si="360"/>
        <v>0</v>
      </c>
      <c r="Q866" s="28">
        <f t="shared" si="361"/>
        <v>0</v>
      </c>
      <c r="R866" s="44">
        <v>0</v>
      </c>
      <c r="S866" s="44">
        <v>0</v>
      </c>
      <c r="T866" s="29">
        <f t="shared" si="345"/>
        <v>0</v>
      </c>
      <c r="U866" s="29">
        <f t="shared" si="346"/>
        <v>0</v>
      </c>
      <c r="V866" s="29">
        <f t="shared" si="347"/>
        <v>0</v>
      </c>
      <c r="W866" s="29">
        <f t="shared" si="348"/>
        <v>0</v>
      </c>
      <c r="X866" s="29">
        <f t="shared" si="349"/>
        <v>0</v>
      </c>
      <c r="Y866" s="29">
        <f t="shared" si="350"/>
        <v>0</v>
      </c>
      <c r="Z866" s="29">
        <f t="shared" si="351"/>
        <v>0</v>
      </c>
      <c r="AA866" s="45">
        <f t="shared" si="352"/>
        <v>0</v>
      </c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</row>
    <row r="867" spans="1:84" ht="15" customHeight="1" x14ac:dyDescent="0.25">
      <c r="A867" s="136" t="s">
        <v>560</v>
      </c>
      <c r="B867" s="244" t="s">
        <v>85</v>
      </c>
      <c r="C867" s="245" t="s">
        <v>85</v>
      </c>
      <c r="D867" s="245" t="s">
        <v>147</v>
      </c>
      <c r="E867" s="245">
        <v>0</v>
      </c>
      <c r="F867" s="198">
        <f t="shared" si="353"/>
        <v>422</v>
      </c>
      <c r="G867" s="251" t="s">
        <v>206</v>
      </c>
      <c r="H867" s="252" t="s">
        <v>787</v>
      </c>
      <c r="I867" s="253">
        <v>36925</v>
      </c>
      <c r="J867" s="72">
        <f t="shared" si="354"/>
        <v>0</v>
      </c>
      <c r="K867" s="26">
        <f t="shared" si="355"/>
        <v>0</v>
      </c>
      <c r="L867" s="27">
        <f t="shared" si="356"/>
        <v>0</v>
      </c>
      <c r="M867" s="28">
        <f t="shared" si="357"/>
        <v>0</v>
      </c>
      <c r="N867" s="28">
        <f t="shared" si="358"/>
        <v>0</v>
      </c>
      <c r="O867" s="28">
        <f t="shared" si="359"/>
        <v>0</v>
      </c>
      <c r="P867" s="28">
        <f t="shared" si="360"/>
        <v>0</v>
      </c>
      <c r="Q867" s="28">
        <f t="shared" si="361"/>
        <v>0</v>
      </c>
      <c r="R867" s="44">
        <v>0</v>
      </c>
      <c r="S867" s="44">
        <v>0</v>
      </c>
      <c r="T867" s="29">
        <f t="shared" si="345"/>
        <v>0</v>
      </c>
      <c r="U867" s="29">
        <f t="shared" si="346"/>
        <v>0</v>
      </c>
      <c r="V867" s="29">
        <f t="shared" si="347"/>
        <v>0</v>
      </c>
      <c r="W867" s="29">
        <f t="shared" si="348"/>
        <v>0</v>
      </c>
      <c r="X867" s="29">
        <f t="shared" si="349"/>
        <v>0</v>
      </c>
      <c r="Y867" s="29">
        <f t="shared" si="350"/>
        <v>0</v>
      </c>
      <c r="Z867" s="29">
        <f t="shared" si="351"/>
        <v>0</v>
      </c>
      <c r="AA867" s="45">
        <f t="shared" si="352"/>
        <v>0</v>
      </c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</row>
    <row r="868" spans="1:84" ht="15" customHeight="1" x14ac:dyDescent="0.25">
      <c r="A868" s="136" t="s">
        <v>560</v>
      </c>
      <c r="B868" s="244" t="s">
        <v>85</v>
      </c>
      <c r="C868" s="245" t="s">
        <v>85</v>
      </c>
      <c r="D868" s="245" t="s">
        <v>147</v>
      </c>
      <c r="E868" s="274">
        <v>0</v>
      </c>
      <c r="F868" s="198">
        <f t="shared" si="353"/>
        <v>423</v>
      </c>
      <c r="G868" s="251" t="s">
        <v>190</v>
      </c>
      <c r="H868" s="252" t="s">
        <v>537</v>
      </c>
      <c r="I868" s="253">
        <v>36922</v>
      </c>
      <c r="J868" s="72">
        <f t="shared" si="354"/>
        <v>0</v>
      </c>
      <c r="K868" s="26">
        <f t="shared" si="355"/>
        <v>0</v>
      </c>
      <c r="L868" s="27">
        <f t="shared" si="356"/>
        <v>0</v>
      </c>
      <c r="M868" s="28">
        <f t="shared" si="357"/>
        <v>0</v>
      </c>
      <c r="N868" s="28">
        <f t="shared" si="358"/>
        <v>0</v>
      </c>
      <c r="O868" s="28">
        <f t="shared" si="359"/>
        <v>0</v>
      </c>
      <c r="P868" s="28">
        <f t="shared" si="360"/>
        <v>0</v>
      </c>
      <c r="Q868" s="28">
        <f t="shared" si="361"/>
        <v>0</v>
      </c>
      <c r="R868" s="44">
        <v>0</v>
      </c>
      <c r="S868" s="44">
        <v>0</v>
      </c>
      <c r="T868" s="29">
        <f t="shared" si="345"/>
        <v>0</v>
      </c>
      <c r="U868" s="29">
        <f t="shared" si="346"/>
        <v>0</v>
      </c>
      <c r="V868" s="29">
        <f t="shared" si="347"/>
        <v>0</v>
      </c>
      <c r="W868" s="29">
        <f t="shared" si="348"/>
        <v>0</v>
      </c>
      <c r="X868" s="29">
        <f t="shared" si="349"/>
        <v>0</v>
      </c>
      <c r="Y868" s="29">
        <f t="shared" si="350"/>
        <v>0</v>
      </c>
      <c r="Z868" s="29">
        <f t="shared" si="351"/>
        <v>0</v>
      </c>
      <c r="AA868" s="45">
        <f t="shared" si="352"/>
        <v>0</v>
      </c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</row>
    <row r="869" spans="1:84" ht="15" customHeight="1" x14ac:dyDescent="0.25">
      <c r="A869" s="136" t="s">
        <v>560</v>
      </c>
      <c r="B869" s="244" t="s">
        <v>605</v>
      </c>
      <c r="C869" s="245" t="s">
        <v>606</v>
      </c>
      <c r="D869" s="245">
        <v>19</v>
      </c>
      <c r="E869" s="245" t="s">
        <v>41</v>
      </c>
      <c r="F869" s="198">
        <f t="shared" si="353"/>
        <v>424</v>
      </c>
      <c r="G869" s="251" t="s">
        <v>364</v>
      </c>
      <c r="H869" s="252" t="s">
        <v>607</v>
      </c>
      <c r="I869" s="253">
        <v>36915</v>
      </c>
      <c r="J869" s="72">
        <f t="shared" si="354"/>
        <v>0</v>
      </c>
      <c r="K869" s="26">
        <f t="shared" si="355"/>
        <v>0</v>
      </c>
      <c r="L869" s="27">
        <f t="shared" si="356"/>
        <v>0</v>
      </c>
      <c r="M869" s="28">
        <f t="shared" si="357"/>
        <v>0</v>
      </c>
      <c r="N869" s="28">
        <f t="shared" si="358"/>
        <v>0</v>
      </c>
      <c r="O869" s="28">
        <f t="shared" si="359"/>
        <v>0</v>
      </c>
      <c r="P869" s="28">
        <f t="shared" si="360"/>
        <v>0</v>
      </c>
      <c r="Q869" s="28">
        <f t="shared" si="361"/>
        <v>0</v>
      </c>
      <c r="R869" s="44">
        <v>0</v>
      </c>
      <c r="S869" s="44">
        <v>0</v>
      </c>
      <c r="T869" s="29">
        <f t="shared" si="345"/>
        <v>0</v>
      </c>
      <c r="U869" s="29">
        <f t="shared" si="346"/>
        <v>0</v>
      </c>
      <c r="V869" s="29">
        <f t="shared" si="347"/>
        <v>0</v>
      </c>
      <c r="W869" s="29">
        <f t="shared" si="348"/>
        <v>0</v>
      </c>
      <c r="X869" s="29">
        <f t="shared" si="349"/>
        <v>0</v>
      </c>
      <c r="Y869" s="29">
        <f t="shared" si="350"/>
        <v>0</v>
      </c>
      <c r="Z869" s="29">
        <f t="shared" si="351"/>
        <v>0</v>
      </c>
      <c r="AA869" s="45">
        <f t="shared" si="352"/>
        <v>0</v>
      </c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</row>
    <row r="870" spans="1:84" ht="15" customHeight="1" x14ac:dyDescent="0.25">
      <c r="A870" s="136" t="s">
        <v>560</v>
      </c>
      <c r="B870" s="244" t="s">
        <v>85</v>
      </c>
      <c r="C870" s="245" t="s">
        <v>1014</v>
      </c>
      <c r="D870" s="245">
        <v>19</v>
      </c>
      <c r="E870" s="245" t="s">
        <v>41</v>
      </c>
      <c r="F870" s="198">
        <f t="shared" si="353"/>
        <v>425</v>
      </c>
      <c r="G870" s="251" t="s">
        <v>94</v>
      </c>
      <c r="H870" s="252" t="s">
        <v>1015</v>
      </c>
      <c r="I870" s="253">
        <v>36906</v>
      </c>
      <c r="J870" s="72">
        <f t="shared" si="354"/>
        <v>0</v>
      </c>
      <c r="K870" s="26">
        <f t="shared" si="355"/>
        <v>0</v>
      </c>
      <c r="L870" s="27">
        <f t="shared" si="356"/>
        <v>0</v>
      </c>
      <c r="M870" s="28">
        <f t="shared" si="357"/>
        <v>0</v>
      </c>
      <c r="N870" s="28">
        <f t="shared" si="358"/>
        <v>0</v>
      </c>
      <c r="O870" s="28">
        <f t="shared" si="359"/>
        <v>0</v>
      </c>
      <c r="P870" s="28">
        <f t="shared" si="360"/>
        <v>0</v>
      </c>
      <c r="Q870" s="28">
        <f t="shared" si="361"/>
        <v>0</v>
      </c>
      <c r="R870" s="44">
        <v>0</v>
      </c>
      <c r="S870" s="44">
        <v>0</v>
      </c>
      <c r="T870" s="29">
        <f t="shared" ref="T870:T933" si="362">IFERROR(LARGE((AB870:AH870),1),0)</f>
        <v>0</v>
      </c>
      <c r="U870" s="29">
        <f t="shared" ref="U870:U933" si="363">IFERROR(LARGE((AB870:AH870),2),0)</f>
        <v>0</v>
      </c>
      <c r="V870" s="29">
        <f t="shared" ref="V870:V933" si="364">IFERROR(LARGE((AB870:AH870),3),0)</f>
        <v>0</v>
      </c>
      <c r="W870" s="29">
        <f t="shared" ref="W870:W933" si="365">IFERROR(LARGE((AB870:AH870),4),0)</f>
        <v>0</v>
      </c>
      <c r="X870" s="29">
        <f t="shared" ref="X870:X933" si="366">IFERROR(LARGE((AI870:BM870),1),0)</f>
        <v>0</v>
      </c>
      <c r="Y870" s="29">
        <f t="shared" ref="Y870:Y933" si="367">IFERROR(LARGE((AI870:BM870),2),0)</f>
        <v>0</v>
      </c>
      <c r="Z870" s="29">
        <f t="shared" ref="Z870:Z933" si="368">IFERROR(LARGE((AI870:BM870),3),0)</f>
        <v>0</v>
      </c>
      <c r="AA870" s="45">
        <f t="shared" ref="AA870:AA933" si="369">IFERROR(LARGE((AI870:BM870),4),0)</f>
        <v>0</v>
      </c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</row>
    <row r="871" spans="1:84" ht="15" customHeight="1" x14ac:dyDescent="0.25">
      <c r="A871" s="136" t="s">
        <v>560</v>
      </c>
      <c r="B871" s="244" t="s">
        <v>85</v>
      </c>
      <c r="C871" s="245" t="s">
        <v>557</v>
      </c>
      <c r="D871" s="245">
        <v>12</v>
      </c>
      <c r="E871" s="245" t="s">
        <v>28</v>
      </c>
      <c r="F871" s="198">
        <f t="shared" si="353"/>
        <v>426</v>
      </c>
      <c r="G871" s="251" t="s">
        <v>594</v>
      </c>
      <c r="H871" s="252" t="s">
        <v>727</v>
      </c>
      <c r="I871" s="253">
        <v>36904</v>
      </c>
      <c r="J871" s="72">
        <f t="shared" si="354"/>
        <v>0</v>
      </c>
      <c r="K871" s="26">
        <f t="shared" si="355"/>
        <v>0</v>
      </c>
      <c r="L871" s="27">
        <f t="shared" si="356"/>
        <v>0</v>
      </c>
      <c r="M871" s="28">
        <f t="shared" si="357"/>
        <v>0</v>
      </c>
      <c r="N871" s="28">
        <f t="shared" si="358"/>
        <v>0</v>
      </c>
      <c r="O871" s="28">
        <f t="shared" si="359"/>
        <v>0</v>
      </c>
      <c r="P871" s="28">
        <f t="shared" si="360"/>
        <v>0</v>
      </c>
      <c r="Q871" s="28">
        <f t="shared" si="361"/>
        <v>0</v>
      </c>
      <c r="R871" s="44">
        <v>0</v>
      </c>
      <c r="S871" s="44">
        <v>0</v>
      </c>
      <c r="T871" s="29">
        <f t="shared" si="362"/>
        <v>0</v>
      </c>
      <c r="U871" s="29">
        <f t="shared" si="363"/>
        <v>0</v>
      </c>
      <c r="V871" s="29">
        <f t="shared" si="364"/>
        <v>0</v>
      </c>
      <c r="W871" s="29">
        <f t="shared" si="365"/>
        <v>0</v>
      </c>
      <c r="X871" s="29">
        <f t="shared" si="366"/>
        <v>0</v>
      </c>
      <c r="Y871" s="29">
        <f t="shared" si="367"/>
        <v>0</v>
      </c>
      <c r="Z871" s="29">
        <f t="shared" si="368"/>
        <v>0</v>
      </c>
      <c r="AA871" s="45">
        <f t="shared" si="369"/>
        <v>0</v>
      </c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</row>
    <row r="872" spans="1:84" ht="15" customHeight="1" x14ac:dyDescent="0.25">
      <c r="A872" s="136" t="s">
        <v>560</v>
      </c>
      <c r="B872" s="244" t="s">
        <v>85</v>
      </c>
      <c r="C872" s="245" t="s">
        <v>85</v>
      </c>
      <c r="D872" s="245" t="s">
        <v>147</v>
      </c>
      <c r="E872" s="245">
        <v>0</v>
      </c>
      <c r="F872" s="198">
        <f t="shared" si="353"/>
        <v>427</v>
      </c>
      <c r="G872" s="251" t="s">
        <v>657</v>
      </c>
      <c r="H872" s="252" t="s">
        <v>658</v>
      </c>
      <c r="I872" s="253">
        <v>36903</v>
      </c>
      <c r="J872" s="72">
        <f t="shared" si="354"/>
        <v>0</v>
      </c>
      <c r="K872" s="26">
        <f t="shared" si="355"/>
        <v>0</v>
      </c>
      <c r="L872" s="27">
        <f t="shared" si="356"/>
        <v>0</v>
      </c>
      <c r="M872" s="28">
        <f t="shared" si="357"/>
        <v>0</v>
      </c>
      <c r="N872" s="28">
        <f t="shared" si="358"/>
        <v>0</v>
      </c>
      <c r="O872" s="28">
        <f t="shared" si="359"/>
        <v>0</v>
      </c>
      <c r="P872" s="28">
        <f t="shared" si="360"/>
        <v>0</v>
      </c>
      <c r="Q872" s="28">
        <f t="shared" si="361"/>
        <v>0</v>
      </c>
      <c r="R872" s="44">
        <v>0</v>
      </c>
      <c r="S872" s="44">
        <v>0</v>
      </c>
      <c r="T872" s="29">
        <f t="shared" si="362"/>
        <v>0</v>
      </c>
      <c r="U872" s="29">
        <f t="shared" si="363"/>
        <v>0</v>
      </c>
      <c r="V872" s="29">
        <f t="shared" si="364"/>
        <v>0</v>
      </c>
      <c r="W872" s="29">
        <f t="shared" si="365"/>
        <v>0</v>
      </c>
      <c r="X872" s="29">
        <f t="shared" si="366"/>
        <v>0</v>
      </c>
      <c r="Y872" s="29">
        <f t="shared" si="367"/>
        <v>0</v>
      </c>
      <c r="Z872" s="29">
        <f t="shared" si="368"/>
        <v>0</v>
      </c>
      <c r="AA872" s="45">
        <f t="shared" si="369"/>
        <v>0</v>
      </c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</row>
    <row r="873" spans="1:84" ht="15" customHeight="1" x14ac:dyDescent="0.25">
      <c r="A873" s="136" t="s">
        <v>560</v>
      </c>
      <c r="B873" s="244" t="s">
        <v>85</v>
      </c>
      <c r="C873" s="245" t="s">
        <v>85</v>
      </c>
      <c r="D873" s="245" t="s">
        <v>147</v>
      </c>
      <c r="E873" s="245">
        <v>0</v>
      </c>
      <c r="F873" s="198">
        <f t="shared" si="353"/>
        <v>428</v>
      </c>
      <c r="G873" s="251" t="s">
        <v>64</v>
      </c>
      <c r="H873" s="252" t="s">
        <v>993</v>
      </c>
      <c r="I873" s="253">
        <v>36885</v>
      </c>
      <c r="J873" s="72">
        <f t="shared" si="354"/>
        <v>0</v>
      </c>
      <c r="K873" s="26">
        <f t="shared" si="355"/>
        <v>0</v>
      </c>
      <c r="L873" s="27">
        <f t="shared" si="356"/>
        <v>0</v>
      </c>
      <c r="M873" s="28">
        <f t="shared" si="357"/>
        <v>0</v>
      </c>
      <c r="N873" s="28">
        <f t="shared" si="358"/>
        <v>0</v>
      </c>
      <c r="O873" s="28">
        <f t="shared" si="359"/>
        <v>0</v>
      </c>
      <c r="P873" s="28">
        <f t="shared" si="360"/>
        <v>0</v>
      </c>
      <c r="Q873" s="28">
        <f t="shared" si="361"/>
        <v>0</v>
      </c>
      <c r="R873" s="44">
        <v>0</v>
      </c>
      <c r="S873" s="44">
        <v>0</v>
      </c>
      <c r="T873" s="29">
        <f t="shared" si="362"/>
        <v>0</v>
      </c>
      <c r="U873" s="29">
        <f t="shared" si="363"/>
        <v>0</v>
      </c>
      <c r="V873" s="29">
        <f t="shared" si="364"/>
        <v>0</v>
      </c>
      <c r="W873" s="29">
        <f t="shared" si="365"/>
        <v>0</v>
      </c>
      <c r="X873" s="29">
        <f t="shared" si="366"/>
        <v>0</v>
      </c>
      <c r="Y873" s="29">
        <f t="shared" si="367"/>
        <v>0</v>
      </c>
      <c r="Z873" s="29">
        <f t="shared" si="368"/>
        <v>0</v>
      </c>
      <c r="AA873" s="45">
        <f t="shared" si="369"/>
        <v>0</v>
      </c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</row>
    <row r="874" spans="1:84" ht="15" customHeight="1" x14ac:dyDescent="0.25">
      <c r="A874" s="136" t="s">
        <v>560</v>
      </c>
      <c r="B874" s="244" t="s">
        <v>85</v>
      </c>
      <c r="C874" s="245" t="s">
        <v>938</v>
      </c>
      <c r="D874" s="245">
        <v>19</v>
      </c>
      <c r="E874" s="245" t="s">
        <v>41</v>
      </c>
      <c r="F874" s="198">
        <f t="shared" si="353"/>
        <v>429</v>
      </c>
      <c r="G874" s="251" t="s">
        <v>751</v>
      </c>
      <c r="H874" s="252" t="s">
        <v>939</v>
      </c>
      <c r="I874" s="253">
        <v>36861</v>
      </c>
      <c r="J874" s="72">
        <f t="shared" si="354"/>
        <v>0</v>
      </c>
      <c r="K874" s="26">
        <f t="shared" si="355"/>
        <v>0</v>
      </c>
      <c r="L874" s="27">
        <f t="shared" si="356"/>
        <v>0</v>
      </c>
      <c r="M874" s="28">
        <f t="shared" si="357"/>
        <v>0</v>
      </c>
      <c r="N874" s="28">
        <f t="shared" si="358"/>
        <v>0</v>
      </c>
      <c r="O874" s="28">
        <f t="shared" si="359"/>
        <v>0</v>
      </c>
      <c r="P874" s="28">
        <f t="shared" si="360"/>
        <v>0</v>
      </c>
      <c r="Q874" s="28">
        <f t="shared" si="361"/>
        <v>0</v>
      </c>
      <c r="R874" s="44">
        <v>0</v>
      </c>
      <c r="S874" s="44">
        <v>0</v>
      </c>
      <c r="T874" s="29">
        <f t="shared" si="362"/>
        <v>0</v>
      </c>
      <c r="U874" s="29">
        <f t="shared" si="363"/>
        <v>0</v>
      </c>
      <c r="V874" s="29">
        <f t="shared" si="364"/>
        <v>0</v>
      </c>
      <c r="W874" s="29">
        <f t="shared" si="365"/>
        <v>0</v>
      </c>
      <c r="X874" s="29">
        <f t="shared" si="366"/>
        <v>0</v>
      </c>
      <c r="Y874" s="29">
        <f t="shared" si="367"/>
        <v>0</v>
      </c>
      <c r="Z874" s="29">
        <f t="shared" si="368"/>
        <v>0</v>
      </c>
      <c r="AA874" s="45">
        <f t="shared" si="369"/>
        <v>0</v>
      </c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</row>
    <row r="875" spans="1:84" ht="15" customHeight="1" x14ac:dyDescent="0.25">
      <c r="A875" s="136" t="s">
        <v>560</v>
      </c>
      <c r="B875" s="244" t="s">
        <v>56</v>
      </c>
      <c r="C875" s="245" t="s">
        <v>57</v>
      </c>
      <c r="D875" s="245">
        <v>1</v>
      </c>
      <c r="E875" s="245" t="s">
        <v>48</v>
      </c>
      <c r="F875" s="198">
        <f t="shared" si="353"/>
        <v>430</v>
      </c>
      <c r="G875" s="251" t="s">
        <v>137</v>
      </c>
      <c r="H875" s="252" t="s">
        <v>843</v>
      </c>
      <c r="I875" s="253">
        <v>36850</v>
      </c>
      <c r="J875" s="72">
        <f t="shared" si="354"/>
        <v>0</v>
      </c>
      <c r="K875" s="26">
        <f t="shared" si="355"/>
        <v>0</v>
      </c>
      <c r="L875" s="27">
        <f t="shared" si="356"/>
        <v>0</v>
      </c>
      <c r="M875" s="28">
        <f t="shared" si="357"/>
        <v>0</v>
      </c>
      <c r="N875" s="28">
        <f t="shared" si="358"/>
        <v>0</v>
      </c>
      <c r="O875" s="28">
        <f t="shared" si="359"/>
        <v>0</v>
      </c>
      <c r="P875" s="28">
        <f t="shared" si="360"/>
        <v>0</v>
      </c>
      <c r="Q875" s="28">
        <f t="shared" si="361"/>
        <v>0</v>
      </c>
      <c r="R875" s="44">
        <v>0</v>
      </c>
      <c r="S875" s="44">
        <v>0</v>
      </c>
      <c r="T875" s="29">
        <f t="shared" si="362"/>
        <v>0</v>
      </c>
      <c r="U875" s="29">
        <f t="shared" si="363"/>
        <v>0</v>
      </c>
      <c r="V875" s="29">
        <f t="shared" si="364"/>
        <v>0</v>
      </c>
      <c r="W875" s="29">
        <f t="shared" si="365"/>
        <v>0</v>
      </c>
      <c r="X875" s="29">
        <f t="shared" si="366"/>
        <v>0</v>
      </c>
      <c r="Y875" s="29">
        <f t="shared" si="367"/>
        <v>0</v>
      </c>
      <c r="Z875" s="29">
        <f t="shared" si="368"/>
        <v>0</v>
      </c>
      <c r="AA875" s="45">
        <f t="shared" si="369"/>
        <v>0</v>
      </c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</row>
    <row r="876" spans="1:84" ht="15" customHeight="1" x14ac:dyDescent="0.25">
      <c r="A876" s="136" t="s">
        <v>560</v>
      </c>
      <c r="B876" s="244" t="s">
        <v>429</v>
      </c>
      <c r="C876" s="245" t="s">
        <v>430</v>
      </c>
      <c r="D876" s="245">
        <v>5</v>
      </c>
      <c r="E876" s="245" t="s">
        <v>173</v>
      </c>
      <c r="F876" s="198">
        <f t="shared" si="353"/>
        <v>431</v>
      </c>
      <c r="G876" s="251" t="s">
        <v>100</v>
      </c>
      <c r="H876" s="252" t="s">
        <v>431</v>
      </c>
      <c r="I876" s="253">
        <v>36840</v>
      </c>
      <c r="J876" s="72">
        <f t="shared" si="354"/>
        <v>0</v>
      </c>
      <c r="K876" s="26">
        <f t="shared" si="355"/>
        <v>0</v>
      </c>
      <c r="L876" s="27">
        <f t="shared" si="356"/>
        <v>0</v>
      </c>
      <c r="M876" s="28">
        <f t="shared" si="357"/>
        <v>0</v>
      </c>
      <c r="N876" s="28">
        <f t="shared" si="358"/>
        <v>0</v>
      </c>
      <c r="O876" s="28">
        <f t="shared" si="359"/>
        <v>0</v>
      </c>
      <c r="P876" s="28">
        <f t="shared" si="360"/>
        <v>0</v>
      </c>
      <c r="Q876" s="28">
        <f t="shared" si="361"/>
        <v>0</v>
      </c>
      <c r="R876" s="44">
        <v>0</v>
      </c>
      <c r="S876" s="44">
        <v>0</v>
      </c>
      <c r="T876" s="29">
        <f t="shared" si="362"/>
        <v>0</v>
      </c>
      <c r="U876" s="29">
        <f t="shared" si="363"/>
        <v>0</v>
      </c>
      <c r="V876" s="29">
        <f t="shared" si="364"/>
        <v>0</v>
      </c>
      <c r="W876" s="29">
        <f t="shared" si="365"/>
        <v>0</v>
      </c>
      <c r="X876" s="29">
        <f t="shared" si="366"/>
        <v>0</v>
      </c>
      <c r="Y876" s="29">
        <f t="shared" si="367"/>
        <v>0</v>
      </c>
      <c r="Z876" s="29">
        <f t="shared" si="368"/>
        <v>0</v>
      </c>
      <c r="AA876" s="45">
        <f t="shared" si="369"/>
        <v>0</v>
      </c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</row>
    <row r="877" spans="1:84" ht="15" customHeight="1" x14ac:dyDescent="0.25">
      <c r="A877" s="136" t="s">
        <v>560</v>
      </c>
      <c r="B877" s="244" t="s">
        <v>85</v>
      </c>
      <c r="C877" s="245" t="s">
        <v>940</v>
      </c>
      <c r="D877" s="245">
        <v>9</v>
      </c>
      <c r="E877" s="245" t="s">
        <v>53</v>
      </c>
      <c r="F877" s="198">
        <f t="shared" si="353"/>
        <v>432</v>
      </c>
      <c r="G877" s="251" t="s">
        <v>424</v>
      </c>
      <c r="H877" s="252" t="s">
        <v>941</v>
      </c>
      <c r="I877" s="253">
        <v>36839</v>
      </c>
      <c r="J877" s="72">
        <f t="shared" si="354"/>
        <v>0</v>
      </c>
      <c r="K877" s="26">
        <f t="shared" si="355"/>
        <v>0</v>
      </c>
      <c r="L877" s="27">
        <f t="shared" si="356"/>
        <v>0</v>
      </c>
      <c r="M877" s="28">
        <f t="shared" si="357"/>
        <v>0</v>
      </c>
      <c r="N877" s="28">
        <f t="shared" si="358"/>
        <v>0</v>
      </c>
      <c r="O877" s="28">
        <f t="shared" si="359"/>
        <v>0</v>
      </c>
      <c r="P877" s="28">
        <f t="shared" si="360"/>
        <v>0</v>
      </c>
      <c r="Q877" s="28">
        <f t="shared" si="361"/>
        <v>0</v>
      </c>
      <c r="R877" s="44">
        <v>0</v>
      </c>
      <c r="S877" s="44">
        <v>0</v>
      </c>
      <c r="T877" s="29">
        <f t="shared" si="362"/>
        <v>0</v>
      </c>
      <c r="U877" s="29">
        <f t="shared" si="363"/>
        <v>0</v>
      </c>
      <c r="V877" s="29">
        <f t="shared" si="364"/>
        <v>0</v>
      </c>
      <c r="W877" s="29">
        <f t="shared" si="365"/>
        <v>0</v>
      </c>
      <c r="X877" s="29">
        <f t="shared" si="366"/>
        <v>0</v>
      </c>
      <c r="Y877" s="29">
        <f t="shared" si="367"/>
        <v>0</v>
      </c>
      <c r="Z877" s="29">
        <f t="shared" si="368"/>
        <v>0</v>
      </c>
      <c r="AA877" s="45">
        <f t="shared" si="369"/>
        <v>0</v>
      </c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</row>
    <row r="878" spans="1:84" ht="15" customHeight="1" x14ac:dyDescent="0.25">
      <c r="A878" s="136" t="s">
        <v>560</v>
      </c>
      <c r="B878" s="244" t="s">
        <v>306</v>
      </c>
      <c r="C878" s="245" t="s">
        <v>307</v>
      </c>
      <c r="D878" s="245">
        <v>12</v>
      </c>
      <c r="E878" s="245" t="s">
        <v>28</v>
      </c>
      <c r="F878" s="198">
        <f t="shared" si="353"/>
        <v>433</v>
      </c>
      <c r="G878" s="251" t="s">
        <v>58</v>
      </c>
      <c r="H878" s="252" t="s">
        <v>308</v>
      </c>
      <c r="I878" s="253">
        <v>36829</v>
      </c>
      <c r="J878" s="72">
        <f t="shared" si="354"/>
        <v>0</v>
      </c>
      <c r="K878" s="26">
        <f t="shared" si="355"/>
        <v>0</v>
      </c>
      <c r="L878" s="27">
        <f t="shared" si="356"/>
        <v>0</v>
      </c>
      <c r="M878" s="28">
        <f t="shared" si="357"/>
        <v>0</v>
      </c>
      <c r="N878" s="28">
        <f t="shared" si="358"/>
        <v>0</v>
      </c>
      <c r="O878" s="28">
        <f t="shared" si="359"/>
        <v>0</v>
      </c>
      <c r="P878" s="28">
        <f t="shared" si="360"/>
        <v>0</v>
      </c>
      <c r="Q878" s="28">
        <f t="shared" si="361"/>
        <v>0</v>
      </c>
      <c r="R878" s="44">
        <v>0</v>
      </c>
      <c r="S878" s="44">
        <v>0</v>
      </c>
      <c r="T878" s="29">
        <f t="shared" si="362"/>
        <v>0</v>
      </c>
      <c r="U878" s="29">
        <f t="shared" si="363"/>
        <v>0</v>
      </c>
      <c r="V878" s="29">
        <f t="shared" si="364"/>
        <v>0</v>
      </c>
      <c r="W878" s="29">
        <f t="shared" si="365"/>
        <v>0</v>
      </c>
      <c r="X878" s="29">
        <f t="shared" si="366"/>
        <v>0</v>
      </c>
      <c r="Y878" s="29">
        <f t="shared" si="367"/>
        <v>0</v>
      </c>
      <c r="Z878" s="29">
        <f t="shared" si="368"/>
        <v>0</v>
      </c>
      <c r="AA878" s="45">
        <f t="shared" si="369"/>
        <v>0</v>
      </c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</row>
    <row r="879" spans="1:84" ht="15" customHeight="1" x14ac:dyDescent="0.25">
      <c r="A879" s="136" t="s">
        <v>560</v>
      </c>
      <c r="B879" s="244" t="s">
        <v>85</v>
      </c>
      <c r="C879" s="245" t="s">
        <v>85</v>
      </c>
      <c r="D879" s="245" t="s">
        <v>147</v>
      </c>
      <c r="E879" s="245">
        <v>0</v>
      </c>
      <c r="F879" s="198">
        <f t="shared" si="353"/>
        <v>434</v>
      </c>
      <c r="G879" s="251" t="s">
        <v>777</v>
      </c>
      <c r="H879" s="252" t="s">
        <v>876</v>
      </c>
      <c r="I879" s="253">
        <v>36823</v>
      </c>
      <c r="J879" s="72">
        <f t="shared" si="354"/>
        <v>0</v>
      </c>
      <c r="K879" s="26">
        <f t="shared" si="355"/>
        <v>0</v>
      </c>
      <c r="L879" s="27">
        <f t="shared" si="356"/>
        <v>0</v>
      </c>
      <c r="M879" s="28">
        <f t="shared" si="357"/>
        <v>0</v>
      </c>
      <c r="N879" s="28">
        <f t="shared" si="358"/>
        <v>0</v>
      </c>
      <c r="O879" s="28">
        <f t="shared" si="359"/>
        <v>0</v>
      </c>
      <c r="P879" s="28">
        <f t="shared" si="360"/>
        <v>0</v>
      </c>
      <c r="Q879" s="28">
        <f t="shared" si="361"/>
        <v>0</v>
      </c>
      <c r="R879" s="44">
        <v>0</v>
      </c>
      <c r="S879" s="44">
        <v>0</v>
      </c>
      <c r="T879" s="29">
        <f t="shared" si="362"/>
        <v>0</v>
      </c>
      <c r="U879" s="29">
        <f t="shared" si="363"/>
        <v>0</v>
      </c>
      <c r="V879" s="29">
        <f t="shared" si="364"/>
        <v>0</v>
      </c>
      <c r="W879" s="29">
        <f t="shared" si="365"/>
        <v>0</v>
      </c>
      <c r="X879" s="29">
        <f t="shared" si="366"/>
        <v>0</v>
      </c>
      <c r="Y879" s="29">
        <f t="shared" si="367"/>
        <v>0</v>
      </c>
      <c r="Z879" s="29">
        <f t="shared" si="368"/>
        <v>0</v>
      </c>
      <c r="AA879" s="45">
        <f t="shared" si="369"/>
        <v>0</v>
      </c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</row>
    <row r="880" spans="1:84" ht="15" customHeight="1" x14ac:dyDescent="0.25">
      <c r="A880" s="136" t="s">
        <v>560</v>
      </c>
      <c r="B880" s="244" t="s">
        <v>4282</v>
      </c>
      <c r="C880" s="245" t="s">
        <v>942</v>
      </c>
      <c r="D880" s="245">
        <v>9</v>
      </c>
      <c r="E880" s="245" t="s">
        <v>53</v>
      </c>
      <c r="F880" s="198">
        <f t="shared" si="353"/>
        <v>435</v>
      </c>
      <c r="G880" s="251" t="s">
        <v>37</v>
      </c>
      <c r="H880" s="252" t="s">
        <v>943</v>
      </c>
      <c r="I880" s="253">
        <v>36817</v>
      </c>
      <c r="J880" s="72">
        <f t="shared" si="354"/>
        <v>0</v>
      </c>
      <c r="K880" s="26">
        <f t="shared" si="355"/>
        <v>0</v>
      </c>
      <c r="L880" s="27">
        <f t="shared" si="356"/>
        <v>0</v>
      </c>
      <c r="M880" s="28">
        <f t="shared" si="357"/>
        <v>0</v>
      </c>
      <c r="N880" s="28">
        <f t="shared" si="358"/>
        <v>0</v>
      </c>
      <c r="O880" s="28">
        <f t="shared" si="359"/>
        <v>0</v>
      </c>
      <c r="P880" s="28">
        <f t="shared" si="360"/>
        <v>0</v>
      </c>
      <c r="Q880" s="28">
        <f t="shared" si="361"/>
        <v>0</v>
      </c>
      <c r="R880" s="44">
        <v>0</v>
      </c>
      <c r="S880" s="44">
        <v>0</v>
      </c>
      <c r="T880" s="29">
        <f t="shared" si="362"/>
        <v>0</v>
      </c>
      <c r="U880" s="29">
        <f t="shared" si="363"/>
        <v>0</v>
      </c>
      <c r="V880" s="29">
        <f t="shared" si="364"/>
        <v>0</v>
      </c>
      <c r="W880" s="29">
        <f t="shared" si="365"/>
        <v>0</v>
      </c>
      <c r="X880" s="29">
        <f t="shared" si="366"/>
        <v>0</v>
      </c>
      <c r="Y880" s="29">
        <f t="shared" si="367"/>
        <v>0</v>
      </c>
      <c r="Z880" s="29">
        <f t="shared" si="368"/>
        <v>0</v>
      </c>
      <c r="AA880" s="45">
        <f t="shared" si="369"/>
        <v>0</v>
      </c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</row>
    <row r="881" spans="1:65" ht="15" customHeight="1" x14ac:dyDescent="0.25">
      <c r="A881" s="136" t="s">
        <v>560</v>
      </c>
      <c r="B881" s="244" t="s">
        <v>85</v>
      </c>
      <c r="C881" s="245" t="s">
        <v>1787</v>
      </c>
      <c r="D881" s="245" t="s">
        <v>147</v>
      </c>
      <c r="E881" s="245">
        <v>0</v>
      </c>
      <c r="F881" s="198">
        <f t="shared" si="353"/>
        <v>436</v>
      </c>
      <c r="G881" s="251" t="s">
        <v>190</v>
      </c>
      <c r="H881" s="252" t="s">
        <v>844</v>
      </c>
      <c r="I881" s="253">
        <v>36808</v>
      </c>
      <c r="J881" s="72">
        <f t="shared" si="354"/>
        <v>0</v>
      </c>
      <c r="K881" s="26">
        <f t="shared" si="355"/>
        <v>0</v>
      </c>
      <c r="L881" s="27">
        <f t="shared" si="356"/>
        <v>0</v>
      </c>
      <c r="M881" s="28">
        <f t="shared" si="357"/>
        <v>0</v>
      </c>
      <c r="N881" s="28">
        <f t="shared" si="358"/>
        <v>0</v>
      </c>
      <c r="O881" s="28">
        <f t="shared" si="359"/>
        <v>0</v>
      </c>
      <c r="P881" s="28">
        <f t="shared" si="360"/>
        <v>0</v>
      </c>
      <c r="Q881" s="28">
        <f t="shared" si="361"/>
        <v>0</v>
      </c>
      <c r="R881" s="44">
        <v>0</v>
      </c>
      <c r="S881" s="44">
        <v>0</v>
      </c>
      <c r="T881" s="29">
        <f t="shared" si="362"/>
        <v>0</v>
      </c>
      <c r="U881" s="29">
        <f t="shared" si="363"/>
        <v>0</v>
      </c>
      <c r="V881" s="29">
        <f t="shared" si="364"/>
        <v>0</v>
      </c>
      <c r="W881" s="29">
        <f t="shared" si="365"/>
        <v>0</v>
      </c>
      <c r="X881" s="29">
        <f t="shared" si="366"/>
        <v>0</v>
      </c>
      <c r="Y881" s="29">
        <f t="shared" si="367"/>
        <v>0</v>
      </c>
      <c r="Z881" s="29">
        <f t="shared" si="368"/>
        <v>0</v>
      </c>
      <c r="AA881" s="45">
        <f t="shared" si="369"/>
        <v>0</v>
      </c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</row>
    <row r="882" spans="1:65" ht="15" customHeight="1" x14ac:dyDescent="0.25">
      <c r="A882" s="136" t="s">
        <v>560</v>
      </c>
      <c r="B882" s="244" t="s">
        <v>85</v>
      </c>
      <c r="C882" s="245" t="s">
        <v>393</v>
      </c>
      <c r="D882" s="245">
        <v>3</v>
      </c>
      <c r="E882" s="245" t="s">
        <v>67</v>
      </c>
      <c r="F882" s="198">
        <f t="shared" si="353"/>
        <v>437</v>
      </c>
      <c r="G882" s="251" t="s">
        <v>379</v>
      </c>
      <c r="H882" s="252" t="s">
        <v>699</v>
      </c>
      <c r="I882" s="253">
        <v>36796</v>
      </c>
      <c r="J882" s="72">
        <f t="shared" si="354"/>
        <v>0</v>
      </c>
      <c r="K882" s="26">
        <f t="shared" si="355"/>
        <v>0</v>
      </c>
      <c r="L882" s="27">
        <f t="shared" si="356"/>
        <v>0</v>
      </c>
      <c r="M882" s="28">
        <f t="shared" si="357"/>
        <v>0</v>
      </c>
      <c r="N882" s="28">
        <f t="shared" si="358"/>
        <v>0</v>
      </c>
      <c r="O882" s="28">
        <f t="shared" si="359"/>
        <v>0</v>
      </c>
      <c r="P882" s="28">
        <f t="shared" si="360"/>
        <v>0</v>
      </c>
      <c r="Q882" s="28">
        <f t="shared" si="361"/>
        <v>0</v>
      </c>
      <c r="R882" s="44">
        <v>0</v>
      </c>
      <c r="S882" s="44">
        <v>0</v>
      </c>
      <c r="T882" s="29">
        <f t="shared" si="362"/>
        <v>0</v>
      </c>
      <c r="U882" s="29">
        <f t="shared" si="363"/>
        <v>0</v>
      </c>
      <c r="V882" s="29">
        <f t="shared" si="364"/>
        <v>0</v>
      </c>
      <c r="W882" s="29">
        <f t="shared" si="365"/>
        <v>0</v>
      </c>
      <c r="X882" s="29">
        <f t="shared" si="366"/>
        <v>0</v>
      </c>
      <c r="Y882" s="29">
        <f t="shared" si="367"/>
        <v>0</v>
      </c>
      <c r="Z882" s="29">
        <f t="shared" si="368"/>
        <v>0</v>
      </c>
      <c r="AA882" s="45">
        <f t="shared" si="369"/>
        <v>0</v>
      </c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</row>
    <row r="883" spans="1:65" ht="15" customHeight="1" x14ac:dyDescent="0.25">
      <c r="A883" s="136" t="s">
        <v>560</v>
      </c>
      <c r="B883" s="244" t="s">
        <v>85</v>
      </c>
      <c r="C883" s="245" t="s">
        <v>85</v>
      </c>
      <c r="D883" s="245" t="s">
        <v>147</v>
      </c>
      <c r="E883" s="245">
        <v>0</v>
      </c>
      <c r="F883" s="198">
        <f t="shared" si="353"/>
        <v>438</v>
      </c>
      <c r="G883" s="251" t="s">
        <v>592</v>
      </c>
      <c r="H883" s="252" t="s">
        <v>877</v>
      </c>
      <c r="I883" s="253">
        <v>36796</v>
      </c>
      <c r="J883" s="72">
        <f t="shared" si="354"/>
        <v>0</v>
      </c>
      <c r="K883" s="26">
        <f t="shared" si="355"/>
        <v>0</v>
      </c>
      <c r="L883" s="27">
        <f t="shared" si="356"/>
        <v>0</v>
      </c>
      <c r="M883" s="28">
        <f t="shared" si="357"/>
        <v>0</v>
      </c>
      <c r="N883" s="28">
        <f t="shared" si="358"/>
        <v>0</v>
      </c>
      <c r="O883" s="28">
        <f t="shared" si="359"/>
        <v>0</v>
      </c>
      <c r="P883" s="28">
        <f t="shared" si="360"/>
        <v>0</v>
      </c>
      <c r="Q883" s="28">
        <f t="shared" si="361"/>
        <v>0</v>
      </c>
      <c r="R883" s="44">
        <v>0</v>
      </c>
      <c r="S883" s="44">
        <v>0</v>
      </c>
      <c r="T883" s="29">
        <f t="shared" si="362"/>
        <v>0</v>
      </c>
      <c r="U883" s="29">
        <f t="shared" si="363"/>
        <v>0</v>
      </c>
      <c r="V883" s="29">
        <f t="shared" si="364"/>
        <v>0</v>
      </c>
      <c r="W883" s="29">
        <f t="shared" si="365"/>
        <v>0</v>
      </c>
      <c r="X883" s="29">
        <f t="shared" si="366"/>
        <v>0</v>
      </c>
      <c r="Y883" s="29">
        <f t="shared" si="367"/>
        <v>0</v>
      </c>
      <c r="Z883" s="29">
        <f t="shared" si="368"/>
        <v>0</v>
      </c>
      <c r="AA883" s="45">
        <f t="shared" si="369"/>
        <v>0</v>
      </c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</row>
    <row r="884" spans="1:65" ht="15" customHeight="1" x14ac:dyDescent="0.25">
      <c r="A884" s="136" t="s">
        <v>560</v>
      </c>
      <c r="B884" s="244" t="s">
        <v>944</v>
      </c>
      <c r="C884" s="245" t="s">
        <v>945</v>
      </c>
      <c r="D884" s="245">
        <v>3</v>
      </c>
      <c r="E884" s="245" t="s">
        <v>67</v>
      </c>
      <c r="F884" s="198">
        <f t="shared" si="353"/>
        <v>439</v>
      </c>
      <c r="G884" s="251" t="s">
        <v>946</v>
      </c>
      <c r="H884" s="252" t="s">
        <v>947</v>
      </c>
      <c r="I884" s="253">
        <v>36779</v>
      </c>
      <c r="J884" s="72">
        <f t="shared" si="354"/>
        <v>0</v>
      </c>
      <c r="K884" s="26">
        <f t="shared" si="355"/>
        <v>0</v>
      </c>
      <c r="L884" s="27">
        <f t="shared" si="356"/>
        <v>0</v>
      </c>
      <c r="M884" s="28">
        <f t="shared" si="357"/>
        <v>0</v>
      </c>
      <c r="N884" s="28">
        <f t="shared" si="358"/>
        <v>0</v>
      </c>
      <c r="O884" s="28">
        <f t="shared" si="359"/>
        <v>0</v>
      </c>
      <c r="P884" s="28">
        <f t="shared" si="360"/>
        <v>0</v>
      </c>
      <c r="Q884" s="28">
        <f t="shared" si="361"/>
        <v>0</v>
      </c>
      <c r="R884" s="44">
        <v>0</v>
      </c>
      <c r="S884" s="44">
        <v>0</v>
      </c>
      <c r="T884" s="29">
        <f t="shared" si="362"/>
        <v>0</v>
      </c>
      <c r="U884" s="29">
        <f t="shared" si="363"/>
        <v>0</v>
      </c>
      <c r="V884" s="29">
        <f t="shared" si="364"/>
        <v>0</v>
      </c>
      <c r="W884" s="29">
        <f t="shared" si="365"/>
        <v>0</v>
      </c>
      <c r="X884" s="29">
        <f t="shared" si="366"/>
        <v>0</v>
      </c>
      <c r="Y884" s="29">
        <f t="shared" si="367"/>
        <v>0</v>
      </c>
      <c r="Z884" s="29">
        <f t="shared" si="368"/>
        <v>0</v>
      </c>
      <c r="AA884" s="45">
        <f t="shared" si="369"/>
        <v>0</v>
      </c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</row>
    <row r="885" spans="1:65" ht="15" customHeight="1" x14ac:dyDescent="0.25">
      <c r="A885" s="136" t="s">
        <v>560</v>
      </c>
      <c r="B885" s="244" t="s">
        <v>70</v>
      </c>
      <c r="C885" s="245" t="s">
        <v>71</v>
      </c>
      <c r="D885" s="245">
        <v>12</v>
      </c>
      <c r="E885" s="245" t="s">
        <v>28</v>
      </c>
      <c r="F885" s="198">
        <f t="shared" si="353"/>
        <v>440</v>
      </c>
      <c r="G885" s="251" t="s">
        <v>94</v>
      </c>
      <c r="H885" s="252" t="s">
        <v>659</v>
      </c>
      <c r="I885" s="253">
        <v>36759</v>
      </c>
      <c r="J885" s="72">
        <f t="shared" si="354"/>
        <v>0</v>
      </c>
      <c r="K885" s="26">
        <f t="shared" si="355"/>
        <v>0</v>
      </c>
      <c r="L885" s="27">
        <f t="shared" si="356"/>
        <v>0</v>
      </c>
      <c r="M885" s="28">
        <f t="shared" si="357"/>
        <v>0</v>
      </c>
      <c r="N885" s="28">
        <f t="shared" si="358"/>
        <v>0</v>
      </c>
      <c r="O885" s="28">
        <f t="shared" si="359"/>
        <v>0</v>
      </c>
      <c r="P885" s="28">
        <f t="shared" si="360"/>
        <v>0</v>
      </c>
      <c r="Q885" s="28">
        <f t="shared" si="361"/>
        <v>0</v>
      </c>
      <c r="R885" s="44">
        <v>0</v>
      </c>
      <c r="S885" s="44">
        <v>0</v>
      </c>
      <c r="T885" s="29">
        <f t="shared" si="362"/>
        <v>0</v>
      </c>
      <c r="U885" s="29">
        <f t="shared" si="363"/>
        <v>0</v>
      </c>
      <c r="V885" s="29">
        <f t="shared" si="364"/>
        <v>0</v>
      </c>
      <c r="W885" s="29">
        <f t="shared" si="365"/>
        <v>0</v>
      </c>
      <c r="X885" s="29">
        <f t="shared" si="366"/>
        <v>0</v>
      </c>
      <c r="Y885" s="29">
        <f t="shared" si="367"/>
        <v>0</v>
      </c>
      <c r="Z885" s="29">
        <f t="shared" si="368"/>
        <v>0</v>
      </c>
      <c r="AA885" s="45">
        <f t="shared" si="369"/>
        <v>0</v>
      </c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</row>
    <row r="886" spans="1:65" ht="15" customHeight="1" x14ac:dyDescent="0.25">
      <c r="A886" s="136" t="s">
        <v>560</v>
      </c>
      <c r="B886" s="244" t="s">
        <v>85</v>
      </c>
      <c r="C886" s="245" t="s">
        <v>413</v>
      </c>
      <c r="D886" s="245">
        <v>7</v>
      </c>
      <c r="E886" s="245" t="s">
        <v>93</v>
      </c>
      <c r="F886" s="198">
        <f t="shared" si="353"/>
        <v>441</v>
      </c>
      <c r="G886" s="251" t="s">
        <v>247</v>
      </c>
      <c r="H886" s="252" t="s">
        <v>684</v>
      </c>
      <c r="I886" s="253">
        <v>36758</v>
      </c>
      <c r="J886" s="72">
        <f t="shared" si="354"/>
        <v>0</v>
      </c>
      <c r="K886" s="26">
        <f t="shared" si="355"/>
        <v>0</v>
      </c>
      <c r="L886" s="27">
        <f t="shared" si="356"/>
        <v>0</v>
      </c>
      <c r="M886" s="28">
        <f t="shared" si="357"/>
        <v>0</v>
      </c>
      <c r="N886" s="28">
        <f t="shared" si="358"/>
        <v>0</v>
      </c>
      <c r="O886" s="28">
        <f t="shared" si="359"/>
        <v>0</v>
      </c>
      <c r="P886" s="28">
        <f t="shared" si="360"/>
        <v>0</v>
      </c>
      <c r="Q886" s="28">
        <f t="shared" si="361"/>
        <v>0</v>
      </c>
      <c r="R886" s="44">
        <v>0</v>
      </c>
      <c r="S886" s="44">
        <v>0</v>
      </c>
      <c r="T886" s="29">
        <f t="shared" si="362"/>
        <v>0</v>
      </c>
      <c r="U886" s="29">
        <f t="shared" si="363"/>
        <v>0</v>
      </c>
      <c r="V886" s="29">
        <f t="shared" si="364"/>
        <v>0</v>
      </c>
      <c r="W886" s="29">
        <f t="shared" si="365"/>
        <v>0</v>
      </c>
      <c r="X886" s="29">
        <f t="shared" si="366"/>
        <v>0</v>
      </c>
      <c r="Y886" s="29">
        <f t="shared" si="367"/>
        <v>0</v>
      </c>
      <c r="Z886" s="29">
        <f t="shared" si="368"/>
        <v>0</v>
      </c>
      <c r="AA886" s="45">
        <f t="shared" si="369"/>
        <v>0</v>
      </c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</row>
    <row r="887" spans="1:65" ht="15" customHeight="1" x14ac:dyDescent="0.25">
      <c r="A887" s="136" t="s">
        <v>560</v>
      </c>
      <c r="B887" s="244" t="s">
        <v>85</v>
      </c>
      <c r="C887" s="245" t="s">
        <v>85</v>
      </c>
      <c r="D887" s="245" t="s">
        <v>147</v>
      </c>
      <c r="E887" s="245">
        <v>0</v>
      </c>
      <c r="F887" s="198">
        <f t="shared" si="353"/>
        <v>442</v>
      </c>
      <c r="G887" s="251" t="s">
        <v>669</v>
      </c>
      <c r="H887" s="252" t="s">
        <v>670</v>
      </c>
      <c r="I887" s="253">
        <v>36735</v>
      </c>
      <c r="J887" s="72">
        <f t="shared" si="354"/>
        <v>0</v>
      </c>
      <c r="K887" s="26">
        <f t="shared" si="355"/>
        <v>0</v>
      </c>
      <c r="L887" s="27">
        <f t="shared" si="356"/>
        <v>0</v>
      </c>
      <c r="M887" s="28">
        <f t="shared" si="357"/>
        <v>0</v>
      </c>
      <c r="N887" s="28">
        <f t="shared" si="358"/>
        <v>0</v>
      </c>
      <c r="O887" s="28">
        <f t="shared" si="359"/>
        <v>0</v>
      </c>
      <c r="P887" s="28">
        <f t="shared" si="360"/>
        <v>0</v>
      </c>
      <c r="Q887" s="28">
        <f t="shared" si="361"/>
        <v>0</v>
      </c>
      <c r="R887" s="44">
        <v>0</v>
      </c>
      <c r="S887" s="44">
        <v>0</v>
      </c>
      <c r="T887" s="29">
        <f t="shared" si="362"/>
        <v>0</v>
      </c>
      <c r="U887" s="29">
        <f t="shared" si="363"/>
        <v>0</v>
      </c>
      <c r="V887" s="29">
        <f t="shared" si="364"/>
        <v>0</v>
      </c>
      <c r="W887" s="29">
        <f t="shared" si="365"/>
        <v>0</v>
      </c>
      <c r="X887" s="29">
        <f t="shared" si="366"/>
        <v>0</v>
      </c>
      <c r="Y887" s="29">
        <f t="shared" si="367"/>
        <v>0</v>
      </c>
      <c r="Z887" s="29">
        <f t="shared" si="368"/>
        <v>0</v>
      </c>
      <c r="AA887" s="45">
        <f t="shared" si="369"/>
        <v>0</v>
      </c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</row>
    <row r="888" spans="1:65" ht="15" customHeight="1" x14ac:dyDescent="0.25">
      <c r="A888" s="136" t="s">
        <v>560</v>
      </c>
      <c r="B888" s="244" t="s">
        <v>85</v>
      </c>
      <c r="C888" s="245" t="s">
        <v>85</v>
      </c>
      <c r="D888" s="245" t="s">
        <v>147</v>
      </c>
      <c r="E888" s="245">
        <v>0</v>
      </c>
      <c r="F888" s="198">
        <f t="shared" si="353"/>
        <v>443</v>
      </c>
      <c r="G888" s="251" t="s">
        <v>948</v>
      </c>
      <c r="H888" s="252" t="s">
        <v>949</v>
      </c>
      <c r="I888" s="253">
        <v>36728</v>
      </c>
      <c r="J888" s="72">
        <f t="shared" si="354"/>
        <v>0</v>
      </c>
      <c r="K888" s="26">
        <f t="shared" si="355"/>
        <v>0</v>
      </c>
      <c r="L888" s="27">
        <f t="shared" si="356"/>
        <v>0</v>
      </c>
      <c r="M888" s="28">
        <f t="shared" si="357"/>
        <v>0</v>
      </c>
      <c r="N888" s="28">
        <f t="shared" si="358"/>
        <v>0</v>
      </c>
      <c r="O888" s="28">
        <f t="shared" si="359"/>
        <v>0</v>
      </c>
      <c r="P888" s="28">
        <f t="shared" si="360"/>
        <v>0</v>
      </c>
      <c r="Q888" s="28">
        <f t="shared" si="361"/>
        <v>0</v>
      </c>
      <c r="R888" s="44">
        <v>0</v>
      </c>
      <c r="S888" s="44">
        <v>0</v>
      </c>
      <c r="T888" s="29">
        <f t="shared" si="362"/>
        <v>0</v>
      </c>
      <c r="U888" s="29">
        <f t="shared" si="363"/>
        <v>0</v>
      </c>
      <c r="V888" s="29">
        <f t="shared" si="364"/>
        <v>0</v>
      </c>
      <c r="W888" s="29">
        <f t="shared" si="365"/>
        <v>0</v>
      </c>
      <c r="X888" s="29">
        <f t="shared" si="366"/>
        <v>0</v>
      </c>
      <c r="Y888" s="29">
        <f t="shared" si="367"/>
        <v>0</v>
      </c>
      <c r="Z888" s="29">
        <f t="shared" si="368"/>
        <v>0</v>
      </c>
      <c r="AA888" s="45">
        <f t="shared" si="369"/>
        <v>0</v>
      </c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</row>
    <row r="889" spans="1:65" ht="15" customHeight="1" x14ac:dyDescent="0.25">
      <c r="A889" s="136" t="s">
        <v>560</v>
      </c>
      <c r="B889" s="244" t="s">
        <v>85</v>
      </c>
      <c r="C889" s="245" t="s">
        <v>172</v>
      </c>
      <c r="D889" s="245">
        <v>5</v>
      </c>
      <c r="E889" s="245" t="s">
        <v>173</v>
      </c>
      <c r="F889" s="198">
        <f t="shared" si="353"/>
        <v>444</v>
      </c>
      <c r="G889" s="251" t="s">
        <v>387</v>
      </c>
      <c r="H889" s="252" t="s">
        <v>950</v>
      </c>
      <c r="I889" s="253">
        <v>36690</v>
      </c>
      <c r="J889" s="72">
        <f t="shared" si="354"/>
        <v>0</v>
      </c>
      <c r="K889" s="26">
        <f t="shared" si="355"/>
        <v>0</v>
      </c>
      <c r="L889" s="27">
        <f t="shared" si="356"/>
        <v>0</v>
      </c>
      <c r="M889" s="28">
        <f t="shared" si="357"/>
        <v>0</v>
      </c>
      <c r="N889" s="28">
        <f t="shared" si="358"/>
        <v>0</v>
      </c>
      <c r="O889" s="28">
        <f t="shared" si="359"/>
        <v>0</v>
      </c>
      <c r="P889" s="28">
        <f t="shared" si="360"/>
        <v>0</v>
      </c>
      <c r="Q889" s="28">
        <f t="shared" si="361"/>
        <v>0</v>
      </c>
      <c r="R889" s="44">
        <v>0</v>
      </c>
      <c r="S889" s="44">
        <v>0</v>
      </c>
      <c r="T889" s="29">
        <f t="shared" si="362"/>
        <v>0</v>
      </c>
      <c r="U889" s="29">
        <f t="shared" si="363"/>
        <v>0</v>
      </c>
      <c r="V889" s="29">
        <f t="shared" si="364"/>
        <v>0</v>
      </c>
      <c r="W889" s="29">
        <f t="shared" si="365"/>
        <v>0</v>
      </c>
      <c r="X889" s="29">
        <f t="shared" si="366"/>
        <v>0</v>
      </c>
      <c r="Y889" s="29">
        <f t="shared" si="367"/>
        <v>0</v>
      </c>
      <c r="Z889" s="29">
        <f t="shared" si="368"/>
        <v>0</v>
      </c>
      <c r="AA889" s="45">
        <f t="shared" si="369"/>
        <v>0</v>
      </c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</row>
    <row r="890" spans="1:65" ht="15" customHeight="1" x14ac:dyDescent="0.25">
      <c r="A890" s="136" t="s">
        <v>560</v>
      </c>
      <c r="B890" s="244" t="s">
        <v>951</v>
      </c>
      <c r="C890" s="245" t="s">
        <v>952</v>
      </c>
      <c r="D890" s="245">
        <v>3</v>
      </c>
      <c r="E890" s="245" t="s">
        <v>67</v>
      </c>
      <c r="F890" s="198">
        <f t="shared" si="353"/>
        <v>445</v>
      </c>
      <c r="G890" s="251" t="s">
        <v>334</v>
      </c>
      <c r="H890" s="252" t="s">
        <v>953</v>
      </c>
      <c r="I890" s="253">
        <v>36686</v>
      </c>
      <c r="J890" s="72">
        <f t="shared" si="354"/>
        <v>0</v>
      </c>
      <c r="K890" s="26">
        <f t="shared" si="355"/>
        <v>0</v>
      </c>
      <c r="L890" s="27">
        <f t="shared" si="356"/>
        <v>0</v>
      </c>
      <c r="M890" s="28">
        <f t="shared" si="357"/>
        <v>0</v>
      </c>
      <c r="N890" s="28">
        <f t="shared" si="358"/>
        <v>0</v>
      </c>
      <c r="O890" s="28">
        <f t="shared" si="359"/>
        <v>0</v>
      </c>
      <c r="P890" s="28">
        <f t="shared" si="360"/>
        <v>0</v>
      </c>
      <c r="Q890" s="28">
        <f t="shared" si="361"/>
        <v>0</v>
      </c>
      <c r="R890" s="44">
        <v>0</v>
      </c>
      <c r="S890" s="44">
        <v>0</v>
      </c>
      <c r="T890" s="29">
        <f t="shared" si="362"/>
        <v>0</v>
      </c>
      <c r="U890" s="29">
        <f t="shared" si="363"/>
        <v>0</v>
      </c>
      <c r="V890" s="29">
        <f t="shared" si="364"/>
        <v>0</v>
      </c>
      <c r="W890" s="29">
        <f t="shared" si="365"/>
        <v>0</v>
      </c>
      <c r="X890" s="29">
        <f t="shared" si="366"/>
        <v>0</v>
      </c>
      <c r="Y890" s="29">
        <f t="shared" si="367"/>
        <v>0</v>
      </c>
      <c r="Z890" s="29">
        <f t="shared" si="368"/>
        <v>0</v>
      </c>
      <c r="AA890" s="45">
        <f t="shared" si="369"/>
        <v>0</v>
      </c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</row>
    <row r="891" spans="1:65" ht="15" customHeight="1" x14ac:dyDescent="0.25">
      <c r="A891" s="136" t="s">
        <v>560</v>
      </c>
      <c r="B891" s="244" t="s">
        <v>492</v>
      </c>
      <c r="C891" s="245" t="s">
        <v>493</v>
      </c>
      <c r="D891" s="245">
        <v>12</v>
      </c>
      <c r="E891" s="245" t="s">
        <v>28</v>
      </c>
      <c r="F891" s="198">
        <f t="shared" si="353"/>
        <v>446</v>
      </c>
      <c r="G891" s="251" t="s">
        <v>693</v>
      </c>
      <c r="H891" s="252" t="s">
        <v>694</v>
      </c>
      <c r="I891" s="253">
        <v>36684</v>
      </c>
      <c r="J891" s="72">
        <f t="shared" si="354"/>
        <v>0</v>
      </c>
      <c r="K891" s="26">
        <f t="shared" si="355"/>
        <v>0</v>
      </c>
      <c r="L891" s="27">
        <f t="shared" si="356"/>
        <v>0</v>
      </c>
      <c r="M891" s="28">
        <f t="shared" si="357"/>
        <v>0</v>
      </c>
      <c r="N891" s="28">
        <f t="shared" si="358"/>
        <v>0</v>
      </c>
      <c r="O891" s="28">
        <f t="shared" si="359"/>
        <v>0</v>
      </c>
      <c r="P891" s="28">
        <f t="shared" si="360"/>
        <v>0</v>
      </c>
      <c r="Q891" s="28">
        <f t="shared" si="361"/>
        <v>0</v>
      </c>
      <c r="R891" s="44">
        <v>0</v>
      </c>
      <c r="S891" s="44">
        <v>0</v>
      </c>
      <c r="T891" s="29">
        <f t="shared" si="362"/>
        <v>0</v>
      </c>
      <c r="U891" s="29">
        <f t="shared" si="363"/>
        <v>0</v>
      </c>
      <c r="V891" s="29">
        <f t="shared" si="364"/>
        <v>0</v>
      </c>
      <c r="W891" s="29">
        <f t="shared" si="365"/>
        <v>0</v>
      </c>
      <c r="X891" s="29">
        <f t="shared" si="366"/>
        <v>0</v>
      </c>
      <c r="Y891" s="29">
        <f t="shared" si="367"/>
        <v>0</v>
      </c>
      <c r="Z891" s="29">
        <f t="shared" si="368"/>
        <v>0</v>
      </c>
      <c r="AA891" s="45">
        <f t="shared" si="369"/>
        <v>0</v>
      </c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</row>
    <row r="892" spans="1:65" ht="15" customHeight="1" x14ac:dyDescent="0.25">
      <c r="A892" s="136" t="s">
        <v>560</v>
      </c>
      <c r="B892" s="244" t="s">
        <v>85</v>
      </c>
      <c r="C892" s="245" t="s">
        <v>85</v>
      </c>
      <c r="D892" s="245" t="s">
        <v>147</v>
      </c>
      <c r="E892" s="245">
        <v>0</v>
      </c>
      <c r="F892" s="198">
        <f t="shared" si="353"/>
        <v>447</v>
      </c>
      <c r="G892" s="251" t="s">
        <v>862</v>
      </c>
      <c r="H892" s="252" t="s">
        <v>878</v>
      </c>
      <c r="I892" s="253">
        <v>36664</v>
      </c>
      <c r="J892" s="72">
        <f t="shared" si="354"/>
        <v>0</v>
      </c>
      <c r="K892" s="26">
        <f t="shared" si="355"/>
        <v>0</v>
      </c>
      <c r="L892" s="27">
        <f t="shared" si="356"/>
        <v>0</v>
      </c>
      <c r="M892" s="28">
        <f t="shared" si="357"/>
        <v>0</v>
      </c>
      <c r="N892" s="28">
        <f t="shared" si="358"/>
        <v>0</v>
      </c>
      <c r="O892" s="28">
        <f t="shared" si="359"/>
        <v>0</v>
      </c>
      <c r="P892" s="28">
        <f t="shared" si="360"/>
        <v>0</v>
      </c>
      <c r="Q892" s="28">
        <f t="shared" si="361"/>
        <v>0</v>
      </c>
      <c r="R892" s="44">
        <v>0</v>
      </c>
      <c r="S892" s="44">
        <v>0</v>
      </c>
      <c r="T892" s="29">
        <f t="shared" si="362"/>
        <v>0</v>
      </c>
      <c r="U892" s="29">
        <f t="shared" si="363"/>
        <v>0</v>
      </c>
      <c r="V892" s="29">
        <f t="shared" si="364"/>
        <v>0</v>
      </c>
      <c r="W892" s="29">
        <f t="shared" si="365"/>
        <v>0</v>
      </c>
      <c r="X892" s="29">
        <f t="shared" si="366"/>
        <v>0</v>
      </c>
      <c r="Y892" s="29">
        <f t="shared" si="367"/>
        <v>0</v>
      </c>
      <c r="Z892" s="29">
        <f t="shared" si="368"/>
        <v>0</v>
      </c>
      <c r="AA892" s="45">
        <f t="shared" si="369"/>
        <v>0</v>
      </c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</row>
    <row r="893" spans="1:65" ht="15" customHeight="1" x14ac:dyDescent="0.25">
      <c r="A893" s="136" t="s">
        <v>560</v>
      </c>
      <c r="B893" s="244" t="s">
        <v>355</v>
      </c>
      <c r="C893" s="245" t="s">
        <v>356</v>
      </c>
      <c r="D893" s="245">
        <v>3</v>
      </c>
      <c r="E893" s="245" t="s">
        <v>67</v>
      </c>
      <c r="F893" s="198">
        <f t="shared" si="353"/>
        <v>448</v>
      </c>
      <c r="G893" s="251" t="s">
        <v>592</v>
      </c>
      <c r="H893" s="252" t="s">
        <v>698</v>
      </c>
      <c r="I893" s="253">
        <v>36650</v>
      </c>
      <c r="J893" s="72">
        <f t="shared" si="354"/>
        <v>0</v>
      </c>
      <c r="K893" s="26">
        <f t="shared" si="355"/>
        <v>0</v>
      </c>
      <c r="L893" s="27">
        <f t="shared" si="356"/>
        <v>0</v>
      </c>
      <c r="M893" s="28">
        <f t="shared" si="357"/>
        <v>0</v>
      </c>
      <c r="N893" s="28">
        <f t="shared" si="358"/>
        <v>0</v>
      </c>
      <c r="O893" s="28">
        <f t="shared" si="359"/>
        <v>0</v>
      </c>
      <c r="P893" s="28">
        <f t="shared" si="360"/>
        <v>0</v>
      </c>
      <c r="Q893" s="28">
        <f t="shared" si="361"/>
        <v>0</v>
      </c>
      <c r="R893" s="44">
        <v>0</v>
      </c>
      <c r="S893" s="44">
        <v>0</v>
      </c>
      <c r="T893" s="29">
        <f t="shared" si="362"/>
        <v>0</v>
      </c>
      <c r="U893" s="29">
        <f t="shared" si="363"/>
        <v>0</v>
      </c>
      <c r="V893" s="29">
        <f t="shared" si="364"/>
        <v>0</v>
      </c>
      <c r="W893" s="29">
        <f t="shared" si="365"/>
        <v>0</v>
      </c>
      <c r="X893" s="29">
        <f t="shared" si="366"/>
        <v>0</v>
      </c>
      <c r="Y893" s="29">
        <f t="shared" si="367"/>
        <v>0</v>
      </c>
      <c r="Z893" s="29">
        <f t="shared" si="368"/>
        <v>0</v>
      </c>
      <c r="AA893" s="45">
        <f t="shared" si="369"/>
        <v>0</v>
      </c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</row>
    <row r="894" spans="1:65" ht="15" customHeight="1" x14ac:dyDescent="0.25">
      <c r="A894" s="136" t="s">
        <v>560</v>
      </c>
      <c r="B894" s="244" t="s">
        <v>249</v>
      </c>
      <c r="C894" s="245" t="s">
        <v>250</v>
      </c>
      <c r="D894" s="245">
        <v>1</v>
      </c>
      <c r="E894" s="245" t="s">
        <v>48</v>
      </c>
      <c r="F894" s="198">
        <f t="shared" ref="F894:F957" si="370">F893+1</f>
        <v>449</v>
      </c>
      <c r="G894" s="251" t="s">
        <v>251</v>
      </c>
      <c r="H894" s="252" t="s">
        <v>252</v>
      </c>
      <c r="I894" s="253">
        <v>36648</v>
      </c>
      <c r="J894" s="72">
        <f t="shared" si="354"/>
        <v>0</v>
      </c>
      <c r="K894" s="26">
        <f t="shared" si="355"/>
        <v>0</v>
      </c>
      <c r="L894" s="27">
        <f t="shared" si="356"/>
        <v>0</v>
      </c>
      <c r="M894" s="28">
        <f t="shared" si="357"/>
        <v>0</v>
      </c>
      <c r="N894" s="28">
        <f t="shared" si="358"/>
        <v>0</v>
      </c>
      <c r="O894" s="28">
        <f t="shared" si="359"/>
        <v>0</v>
      </c>
      <c r="P894" s="28">
        <f t="shared" si="360"/>
        <v>0</v>
      </c>
      <c r="Q894" s="28">
        <f t="shared" si="361"/>
        <v>0</v>
      </c>
      <c r="R894" s="44">
        <v>0</v>
      </c>
      <c r="S894" s="44">
        <v>0</v>
      </c>
      <c r="T894" s="29">
        <f t="shared" si="362"/>
        <v>0</v>
      </c>
      <c r="U894" s="29">
        <f t="shared" si="363"/>
        <v>0</v>
      </c>
      <c r="V894" s="29">
        <f t="shared" si="364"/>
        <v>0</v>
      </c>
      <c r="W894" s="29">
        <f t="shared" si="365"/>
        <v>0</v>
      </c>
      <c r="X894" s="29">
        <f t="shared" si="366"/>
        <v>0</v>
      </c>
      <c r="Y894" s="29">
        <f t="shared" si="367"/>
        <v>0</v>
      </c>
      <c r="Z894" s="29">
        <f t="shared" si="368"/>
        <v>0</v>
      </c>
      <c r="AA894" s="45">
        <f t="shared" si="369"/>
        <v>0</v>
      </c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</row>
    <row r="895" spans="1:65" ht="15" customHeight="1" x14ac:dyDescent="0.25">
      <c r="A895" s="136" t="s">
        <v>560</v>
      </c>
      <c r="B895" s="244" t="s">
        <v>85</v>
      </c>
      <c r="C895" s="245" t="s">
        <v>861</v>
      </c>
      <c r="D895" s="245">
        <v>5</v>
      </c>
      <c r="E895" s="245" t="s">
        <v>173</v>
      </c>
      <c r="F895" s="198">
        <f t="shared" si="370"/>
        <v>450</v>
      </c>
      <c r="G895" s="251" t="s">
        <v>364</v>
      </c>
      <c r="H895" s="252" t="s">
        <v>954</v>
      </c>
      <c r="I895" s="253">
        <v>36647</v>
      </c>
      <c r="J895" s="72">
        <f t="shared" si="354"/>
        <v>0</v>
      </c>
      <c r="K895" s="26">
        <f t="shared" si="355"/>
        <v>0</v>
      </c>
      <c r="L895" s="27">
        <f t="shared" si="356"/>
        <v>0</v>
      </c>
      <c r="M895" s="28">
        <f t="shared" si="357"/>
        <v>0</v>
      </c>
      <c r="N895" s="28">
        <f t="shared" si="358"/>
        <v>0</v>
      </c>
      <c r="O895" s="28">
        <f t="shared" si="359"/>
        <v>0</v>
      </c>
      <c r="P895" s="28">
        <f t="shared" si="360"/>
        <v>0</v>
      </c>
      <c r="Q895" s="28">
        <f t="shared" si="361"/>
        <v>0</v>
      </c>
      <c r="R895" s="44">
        <v>0</v>
      </c>
      <c r="S895" s="44">
        <v>0</v>
      </c>
      <c r="T895" s="29">
        <f t="shared" si="362"/>
        <v>0</v>
      </c>
      <c r="U895" s="29">
        <f t="shared" si="363"/>
        <v>0</v>
      </c>
      <c r="V895" s="29">
        <f t="shared" si="364"/>
        <v>0</v>
      </c>
      <c r="W895" s="29">
        <f t="shared" si="365"/>
        <v>0</v>
      </c>
      <c r="X895" s="29">
        <f t="shared" si="366"/>
        <v>0</v>
      </c>
      <c r="Y895" s="29">
        <f t="shared" si="367"/>
        <v>0</v>
      </c>
      <c r="Z895" s="29">
        <f t="shared" si="368"/>
        <v>0</v>
      </c>
      <c r="AA895" s="45">
        <f t="shared" si="369"/>
        <v>0</v>
      </c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</row>
    <row r="896" spans="1:65" ht="15" customHeight="1" x14ac:dyDescent="0.25">
      <c r="A896" s="136" t="s">
        <v>560</v>
      </c>
      <c r="B896" s="244" t="s">
        <v>2880</v>
      </c>
      <c r="C896" s="245" t="s">
        <v>47</v>
      </c>
      <c r="D896" s="245">
        <v>1</v>
      </c>
      <c r="E896" s="245" t="s">
        <v>48</v>
      </c>
      <c r="F896" s="198">
        <f t="shared" si="370"/>
        <v>451</v>
      </c>
      <c r="G896" s="251" t="s">
        <v>190</v>
      </c>
      <c r="H896" s="252" t="s">
        <v>401</v>
      </c>
      <c r="I896" s="253">
        <v>36638</v>
      </c>
      <c r="J896" s="72">
        <f t="shared" si="354"/>
        <v>0</v>
      </c>
      <c r="K896" s="26">
        <f t="shared" si="355"/>
        <v>0</v>
      </c>
      <c r="L896" s="27">
        <f t="shared" si="356"/>
        <v>0</v>
      </c>
      <c r="M896" s="28">
        <f t="shared" si="357"/>
        <v>0</v>
      </c>
      <c r="N896" s="28">
        <f t="shared" si="358"/>
        <v>0</v>
      </c>
      <c r="O896" s="28">
        <f t="shared" si="359"/>
        <v>0</v>
      </c>
      <c r="P896" s="28">
        <f t="shared" si="360"/>
        <v>0</v>
      </c>
      <c r="Q896" s="28">
        <f t="shared" si="361"/>
        <v>0</v>
      </c>
      <c r="R896" s="44">
        <v>0</v>
      </c>
      <c r="S896" s="44">
        <v>0</v>
      </c>
      <c r="T896" s="29">
        <f t="shared" si="362"/>
        <v>0</v>
      </c>
      <c r="U896" s="29">
        <f t="shared" si="363"/>
        <v>0</v>
      </c>
      <c r="V896" s="29">
        <f t="shared" si="364"/>
        <v>0</v>
      </c>
      <c r="W896" s="29">
        <f t="shared" si="365"/>
        <v>0</v>
      </c>
      <c r="X896" s="29">
        <f t="shared" si="366"/>
        <v>0</v>
      </c>
      <c r="Y896" s="29">
        <f t="shared" si="367"/>
        <v>0</v>
      </c>
      <c r="Z896" s="29">
        <f t="shared" si="368"/>
        <v>0</v>
      </c>
      <c r="AA896" s="45">
        <f t="shared" si="369"/>
        <v>0</v>
      </c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</row>
    <row r="897" spans="1:84" ht="15" customHeight="1" x14ac:dyDescent="0.25">
      <c r="A897" s="136" t="s">
        <v>560</v>
      </c>
      <c r="B897" s="244" t="s">
        <v>85</v>
      </c>
      <c r="C897" s="245" t="s">
        <v>356</v>
      </c>
      <c r="D897" s="245">
        <v>3</v>
      </c>
      <c r="E897" s="245" t="s">
        <v>67</v>
      </c>
      <c r="F897" s="198">
        <f t="shared" si="370"/>
        <v>452</v>
      </c>
      <c r="G897" s="251" t="s">
        <v>89</v>
      </c>
      <c r="H897" s="252" t="s">
        <v>879</v>
      </c>
      <c r="I897" s="253">
        <v>36633</v>
      </c>
      <c r="J897" s="72">
        <f t="shared" si="354"/>
        <v>0</v>
      </c>
      <c r="K897" s="26">
        <f t="shared" si="355"/>
        <v>0</v>
      </c>
      <c r="L897" s="27">
        <f t="shared" si="356"/>
        <v>0</v>
      </c>
      <c r="M897" s="28">
        <f t="shared" si="357"/>
        <v>0</v>
      </c>
      <c r="N897" s="28">
        <f t="shared" si="358"/>
        <v>0</v>
      </c>
      <c r="O897" s="28">
        <f t="shared" si="359"/>
        <v>0</v>
      </c>
      <c r="P897" s="28">
        <f t="shared" si="360"/>
        <v>0</v>
      </c>
      <c r="Q897" s="28">
        <f t="shared" si="361"/>
        <v>0</v>
      </c>
      <c r="R897" s="44">
        <v>0</v>
      </c>
      <c r="S897" s="44">
        <v>0</v>
      </c>
      <c r="T897" s="29">
        <f t="shared" si="362"/>
        <v>0</v>
      </c>
      <c r="U897" s="29">
        <f t="shared" si="363"/>
        <v>0</v>
      </c>
      <c r="V897" s="29">
        <f t="shared" si="364"/>
        <v>0</v>
      </c>
      <c r="W897" s="29">
        <f t="shared" si="365"/>
        <v>0</v>
      </c>
      <c r="X897" s="29">
        <f t="shared" si="366"/>
        <v>0</v>
      </c>
      <c r="Y897" s="29">
        <f t="shared" si="367"/>
        <v>0</v>
      </c>
      <c r="Z897" s="29">
        <f t="shared" si="368"/>
        <v>0</v>
      </c>
      <c r="AA897" s="45">
        <f t="shared" si="369"/>
        <v>0</v>
      </c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</row>
    <row r="898" spans="1:84" ht="15" customHeight="1" x14ac:dyDescent="0.25">
      <c r="A898" s="136" t="s">
        <v>560</v>
      </c>
      <c r="B898" s="244" t="s">
        <v>85</v>
      </c>
      <c r="C898" s="245" t="s">
        <v>85</v>
      </c>
      <c r="D898" s="245" t="s">
        <v>147</v>
      </c>
      <c r="E898" s="245">
        <v>0</v>
      </c>
      <c r="F898" s="198">
        <f t="shared" si="370"/>
        <v>453</v>
      </c>
      <c r="G898" s="251" t="s">
        <v>622</v>
      </c>
      <c r="H898" s="252" t="s">
        <v>880</v>
      </c>
      <c r="I898" s="253">
        <v>36628</v>
      </c>
      <c r="J898" s="72">
        <f t="shared" si="354"/>
        <v>0</v>
      </c>
      <c r="K898" s="26">
        <f t="shared" si="355"/>
        <v>0</v>
      </c>
      <c r="L898" s="27">
        <f t="shared" si="356"/>
        <v>0</v>
      </c>
      <c r="M898" s="28">
        <f t="shared" si="357"/>
        <v>0</v>
      </c>
      <c r="N898" s="28">
        <f t="shared" si="358"/>
        <v>0</v>
      </c>
      <c r="O898" s="28">
        <f t="shared" si="359"/>
        <v>0</v>
      </c>
      <c r="P898" s="28">
        <f t="shared" si="360"/>
        <v>0</v>
      </c>
      <c r="Q898" s="28">
        <f t="shared" si="361"/>
        <v>0</v>
      </c>
      <c r="R898" s="44">
        <v>0</v>
      </c>
      <c r="S898" s="44">
        <v>0</v>
      </c>
      <c r="T898" s="29">
        <f t="shared" si="362"/>
        <v>0</v>
      </c>
      <c r="U898" s="29">
        <f t="shared" si="363"/>
        <v>0</v>
      </c>
      <c r="V898" s="29">
        <f t="shared" si="364"/>
        <v>0</v>
      </c>
      <c r="W898" s="29">
        <f t="shared" si="365"/>
        <v>0</v>
      </c>
      <c r="X898" s="29">
        <f t="shared" si="366"/>
        <v>0</v>
      </c>
      <c r="Y898" s="29">
        <f t="shared" si="367"/>
        <v>0</v>
      </c>
      <c r="Z898" s="29">
        <f t="shared" si="368"/>
        <v>0</v>
      </c>
      <c r="AA898" s="45">
        <f t="shared" si="369"/>
        <v>0</v>
      </c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</row>
    <row r="899" spans="1:84" ht="15" customHeight="1" x14ac:dyDescent="0.25">
      <c r="A899" s="136" t="s">
        <v>560</v>
      </c>
      <c r="B899" s="244" t="s">
        <v>85</v>
      </c>
      <c r="C899" s="245" t="s">
        <v>337</v>
      </c>
      <c r="D899" s="245">
        <v>20</v>
      </c>
      <c r="E899" s="245" t="s">
        <v>130</v>
      </c>
      <c r="F899" s="198">
        <f t="shared" si="370"/>
        <v>454</v>
      </c>
      <c r="G899" s="251" t="s">
        <v>45</v>
      </c>
      <c r="H899" s="252" t="s">
        <v>338</v>
      </c>
      <c r="I899" s="253">
        <v>36615</v>
      </c>
      <c r="J899" s="72">
        <f t="shared" si="354"/>
        <v>0</v>
      </c>
      <c r="K899" s="26">
        <f t="shared" si="355"/>
        <v>0</v>
      </c>
      <c r="L899" s="27">
        <f t="shared" si="356"/>
        <v>0</v>
      </c>
      <c r="M899" s="28">
        <f t="shared" si="357"/>
        <v>0</v>
      </c>
      <c r="N899" s="28">
        <f t="shared" si="358"/>
        <v>0</v>
      </c>
      <c r="O899" s="28">
        <f t="shared" si="359"/>
        <v>0</v>
      </c>
      <c r="P899" s="28">
        <f t="shared" si="360"/>
        <v>0</v>
      </c>
      <c r="Q899" s="28">
        <f t="shared" si="361"/>
        <v>0</v>
      </c>
      <c r="R899" s="44">
        <v>0</v>
      </c>
      <c r="S899" s="44">
        <v>0</v>
      </c>
      <c r="T899" s="29">
        <f t="shared" si="362"/>
        <v>0</v>
      </c>
      <c r="U899" s="29">
        <f t="shared" si="363"/>
        <v>0</v>
      </c>
      <c r="V899" s="29">
        <f t="shared" si="364"/>
        <v>0</v>
      </c>
      <c r="W899" s="29">
        <f t="shared" si="365"/>
        <v>0</v>
      </c>
      <c r="X899" s="29">
        <f t="shared" si="366"/>
        <v>0</v>
      </c>
      <c r="Y899" s="29">
        <f t="shared" si="367"/>
        <v>0</v>
      </c>
      <c r="Z899" s="29">
        <f t="shared" si="368"/>
        <v>0</v>
      </c>
      <c r="AA899" s="45">
        <f t="shared" si="369"/>
        <v>0</v>
      </c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</row>
    <row r="900" spans="1:84" ht="15" customHeight="1" x14ac:dyDescent="0.25">
      <c r="A900" s="136" t="s">
        <v>560</v>
      </c>
      <c r="B900" s="244" t="s">
        <v>85</v>
      </c>
      <c r="C900" s="245" t="s">
        <v>662</v>
      </c>
      <c r="D900" s="245">
        <v>3</v>
      </c>
      <c r="E900" s="245" t="s">
        <v>67</v>
      </c>
      <c r="F900" s="198">
        <f t="shared" si="370"/>
        <v>455</v>
      </c>
      <c r="G900" s="251" t="s">
        <v>663</v>
      </c>
      <c r="H900" s="252" t="s">
        <v>34</v>
      </c>
      <c r="I900" s="253">
        <v>36615</v>
      </c>
      <c r="J900" s="72">
        <f t="shared" si="354"/>
        <v>0</v>
      </c>
      <c r="K900" s="26">
        <f t="shared" si="355"/>
        <v>0</v>
      </c>
      <c r="L900" s="27">
        <f t="shared" si="356"/>
        <v>0</v>
      </c>
      <c r="M900" s="28">
        <f t="shared" si="357"/>
        <v>0</v>
      </c>
      <c r="N900" s="28">
        <f t="shared" si="358"/>
        <v>0</v>
      </c>
      <c r="O900" s="28">
        <f t="shared" si="359"/>
        <v>0</v>
      </c>
      <c r="P900" s="28">
        <f t="shared" si="360"/>
        <v>0</v>
      </c>
      <c r="Q900" s="28">
        <f t="shared" si="361"/>
        <v>0</v>
      </c>
      <c r="R900" s="44">
        <v>0</v>
      </c>
      <c r="S900" s="44">
        <v>0</v>
      </c>
      <c r="T900" s="29">
        <f t="shared" si="362"/>
        <v>0</v>
      </c>
      <c r="U900" s="29">
        <f t="shared" si="363"/>
        <v>0</v>
      </c>
      <c r="V900" s="29">
        <f t="shared" si="364"/>
        <v>0</v>
      </c>
      <c r="W900" s="29">
        <f t="shared" si="365"/>
        <v>0</v>
      </c>
      <c r="X900" s="29">
        <f t="shared" si="366"/>
        <v>0</v>
      </c>
      <c r="Y900" s="29">
        <f t="shared" si="367"/>
        <v>0</v>
      </c>
      <c r="Z900" s="29">
        <f t="shared" si="368"/>
        <v>0</v>
      </c>
      <c r="AA900" s="45">
        <f t="shared" si="369"/>
        <v>0</v>
      </c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</row>
    <row r="901" spans="1:84" ht="15" customHeight="1" x14ac:dyDescent="0.25">
      <c r="A901" s="136" t="s">
        <v>560</v>
      </c>
      <c r="B901" s="244" t="s">
        <v>85</v>
      </c>
      <c r="C901" s="245" t="s">
        <v>172</v>
      </c>
      <c r="D901" s="245">
        <v>5</v>
      </c>
      <c r="E901" s="245" t="s">
        <v>173</v>
      </c>
      <c r="F901" s="198">
        <f t="shared" si="370"/>
        <v>456</v>
      </c>
      <c r="G901" s="251" t="s">
        <v>94</v>
      </c>
      <c r="H901" s="252" t="s">
        <v>730</v>
      </c>
      <c r="I901" s="253">
        <v>36610</v>
      </c>
      <c r="J901" s="72">
        <f t="shared" ref="J901:J964" si="371">SUM(L901:S901)</f>
        <v>0</v>
      </c>
      <c r="K901" s="26">
        <f t="shared" ref="K901:K964" si="372">SUM(L901:Q901)</f>
        <v>0</v>
      </c>
      <c r="L901" s="27">
        <f t="shared" ref="L901:L964" si="373">IFERROR(LARGE((T901:AA901),1),0)</f>
        <v>0</v>
      </c>
      <c r="M901" s="28">
        <f t="shared" ref="M901:M964" si="374">IFERROR(LARGE((T901:AA901),2),0)</f>
        <v>0</v>
      </c>
      <c r="N901" s="28">
        <f t="shared" ref="N901:N964" si="375">IFERROR(LARGE((T901:AA901),3),0)</f>
        <v>0</v>
      </c>
      <c r="O901" s="28">
        <f t="shared" ref="O901:O964" si="376">IFERROR(LARGE((T901:AA901),4),0)</f>
        <v>0</v>
      </c>
      <c r="P901" s="28">
        <f t="shared" ref="P901:P964" si="377">IFERROR(LARGE((T901:AA901),5),0)</f>
        <v>0</v>
      </c>
      <c r="Q901" s="28">
        <f t="shared" ref="Q901:Q964" si="378">IFERROR(LARGE((T901:AA901),6),0)</f>
        <v>0</v>
      </c>
      <c r="R901" s="44">
        <v>0</v>
      </c>
      <c r="S901" s="44">
        <v>0</v>
      </c>
      <c r="T901" s="29">
        <f t="shared" si="362"/>
        <v>0</v>
      </c>
      <c r="U901" s="29">
        <f t="shared" si="363"/>
        <v>0</v>
      </c>
      <c r="V901" s="29">
        <f t="shared" si="364"/>
        <v>0</v>
      </c>
      <c r="W901" s="29">
        <f t="shared" si="365"/>
        <v>0</v>
      </c>
      <c r="X901" s="29">
        <f t="shared" si="366"/>
        <v>0</v>
      </c>
      <c r="Y901" s="29">
        <f t="shared" si="367"/>
        <v>0</v>
      </c>
      <c r="Z901" s="29">
        <f t="shared" si="368"/>
        <v>0</v>
      </c>
      <c r="AA901" s="45">
        <f t="shared" si="369"/>
        <v>0</v>
      </c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</row>
    <row r="902" spans="1:84" ht="15" customHeight="1" x14ac:dyDescent="0.25">
      <c r="A902" s="136" t="s">
        <v>560</v>
      </c>
      <c r="B902" s="244" t="s">
        <v>85</v>
      </c>
      <c r="C902" s="245" t="s">
        <v>307</v>
      </c>
      <c r="D902" s="245">
        <v>12</v>
      </c>
      <c r="E902" s="245" t="s">
        <v>28</v>
      </c>
      <c r="F902" s="198">
        <f t="shared" si="370"/>
        <v>457</v>
      </c>
      <c r="G902" s="251" t="s">
        <v>884</v>
      </c>
      <c r="H902" s="252" t="s">
        <v>885</v>
      </c>
      <c r="I902" s="253">
        <v>36602</v>
      </c>
      <c r="J902" s="72">
        <f t="shared" si="371"/>
        <v>0</v>
      </c>
      <c r="K902" s="26">
        <f t="shared" si="372"/>
        <v>0</v>
      </c>
      <c r="L902" s="27">
        <f t="shared" si="373"/>
        <v>0</v>
      </c>
      <c r="M902" s="28">
        <f t="shared" si="374"/>
        <v>0</v>
      </c>
      <c r="N902" s="28">
        <f t="shared" si="375"/>
        <v>0</v>
      </c>
      <c r="O902" s="28">
        <f t="shared" si="376"/>
        <v>0</v>
      </c>
      <c r="P902" s="28">
        <f t="shared" si="377"/>
        <v>0</v>
      </c>
      <c r="Q902" s="28">
        <f t="shared" si="378"/>
        <v>0</v>
      </c>
      <c r="R902" s="44">
        <v>0</v>
      </c>
      <c r="S902" s="44">
        <v>0</v>
      </c>
      <c r="T902" s="29">
        <f t="shared" si="362"/>
        <v>0</v>
      </c>
      <c r="U902" s="29">
        <f t="shared" si="363"/>
        <v>0</v>
      </c>
      <c r="V902" s="29">
        <f t="shared" si="364"/>
        <v>0</v>
      </c>
      <c r="W902" s="29">
        <f t="shared" si="365"/>
        <v>0</v>
      </c>
      <c r="X902" s="29">
        <f t="shared" si="366"/>
        <v>0</v>
      </c>
      <c r="Y902" s="29">
        <f t="shared" si="367"/>
        <v>0</v>
      </c>
      <c r="Z902" s="29">
        <f t="shared" si="368"/>
        <v>0</v>
      </c>
      <c r="AA902" s="45">
        <f t="shared" si="369"/>
        <v>0</v>
      </c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</row>
    <row r="903" spans="1:84" ht="15" customHeight="1" x14ac:dyDescent="0.25">
      <c r="A903" s="136" t="s">
        <v>560</v>
      </c>
      <c r="B903" s="244" t="s">
        <v>85</v>
      </c>
      <c r="C903" s="245" t="s">
        <v>591</v>
      </c>
      <c r="D903" s="245">
        <v>16</v>
      </c>
      <c r="E903" s="245" t="s">
        <v>246</v>
      </c>
      <c r="F903" s="198">
        <f t="shared" si="370"/>
        <v>458</v>
      </c>
      <c r="G903" s="251" t="s">
        <v>29</v>
      </c>
      <c r="H903" s="252" t="s">
        <v>644</v>
      </c>
      <c r="I903" s="253">
        <v>36574</v>
      </c>
      <c r="J903" s="72">
        <f t="shared" si="371"/>
        <v>0</v>
      </c>
      <c r="K903" s="26">
        <f t="shared" si="372"/>
        <v>0</v>
      </c>
      <c r="L903" s="27">
        <f t="shared" si="373"/>
        <v>0</v>
      </c>
      <c r="M903" s="28">
        <f t="shared" si="374"/>
        <v>0</v>
      </c>
      <c r="N903" s="28">
        <f t="shared" si="375"/>
        <v>0</v>
      </c>
      <c r="O903" s="28">
        <f t="shared" si="376"/>
        <v>0</v>
      </c>
      <c r="P903" s="28">
        <f t="shared" si="377"/>
        <v>0</v>
      </c>
      <c r="Q903" s="28">
        <f t="shared" si="378"/>
        <v>0</v>
      </c>
      <c r="R903" s="44">
        <v>0</v>
      </c>
      <c r="S903" s="44">
        <v>0</v>
      </c>
      <c r="T903" s="29">
        <f t="shared" si="362"/>
        <v>0</v>
      </c>
      <c r="U903" s="29">
        <f t="shared" si="363"/>
        <v>0</v>
      </c>
      <c r="V903" s="29">
        <f t="shared" si="364"/>
        <v>0</v>
      </c>
      <c r="W903" s="29">
        <f t="shared" si="365"/>
        <v>0</v>
      </c>
      <c r="X903" s="29">
        <f t="shared" si="366"/>
        <v>0</v>
      </c>
      <c r="Y903" s="29">
        <f t="shared" si="367"/>
        <v>0</v>
      </c>
      <c r="Z903" s="29">
        <f t="shared" si="368"/>
        <v>0</v>
      </c>
      <c r="AA903" s="45">
        <f t="shared" si="369"/>
        <v>0</v>
      </c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</row>
    <row r="904" spans="1:84" ht="15" customHeight="1" x14ac:dyDescent="0.25">
      <c r="A904" s="136" t="s">
        <v>560</v>
      </c>
      <c r="B904" s="244" t="s">
        <v>85</v>
      </c>
      <c r="C904" s="245" t="s">
        <v>85</v>
      </c>
      <c r="D904" s="245" t="s">
        <v>147</v>
      </c>
      <c r="E904" s="245">
        <v>0</v>
      </c>
      <c r="F904" s="198">
        <f t="shared" si="370"/>
        <v>459</v>
      </c>
      <c r="G904" s="251" t="s">
        <v>886</v>
      </c>
      <c r="H904" s="252" t="s">
        <v>887</v>
      </c>
      <c r="I904" s="253">
        <v>36565</v>
      </c>
      <c r="J904" s="72">
        <f t="shared" si="371"/>
        <v>0</v>
      </c>
      <c r="K904" s="26">
        <f t="shared" si="372"/>
        <v>0</v>
      </c>
      <c r="L904" s="27">
        <f t="shared" si="373"/>
        <v>0</v>
      </c>
      <c r="M904" s="28">
        <f t="shared" si="374"/>
        <v>0</v>
      </c>
      <c r="N904" s="28">
        <f t="shared" si="375"/>
        <v>0</v>
      </c>
      <c r="O904" s="28">
        <f t="shared" si="376"/>
        <v>0</v>
      </c>
      <c r="P904" s="28">
        <f t="shared" si="377"/>
        <v>0</v>
      </c>
      <c r="Q904" s="28">
        <f t="shared" si="378"/>
        <v>0</v>
      </c>
      <c r="R904" s="44">
        <v>0</v>
      </c>
      <c r="S904" s="44">
        <v>0</v>
      </c>
      <c r="T904" s="29">
        <f t="shared" si="362"/>
        <v>0</v>
      </c>
      <c r="U904" s="29">
        <f t="shared" si="363"/>
        <v>0</v>
      </c>
      <c r="V904" s="29">
        <f t="shared" si="364"/>
        <v>0</v>
      </c>
      <c r="W904" s="29">
        <f t="shared" si="365"/>
        <v>0</v>
      </c>
      <c r="X904" s="29">
        <f t="shared" si="366"/>
        <v>0</v>
      </c>
      <c r="Y904" s="29">
        <f t="shared" si="367"/>
        <v>0</v>
      </c>
      <c r="Z904" s="29">
        <f t="shared" si="368"/>
        <v>0</v>
      </c>
      <c r="AA904" s="45">
        <f t="shared" si="369"/>
        <v>0</v>
      </c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</row>
    <row r="905" spans="1:84" ht="15" customHeight="1" x14ac:dyDescent="0.25">
      <c r="A905" s="136" t="s">
        <v>560</v>
      </c>
      <c r="B905" s="244" t="s">
        <v>336</v>
      </c>
      <c r="C905" s="245" t="s">
        <v>337</v>
      </c>
      <c r="D905" s="245">
        <v>20</v>
      </c>
      <c r="E905" s="245" t="s">
        <v>130</v>
      </c>
      <c r="F905" s="198">
        <f t="shared" si="370"/>
        <v>460</v>
      </c>
      <c r="G905" s="251" t="s">
        <v>54</v>
      </c>
      <c r="H905" s="252" t="s">
        <v>700</v>
      </c>
      <c r="I905" s="253">
        <v>36564</v>
      </c>
      <c r="J905" s="72">
        <f t="shared" si="371"/>
        <v>0</v>
      </c>
      <c r="K905" s="26">
        <f t="shared" si="372"/>
        <v>0</v>
      </c>
      <c r="L905" s="27">
        <f t="shared" si="373"/>
        <v>0</v>
      </c>
      <c r="M905" s="28">
        <f t="shared" si="374"/>
        <v>0</v>
      </c>
      <c r="N905" s="28">
        <f t="shared" si="375"/>
        <v>0</v>
      </c>
      <c r="O905" s="28">
        <f t="shared" si="376"/>
        <v>0</v>
      </c>
      <c r="P905" s="28">
        <f t="shared" si="377"/>
        <v>0</v>
      </c>
      <c r="Q905" s="28">
        <f t="shared" si="378"/>
        <v>0</v>
      </c>
      <c r="R905" s="44">
        <v>0</v>
      </c>
      <c r="S905" s="44">
        <v>0</v>
      </c>
      <c r="T905" s="29">
        <f t="shared" si="362"/>
        <v>0</v>
      </c>
      <c r="U905" s="29">
        <f t="shared" si="363"/>
        <v>0</v>
      </c>
      <c r="V905" s="29">
        <f t="shared" si="364"/>
        <v>0</v>
      </c>
      <c r="W905" s="29">
        <f t="shared" si="365"/>
        <v>0</v>
      </c>
      <c r="X905" s="29">
        <f t="shared" si="366"/>
        <v>0</v>
      </c>
      <c r="Y905" s="29">
        <f t="shared" si="367"/>
        <v>0</v>
      </c>
      <c r="Z905" s="29">
        <f t="shared" si="368"/>
        <v>0</v>
      </c>
      <c r="AA905" s="45">
        <f t="shared" si="369"/>
        <v>0</v>
      </c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</row>
    <row r="906" spans="1:84" ht="15" customHeight="1" x14ac:dyDescent="0.25">
      <c r="A906" s="136" t="s">
        <v>560</v>
      </c>
      <c r="B906" s="244" t="s">
        <v>56</v>
      </c>
      <c r="C906" s="245" t="s">
        <v>57</v>
      </c>
      <c r="D906" s="245">
        <v>1</v>
      </c>
      <c r="E906" s="245" t="s">
        <v>48</v>
      </c>
      <c r="F906" s="198">
        <f t="shared" si="370"/>
        <v>461</v>
      </c>
      <c r="G906" s="251" t="s">
        <v>664</v>
      </c>
      <c r="H906" s="252" t="s">
        <v>665</v>
      </c>
      <c r="I906" s="253">
        <v>36546</v>
      </c>
      <c r="J906" s="72">
        <f t="shared" si="371"/>
        <v>0</v>
      </c>
      <c r="K906" s="26">
        <f t="shared" si="372"/>
        <v>0</v>
      </c>
      <c r="L906" s="27">
        <f t="shared" si="373"/>
        <v>0</v>
      </c>
      <c r="M906" s="28">
        <f t="shared" si="374"/>
        <v>0</v>
      </c>
      <c r="N906" s="28">
        <f t="shared" si="375"/>
        <v>0</v>
      </c>
      <c r="O906" s="28">
        <f t="shared" si="376"/>
        <v>0</v>
      </c>
      <c r="P906" s="28">
        <f t="shared" si="377"/>
        <v>0</v>
      </c>
      <c r="Q906" s="28">
        <f t="shared" si="378"/>
        <v>0</v>
      </c>
      <c r="R906" s="44">
        <v>0</v>
      </c>
      <c r="S906" s="44">
        <v>0</v>
      </c>
      <c r="T906" s="29">
        <f t="shared" si="362"/>
        <v>0</v>
      </c>
      <c r="U906" s="29">
        <f t="shared" si="363"/>
        <v>0</v>
      </c>
      <c r="V906" s="29">
        <f t="shared" si="364"/>
        <v>0</v>
      </c>
      <c r="W906" s="29">
        <f t="shared" si="365"/>
        <v>0</v>
      </c>
      <c r="X906" s="29">
        <f t="shared" si="366"/>
        <v>0</v>
      </c>
      <c r="Y906" s="29">
        <f t="shared" si="367"/>
        <v>0</v>
      </c>
      <c r="Z906" s="29">
        <f t="shared" si="368"/>
        <v>0</v>
      </c>
      <c r="AA906" s="45">
        <f t="shared" si="369"/>
        <v>0</v>
      </c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</row>
    <row r="907" spans="1:84" ht="15" customHeight="1" x14ac:dyDescent="0.25">
      <c r="A907" s="136" t="s">
        <v>560</v>
      </c>
      <c r="B907" s="244" t="s">
        <v>750</v>
      </c>
      <c r="C907" s="245" t="s">
        <v>731</v>
      </c>
      <c r="D907" s="245">
        <v>1</v>
      </c>
      <c r="E907" s="245" t="s">
        <v>48</v>
      </c>
      <c r="F907" s="198">
        <f t="shared" si="370"/>
        <v>462</v>
      </c>
      <c r="G907" s="251" t="s">
        <v>622</v>
      </c>
      <c r="H907" s="252" t="s">
        <v>732</v>
      </c>
      <c r="I907" s="253">
        <v>36544</v>
      </c>
      <c r="J907" s="72">
        <f t="shared" si="371"/>
        <v>0</v>
      </c>
      <c r="K907" s="26">
        <f t="shared" si="372"/>
        <v>0</v>
      </c>
      <c r="L907" s="27">
        <f t="shared" si="373"/>
        <v>0</v>
      </c>
      <c r="M907" s="28">
        <f t="shared" si="374"/>
        <v>0</v>
      </c>
      <c r="N907" s="28">
        <f t="shared" si="375"/>
        <v>0</v>
      </c>
      <c r="O907" s="28">
        <f t="shared" si="376"/>
        <v>0</v>
      </c>
      <c r="P907" s="28">
        <f t="shared" si="377"/>
        <v>0</v>
      </c>
      <c r="Q907" s="28">
        <f t="shared" si="378"/>
        <v>0</v>
      </c>
      <c r="R907" s="44">
        <v>0</v>
      </c>
      <c r="S907" s="44">
        <v>0</v>
      </c>
      <c r="T907" s="29">
        <f t="shared" si="362"/>
        <v>0</v>
      </c>
      <c r="U907" s="29">
        <f t="shared" si="363"/>
        <v>0</v>
      </c>
      <c r="V907" s="29">
        <f t="shared" si="364"/>
        <v>0</v>
      </c>
      <c r="W907" s="29">
        <f t="shared" si="365"/>
        <v>0</v>
      </c>
      <c r="X907" s="29">
        <f t="shared" si="366"/>
        <v>0</v>
      </c>
      <c r="Y907" s="29">
        <f t="shared" si="367"/>
        <v>0</v>
      </c>
      <c r="Z907" s="29">
        <f t="shared" si="368"/>
        <v>0</v>
      </c>
      <c r="AA907" s="45">
        <f t="shared" si="369"/>
        <v>0</v>
      </c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</row>
    <row r="908" spans="1:84" ht="15" customHeight="1" x14ac:dyDescent="0.25">
      <c r="A908" s="136" t="s">
        <v>560</v>
      </c>
      <c r="B908" s="244" t="s">
        <v>722</v>
      </c>
      <c r="C908" s="245" t="s">
        <v>125</v>
      </c>
      <c r="D908" s="245">
        <v>15</v>
      </c>
      <c r="E908" s="245" t="s">
        <v>104</v>
      </c>
      <c r="F908" s="198">
        <f t="shared" si="370"/>
        <v>463</v>
      </c>
      <c r="G908" s="251" t="s">
        <v>622</v>
      </c>
      <c r="H908" s="252" t="s">
        <v>845</v>
      </c>
      <c r="I908" s="253">
        <v>36538</v>
      </c>
      <c r="J908" s="72">
        <f t="shared" si="371"/>
        <v>0</v>
      </c>
      <c r="K908" s="26">
        <f t="shared" si="372"/>
        <v>0</v>
      </c>
      <c r="L908" s="27">
        <f t="shared" si="373"/>
        <v>0</v>
      </c>
      <c r="M908" s="28">
        <f t="shared" si="374"/>
        <v>0</v>
      </c>
      <c r="N908" s="28">
        <f t="shared" si="375"/>
        <v>0</v>
      </c>
      <c r="O908" s="28">
        <f t="shared" si="376"/>
        <v>0</v>
      </c>
      <c r="P908" s="28">
        <f t="shared" si="377"/>
        <v>0</v>
      </c>
      <c r="Q908" s="28">
        <f t="shared" si="378"/>
        <v>0</v>
      </c>
      <c r="R908" s="44">
        <v>0</v>
      </c>
      <c r="S908" s="44">
        <v>0</v>
      </c>
      <c r="T908" s="29">
        <f t="shared" si="362"/>
        <v>0</v>
      </c>
      <c r="U908" s="29">
        <f t="shared" si="363"/>
        <v>0</v>
      </c>
      <c r="V908" s="29">
        <f t="shared" si="364"/>
        <v>0</v>
      </c>
      <c r="W908" s="29">
        <f t="shared" si="365"/>
        <v>0</v>
      </c>
      <c r="X908" s="29">
        <f t="shared" si="366"/>
        <v>0</v>
      </c>
      <c r="Y908" s="29">
        <f t="shared" si="367"/>
        <v>0</v>
      </c>
      <c r="Z908" s="29">
        <f t="shared" si="368"/>
        <v>0</v>
      </c>
      <c r="AA908" s="45">
        <f t="shared" si="369"/>
        <v>0</v>
      </c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  <c r="BL908" s="31"/>
      <c r="BM908" s="31"/>
    </row>
    <row r="909" spans="1:84" ht="15" customHeight="1" x14ac:dyDescent="0.25">
      <c r="A909" s="136" t="s">
        <v>560</v>
      </c>
      <c r="B909" s="244" t="s">
        <v>85</v>
      </c>
      <c r="C909" s="245" t="s">
        <v>85</v>
      </c>
      <c r="D909" s="245" t="s">
        <v>147</v>
      </c>
      <c r="E909" s="245">
        <v>0</v>
      </c>
      <c r="F909" s="198">
        <f t="shared" si="370"/>
        <v>464</v>
      </c>
      <c r="G909" s="251" t="s">
        <v>131</v>
      </c>
      <c r="H909" s="252" t="s">
        <v>994</v>
      </c>
      <c r="I909" s="253">
        <v>36531</v>
      </c>
      <c r="J909" s="72">
        <f t="shared" si="371"/>
        <v>0</v>
      </c>
      <c r="K909" s="26">
        <f t="shared" si="372"/>
        <v>0</v>
      </c>
      <c r="L909" s="27">
        <f t="shared" si="373"/>
        <v>0</v>
      </c>
      <c r="M909" s="28">
        <f t="shared" si="374"/>
        <v>0</v>
      </c>
      <c r="N909" s="28">
        <f t="shared" si="375"/>
        <v>0</v>
      </c>
      <c r="O909" s="28">
        <f t="shared" si="376"/>
        <v>0</v>
      </c>
      <c r="P909" s="28">
        <f t="shared" si="377"/>
        <v>0</v>
      </c>
      <c r="Q909" s="28">
        <f t="shared" si="378"/>
        <v>0</v>
      </c>
      <c r="R909" s="44">
        <v>0</v>
      </c>
      <c r="S909" s="44">
        <v>0</v>
      </c>
      <c r="T909" s="29">
        <f t="shared" si="362"/>
        <v>0</v>
      </c>
      <c r="U909" s="29">
        <f t="shared" si="363"/>
        <v>0</v>
      </c>
      <c r="V909" s="29">
        <f t="shared" si="364"/>
        <v>0</v>
      </c>
      <c r="W909" s="29">
        <f t="shared" si="365"/>
        <v>0</v>
      </c>
      <c r="X909" s="29">
        <f t="shared" si="366"/>
        <v>0</v>
      </c>
      <c r="Y909" s="29">
        <f t="shared" si="367"/>
        <v>0</v>
      </c>
      <c r="Z909" s="29">
        <f t="shared" si="368"/>
        <v>0</v>
      </c>
      <c r="AA909" s="45">
        <f t="shared" si="369"/>
        <v>0</v>
      </c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</row>
    <row r="910" spans="1:84" ht="15" customHeight="1" x14ac:dyDescent="0.25">
      <c r="A910" s="136" t="s">
        <v>560</v>
      </c>
      <c r="B910" s="244" t="s">
        <v>85</v>
      </c>
      <c r="C910" s="245" t="s">
        <v>85</v>
      </c>
      <c r="D910" s="245" t="s">
        <v>147</v>
      </c>
      <c r="E910" s="245">
        <v>0</v>
      </c>
      <c r="F910" s="198">
        <f t="shared" si="370"/>
        <v>465</v>
      </c>
      <c r="G910" s="251" t="s">
        <v>424</v>
      </c>
      <c r="H910" s="252" t="s">
        <v>994</v>
      </c>
      <c r="I910" s="253">
        <v>36531</v>
      </c>
      <c r="J910" s="72">
        <f t="shared" si="371"/>
        <v>0</v>
      </c>
      <c r="K910" s="26">
        <f t="shared" si="372"/>
        <v>0</v>
      </c>
      <c r="L910" s="27">
        <f t="shared" si="373"/>
        <v>0</v>
      </c>
      <c r="M910" s="28">
        <f t="shared" si="374"/>
        <v>0</v>
      </c>
      <c r="N910" s="28">
        <f t="shared" si="375"/>
        <v>0</v>
      </c>
      <c r="O910" s="28">
        <f t="shared" si="376"/>
        <v>0</v>
      </c>
      <c r="P910" s="28">
        <f t="shared" si="377"/>
        <v>0</v>
      </c>
      <c r="Q910" s="28">
        <f t="shared" si="378"/>
        <v>0</v>
      </c>
      <c r="R910" s="44">
        <v>0</v>
      </c>
      <c r="S910" s="44">
        <v>0</v>
      </c>
      <c r="T910" s="29">
        <f t="shared" si="362"/>
        <v>0</v>
      </c>
      <c r="U910" s="29">
        <f t="shared" si="363"/>
        <v>0</v>
      </c>
      <c r="V910" s="29">
        <f t="shared" si="364"/>
        <v>0</v>
      </c>
      <c r="W910" s="29">
        <f t="shared" si="365"/>
        <v>0</v>
      </c>
      <c r="X910" s="29">
        <f t="shared" si="366"/>
        <v>0</v>
      </c>
      <c r="Y910" s="29">
        <f t="shared" si="367"/>
        <v>0</v>
      </c>
      <c r="Z910" s="29">
        <f t="shared" si="368"/>
        <v>0</v>
      </c>
      <c r="AA910" s="45">
        <f t="shared" si="369"/>
        <v>0</v>
      </c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</row>
    <row r="911" spans="1:84" ht="15" customHeight="1" x14ac:dyDescent="0.25">
      <c r="A911" s="136" t="s">
        <v>560</v>
      </c>
      <c r="B911" s="244" t="s">
        <v>85</v>
      </c>
      <c r="C911" s="245" t="s">
        <v>275</v>
      </c>
      <c r="D911" s="245" t="s">
        <v>147</v>
      </c>
      <c r="E911" s="245">
        <v>0</v>
      </c>
      <c r="F911" s="198">
        <f t="shared" si="370"/>
        <v>466</v>
      </c>
      <c r="G911" s="251" t="s">
        <v>190</v>
      </c>
      <c r="H911" s="252" t="s">
        <v>457</v>
      </c>
      <c r="I911" s="253">
        <v>36528</v>
      </c>
      <c r="J911" s="72">
        <f t="shared" si="371"/>
        <v>0</v>
      </c>
      <c r="K911" s="26">
        <f t="shared" si="372"/>
        <v>0</v>
      </c>
      <c r="L911" s="27">
        <f t="shared" si="373"/>
        <v>0</v>
      </c>
      <c r="M911" s="28">
        <f t="shared" si="374"/>
        <v>0</v>
      </c>
      <c r="N911" s="28">
        <f t="shared" si="375"/>
        <v>0</v>
      </c>
      <c r="O911" s="28">
        <f t="shared" si="376"/>
        <v>0</v>
      </c>
      <c r="P911" s="28">
        <f t="shared" si="377"/>
        <v>0</v>
      </c>
      <c r="Q911" s="28">
        <f t="shared" si="378"/>
        <v>0</v>
      </c>
      <c r="R911" s="44">
        <v>0</v>
      </c>
      <c r="S911" s="44">
        <v>0</v>
      </c>
      <c r="T911" s="29">
        <f t="shared" si="362"/>
        <v>0</v>
      </c>
      <c r="U911" s="29">
        <f t="shared" si="363"/>
        <v>0</v>
      </c>
      <c r="V911" s="29">
        <f t="shared" si="364"/>
        <v>0</v>
      </c>
      <c r="W911" s="29">
        <f t="shared" si="365"/>
        <v>0</v>
      </c>
      <c r="X911" s="29">
        <f t="shared" si="366"/>
        <v>0</v>
      </c>
      <c r="Y911" s="29">
        <f t="shared" si="367"/>
        <v>0</v>
      </c>
      <c r="Z911" s="29">
        <f t="shared" si="368"/>
        <v>0</v>
      </c>
      <c r="AA911" s="45">
        <f t="shared" si="369"/>
        <v>0</v>
      </c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</row>
    <row r="912" spans="1:84" ht="15" customHeight="1" x14ac:dyDescent="0.25">
      <c r="A912" s="136" t="s">
        <v>560</v>
      </c>
      <c r="B912" s="244" t="s">
        <v>85</v>
      </c>
      <c r="C912" s="245" t="s">
        <v>389</v>
      </c>
      <c r="D912" s="245">
        <v>12</v>
      </c>
      <c r="E912" s="245" t="s">
        <v>28</v>
      </c>
      <c r="F912" s="198">
        <f t="shared" si="370"/>
        <v>467</v>
      </c>
      <c r="G912" s="251" t="s">
        <v>68</v>
      </c>
      <c r="H912" s="252" t="s">
        <v>744</v>
      </c>
      <c r="I912" s="253">
        <v>36526</v>
      </c>
      <c r="J912" s="72">
        <f t="shared" si="371"/>
        <v>0</v>
      </c>
      <c r="K912" s="26">
        <f t="shared" si="372"/>
        <v>0</v>
      </c>
      <c r="L912" s="27">
        <f t="shared" si="373"/>
        <v>0</v>
      </c>
      <c r="M912" s="28">
        <f t="shared" si="374"/>
        <v>0</v>
      </c>
      <c r="N912" s="28">
        <f t="shared" si="375"/>
        <v>0</v>
      </c>
      <c r="O912" s="28">
        <f t="shared" si="376"/>
        <v>0</v>
      </c>
      <c r="P912" s="28">
        <f t="shared" si="377"/>
        <v>0</v>
      </c>
      <c r="Q912" s="28">
        <f t="shared" si="378"/>
        <v>0</v>
      </c>
      <c r="R912" s="44">
        <v>0</v>
      </c>
      <c r="S912" s="44">
        <v>0</v>
      </c>
      <c r="T912" s="29">
        <f t="shared" si="362"/>
        <v>0</v>
      </c>
      <c r="U912" s="29">
        <f t="shared" si="363"/>
        <v>0</v>
      </c>
      <c r="V912" s="29">
        <f t="shared" si="364"/>
        <v>0</v>
      </c>
      <c r="W912" s="29">
        <f t="shared" si="365"/>
        <v>0</v>
      </c>
      <c r="X912" s="29">
        <f t="shared" si="366"/>
        <v>0</v>
      </c>
      <c r="Y912" s="29">
        <f t="shared" si="367"/>
        <v>0</v>
      </c>
      <c r="Z912" s="29">
        <f t="shared" si="368"/>
        <v>0</v>
      </c>
      <c r="AA912" s="45">
        <f t="shared" si="369"/>
        <v>0</v>
      </c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</row>
    <row r="913" spans="1:84" ht="15" customHeight="1" x14ac:dyDescent="0.25">
      <c r="A913" s="136" t="s">
        <v>560</v>
      </c>
      <c r="B913" s="244" t="s">
        <v>4338</v>
      </c>
      <c r="C913" s="245" t="s">
        <v>397</v>
      </c>
      <c r="D913" s="245">
        <v>5</v>
      </c>
      <c r="E913" s="245" t="s">
        <v>173</v>
      </c>
      <c r="F913" s="198">
        <f t="shared" si="370"/>
        <v>468</v>
      </c>
      <c r="G913" s="251" t="s">
        <v>64</v>
      </c>
      <c r="H913" s="252" t="s">
        <v>848</v>
      </c>
      <c r="I913" s="253">
        <v>36487</v>
      </c>
      <c r="J913" s="72">
        <f t="shared" si="371"/>
        <v>0</v>
      </c>
      <c r="K913" s="26">
        <f t="shared" si="372"/>
        <v>0</v>
      </c>
      <c r="L913" s="27">
        <f t="shared" si="373"/>
        <v>0</v>
      </c>
      <c r="M913" s="28">
        <f t="shared" si="374"/>
        <v>0</v>
      </c>
      <c r="N913" s="28">
        <f t="shared" si="375"/>
        <v>0</v>
      </c>
      <c r="O913" s="28">
        <f t="shared" si="376"/>
        <v>0</v>
      </c>
      <c r="P913" s="28">
        <f t="shared" si="377"/>
        <v>0</v>
      </c>
      <c r="Q913" s="28">
        <f t="shared" si="378"/>
        <v>0</v>
      </c>
      <c r="R913" s="44">
        <v>0</v>
      </c>
      <c r="S913" s="44">
        <v>0</v>
      </c>
      <c r="T913" s="29">
        <f t="shared" si="362"/>
        <v>0</v>
      </c>
      <c r="U913" s="29">
        <f t="shared" si="363"/>
        <v>0</v>
      </c>
      <c r="V913" s="29">
        <f t="shared" si="364"/>
        <v>0</v>
      </c>
      <c r="W913" s="29">
        <f t="shared" si="365"/>
        <v>0</v>
      </c>
      <c r="X913" s="29">
        <f t="shared" si="366"/>
        <v>0</v>
      </c>
      <c r="Y913" s="29">
        <f t="shared" si="367"/>
        <v>0</v>
      </c>
      <c r="Z913" s="29">
        <f t="shared" si="368"/>
        <v>0</v>
      </c>
      <c r="AA913" s="45">
        <f t="shared" si="369"/>
        <v>0</v>
      </c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</row>
    <row r="914" spans="1:84" ht="15" customHeight="1" x14ac:dyDescent="0.25">
      <c r="A914" s="136" t="s">
        <v>560</v>
      </c>
      <c r="B914" s="244" t="s">
        <v>85</v>
      </c>
      <c r="C914" s="245" t="s">
        <v>956</v>
      </c>
      <c r="D914" s="245">
        <v>9</v>
      </c>
      <c r="E914" s="245" t="s">
        <v>53</v>
      </c>
      <c r="F914" s="198">
        <f t="shared" si="370"/>
        <v>469</v>
      </c>
      <c r="G914" s="251" t="s">
        <v>94</v>
      </c>
      <c r="H914" s="252" t="s">
        <v>957</v>
      </c>
      <c r="I914" s="253">
        <v>36449</v>
      </c>
      <c r="J914" s="72">
        <f t="shared" si="371"/>
        <v>0</v>
      </c>
      <c r="K914" s="26">
        <f t="shared" si="372"/>
        <v>0</v>
      </c>
      <c r="L914" s="27">
        <f t="shared" si="373"/>
        <v>0</v>
      </c>
      <c r="M914" s="28">
        <f t="shared" si="374"/>
        <v>0</v>
      </c>
      <c r="N914" s="28">
        <f t="shared" si="375"/>
        <v>0</v>
      </c>
      <c r="O914" s="28">
        <f t="shared" si="376"/>
        <v>0</v>
      </c>
      <c r="P914" s="28">
        <f t="shared" si="377"/>
        <v>0</v>
      </c>
      <c r="Q914" s="28">
        <f t="shared" si="378"/>
        <v>0</v>
      </c>
      <c r="R914" s="44">
        <v>0</v>
      </c>
      <c r="S914" s="44">
        <v>0</v>
      </c>
      <c r="T914" s="29">
        <f t="shared" si="362"/>
        <v>0</v>
      </c>
      <c r="U914" s="29">
        <f t="shared" si="363"/>
        <v>0</v>
      </c>
      <c r="V914" s="29">
        <f t="shared" si="364"/>
        <v>0</v>
      </c>
      <c r="W914" s="29">
        <f t="shared" si="365"/>
        <v>0</v>
      </c>
      <c r="X914" s="29">
        <f t="shared" si="366"/>
        <v>0</v>
      </c>
      <c r="Y914" s="29">
        <f t="shared" si="367"/>
        <v>0</v>
      </c>
      <c r="Z914" s="29">
        <f t="shared" si="368"/>
        <v>0</v>
      </c>
      <c r="AA914" s="45">
        <f t="shared" si="369"/>
        <v>0</v>
      </c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</row>
    <row r="915" spans="1:84" ht="15" customHeight="1" x14ac:dyDescent="0.25">
      <c r="A915" s="136" t="s">
        <v>560</v>
      </c>
      <c r="B915" s="244" t="s">
        <v>85</v>
      </c>
      <c r="C915" s="245" t="s">
        <v>609</v>
      </c>
      <c r="D915" s="245">
        <v>19</v>
      </c>
      <c r="E915" s="245" t="s">
        <v>41</v>
      </c>
      <c r="F915" s="198">
        <f t="shared" si="370"/>
        <v>470</v>
      </c>
      <c r="G915" s="251" t="s">
        <v>610</v>
      </c>
      <c r="H915" s="252" t="s">
        <v>611</v>
      </c>
      <c r="I915" s="253">
        <v>36442</v>
      </c>
      <c r="J915" s="72">
        <f t="shared" si="371"/>
        <v>0</v>
      </c>
      <c r="K915" s="26">
        <f t="shared" si="372"/>
        <v>0</v>
      </c>
      <c r="L915" s="27">
        <f t="shared" si="373"/>
        <v>0</v>
      </c>
      <c r="M915" s="28">
        <f t="shared" si="374"/>
        <v>0</v>
      </c>
      <c r="N915" s="28">
        <f t="shared" si="375"/>
        <v>0</v>
      </c>
      <c r="O915" s="28">
        <f t="shared" si="376"/>
        <v>0</v>
      </c>
      <c r="P915" s="28">
        <f t="shared" si="377"/>
        <v>0</v>
      </c>
      <c r="Q915" s="28">
        <f t="shared" si="378"/>
        <v>0</v>
      </c>
      <c r="R915" s="44">
        <v>0</v>
      </c>
      <c r="S915" s="44">
        <v>0</v>
      </c>
      <c r="T915" s="29">
        <f t="shared" si="362"/>
        <v>0</v>
      </c>
      <c r="U915" s="29">
        <f t="shared" si="363"/>
        <v>0</v>
      </c>
      <c r="V915" s="29">
        <f t="shared" si="364"/>
        <v>0</v>
      </c>
      <c r="W915" s="29">
        <f t="shared" si="365"/>
        <v>0</v>
      </c>
      <c r="X915" s="29">
        <f t="shared" si="366"/>
        <v>0</v>
      </c>
      <c r="Y915" s="29">
        <f t="shared" si="367"/>
        <v>0</v>
      </c>
      <c r="Z915" s="29">
        <f t="shared" si="368"/>
        <v>0</v>
      </c>
      <c r="AA915" s="45">
        <f t="shared" si="369"/>
        <v>0</v>
      </c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</row>
    <row r="916" spans="1:84" ht="15" customHeight="1" x14ac:dyDescent="0.25">
      <c r="A916" s="136" t="s">
        <v>560</v>
      </c>
      <c r="B916" s="244" t="s">
        <v>601</v>
      </c>
      <c r="C916" s="245" t="s">
        <v>602</v>
      </c>
      <c r="D916" s="245" t="s">
        <v>147</v>
      </c>
      <c r="E916" s="245">
        <v>0</v>
      </c>
      <c r="F916" s="198">
        <f t="shared" si="370"/>
        <v>471</v>
      </c>
      <c r="G916" s="251" t="s">
        <v>300</v>
      </c>
      <c r="H916" s="252" t="s">
        <v>721</v>
      </c>
      <c r="I916" s="253">
        <v>36441</v>
      </c>
      <c r="J916" s="72">
        <f t="shared" si="371"/>
        <v>0</v>
      </c>
      <c r="K916" s="26">
        <f t="shared" si="372"/>
        <v>0</v>
      </c>
      <c r="L916" s="27">
        <f t="shared" si="373"/>
        <v>0</v>
      </c>
      <c r="M916" s="28">
        <f t="shared" si="374"/>
        <v>0</v>
      </c>
      <c r="N916" s="28">
        <f t="shared" si="375"/>
        <v>0</v>
      </c>
      <c r="O916" s="28">
        <f t="shared" si="376"/>
        <v>0</v>
      </c>
      <c r="P916" s="28">
        <f t="shared" si="377"/>
        <v>0</v>
      </c>
      <c r="Q916" s="28">
        <f t="shared" si="378"/>
        <v>0</v>
      </c>
      <c r="R916" s="44">
        <v>0</v>
      </c>
      <c r="S916" s="44">
        <v>0</v>
      </c>
      <c r="T916" s="29">
        <f t="shared" si="362"/>
        <v>0</v>
      </c>
      <c r="U916" s="29">
        <f t="shared" si="363"/>
        <v>0</v>
      </c>
      <c r="V916" s="29">
        <f t="shared" si="364"/>
        <v>0</v>
      </c>
      <c r="W916" s="29">
        <f t="shared" si="365"/>
        <v>0</v>
      </c>
      <c r="X916" s="29">
        <f t="shared" si="366"/>
        <v>0</v>
      </c>
      <c r="Y916" s="29">
        <f t="shared" si="367"/>
        <v>0</v>
      </c>
      <c r="Z916" s="29">
        <f t="shared" si="368"/>
        <v>0</v>
      </c>
      <c r="AA916" s="45">
        <f t="shared" si="369"/>
        <v>0</v>
      </c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</row>
    <row r="917" spans="1:84" ht="15" customHeight="1" x14ac:dyDescent="0.25">
      <c r="A917" s="136" t="s">
        <v>560</v>
      </c>
      <c r="B917" s="244" t="s">
        <v>85</v>
      </c>
      <c r="C917" s="245" t="s">
        <v>366</v>
      </c>
      <c r="D917" s="245">
        <v>5</v>
      </c>
      <c r="E917" s="245" t="s">
        <v>173</v>
      </c>
      <c r="F917" s="198">
        <f t="shared" si="370"/>
        <v>472</v>
      </c>
      <c r="G917" s="251" t="s">
        <v>190</v>
      </c>
      <c r="H917" s="252" t="s">
        <v>367</v>
      </c>
      <c r="I917" s="253">
        <v>36430</v>
      </c>
      <c r="J917" s="72">
        <f t="shared" si="371"/>
        <v>0</v>
      </c>
      <c r="K917" s="26">
        <f t="shared" si="372"/>
        <v>0</v>
      </c>
      <c r="L917" s="27">
        <f t="shared" si="373"/>
        <v>0</v>
      </c>
      <c r="M917" s="28">
        <f t="shared" si="374"/>
        <v>0</v>
      </c>
      <c r="N917" s="28">
        <f t="shared" si="375"/>
        <v>0</v>
      </c>
      <c r="O917" s="28">
        <f t="shared" si="376"/>
        <v>0</v>
      </c>
      <c r="P917" s="28">
        <f t="shared" si="377"/>
        <v>0</v>
      </c>
      <c r="Q917" s="28">
        <f t="shared" si="378"/>
        <v>0</v>
      </c>
      <c r="R917" s="44">
        <v>0</v>
      </c>
      <c r="S917" s="44">
        <v>0</v>
      </c>
      <c r="T917" s="29">
        <f t="shared" si="362"/>
        <v>0</v>
      </c>
      <c r="U917" s="29">
        <f t="shared" si="363"/>
        <v>0</v>
      </c>
      <c r="V917" s="29">
        <f t="shared" si="364"/>
        <v>0</v>
      </c>
      <c r="W917" s="29">
        <f t="shared" si="365"/>
        <v>0</v>
      </c>
      <c r="X917" s="29">
        <f t="shared" si="366"/>
        <v>0</v>
      </c>
      <c r="Y917" s="29">
        <f t="shared" si="367"/>
        <v>0</v>
      </c>
      <c r="Z917" s="29">
        <f t="shared" si="368"/>
        <v>0</v>
      </c>
      <c r="AA917" s="45">
        <f t="shared" si="369"/>
        <v>0</v>
      </c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</row>
    <row r="918" spans="1:84" ht="15" customHeight="1" x14ac:dyDescent="0.25">
      <c r="A918" s="136" t="s">
        <v>560</v>
      </c>
      <c r="B918" s="244" t="s">
        <v>85</v>
      </c>
      <c r="C918" s="245" t="s">
        <v>958</v>
      </c>
      <c r="D918" s="245">
        <v>9</v>
      </c>
      <c r="E918" s="245" t="s">
        <v>53</v>
      </c>
      <c r="F918" s="198">
        <f t="shared" si="370"/>
        <v>473</v>
      </c>
      <c r="G918" s="251" t="s">
        <v>959</v>
      </c>
      <c r="H918" s="252" t="s">
        <v>960</v>
      </c>
      <c r="I918" s="253">
        <v>36428</v>
      </c>
      <c r="J918" s="72">
        <f t="shared" si="371"/>
        <v>0</v>
      </c>
      <c r="K918" s="26">
        <f t="shared" si="372"/>
        <v>0</v>
      </c>
      <c r="L918" s="27">
        <f t="shared" si="373"/>
        <v>0</v>
      </c>
      <c r="M918" s="28">
        <f t="shared" si="374"/>
        <v>0</v>
      </c>
      <c r="N918" s="28">
        <f t="shared" si="375"/>
        <v>0</v>
      </c>
      <c r="O918" s="28">
        <f t="shared" si="376"/>
        <v>0</v>
      </c>
      <c r="P918" s="28">
        <f t="shared" si="377"/>
        <v>0</v>
      </c>
      <c r="Q918" s="28">
        <f t="shared" si="378"/>
        <v>0</v>
      </c>
      <c r="R918" s="44">
        <v>0</v>
      </c>
      <c r="S918" s="44">
        <v>0</v>
      </c>
      <c r="T918" s="29">
        <f t="shared" si="362"/>
        <v>0</v>
      </c>
      <c r="U918" s="29">
        <f t="shared" si="363"/>
        <v>0</v>
      </c>
      <c r="V918" s="29">
        <f t="shared" si="364"/>
        <v>0</v>
      </c>
      <c r="W918" s="29">
        <f t="shared" si="365"/>
        <v>0</v>
      </c>
      <c r="X918" s="29">
        <f t="shared" si="366"/>
        <v>0</v>
      </c>
      <c r="Y918" s="29">
        <f t="shared" si="367"/>
        <v>0</v>
      </c>
      <c r="Z918" s="29">
        <f t="shared" si="368"/>
        <v>0</v>
      </c>
      <c r="AA918" s="45">
        <f t="shared" si="369"/>
        <v>0</v>
      </c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</row>
    <row r="919" spans="1:84" ht="15" customHeight="1" x14ac:dyDescent="0.25">
      <c r="A919" s="136" t="s">
        <v>560</v>
      </c>
      <c r="B919" s="244" t="s">
        <v>85</v>
      </c>
      <c r="C919" s="245" t="s">
        <v>85</v>
      </c>
      <c r="D919" s="245" t="s">
        <v>147</v>
      </c>
      <c r="E919" s="245">
        <v>0</v>
      </c>
      <c r="F919" s="198">
        <f t="shared" si="370"/>
        <v>474</v>
      </c>
      <c r="G919" s="251" t="s">
        <v>108</v>
      </c>
      <c r="H919" s="252" t="s">
        <v>961</v>
      </c>
      <c r="I919" s="253">
        <v>36423</v>
      </c>
      <c r="J919" s="72">
        <f t="shared" si="371"/>
        <v>0</v>
      </c>
      <c r="K919" s="26">
        <f t="shared" si="372"/>
        <v>0</v>
      </c>
      <c r="L919" s="27">
        <f t="shared" si="373"/>
        <v>0</v>
      </c>
      <c r="M919" s="28">
        <f t="shared" si="374"/>
        <v>0</v>
      </c>
      <c r="N919" s="28">
        <f t="shared" si="375"/>
        <v>0</v>
      </c>
      <c r="O919" s="28">
        <f t="shared" si="376"/>
        <v>0</v>
      </c>
      <c r="P919" s="28">
        <f t="shared" si="377"/>
        <v>0</v>
      </c>
      <c r="Q919" s="28">
        <f t="shared" si="378"/>
        <v>0</v>
      </c>
      <c r="R919" s="44">
        <v>0</v>
      </c>
      <c r="S919" s="44">
        <v>0</v>
      </c>
      <c r="T919" s="29">
        <f t="shared" si="362"/>
        <v>0</v>
      </c>
      <c r="U919" s="29">
        <f t="shared" si="363"/>
        <v>0</v>
      </c>
      <c r="V919" s="29">
        <f t="shared" si="364"/>
        <v>0</v>
      </c>
      <c r="W919" s="29">
        <f t="shared" si="365"/>
        <v>0</v>
      </c>
      <c r="X919" s="29">
        <f t="shared" si="366"/>
        <v>0</v>
      </c>
      <c r="Y919" s="29">
        <f t="shared" si="367"/>
        <v>0</v>
      </c>
      <c r="Z919" s="29">
        <f t="shared" si="368"/>
        <v>0</v>
      </c>
      <c r="AA919" s="45">
        <f t="shared" si="369"/>
        <v>0</v>
      </c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</row>
    <row r="920" spans="1:84" ht="15" customHeight="1" x14ac:dyDescent="0.25">
      <c r="A920" s="136" t="s">
        <v>560</v>
      </c>
      <c r="B920" s="244" t="s">
        <v>85</v>
      </c>
      <c r="C920" s="245" t="s">
        <v>85</v>
      </c>
      <c r="D920" s="245" t="s">
        <v>147</v>
      </c>
      <c r="E920" s="245">
        <v>0</v>
      </c>
      <c r="F920" s="198">
        <f t="shared" si="370"/>
        <v>475</v>
      </c>
      <c r="G920" s="251" t="s">
        <v>148</v>
      </c>
      <c r="H920" s="252" t="s">
        <v>149</v>
      </c>
      <c r="I920" s="253">
        <v>36423</v>
      </c>
      <c r="J920" s="72">
        <f t="shared" si="371"/>
        <v>0</v>
      </c>
      <c r="K920" s="26">
        <f t="shared" si="372"/>
        <v>0</v>
      </c>
      <c r="L920" s="27">
        <f t="shared" si="373"/>
        <v>0</v>
      </c>
      <c r="M920" s="28">
        <f t="shared" si="374"/>
        <v>0</v>
      </c>
      <c r="N920" s="28">
        <f t="shared" si="375"/>
        <v>0</v>
      </c>
      <c r="O920" s="28">
        <f t="shared" si="376"/>
        <v>0</v>
      </c>
      <c r="P920" s="28">
        <f t="shared" si="377"/>
        <v>0</v>
      </c>
      <c r="Q920" s="28">
        <f t="shared" si="378"/>
        <v>0</v>
      </c>
      <c r="R920" s="44">
        <v>0</v>
      </c>
      <c r="S920" s="44">
        <v>0</v>
      </c>
      <c r="T920" s="29">
        <f t="shared" si="362"/>
        <v>0</v>
      </c>
      <c r="U920" s="29">
        <f t="shared" si="363"/>
        <v>0</v>
      </c>
      <c r="V920" s="29">
        <f t="shared" si="364"/>
        <v>0</v>
      </c>
      <c r="W920" s="29">
        <f t="shared" si="365"/>
        <v>0</v>
      </c>
      <c r="X920" s="29">
        <f t="shared" si="366"/>
        <v>0</v>
      </c>
      <c r="Y920" s="29">
        <f t="shared" si="367"/>
        <v>0</v>
      </c>
      <c r="Z920" s="29">
        <f t="shared" si="368"/>
        <v>0</v>
      </c>
      <c r="AA920" s="45">
        <f t="shared" si="369"/>
        <v>0</v>
      </c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  <c r="BL920" s="31"/>
      <c r="BM920" s="31"/>
    </row>
    <row r="921" spans="1:84" ht="15" customHeight="1" x14ac:dyDescent="0.25">
      <c r="A921" s="136" t="s">
        <v>560</v>
      </c>
      <c r="B921" s="244" t="s">
        <v>85</v>
      </c>
      <c r="C921" s="245" t="s">
        <v>745</v>
      </c>
      <c r="D921" s="245">
        <v>1</v>
      </c>
      <c r="E921" s="245" t="s">
        <v>48</v>
      </c>
      <c r="F921" s="198">
        <f t="shared" si="370"/>
        <v>476</v>
      </c>
      <c r="G921" s="251" t="s">
        <v>300</v>
      </c>
      <c r="H921" s="252" t="s">
        <v>746</v>
      </c>
      <c r="I921" s="253">
        <v>36397</v>
      </c>
      <c r="J921" s="72">
        <f t="shared" si="371"/>
        <v>0</v>
      </c>
      <c r="K921" s="26">
        <f t="shared" si="372"/>
        <v>0</v>
      </c>
      <c r="L921" s="27">
        <f t="shared" si="373"/>
        <v>0</v>
      </c>
      <c r="M921" s="28">
        <f t="shared" si="374"/>
        <v>0</v>
      </c>
      <c r="N921" s="28">
        <f t="shared" si="375"/>
        <v>0</v>
      </c>
      <c r="O921" s="28">
        <f t="shared" si="376"/>
        <v>0</v>
      </c>
      <c r="P921" s="28">
        <f t="shared" si="377"/>
        <v>0</v>
      </c>
      <c r="Q921" s="28">
        <f t="shared" si="378"/>
        <v>0</v>
      </c>
      <c r="R921" s="44">
        <v>0</v>
      </c>
      <c r="S921" s="44">
        <v>0</v>
      </c>
      <c r="T921" s="29">
        <f t="shared" si="362"/>
        <v>0</v>
      </c>
      <c r="U921" s="29">
        <f t="shared" si="363"/>
        <v>0</v>
      </c>
      <c r="V921" s="29">
        <f t="shared" si="364"/>
        <v>0</v>
      </c>
      <c r="W921" s="29">
        <f t="shared" si="365"/>
        <v>0</v>
      </c>
      <c r="X921" s="29">
        <f t="shared" si="366"/>
        <v>0</v>
      </c>
      <c r="Y921" s="29">
        <f t="shared" si="367"/>
        <v>0</v>
      </c>
      <c r="Z921" s="29">
        <f t="shared" si="368"/>
        <v>0</v>
      </c>
      <c r="AA921" s="45">
        <f t="shared" si="369"/>
        <v>0</v>
      </c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</row>
    <row r="922" spans="1:84" ht="15" customHeight="1" x14ac:dyDescent="0.25">
      <c r="A922" s="136" t="s">
        <v>560</v>
      </c>
      <c r="B922" s="244" t="s">
        <v>340</v>
      </c>
      <c r="C922" s="245" t="s">
        <v>341</v>
      </c>
      <c r="D922" s="256" t="s">
        <v>2776</v>
      </c>
      <c r="E922" s="245" t="s">
        <v>118</v>
      </c>
      <c r="F922" s="198">
        <f t="shared" si="370"/>
        <v>477</v>
      </c>
      <c r="G922" s="251" t="s">
        <v>105</v>
      </c>
      <c r="H922" s="252" t="s">
        <v>106</v>
      </c>
      <c r="I922" s="253">
        <v>36379</v>
      </c>
      <c r="J922" s="72">
        <f t="shared" si="371"/>
        <v>0</v>
      </c>
      <c r="K922" s="26">
        <f t="shared" si="372"/>
        <v>0</v>
      </c>
      <c r="L922" s="27">
        <f t="shared" si="373"/>
        <v>0</v>
      </c>
      <c r="M922" s="28">
        <f t="shared" si="374"/>
        <v>0</v>
      </c>
      <c r="N922" s="28">
        <f t="shared" si="375"/>
        <v>0</v>
      </c>
      <c r="O922" s="28">
        <f t="shared" si="376"/>
        <v>0</v>
      </c>
      <c r="P922" s="28">
        <f t="shared" si="377"/>
        <v>0</v>
      </c>
      <c r="Q922" s="28">
        <f t="shared" si="378"/>
        <v>0</v>
      </c>
      <c r="R922" s="44">
        <v>0</v>
      </c>
      <c r="S922" s="44">
        <v>0</v>
      </c>
      <c r="T922" s="29">
        <f t="shared" si="362"/>
        <v>0</v>
      </c>
      <c r="U922" s="29">
        <f t="shared" si="363"/>
        <v>0</v>
      </c>
      <c r="V922" s="29">
        <f t="shared" si="364"/>
        <v>0</v>
      </c>
      <c r="W922" s="29">
        <f t="shared" si="365"/>
        <v>0</v>
      </c>
      <c r="X922" s="29">
        <f t="shared" si="366"/>
        <v>0</v>
      </c>
      <c r="Y922" s="29">
        <f t="shared" si="367"/>
        <v>0</v>
      </c>
      <c r="Z922" s="29">
        <f t="shared" si="368"/>
        <v>0</v>
      </c>
      <c r="AA922" s="45">
        <f t="shared" si="369"/>
        <v>0</v>
      </c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</row>
    <row r="923" spans="1:84" ht="15" customHeight="1" x14ac:dyDescent="0.25">
      <c r="A923" s="136" t="s">
        <v>560</v>
      </c>
      <c r="B923" s="244" t="s">
        <v>85</v>
      </c>
      <c r="C923" s="245" t="s">
        <v>85</v>
      </c>
      <c r="D923" s="245" t="s">
        <v>147</v>
      </c>
      <c r="E923" s="245">
        <v>0</v>
      </c>
      <c r="F923" s="198">
        <f t="shared" si="370"/>
        <v>478</v>
      </c>
      <c r="G923" s="251" t="s">
        <v>558</v>
      </c>
      <c r="H923" s="252" t="s">
        <v>483</v>
      </c>
      <c r="I923" s="253">
        <v>36369</v>
      </c>
      <c r="J923" s="72">
        <f t="shared" si="371"/>
        <v>0</v>
      </c>
      <c r="K923" s="26">
        <f t="shared" si="372"/>
        <v>0</v>
      </c>
      <c r="L923" s="27">
        <f t="shared" si="373"/>
        <v>0</v>
      </c>
      <c r="M923" s="28">
        <f t="shared" si="374"/>
        <v>0</v>
      </c>
      <c r="N923" s="28">
        <f t="shared" si="375"/>
        <v>0</v>
      </c>
      <c r="O923" s="28">
        <f t="shared" si="376"/>
        <v>0</v>
      </c>
      <c r="P923" s="28">
        <f t="shared" si="377"/>
        <v>0</v>
      </c>
      <c r="Q923" s="28">
        <f t="shared" si="378"/>
        <v>0</v>
      </c>
      <c r="R923" s="44">
        <v>0</v>
      </c>
      <c r="S923" s="44">
        <v>0</v>
      </c>
      <c r="T923" s="29">
        <f t="shared" si="362"/>
        <v>0</v>
      </c>
      <c r="U923" s="29">
        <f t="shared" si="363"/>
        <v>0</v>
      </c>
      <c r="V923" s="29">
        <f t="shared" si="364"/>
        <v>0</v>
      </c>
      <c r="W923" s="29">
        <f t="shared" si="365"/>
        <v>0</v>
      </c>
      <c r="X923" s="29">
        <f t="shared" si="366"/>
        <v>0</v>
      </c>
      <c r="Y923" s="29">
        <f t="shared" si="367"/>
        <v>0</v>
      </c>
      <c r="Z923" s="29">
        <f t="shared" si="368"/>
        <v>0</v>
      </c>
      <c r="AA923" s="45">
        <f t="shared" si="369"/>
        <v>0</v>
      </c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</row>
    <row r="924" spans="1:84" ht="15" customHeight="1" x14ac:dyDescent="0.25">
      <c r="A924" s="136" t="s">
        <v>560</v>
      </c>
      <c r="B924" s="244" t="s">
        <v>4102</v>
      </c>
      <c r="C924" s="245" t="s">
        <v>624</v>
      </c>
      <c r="D924" s="245">
        <v>16</v>
      </c>
      <c r="E924" s="245" t="s">
        <v>246</v>
      </c>
      <c r="F924" s="198">
        <f t="shared" si="370"/>
        <v>479</v>
      </c>
      <c r="G924" s="251" t="s">
        <v>300</v>
      </c>
      <c r="H924" s="252" t="s">
        <v>625</v>
      </c>
      <c r="I924" s="253">
        <v>36318</v>
      </c>
      <c r="J924" s="72">
        <f t="shared" si="371"/>
        <v>0</v>
      </c>
      <c r="K924" s="26">
        <f t="shared" si="372"/>
        <v>0</v>
      </c>
      <c r="L924" s="27">
        <f t="shared" si="373"/>
        <v>0</v>
      </c>
      <c r="M924" s="28">
        <f t="shared" si="374"/>
        <v>0</v>
      </c>
      <c r="N924" s="28">
        <f t="shared" si="375"/>
        <v>0</v>
      </c>
      <c r="O924" s="28">
        <f t="shared" si="376"/>
        <v>0</v>
      </c>
      <c r="P924" s="28">
        <f t="shared" si="377"/>
        <v>0</v>
      </c>
      <c r="Q924" s="28">
        <f t="shared" si="378"/>
        <v>0</v>
      </c>
      <c r="R924" s="44">
        <v>0</v>
      </c>
      <c r="S924" s="44">
        <v>0</v>
      </c>
      <c r="T924" s="29">
        <f t="shared" si="362"/>
        <v>0</v>
      </c>
      <c r="U924" s="29">
        <f t="shared" si="363"/>
        <v>0</v>
      </c>
      <c r="V924" s="29">
        <f t="shared" si="364"/>
        <v>0</v>
      </c>
      <c r="W924" s="29">
        <f t="shared" si="365"/>
        <v>0</v>
      </c>
      <c r="X924" s="29">
        <f t="shared" si="366"/>
        <v>0</v>
      </c>
      <c r="Y924" s="29">
        <f t="shared" si="367"/>
        <v>0</v>
      </c>
      <c r="Z924" s="29">
        <f t="shared" si="368"/>
        <v>0</v>
      </c>
      <c r="AA924" s="45">
        <f t="shared" si="369"/>
        <v>0</v>
      </c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</row>
    <row r="925" spans="1:84" ht="15" customHeight="1" x14ac:dyDescent="0.25">
      <c r="A925" s="136" t="s">
        <v>560</v>
      </c>
      <c r="B925" s="244" t="s">
        <v>85</v>
      </c>
      <c r="C925" s="245" t="s">
        <v>638</v>
      </c>
      <c r="D925" s="245">
        <v>20</v>
      </c>
      <c r="E925" s="245" t="s">
        <v>130</v>
      </c>
      <c r="F925" s="198">
        <f t="shared" si="370"/>
        <v>480</v>
      </c>
      <c r="G925" s="251" t="s">
        <v>733</v>
      </c>
      <c r="H925" s="252" t="s">
        <v>734</v>
      </c>
      <c r="I925" s="253">
        <v>36311</v>
      </c>
      <c r="J925" s="72">
        <f t="shared" si="371"/>
        <v>0</v>
      </c>
      <c r="K925" s="26">
        <f t="shared" si="372"/>
        <v>0</v>
      </c>
      <c r="L925" s="27">
        <f t="shared" si="373"/>
        <v>0</v>
      </c>
      <c r="M925" s="28">
        <f t="shared" si="374"/>
        <v>0</v>
      </c>
      <c r="N925" s="28">
        <f t="shared" si="375"/>
        <v>0</v>
      </c>
      <c r="O925" s="28">
        <f t="shared" si="376"/>
        <v>0</v>
      </c>
      <c r="P925" s="28">
        <f t="shared" si="377"/>
        <v>0</v>
      </c>
      <c r="Q925" s="28">
        <f t="shared" si="378"/>
        <v>0</v>
      </c>
      <c r="R925" s="44">
        <v>0</v>
      </c>
      <c r="S925" s="44">
        <v>0</v>
      </c>
      <c r="T925" s="29">
        <f t="shared" si="362"/>
        <v>0</v>
      </c>
      <c r="U925" s="29">
        <f t="shared" si="363"/>
        <v>0</v>
      </c>
      <c r="V925" s="29">
        <f t="shared" si="364"/>
        <v>0</v>
      </c>
      <c r="W925" s="29">
        <f t="shared" si="365"/>
        <v>0</v>
      </c>
      <c r="X925" s="29">
        <f t="shared" si="366"/>
        <v>0</v>
      </c>
      <c r="Y925" s="29">
        <f t="shared" si="367"/>
        <v>0</v>
      </c>
      <c r="Z925" s="29">
        <f t="shared" si="368"/>
        <v>0</v>
      </c>
      <c r="AA925" s="45">
        <f t="shared" si="369"/>
        <v>0</v>
      </c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</row>
    <row r="926" spans="1:84" ht="15" customHeight="1" x14ac:dyDescent="0.25">
      <c r="A926" s="136" t="s">
        <v>560</v>
      </c>
      <c r="B926" s="244" t="s">
        <v>265</v>
      </c>
      <c r="C926" s="245" t="s">
        <v>266</v>
      </c>
      <c r="D926" s="245">
        <v>6</v>
      </c>
      <c r="E926" s="245" t="s">
        <v>118</v>
      </c>
      <c r="F926" s="198">
        <f t="shared" si="370"/>
        <v>481</v>
      </c>
      <c r="G926" s="251" t="s">
        <v>747</v>
      </c>
      <c r="H926" s="252" t="s">
        <v>748</v>
      </c>
      <c r="I926" s="253">
        <v>36307</v>
      </c>
      <c r="J926" s="72">
        <f t="shared" si="371"/>
        <v>0</v>
      </c>
      <c r="K926" s="26">
        <f t="shared" si="372"/>
        <v>0</v>
      </c>
      <c r="L926" s="27">
        <f t="shared" si="373"/>
        <v>0</v>
      </c>
      <c r="M926" s="28">
        <f t="shared" si="374"/>
        <v>0</v>
      </c>
      <c r="N926" s="28">
        <f t="shared" si="375"/>
        <v>0</v>
      </c>
      <c r="O926" s="28">
        <f t="shared" si="376"/>
        <v>0</v>
      </c>
      <c r="P926" s="28">
        <f t="shared" si="377"/>
        <v>0</v>
      </c>
      <c r="Q926" s="28">
        <f t="shared" si="378"/>
        <v>0</v>
      </c>
      <c r="R926" s="44">
        <v>0</v>
      </c>
      <c r="S926" s="44">
        <v>0</v>
      </c>
      <c r="T926" s="29">
        <f t="shared" si="362"/>
        <v>0</v>
      </c>
      <c r="U926" s="29">
        <f t="shared" si="363"/>
        <v>0</v>
      </c>
      <c r="V926" s="29">
        <f t="shared" si="364"/>
        <v>0</v>
      </c>
      <c r="W926" s="29">
        <f t="shared" si="365"/>
        <v>0</v>
      </c>
      <c r="X926" s="29">
        <f t="shared" si="366"/>
        <v>0</v>
      </c>
      <c r="Y926" s="29">
        <f t="shared" si="367"/>
        <v>0</v>
      </c>
      <c r="Z926" s="29">
        <f t="shared" si="368"/>
        <v>0</v>
      </c>
      <c r="AA926" s="45">
        <f t="shared" si="369"/>
        <v>0</v>
      </c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</row>
    <row r="927" spans="1:84" ht="15" customHeight="1" x14ac:dyDescent="0.25">
      <c r="A927" s="136" t="s">
        <v>560</v>
      </c>
      <c r="B927" s="244" t="s">
        <v>85</v>
      </c>
      <c r="C927" s="245" t="s">
        <v>85</v>
      </c>
      <c r="D927" s="245" t="s">
        <v>147</v>
      </c>
      <c r="E927" s="274">
        <v>0</v>
      </c>
      <c r="F927" s="198">
        <f t="shared" si="370"/>
        <v>482</v>
      </c>
      <c r="G927" s="251" t="s">
        <v>37</v>
      </c>
      <c r="H927" s="252" t="s">
        <v>888</v>
      </c>
      <c r="I927" s="253">
        <v>36297</v>
      </c>
      <c r="J927" s="72">
        <f t="shared" si="371"/>
        <v>0</v>
      </c>
      <c r="K927" s="26">
        <f t="shared" si="372"/>
        <v>0</v>
      </c>
      <c r="L927" s="27">
        <f t="shared" si="373"/>
        <v>0</v>
      </c>
      <c r="M927" s="28">
        <f t="shared" si="374"/>
        <v>0</v>
      </c>
      <c r="N927" s="28">
        <f t="shared" si="375"/>
        <v>0</v>
      </c>
      <c r="O927" s="28">
        <f t="shared" si="376"/>
        <v>0</v>
      </c>
      <c r="P927" s="28">
        <f t="shared" si="377"/>
        <v>0</v>
      </c>
      <c r="Q927" s="28">
        <f t="shared" si="378"/>
        <v>0</v>
      </c>
      <c r="R927" s="44">
        <v>0</v>
      </c>
      <c r="S927" s="44">
        <v>0</v>
      </c>
      <c r="T927" s="29">
        <f t="shared" si="362"/>
        <v>0</v>
      </c>
      <c r="U927" s="29">
        <f t="shared" si="363"/>
        <v>0</v>
      </c>
      <c r="V927" s="29">
        <f t="shared" si="364"/>
        <v>0</v>
      </c>
      <c r="W927" s="29">
        <f t="shared" si="365"/>
        <v>0</v>
      </c>
      <c r="X927" s="29">
        <f t="shared" si="366"/>
        <v>0</v>
      </c>
      <c r="Y927" s="29">
        <f t="shared" si="367"/>
        <v>0</v>
      </c>
      <c r="Z927" s="29">
        <f t="shared" si="368"/>
        <v>0</v>
      </c>
      <c r="AA927" s="45">
        <f t="shared" si="369"/>
        <v>0</v>
      </c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</row>
    <row r="928" spans="1:84" ht="15" customHeight="1" x14ac:dyDescent="0.25">
      <c r="A928" s="136" t="s">
        <v>560</v>
      </c>
      <c r="B928" s="244" t="s">
        <v>85</v>
      </c>
      <c r="C928" s="245" t="s">
        <v>671</v>
      </c>
      <c r="D928" s="245">
        <v>3</v>
      </c>
      <c r="E928" s="245" t="s">
        <v>67</v>
      </c>
      <c r="F928" s="198">
        <f t="shared" si="370"/>
        <v>483</v>
      </c>
      <c r="G928" s="251" t="s">
        <v>83</v>
      </c>
      <c r="H928" s="252" t="s">
        <v>672</v>
      </c>
      <c r="I928" s="253">
        <v>36282</v>
      </c>
      <c r="J928" s="72">
        <f t="shared" si="371"/>
        <v>0</v>
      </c>
      <c r="K928" s="26">
        <f t="shared" si="372"/>
        <v>0</v>
      </c>
      <c r="L928" s="27">
        <f t="shared" si="373"/>
        <v>0</v>
      </c>
      <c r="M928" s="28">
        <f t="shared" si="374"/>
        <v>0</v>
      </c>
      <c r="N928" s="28">
        <f t="shared" si="375"/>
        <v>0</v>
      </c>
      <c r="O928" s="28">
        <f t="shared" si="376"/>
        <v>0</v>
      </c>
      <c r="P928" s="28">
        <f t="shared" si="377"/>
        <v>0</v>
      </c>
      <c r="Q928" s="28">
        <f t="shared" si="378"/>
        <v>0</v>
      </c>
      <c r="R928" s="44">
        <v>0</v>
      </c>
      <c r="S928" s="44">
        <v>0</v>
      </c>
      <c r="T928" s="29">
        <f t="shared" si="362"/>
        <v>0</v>
      </c>
      <c r="U928" s="29">
        <f t="shared" si="363"/>
        <v>0</v>
      </c>
      <c r="V928" s="29">
        <f t="shared" si="364"/>
        <v>0</v>
      </c>
      <c r="W928" s="29">
        <f t="shared" si="365"/>
        <v>0</v>
      </c>
      <c r="X928" s="29">
        <f t="shared" si="366"/>
        <v>0</v>
      </c>
      <c r="Y928" s="29">
        <f t="shared" si="367"/>
        <v>0</v>
      </c>
      <c r="Z928" s="29">
        <f t="shared" si="368"/>
        <v>0</v>
      </c>
      <c r="AA928" s="45">
        <f t="shared" si="369"/>
        <v>0</v>
      </c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</row>
    <row r="929" spans="1:84" ht="15" customHeight="1" x14ac:dyDescent="0.25">
      <c r="A929" s="136" t="s">
        <v>560</v>
      </c>
      <c r="B929" s="244" t="s">
        <v>3588</v>
      </c>
      <c r="C929" s="245" t="s">
        <v>3587</v>
      </c>
      <c r="D929" s="245">
        <v>9</v>
      </c>
      <c r="E929" s="245" t="s">
        <v>53</v>
      </c>
      <c r="F929" s="198">
        <f t="shared" si="370"/>
        <v>484</v>
      </c>
      <c r="G929" s="251" t="s">
        <v>300</v>
      </c>
      <c r="H929" s="252" t="s">
        <v>749</v>
      </c>
      <c r="I929" s="253">
        <v>36274</v>
      </c>
      <c r="J929" s="72">
        <f t="shared" si="371"/>
        <v>0</v>
      </c>
      <c r="K929" s="26">
        <f t="shared" si="372"/>
        <v>0</v>
      </c>
      <c r="L929" s="27">
        <f t="shared" si="373"/>
        <v>0</v>
      </c>
      <c r="M929" s="28">
        <f t="shared" si="374"/>
        <v>0</v>
      </c>
      <c r="N929" s="28">
        <f t="shared" si="375"/>
        <v>0</v>
      </c>
      <c r="O929" s="28">
        <f t="shared" si="376"/>
        <v>0</v>
      </c>
      <c r="P929" s="28">
        <f t="shared" si="377"/>
        <v>0</v>
      </c>
      <c r="Q929" s="28">
        <f t="shared" si="378"/>
        <v>0</v>
      </c>
      <c r="R929" s="44">
        <v>0</v>
      </c>
      <c r="S929" s="44">
        <v>0</v>
      </c>
      <c r="T929" s="29">
        <f t="shared" si="362"/>
        <v>0</v>
      </c>
      <c r="U929" s="29">
        <f t="shared" si="363"/>
        <v>0</v>
      </c>
      <c r="V929" s="29">
        <f t="shared" si="364"/>
        <v>0</v>
      </c>
      <c r="W929" s="29">
        <f t="shared" si="365"/>
        <v>0</v>
      </c>
      <c r="X929" s="29">
        <f t="shared" si="366"/>
        <v>0</v>
      </c>
      <c r="Y929" s="29">
        <f t="shared" si="367"/>
        <v>0</v>
      </c>
      <c r="Z929" s="29">
        <f t="shared" si="368"/>
        <v>0</v>
      </c>
      <c r="AA929" s="45">
        <f t="shared" si="369"/>
        <v>0</v>
      </c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</row>
    <row r="930" spans="1:84" ht="15" customHeight="1" x14ac:dyDescent="0.25">
      <c r="A930" s="136" t="s">
        <v>560</v>
      </c>
      <c r="B930" s="244" t="s">
        <v>142</v>
      </c>
      <c r="C930" s="245" t="s">
        <v>143</v>
      </c>
      <c r="D930" s="245">
        <v>12</v>
      </c>
      <c r="E930" s="245" t="s">
        <v>28</v>
      </c>
      <c r="F930" s="198">
        <f t="shared" si="370"/>
        <v>485</v>
      </c>
      <c r="G930" s="251" t="s">
        <v>663</v>
      </c>
      <c r="H930" s="252" t="s">
        <v>995</v>
      </c>
      <c r="I930" s="253">
        <v>36274</v>
      </c>
      <c r="J930" s="72">
        <f t="shared" si="371"/>
        <v>0</v>
      </c>
      <c r="K930" s="26">
        <f t="shared" si="372"/>
        <v>0</v>
      </c>
      <c r="L930" s="27">
        <f t="shared" si="373"/>
        <v>0</v>
      </c>
      <c r="M930" s="28">
        <f t="shared" si="374"/>
        <v>0</v>
      </c>
      <c r="N930" s="28">
        <f t="shared" si="375"/>
        <v>0</v>
      </c>
      <c r="O930" s="28">
        <f t="shared" si="376"/>
        <v>0</v>
      </c>
      <c r="P930" s="28">
        <f t="shared" si="377"/>
        <v>0</v>
      </c>
      <c r="Q930" s="28">
        <f t="shared" si="378"/>
        <v>0</v>
      </c>
      <c r="R930" s="44">
        <v>0</v>
      </c>
      <c r="S930" s="44">
        <v>0</v>
      </c>
      <c r="T930" s="29">
        <f t="shared" si="362"/>
        <v>0</v>
      </c>
      <c r="U930" s="29">
        <f t="shared" si="363"/>
        <v>0</v>
      </c>
      <c r="V930" s="29">
        <f t="shared" si="364"/>
        <v>0</v>
      </c>
      <c r="W930" s="29">
        <f t="shared" si="365"/>
        <v>0</v>
      </c>
      <c r="X930" s="29">
        <f t="shared" si="366"/>
        <v>0</v>
      </c>
      <c r="Y930" s="29">
        <f t="shared" si="367"/>
        <v>0</v>
      </c>
      <c r="Z930" s="29">
        <f t="shared" si="368"/>
        <v>0</v>
      </c>
      <c r="AA930" s="45">
        <f t="shared" si="369"/>
        <v>0</v>
      </c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</row>
    <row r="931" spans="1:84" ht="15" customHeight="1" x14ac:dyDescent="0.25">
      <c r="A931" s="136" t="s">
        <v>560</v>
      </c>
      <c r="B931" s="244" t="s">
        <v>85</v>
      </c>
      <c r="C931" s="245" t="s">
        <v>85</v>
      </c>
      <c r="D931" s="245" t="s">
        <v>147</v>
      </c>
      <c r="E931" s="245">
        <v>0</v>
      </c>
      <c r="F931" s="198">
        <f t="shared" si="370"/>
        <v>486</v>
      </c>
      <c r="G931" s="251" t="s">
        <v>996</v>
      </c>
      <c r="H931" s="252" t="s">
        <v>997</v>
      </c>
      <c r="I931" s="253">
        <v>36263</v>
      </c>
      <c r="J931" s="72">
        <f t="shared" si="371"/>
        <v>0</v>
      </c>
      <c r="K931" s="26">
        <f t="shared" si="372"/>
        <v>0</v>
      </c>
      <c r="L931" s="27">
        <f t="shared" si="373"/>
        <v>0</v>
      </c>
      <c r="M931" s="28">
        <f t="shared" si="374"/>
        <v>0</v>
      </c>
      <c r="N931" s="28">
        <f t="shared" si="375"/>
        <v>0</v>
      </c>
      <c r="O931" s="28">
        <f t="shared" si="376"/>
        <v>0</v>
      </c>
      <c r="P931" s="28">
        <f t="shared" si="377"/>
        <v>0</v>
      </c>
      <c r="Q931" s="28">
        <f t="shared" si="378"/>
        <v>0</v>
      </c>
      <c r="R931" s="44">
        <v>0</v>
      </c>
      <c r="S931" s="44">
        <v>0</v>
      </c>
      <c r="T931" s="29">
        <f t="shared" si="362"/>
        <v>0</v>
      </c>
      <c r="U931" s="29">
        <f t="shared" si="363"/>
        <v>0</v>
      </c>
      <c r="V931" s="29">
        <f t="shared" si="364"/>
        <v>0</v>
      </c>
      <c r="W931" s="29">
        <f t="shared" si="365"/>
        <v>0</v>
      </c>
      <c r="X931" s="29">
        <f t="shared" si="366"/>
        <v>0</v>
      </c>
      <c r="Y931" s="29">
        <f t="shared" si="367"/>
        <v>0</v>
      </c>
      <c r="Z931" s="29">
        <f t="shared" si="368"/>
        <v>0</v>
      </c>
      <c r="AA931" s="45">
        <f t="shared" si="369"/>
        <v>0</v>
      </c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</row>
    <row r="932" spans="1:84" ht="15" customHeight="1" x14ac:dyDescent="0.25">
      <c r="A932" s="136" t="s">
        <v>560</v>
      </c>
      <c r="B932" s="244" t="s">
        <v>962</v>
      </c>
      <c r="C932" s="245" t="s">
        <v>963</v>
      </c>
      <c r="D932" s="245">
        <v>18</v>
      </c>
      <c r="E932" s="245" t="s">
        <v>519</v>
      </c>
      <c r="F932" s="198">
        <f t="shared" si="370"/>
        <v>487</v>
      </c>
      <c r="G932" s="251" t="s">
        <v>119</v>
      </c>
      <c r="H932" s="252" t="s">
        <v>964</v>
      </c>
      <c r="I932" s="253">
        <v>36263</v>
      </c>
      <c r="J932" s="72">
        <f t="shared" si="371"/>
        <v>0</v>
      </c>
      <c r="K932" s="26">
        <f t="shared" si="372"/>
        <v>0</v>
      </c>
      <c r="L932" s="27">
        <f t="shared" si="373"/>
        <v>0</v>
      </c>
      <c r="M932" s="28">
        <f t="shared" si="374"/>
        <v>0</v>
      </c>
      <c r="N932" s="28">
        <f t="shared" si="375"/>
        <v>0</v>
      </c>
      <c r="O932" s="28">
        <f t="shared" si="376"/>
        <v>0</v>
      </c>
      <c r="P932" s="28">
        <f t="shared" si="377"/>
        <v>0</v>
      </c>
      <c r="Q932" s="28">
        <f t="shared" si="378"/>
        <v>0</v>
      </c>
      <c r="R932" s="44">
        <v>0</v>
      </c>
      <c r="S932" s="44">
        <v>0</v>
      </c>
      <c r="T932" s="29">
        <f t="shared" si="362"/>
        <v>0</v>
      </c>
      <c r="U932" s="29">
        <f t="shared" si="363"/>
        <v>0</v>
      </c>
      <c r="V932" s="29">
        <f t="shared" si="364"/>
        <v>0</v>
      </c>
      <c r="W932" s="29">
        <f t="shared" si="365"/>
        <v>0</v>
      </c>
      <c r="X932" s="29">
        <f t="shared" si="366"/>
        <v>0</v>
      </c>
      <c r="Y932" s="29">
        <f t="shared" si="367"/>
        <v>0</v>
      </c>
      <c r="Z932" s="29">
        <f t="shared" si="368"/>
        <v>0</v>
      </c>
      <c r="AA932" s="45">
        <f t="shared" si="369"/>
        <v>0</v>
      </c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</row>
    <row r="933" spans="1:84" ht="15" customHeight="1" x14ac:dyDescent="0.25">
      <c r="A933" s="136" t="s">
        <v>560</v>
      </c>
      <c r="B933" s="244" t="s">
        <v>750</v>
      </c>
      <c r="C933" s="245" t="s">
        <v>731</v>
      </c>
      <c r="D933" s="245">
        <v>1</v>
      </c>
      <c r="E933" s="245" t="s">
        <v>48</v>
      </c>
      <c r="F933" s="198">
        <f t="shared" si="370"/>
        <v>488</v>
      </c>
      <c r="G933" s="251" t="s">
        <v>751</v>
      </c>
      <c r="H933" s="252" t="s">
        <v>752</v>
      </c>
      <c r="I933" s="253">
        <v>36185</v>
      </c>
      <c r="J933" s="72">
        <f t="shared" si="371"/>
        <v>0</v>
      </c>
      <c r="K933" s="26">
        <f t="shared" si="372"/>
        <v>0</v>
      </c>
      <c r="L933" s="27">
        <f t="shared" si="373"/>
        <v>0</v>
      </c>
      <c r="M933" s="28">
        <f t="shared" si="374"/>
        <v>0</v>
      </c>
      <c r="N933" s="28">
        <f t="shared" si="375"/>
        <v>0</v>
      </c>
      <c r="O933" s="28">
        <f t="shared" si="376"/>
        <v>0</v>
      </c>
      <c r="P933" s="28">
        <f t="shared" si="377"/>
        <v>0</v>
      </c>
      <c r="Q933" s="28">
        <f t="shared" si="378"/>
        <v>0</v>
      </c>
      <c r="R933" s="44">
        <v>0</v>
      </c>
      <c r="S933" s="44">
        <v>0</v>
      </c>
      <c r="T933" s="29">
        <f t="shared" si="362"/>
        <v>0</v>
      </c>
      <c r="U933" s="29">
        <f t="shared" si="363"/>
        <v>0</v>
      </c>
      <c r="V933" s="29">
        <f t="shared" si="364"/>
        <v>0</v>
      </c>
      <c r="W933" s="29">
        <f t="shared" si="365"/>
        <v>0</v>
      </c>
      <c r="X933" s="29">
        <f t="shared" si="366"/>
        <v>0</v>
      </c>
      <c r="Y933" s="29">
        <f t="shared" si="367"/>
        <v>0</v>
      </c>
      <c r="Z933" s="29">
        <f t="shared" si="368"/>
        <v>0</v>
      </c>
      <c r="AA933" s="45">
        <f t="shared" si="369"/>
        <v>0</v>
      </c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</row>
    <row r="934" spans="1:84" ht="15" customHeight="1" x14ac:dyDescent="0.25">
      <c r="A934" s="136" t="s">
        <v>560</v>
      </c>
      <c r="B934" s="244" t="s">
        <v>85</v>
      </c>
      <c r="C934" s="245" t="s">
        <v>890</v>
      </c>
      <c r="D934" s="245">
        <v>3</v>
      </c>
      <c r="E934" s="245" t="s">
        <v>67</v>
      </c>
      <c r="F934" s="198">
        <f t="shared" si="370"/>
        <v>489</v>
      </c>
      <c r="G934" s="251" t="s">
        <v>108</v>
      </c>
      <c r="H934" s="252" t="s">
        <v>891</v>
      </c>
      <c r="I934" s="253">
        <v>36179</v>
      </c>
      <c r="J934" s="72">
        <f t="shared" si="371"/>
        <v>0</v>
      </c>
      <c r="K934" s="26">
        <f t="shared" si="372"/>
        <v>0</v>
      </c>
      <c r="L934" s="27">
        <f t="shared" si="373"/>
        <v>0</v>
      </c>
      <c r="M934" s="28">
        <f t="shared" si="374"/>
        <v>0</v>
      </c>
      <c r="N934" s="28">
        <f t="shared" si="375"/>
        <v>0</v>
      </c>
      <c r="O934" s="28">
        <f t="shared" si="376"/>
        <v>0</v>
      </c>
      <c r="P934" s="28">
        <f t="shared" si="377"/>
        <v>0</v>
      </c>
      <c r="Q934" s="28">
        <f t="shared" si="378"/>
        <v>0</v>
      </c>
      <c r="R934" s="44">
        <v>0</v>
      </c>
      <c r="S934" s="44">
        <v>0</v>
      </c>
      <c r="T934" s="29">
        <f t="shared" ref="T934:T997" si="379">IFERROR(LARGE((AB934:AH934),1),0)</f>
        <v>0</v>
      </c>
      <c r="U934" s="29">
        <f t="shared" ref="U934:U997" si="380">IFERROR(LARGE((AB934:AH934),2),0)</f>
        <v>0</v>
      </c>
      <c r="V934" s="29">
        <f t="shared" ref="V934:V997" si="381">IFERROR(LARGE((AB934:AH934),3),0)</f>
        <v>0</v>
      </c>
      <c r="W934" s="29">
        <f t="shared" ref="W934:W997" si="382">IFERROR(LARGE((AB934:AH934),4),0)</f>
        <v>0</v>
      </c>
      <c r="X934" s="29">
        <f t="shared" ref="X934:X997" si="383">IFERROR(LARGE((AI934:BM934),1),0)</f>
        <v>0</v>
      </c>
      <c r="Y934" s="29">
        <f t="shared" ref="Y934:Y997" si="384">IFERROR(LARGE((AI934:BM934),2),0)</f>
        <v>0</v>
      </c>
      <c r="Z934" s="29">
        <f t="shared" ref="Z934:Z997" si="385">IFERROR(LARGE((AI934:BM934),3),0)</f>
        <v>0</v>
      </c>
      <c r="AA934" s="45">
        <f t="shared" ref="AA934:AA997" si="386">IFERROR(LARGE((AI934:BM934),4),0)</f>
        <v>0</v>
      </c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</row>
    <row r="935" spans="1:84" ht="15" customHeight="1" x14ac:dyDescent="0.25">
      <c r="A935" s="136" t="s">
        <v>560</v>
      </c>
      <c r="B935" s="244" t="s">
        <v>85</v>
      </c>
      <c r="C935" s="245" t="s">
        <v>85</v>
      </c>
      <c r="D935" s="245" t="s">
        <v>147</v>
      </c>
      <c r="E935" s="245">
        <v>0</v>
      </c>
      <c r="F935" s="198">
        <f t="shared" si="370"/>
        <v>490</v>
      </c>
      <c r="G935" s="251" t="s">
        <v>579</v>
      </c>
      <c r="H935" s="252" t="s">
        <v>456</v>
      </c>
      <c r="I935" s="253">
        <v>36175</v>
      </c>
      <c r="J935" s="72">
        <f t="shared" si="371"/>
        <v>0</v>
      </c>
      <c r="K935" s="26">
        <f t="shared" si="372"/>
        <v>0</v>
      </c>
      <c r="L935" s="27">
        <f t="shared" si="373"/>
        <v>0</v>
      </c>
      <c r="M935" s="28">
        <f t="shared" si="374"/>
        <v>0</v>
      </c>
      <c r="N935" s="28">
        <f t="shared" si="375"/>
        <v>0</v>
      </c>
      <c r="O935" s="28">
        <f t="shared" si="376"/>
        <v>0</v>
      </c>
      <c r="P935" s="28">
        <f t="shared" si="377"/>
        <v>0</v>
      </c>
      <c r="Q935" s="28">
        <f t="shared" si="378"/>
        <v>0</v>
      </c>
      <c r="R935" s="44">
        <v>0</v>
      </c>
      <c r="S935" s="44">
        <v>0</v>
      </c>
      <c r="T935" s="29">
        <f t="shared" si="379"/>
        <v>0</v>
      </c>
      <c r="U935" s="29">
        <f t="shared" si="380"/>
        <v>0</v>
      </c>
      <c r="V935" s="29">
        <f t="shared" si="381"/>
        <v>0</v>
      </c>
      <c r="W935" s="29">
        <f t="shared" si="382"/>
        <v>0</v>
      </c>
      <c r="X935" s="29">
        <f t="shared" si="383"/>
        <v>0</v>
      </c>
      <c r="Y935" s="29">
        <f t="shared" si="384"/>
        <v>0</v>
      </c>
      <c r="Z935" s="29">
        <f t="shared" si="385"/>
        <v>0</v>
      </c>
      <c r="AA935" s="45">
        <f t="shared" si="386"/>
        <v>0</v>
      </c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</row>
    <row r="936" spans="1:84" ht="15" customHeight="1" x14ac:dyDescent="0.25">
      <c r="A936" s="136" t="s">
        <v>560</v>
      </c>
      <c r="B936" s="244" t="s">
        <v>492</v>
      </c>
      <c r="C936" s="245" t="s">
        <v>493</v>
      </c>
      <c r="D936" s="245">
        <v>12</v>
      </c>
      <c r="E936" s="245" t="s">
        <v>28</v>
      </c>
      <c r="F936" s="198">
        <f t="shared" si="370"/>
        <v>491</v>
      </c>
      <c r="G936" s="251" t="s">
        <v>892</v>
      </c>
      <c r="H936" s="252" t="s">
        <v>893</v>
      </c>
      <c r="I936" s="253">
        <v>36171</v>
      </c>
      <c r="J936" s="72">
        <f t="shared" si="371"/>
        <v>0</v>
      </c>
      <c r="K936" s="26">
        <f t="shared" si="372"/>
        <v>0</v>
      </c>
      <c r="L936" s="27">
        <f t="shared" si="373"/>
        <v>0</v>
      </c>
      <c r="M936" s="28">
        <f t="shared" si="374"/>
        <v>0</v>
      </c>
      <c r="N936" s="28">
        <f t="shared" si="375"/>
        <v>0</v>
      </c>
      <c r="O936" s="28">
        <f t="shared" si="376"/>
        <v>0</v>
      </c>
      <c r="P936" s="28">
        <f t="shared" si="377"/>
        <v>0</v>
      </c>
      <c r="Q936" s="28">
        <f t="shared" si="378"/>
        <v>0</v>
      </c>
      <c r="R936" s="44">
        <v>0</v>
      </c>
      <c r="S936" s="44">
        <v>0</v>
      </c>
      <c r="T936" s="29">
        <f t="shared" si="379"/>
        <v>0</v>
      </c>
      <c r="U936" s="29">
        <f t="shared" si="380"/>
        <v>0</v>
      </c>
      <c r="V936" s="29">
        <f t="shared" si="381"/>
        <v>0</v>
      </c>
      <c r="W936" s="29">
        <f t="shared" si="382"/>
        <v>0</v>
      </c>
      <c r="X936" s="29">
        <f t="shared" si="383"/>
        <v>0</v>
      </c>
      <c r="Y936" s="29">
        <f t="shared" si="384"/>
        <v>0</v>
      </c>
      <c r="Z936" s="29">
        <f t="shared" si="385"/>
        <v>0</v>
      </c>
      <c r="AA936" s="45">
        <f t="shared" si="386"/>
        <v>0</v>
      </c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</row>
    <row r="937" spans="1:84" ht="15" customHeight="1" x14ac:dyDescent="0.25">
      <c r="A937" s="136" t="s">
        <v>560</v>
      </c>
      <c r="B937" s="244" t="s">
        <v>4097</v>
      </c>
      <c r="C937" s="245" t="s">
        <v>287</v>
      </c>
      <c r="D937" s="245">
        <v>5</v>
      </c>
      <c r="E937" s="245" t="s">
        <v>173</v>
      </c>
      <c r="F937" s="198">
        <f t="shared" si="370"/>
        <v>492</v>
      </c>
      <c r="G937" s="251" t="s">
        <v>119</v>
      </c>
      <c r="H937" s="252" t="s">
        <v>290</v>
      </c>
      <c r="I937" s="253">
        <v>36168</v>
      </c>
      <c r="J937" s="72">
        <f t="shared" si="371"/>
        <v>0</v>
      </c>
      <c r="K937" s="26">
        <f t="shared" si="372"/>
        <v>0</v>
      </c>
      <c r="L937" s="27">
        <f t="shared" si="373"/>
        <v>0</v>
      </c>
      <c r="M937" s="28">
        <f t="shared" si="374"/>
        <v>0</v>
      </c>
      <c r="N937" s="28">
        <f t="shared" si="375"/>
        <v>0</v>
      </c>
      <c r="O937" s="28">
        <f t="shared" si="376"/>
        <v>0</v>
      </c>
      <c r="P937" s="28">
        <f t="shared" si="377"/>
        <v>0</v>
      </c>
      <c r="Q937" s="28">
        <f t="shared" si="378"/>
        <v>0</v>
      </c>
      <c r="R937" s="44">
        <v>0</v>
      </c>
      <c r="S937" s="44">
        <v>0</v>
      </c>
      <c r="T937" s="29">
        <f t="shared" si="379"/>
        <v>0</v>
      </c>
      <c r="U937" s="29">
        <f t="shared" si="380"/>
        <v>0</v>
      </c>
      <c r="V937" s="29">
        <f t="shared" si="381"/>
        <v>0</v>
      </c>
      <c r="W937" s="29">
        <f t="shared" si="382"/>
        <v>0</v>
      </c>
      <c r="X937" s="29">
        <f t="shared" si="383"/>
        <v>0</v>
      </c>
      <c r="Y937" s="29">
        <f t="shared" si="384"/>
        <v>0</v>
      </c>
      <c r="Z937" s="29">
        <f t="shared" si="385"/>
        <v>0</v>
      </c>
      <c r="AA937" s="45">
        <f t="shared" si="386"/>
        <v>0</v>
      </c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</row>
    <row r="938" spans="1:84" ht="15" customHeight="1" x14ac:dyDescent="0.25">
      <c r="A938" s="136" t="s">
        <v>560</v>
      </c>
      <c r="B938" s="244" t="s">
        <v>85</v>
      </c>
      <c r="C938" s="245" t="s">
        <v>493</v>
      </c>
      <c r="D938" s="245">
        <v>12</v>
      </c>
      <c r="E938" s="245" t="s">
        <v>28</v>
      </c>
      <c r="F938" s="198">
        <f t="shared" si="370"/>
        <v>493</v>
      </c>
      <c r="G938" s="251" t="s">
        <v>465</v>
      </c>
      <c r="H938" s="252" t="s">
        <v>544</v>
      </c>
      <c r="I938" s="253">
        <v>36152</v>
      </c>
      <c r="J938" s="72">
        <f t="shared" si="371"/>
        <v>0</v>
      </c>
      <c r="K938" s="26">
        <f t="shared" si="372"/>
        <v>0</v>
      </c>
      <c r="L938" s="27">
        <f t="shared" si="373"/>
        <v>0</v>
      </c>
      <c r="M938" s="28">
        <f t="shared" si="374"/>
        <v>0</v>
      </c>
      <c r="N938" s="28">
        <f t="shared" si="375"/>
        <v>0</v>
      </c>
      <c r="O938" s="28">
        <f t="shared" si="376"/>
        <v>0</v>
      </c>
      <c r="P938" s="28">
        <f t="shared" si="377"/>
        <v>0</v>
      </c>
      <c r="Q938" s="28">
        <f t="shared" si="378"/>
        <v>0</v>
      </c>
      <c r="R938" s="44">
        <v>0</v>
      </c>
      <c r="S938" s="44">
        <v>0</v>
      </c>
      <c r="T938" s="29">
        <f t="shared" si="379"/>
        <v>0</v>
      </c>
      <c r="U938" s="29">
        <f t="shared" si="380"/>
        <v>0</v>
      </c>
      <c r="V938" s="29">
        <f t="shared" si="381"/>
        <v>0</v>
      </c>
      <c r="W938" s="29">
        <f t="shared" si="382"/>
        <v>0</v>
      </c>
      <c r="X938" s="29">
        <f t="shared" si="383"/>
        <v>0</v>
      </c>
      <c r="Y938" s="29">
        <f t="shared" si="384"/>
        <v>0</v>
      </c>
      <c r="Z938" s="29">
        <f t="shared" si="385"/>
        <v>0</v>
      </c>
      <c r="AA938" s="45">
        <f t="shared" si="386"/>
        <v>0</v>
      </c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</row>
    <row r="939" spans="1:84" ht="15" customHeight="1" x14ac:dyDescent="0.25">
      <c r="A939" s="136" t="s">
        <v>560</v>
      </c>
      <c r="B939" s="244" t="s">
        <v>85</v>
      </c>
      <c r="C939" s="245" t="s">
        <v>85</v>
      </c>
      <c r="D939" s="245" t="s">
        <v>147</v>
      </c>
      <c r="E939" s="245">
        <v>0</v>
      </c>
      <c r="F939" s="198">
        <f t="shared" si="370"/>
        <v>494</v>
      </c>
      <c r="G939" s="251" t="s">
        <v>232</v>
      </c>
      <c r="H939" s="252" t="s">
        <v>998</v>
      </c>
      <c r="I939" s="253">
        <v>36148</v>
      </c>
      <c r="J939" s="72">
        <f t="shared" si="371"/>
        <v>0</v>
      </c>
      <c r="K939" s="26">
        <f t="shared" si="372"/>
        <v>0</v>
      </c>
      <c r="L939" s="27">
        <f t="shared" si="373"/>
        <v>0</v>
      </c>
      <c r="M939" s="28">
        <f t="shared" si="374"/>
        <v>0</v>
      </c>
      <c r="N939" s="28">
        <f t="shared" si="375"/>
        <v>0</v>
      </c>
      <c r="O939" s="28">
        <f t="shared" si="376"/>
        <v>0</v>
      </c>
      <c r="P939" s="28">
        <f t="shared" si="377"/>
        <v>0</v>
      </c>
      <c r="Q939" s="28">
        <f t="shared" si="378"/>
        <v>0</v>
      </c>
      <c r="R939" s="44">
        <v>0</v>
      </c>
      <c r="S939" s="44">
        <v>0</v>
      </c>
      <c r="T939" s="29">
        <f t="shared" si="379"/>
        <v>0</v>
      </c>
      <c r="U939" s="29">
        <f t="shared" si="380"/>
        <v>0</v>
      </c>
      <c r="V939" s="29">
        <f t="shared" si="381"/>
        <v>0</v>
      </c>
      <c r="W939" s="29">
        <f t="shared" si="382"/>
        <v>0</v>
      </c>
      <c r="X939" s="29">
        <f t="shared" si="383"/>
        <v>0</v>
      </c>
      <c r="Y939" s="29">
        <f t="shared" si="384"/>
        <v>0</v>
      </c>
      <c r="Z939" s="29">
        <f t="shared" si="385"/>
        <v>0</v>
      </c>
      <c r="AA939" s="45">
        <f t="shared" si="386"/>
        <v>0</v>
      </c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</row>
    <row r="940" spans="1:84" ht="15" customHeight="1" x14ac:dyDescent="0.25">
      <c r="A940" s="136" t="s">
        <v>560</v>
      </c>
      <c r="B940" s="244" t="s">
        <v>320</v>
      </c>
      <c r="C940" s="245" t="s">
        <v>321</v>
      </c>
      <c r="D940" s="245">
        <v>12</v>
      </c>
      <c r="E940" s="245" t="s">
        <v>28</v>
      </c>
      <c r="F940" s="198">
        <f t="shared" si="370"/>
        <v>495</v>
      </c>
      <c r="G940" s="251" t="s">
        <v>190</v>
      </c>
      <c r="H940" s="252" t="s">
        <v>965</v>
      </c>
      <c r="I940" s="253">
        <v>36082</v>
      </c>
      <c r="J940" s="72">
        <f t="shared" si="371"/>
        <v>0</v>
      </c>
      <c r="K940" s="26">
        <f t="shared" si="372"/>
        <v>0</v>
      </c>
      <c r="L940" s="27">
        <f t="shared" si="373"/>
        <v>0</v>
      </c>
      <c r="M940" s="28">
        <f t="shared" si="374"/>
        <v>0</v>
      </c>
      <c r="N940" s="28">
        <f t="shared" si="375"/>
        <v>0</v>
      </c>
      <c r="O940" s="28">
        <f t="shared" si="376"/>
        <v>0</v>
      </c>
      <c r="P940" s="28">
        <f t="shared" si="377"/>
        <v>0</v>
      </c>
      <c r="Q940" s="28">
        <f t="shared" si="378"/>
        <v>0</v>
      </c>
      <c r="R940" s="44">
        <v>0</v>
      </c>
      <c r="S940" s="44">
        <v>0</v>
      </c>
      <c r="T940" s="29">
        <f t="shared" si="379"/>
        <v>0</v>
      </c>
      <c r="U940" s="29">
        <f t="shared" si="380"/>
        <v>0</v>
      </c>
      <c r="V940" s="29">
        <f t="shared" si="381"/>
        <v>0</v>
      </c>
      <c r="W940" s="29">
        <f t="shared" si="382"/>
        <v>0</v>
      </c>
      <c r="X940" s="29">
        <f t="shared" si="383"/>
        <v>0</v>
      </c>
      <c r="Y940" s="29">
        <f t="shared" si="384"/>
        <v>0</v>
      </c>
      <c r="Z940" s="29">
        <f t="shared" si="385"/>
        <v>0</v>
      </c>
      <c r="AA940" s="45">
        <f t="shared" si="386"/>
        <v>0</v>
      </c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</row>
    <row r="941" spans="1:84" ht="15" customHeight="1" x14ac:dyDescent="0.25">
      <c r="A941" s="136" t="s">
        <v>560</v>
      </c>
      <c r="B941" s="244" t="s">
        <v>1249</v>
      </c>
      <c r="C941" s="245" t="s">
        <v>1250</v>
      </c>
      <c r="D941" s="245">
        <v>4</v>
      </c>
      <c r="E941" s="245" t="s">
        <v>451</v>
      </c>
      <c r="F941" s="198">
        <f t="shared" si="370"/>
        <v>496</v>
      </c>
      <c r="G941" s="251" t="s">
        <v>58</v>
      </c>
      <c r="H941" s="252" t="s">
        <v>1000</v>
      </c>
      <c r="I941" s="253">
        <v>36047</v>
      </c>
      <c r="J941" s="72">
        <f t="shared" si="371"/>
        <v>0</v>
      </c>
      <c r="K941" s="26">
        <f t="shared" si="372"/>
        <v>0</v>
      </c>
      <c r="L941" s="27">
        <f t="shared" si="373"/>
        <v>0</v>
      </c>
      <c r="M941" s="28">
        <f t="shared" si="374"/>
        <v>0</v>
      </c>
      <c r="N941" s="28">
        <f t="shared" si="375"/>
        <v>0</v>
      </c>
      <c r="O941" s="28">
        <f t="shared" si="376"/>
        <v>0</v>
      </c>
      <c r="P941" s="28">
        <f t="shared" si="377"/>
        <v>0</v>
      </c>
      <c r="Q941" s="28">
        <f t="shared" si="378"/>
        <v>0</v>
      </c>
      <c r="R941" s="44">
        <v>0</v>
      </c>
      <c r="S941" s="44">
        <v>0</v>
      </c>
      <c r="T941" s="29">
        <f t="shared" si="379"/>
        <v>0</v>
      </c>
      <c r="U941" s="29">
        <f t="shared" si="380"/>
        <v>0</v>
      </c>
      <c r="V941" s="29">
        <f t="shared" si="381"/>
        <v>0</v>
      </c>
      <c r="W941" s="29">
        <f t="shared" si="382"/>
        <v>0</v>
      </c>
      <c r="X941" s="29">
        <f t="shared" si="383"/>
        <v>0</v>
      </c>
      <c r="Y941" s="29">
        <f t="shared" si="384"/>
        <v>0</v>
      </c>
      <c r="Z941" s="29">
        <f t="shared" si="385"/>
        <v>0</v>
      </c>
      <c r="AA941" s="45">
        <f t="shared" si="386"/>
        <v>0</v>
      </c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</row>
    <row r="942" spans="1:84" ht="15" customHeight="1" x14ac:dyDescent="0.25">
      <c r="A942" s="136" t="s">
        <v>560</v>
      </c>
      <c r="B942" s="244" t="s">
        <v>81</v>
      </c>
      <c r="C942" s="245" t="s">
        <v>82</v>
      </c>
      <c r="D942" s="245">
        <v>12</v>
      </c>
      <c r="E942" s="245" t="s">
        <v>28</v>
      </c>
      <c r="F942" s="198">
        <f t="shared" si="370"/>
        <v>497</v>
      </c>
      <c r="G942" s="251" t="s">
        <v>83</v>
      </c>
      <c r="H942" s="252" t="s">
        <v>84</v>
      </c>
      <c r="I942" s="253">
        <v>35998</v>
      </c>
      <c r="J942" s="72">
        <f t="shared" si="371"/>
        <v>0</v>
      </c>
      <c r="K942" s="26">
        <f t="shared" si="372"/>
        <v>0</v>
      </c>
      <c r="L942" s="27">
        <f t="shared" si="373"/>
        <v>0</v>
      </c>
      <c r="M942" s="28">
        <f t="shared" si="374"/>
        <v>0</v>
      </c>
      <c r="N942" s="28">
        <f t="shared" si="375"/>
        <v>0</v>
      </c>
      <c r="O942" s="28">
        <f t="shared" si="376"/>
        <v>0</v>
      </c>
      <c r="P942" s="28">
        <f t="shared" si="377"/>
        <v>0</v>
      </c>
      <c r="Q942" s="28">
        <f t="shared" si="378"/>
        <v>0</v>
      </c>
      <c r="R942" s="44">
        <v>0</v>
      </c>
      <c r="S942" s="44">
        <v>0</v>
      </c>
      <c r="T942" s="29">
        <f t="shared" si="379"/>
        <v>0</v>
      </c>
      <c r="U942" s="29">
        <f t="shared" si="380"/>
        <v>0</v>
      </c>
      <c r="V942" s="29">
        <f t="shared" si="381"/>
        <v>0</v>
      </c>
      <c r="W942" s="29">
        <f t="shared" si="382"/>
        <v>0</v>
      </c>
      <c r="X942" s="29">
        <f t="shared" si="383"/>
        <v>0</v>
      </c>
      <c r="Y942" s="29">
        <f t="shared" si="384"/>
        <v>0</v>
      </c>
      <c r="Z942" s="29">
        <f t="shared" si="385"/>
        <v>0</v>
      </c>
      <c r="AA942" s="45">
        <f t="shared" si="386"/>
        <v>0</v>
      </c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</row>
    <row r="943" spans="1:84" ht="15" customHeight="1" x14ac:dyDescent="0.25">
      <c r="A943" s="136" t="s">
        <v>560</v>
      </c>
      <c r="B943" s="244" t="s">
        <v>220</v>
      </c>
      <c r="C943" s="245" t="s">
        <v>221</v>
      </c>
      <c r="D943" s="245">
        <v>17</v>
      </c>
      <c r="E943" s="245" t="s">
        <v>222</v>
      </c>
      <c r="F943" s="198">
        <f t="shared" si="370"/>
        <v>498</v>
      </c>
      <c r="G943" s="251" t="s">
        <v>68</v>
      </c>
      <c r="H943" s="252" t="s">
        <v>692</v>
      </c>
      <c r="I943" s="253">
        <v>35977</v>
      </c>
      <c r="J943" s="72">
        <f t="shared" si="371"/>
        <v>0</v>
      </c>
      <c r="K943" s="26">
        <f t="shared" si="372"/>
        <v>0</v>
      </c>
      <c r="L943" s="27">
        <f t="shared" si="373"/>
        <v>0</v>
      </c>
      <c r="M943" s="28">
        <f t="shared" si="374"/>
        <v>0</v>
      </c>
      <c r="N943" s="28">
        <f t="shared" si="375"/>
        <v>0</v>
      </c>
      <c r="O943" s="28">
        <f t="shared" si="376"/>
        <v>0</v>
      </c>
      <c r="P943" s="28">
        <f t="shared" si="377"/>
        <v>0</v>
      </c>
      <c r="Q943" s="28">
        <f t="shared" si="378"/>
        <v>0</v>
      </c>
      <c r="R943" s="44">
        <v>0</v>
      </c>
      <c r="S943" s="44">
        <v>0</v>
      </c>
      <c r="T943" s="29">
        <f t="shared" si="379"/>
        <v>0</v>
      </c>
      <c r="U943" s="29">
        <f t="shared" si="380"/>
        <v>0</v>
      </c>
      <c r="V943" s="29">
        <f t="shared" si="381"/>
        <v>0</v>
      </c>
      <c r="W943" s="29">
        <f t="shared" si="382"/>
        <v>0</v>
      </c>
      <c r="X943" s="29">
        <f t="shared" si="383"/>
        <v>0</v>
      </c>
      <c r="Y943" s="29">
        <f t="shared" si="384"/>
        <v>0</v>
      </c>
      <c r="Z943" s="29">
        <f t="shared" si="385"/>
        <v>0</v>
      </c>
      <c r="AA943" s="45">
        <f t="shared" si="386"/>
        <v>0</v>
      </c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</row>
    <row r="944" spans="1:84" ht="15" customHeight="1" x14ac:dyDescent="0.25">
      <c r="A944" s="136" t="s">
        <v>560</v>
      </c>
      <c r="B944" s="244" t="s">
        <v>85</v>
      </c>
      <c r="C944" s="245" t="s">
        <v>47</v>
      </c>
      <c r="D944" s="245">
        <v>1</v>
      </c>
      <c r="E944" s="245" t="s">
        <v>48</v>
      </c>
      <c r="F944" s="198">
        <f t="shared" si="370"/>
        <v>499</v>
      </c>
      <c r="G944" s="251" t="s">
        <v>94</v>
      </c>
      <c r="H944" s="252" t="s">
        <v>850</v>
      </c>
      <c r="I944" s="253">
        <v>35929</v>
      </c>
      <c r="J944" s="72">
        <f t="shared" si="371"/>
        <v>0</v>
      </c>
      <c r="K944" s="26">
        <f t="shared" si="372"/>
        <v>0</v>
      </c>
      <c r="L944" s="27">
        <f t="shared" si="373"/>
        <v>0</v>
      </c>
      <c r="M944" s="28">
        <f t="shared" si="374"/>
        <v>0</v>
      </c>
      <c r="N944" s="28">
        <f t="shared" si="375"/>
        <v>0</v>
      </c>
      <c r="O944" s="28">
        <f t="shared" si="376"/>
        <v>0</v>
      </c>
      <c r="P944" s="28">
        <f t="shared" si="377"/>
        <v>0</v>
      </c>
      <c r="Q944" s="28">
        <f t="shared" si="378"/>
        <v>0</v>
      </c>
      <c r="R944" s="44">
        <v>0</v>
      </c>
      <c r="S944" s="44">
        <v>0</v>
      </c>
      <c r="T944" s="29">
        <f t="shared" si="379"/>
        <v>0</v>
      </c>
      <c r="U944" s="29">
        <f t="shared" si="380"/>
        <v>0</v>
      </c>
      <c r="V944" s="29">
        <f t="shared" si="381"/>
        <v>0</v>
      </c>
      <c r="W944" s="29">
        <f t="shared" si="382"/>
        <v>0</v>
      </c>
      <c r="X944" s="29">
        <f t="shared" si="383"/>
        <v>0</v>
      </c>
      <c r="Y944" s="29">
        <f t="shared" si="384"/>
        <v>0</v>
      </c>
      <c r="Z944" s="29">
        <f t="shared" si="385"/>
        <v>0</v>
      </c>
      <c r="AA944" s="45">
        <f t="shared" si="386"/>
        <v>0</v>
      </c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</row>
    <row r="945" spans="1:84" ht="15" customHeight="1" x14ac:dyDescent="0.25">
      <c r="A945" s="136" t="s">
        <v>560</v>
      </c>
      <c r="B945" s="244" t="s">
        <v>85</v>
      </c>
      <c r="C945" s="245" t="s">
        <v>85</v>
      </c>
      <c r="D945" s="245" t="s">
        <v>147</v>
      </c>
      <c r="E945" s="268">
        <v>0</v>
      </c>
      <c r="F945" s="198">
        <f t="shared" si="370"/>
        <v>500</v>
      </c>
      <c r="G945" s="278" t="s">
        <v>894</v>
      </c>
      <c r="H945" s="252" t="s">
        <v>895</v>
      </c>
      <c r="I945" s="279">
        <v>35895</v>
      </c>
      <c r="J945" s="72">
        <f t="shared" si="371"/>
        <v>0</v>
      </c>
      <c r="K945" s="26">
        <f t="shared" si="372"/>
        <v>0</v>
      </c>
      <c r="L945" s="27">
        <f t="shared" si="373"/>
        <v>0</v>
      </c>
      <c r="M945" s="28">
        <f t="shared" si="374"/>
        <v>0</v>
      </c>
      <c r="N945" s="28">
        <f t="shared" si="375"/>
        <v>0</v>
      </c>
      <c r="O945" s="28">
        <f t="shared" si="376"/>
        <v>0</v>
      </c>
      <c r="P945" s="28">
        <f t="shared" si="377"/>
        <v>0</v>
      </c>
      <c r="Q945" s="28">
        <f t="shared" si="378"/>
        <v>0</v>
      </c>
      <c r="R945" s="44">
        <v>0</v>
      </c>
      <c r="S945" s="44">
        <v>0</v>
      </c>
      <c r="T945" s="29">
        <f t="shared" si="379"/>
        <v>0</v>
      </c>
      <c r="U945" s="29">
        <f t="shared" si="380"/>
        <v>0</v>
      </c>
      <c r="V945" s="29">
        <f t="shared" si="381"/>
        <v>0</v>
      </c>
      <c r="W945" s="29">
        <f t="shared" si="382"/>
        <v>0</v>
      </c>
      <c r="X945" s="29">
        <f t="shared" si="383"/>
        <v>0</v>
      </c>
      <c r="Y945" s="29">
        <f t="shared" si="384"/>
        <v>0</v>
      </c>
      <c r="Z945" s="29">
        <f t="shared" si="385"/>
        <v>0</v>
      </c>
      <c r="AA945" s="45">
        <f t="shared" si="386"/>
        <v>0</v>
      </c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51"/>
      <c r="BO945" s="51"/>
      <c r="BP945" s="51"/>
      <c r="BQ945" s="51"/>
      <c r="BR945" s="51"/>
      <c r="BS945" s="51"/>
      <c r="BT945" s="51"/>
      <c r="BU945" s="51"/>
      <c r="BV945" s="51"/>
      <c r="BW945" s="51"/>
      <c r="BX945" s="51"/>
      <c r="BY945" s="51"/>
      <c r="BZ945" s="51"/>
      <c r="CA945" s="51"/>
      <c r="CB945" s="51"/>
      <c r="CC945" s="51"/>
      <c r="CD945" s="51"/>
      <c r="CE945" s="51"/>
      <c r="CF945" s="51"/>
    </row>
    <row r="946" spans="1:84" ht="15" customHeight="1" x14ac:dyDescent="0.25">
      <c r="A946" s="136" t="s">
        <v>560</v>
      </c>
      <c r="B946" s="244" t="s">
        <v>85</v>
      </c>
      <c r="C946" s="245" t="s">
        <v>3626</v>
      </c>
      <c r="D946" s="245">
        <v>12</v>
      </c>
      <c r="E946" s="245" t="s">
        <v>28</v>
      </c>
      <c r="F946" s="198">
        <f t="shared" si="370"/>
        <v>501</v>
      </c>
      <c r="G946" s="251" t="s">
        <v>232</v>
      </c>
      <c r="H946" s="252" t="s">
        <v>660</v>
      </c>
      <c r="I946" s="253">
        <v>35877</v>
      </c>
      <c r="J946" s="72">
        <f t="shared" si="371"/>
        <v>0</v>
      </c>
      <c r="K946" s="26">
        <f t="shared" si="372"/>
        <v>0</v>
      </c>
      <c r="L946" s="27">
        <f t="shared" si="373"/>
        <v>0</v>
      </c>
      <c r="M946" s="28">
        <f t="shared" si="374"/>
        <v>0</v>
      </c>
      <c r="N946" s="28">
        <f t="shared" si="375"/>
        <v>0</v>
      </c>
      <c r="O946" s="28">
        <f t="shared" si="376"/>
        <v>0</v>
      </c>
      <c r="P946" s="28">
        <f t="shared" si="377"/>
        <v>0</v>
      </c>
      <c r="Q946" s="28">
        <f t="shared" si="378"/>
        <v>0</v>
      </c>
      <c r="R946" s="44">
        <v>0</v>
      </c>
      <c r="S946" s="44">
        <v>0</v>
      </c>
      <c r="T946" s="29">
        <f t="shared" si="379"/>
        <v>0</v>
      </c>
      <c r="U946" s="29">
        <f t="shared" si="380"/>
        <v>0</v>
      </c>
      <c r="V946" s="29">
        <f t="shared" si="381"/>
        <v>0</v>
      </c>
      <c r="W946" s="29">
        <f t="shared" si="382"/>
        <v>0</v>
      </c>
      <c r="X946" s="29">
        <f t="shared" si="383"/>
        <v>0</v>
      </c>
      <c r="Y946" s="29">
        <f t="shared" si="384"/>
        <v>0</v>
      </c>
      <c r="Z946" s="29">
        <f t="shared" si="385"/>
        <v>0</v>
      </c>
      <c r="AA946" s="45">
        <f t="shared" si="386"/>
        <v>0</v>
      </c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</row>
    <row r="947" spans="1:84" ht="15" customHeight="1" x14ac:dyDescent="0.25">
      <c r="A947" s="136" t="s">
        <v>560</v>
      </c>
      <c r="B947" s="244" t="s">
        <v>4104</v>
      </c>
      <c r="C947" s="245" t="s">
        <v>4103</v>
      </c>
      <c r="D947" s="245">
        <v>9</v>
      </c>
      <c r="E947" s="245" t="s">
        <v>53</v>
      </c>
      <c r="F947" s="198">
        <f t="shared" si="370"/>
        <v>502</v>
      </c>
      <c r="G947" s="251" t="s">
        <v>89</v>
      </c>
      <c r="H947" s="252" t="s">
        <v>598</v>
      </c>
      <c r="I947" s="253">
        <v>35863</v>
      </c>
      <c r="J947" s="72">
        <f t="shared" si="371"/>
        <v>0</v>
      </c>
      <c r="K947" s="26">
        <f t="shared" si="372"/>
        <v>0</v>
      </c>
      <c r="L947" s="27">
        <f t="shared" si="373"/>
        <v>0</v>
      </c>
      <c r="M947" s="28">
        <f t="shared" si="374"/>
        <v>0</v>
      </c>
      <c r="N947" s="28">
        <f t="shared" si="375"/>
        <v>0</v>
      </c>
      <c r="O947" s="28">
        <f t="shared" si="376"/>
        <v>0</v>
      </c>
      <c r="P947" s="28">
        <f t="shared" si="377"/>
        <v>0</v>
      </c>
      <c r="Q947" s="28">
        <f t="shared" si="378"/>
        <v>0</v>
      </c>
      <c r="R947" s="44">
        <v>0</v>
      </c>
      <c r="S947" s="44">
        <v>0</v>
      </c>
      <c r="T947" s="29">
        <f t="shared" si="379"/>
        <v>0</v>
      </c>
      <c r="U947" s="29">
        <f t="shared" si="380"/>
        <v>0</v>
      </c>
      <c r="V947" s="29">
        <f t="shared" si="381"/>
        <v>0</v>
      </c>
      <c r="W947" s="29">
        <f t="shared" si="382"/>
        <v>0</v>
      </c>
      <c r="X947" s="29">
        <f t="shared" si="383"/>
        <v>0</v>
      </c>
      <c r="Y947" s="29">
        <f t="shared" si="384"/>
        <v>0</v>
      </c>
      <c r="Z947" s="29">
        <f t="shared" si="385"/>
        <v>0</v>
      </c>
      <c r="AA947" s="45">
        <f t="shared" si="386"/>
        <v>0</v>
      </c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</row>
    <row r="948" spans="1:84" ht="15" customHeight="1" x14ac:dyDescent="0.25">
      <c r="A948" s="136" t="s">
        <v>560</v>
      </c>
      <c r="B948" s="244" t="s">
        <v>85</v>
      </c>
      <c r="C948" s="245" t="s">
        <v>85</v>
      </c>
      <c r="D948" s="245" t="s">
        <v>147</v>
      </c>
      <c r="E948" s="245">
        <v>0</v>
      </c>
      <c r="F948" s="198">
        <f t="shared" si="370"/>
        <v>503</v>
      </c>
      <c r="G948" s="251" t="s">
        <v>64</v>
      </c>
      <c r="H948" s="252" t="s">
        <v>966</v>
      </c>
      <c r="I948" s="253">
        <v>35826</v>
      </c>
      <c r="J948" s="72">
        <f t="shared" si="371"/>
        <v>0</v>
      </c>
      <c r="K948" s="26">
        <f t="shared" si="372"/>
        <v>0</v>
      </c>
      <c r="L948" s="27">
        <f t="shared" si="373"/>
        <v>0</v>
      </c>
      <c r="M948" s="28">
        <f t="shared" si="374"/>
        <v>0</v>
      </c>
      <c r="N948" s="28">
        <f t="shared" si="375"/>
        <v>0</v>
      </c>
      <c r="O948" s="28">
        <f t="shared" si="376"/>
        <v>0</v>
      </c>
      <c r="P948" s="28">
        <f t="shared" si="377"/>
        <v>0</v>
      </c>
      <c r="Q948" s="28">
        <f t="shared" si="378"/>
        <v>0</v>
      </c>
      <c r="R948" s="44">
        <v>0</v>
      </c>
      <c r="S948" s="44">
        <v>0</v>
      </c>
      <c r="T948" s="29">
        <f t="shared" si="379"/>
        <v>0</v>
      </c>
      <c r="U948" s="29">
        <f t="shared" si="380"/>
        <v>0</v>
      </c>
      <c r="V948" s="29">
        <f t="shared" si="381"/>
        <v>0</v>
      </c>
      <c r="W948" s="29">
        <f t="shared" si="382"/>
        <v>0</v>
      </c>
      <c r="X948" s="29">
        <f t="shared" si="383"/>
        <v>0</v>
      </c>
      <c r="Y948" s="29">
        <f t="shared" si="384"/>
        <v>0</v>
      </c>
      <c r="Z948" s="29">
        <f t="shared" si="385"/>
        <v>0</v>
      </c>
      <c r="AA948" s="45">
        <f t="shared" si="386"/>
        <v>0</v>
      </c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</row>
    <row r="949" spans="1:84" ht="15" customHeight="1" x14ac:dyDescent="0.25">
      <c r="A949" s="136" t="s">
        <v>560</v>
      </c>
      <c r="B949" s="244" t="s">
        <v>852</v>
      </c>
      <c r="C949" s="245" t="s">
        <v>853</v>
      </c>
      <c r="D949" s="245">
        <v>12</v>
      </c>
      <c r="E949" s="245" t="s">
        <v>28</v>
      </c>
      <c r="F949" s="198">
        <f t="shared" si="370"/>
        <v>504</v>
      </c>
      <c r="G949" s="251" t="s">
        <v>854</v>
      </c>
      <c r="H949" s="252" t="s">
        <v>855</v>
      </c>
      <c r="I949" s="253">
        <v>35804</v>
      </c>
      <c r="J949" s="72">
        <f t="shared" si="371"/>
        <v>0</v>
      </c>
      <c r="K949" s="26">
        <f t="shared" si="372"/>
        <v>0</v>
      </c>
      <c r="L949" s="27">
        <f t="shared" si="373"/>
        <v>0</v>
      </c>
      <c r="M949" s="28">
        <f t="shared" si="374"/>
        <v>0</v>
      </c>
      <c r="N949" s="28">
        <f t="shared" si="375"/>
        <v>0</v>
      </c>
      <c r="O949" s="28">
        <f t="shared" si="376"/>
        <v>0</v>
      </c>
      <c r="P949" s="28">
        <f t="shared" si="377"/>
        <v>0</v>
      </c>
      <c r="Q949" s="28">
        <f t="shared" si="378"/>
        <v>0</v>
      </c>
      <c r="R949" s="44">
        <v>0</v>
      </c>
      <c r="S949" s="44">
        <v>0</v>
      </c>
      <c r="T949" s="29">
        <f t="shared" si="379"/>
        <v>0</v>
      </c>
      <c r="U949" s="29">
        <f t="shared" si="380"/>
        <v>0</v>
      </c>
      <c r="V949" s="29">
        <f t="shared" si="381"/>
        <v>0</v>
      </c>
      <c r="W949" s="29">
        <f t="shared" si="382"/>
        <v>0</v>
      </c>
      <c r="X949" s="29">
        <f t="shared" si="383"/>
        <v>0</v>
      </c>
      <c r="Y949" s="29">
        <f t="shared" si="384"/>
        <v>0</v>
      </c>
      <c r="Z949" s="29">
        <f t="shared" si="385"/>
        <v>0</v>
      </c>
      <c r="AA949" s="45">
        <f t="shared" si="386"/>
        <v>0</v>
      </c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</row>
    <row r="950" spans="1:84" ht="15" customHeight="1" x14ac:dyDescent="0.25">
      <c r="A950" s="136" t="s">
        <v>560</v>
      </c>
      <c r="B950" s="244" t="s">
        <v>753</v>
      </c>
      <c r="C950" s="245" t="s">
        <v>754</v>
      </c>
      <c r="D950" s="245">
        <v>15</v>
      </c>
      <c r="E950" s="245" t="s">
        <v>104</v>
      </c>
      <c r="F950" s="198">
        <f t="shared" si="370"/>
        <v>505</v>
      </c>
      <c r="G950" s="251" t="s">
        <v>58</v>
      </c>
      <c r="H950" s="252" t="s">
        <v>755</v>
      </c>
      <c r="I950" s="253">
        <v>35773</v>
      </c>
      <c r="J950" s="72">
        <f t="shared" si="371"/>
        <v>0</v>
      </c>
      <c r="K950" s="26">
        <f t="shared" si="372"/>
        <v>0</v>
      </c>
      <c r="L950" s="27">
        <f t="shared" si="373"/>
        <v>0</v>
      </c>
      <c r="M950" s="28">
        <f t="shared" si="374"/>
        <v>0</v>
      </c>
      <c r="N950" s="28">
        <f t="shared" si="375"/>
        <v>0</v>
      </c>
      <c r="O950" s="28">
        <f t="shared" si="376"/>
        <v>0</v>
      </c>
      <c r="P950" s="28">
        <f t="shared" si="377"/>
        <v>0</v>
      </c>
      <c r="Q950" s="28">
        <f t="shared" si="378"/>
        <v>0</v>
      </c>
      <c r="R950" s="44">
        <v>0</v>
      </c>
      <c r="S950" s="44">
        <v>0</v>
      </c>
      <c r="T950" s="29">
        <f t="shared" si="379"/>
        <v>0</v>
      </c>
      <c r="U950" s="29">
        <f t="shared" si="380"/>
        <v>0</v>
      </c>
      <c r="V950" s="29">
        <f t="shared" si="381"/>
        <v>0</v>
      </c>
      <c r="W950" s="29">
        <f t="shared" si="382"/>
        <v>0</v>
      </c>
      <c r="X950" s="29">
        <f t="shared" si="383"/>
        <v>0</v>
      </c>
      <c r="Y950" s="29">
        <f t="shared" si="384"/>
        <v>0</v>
      </c>
      <c r="Z950" s="29">
        <f t="shared" si="385"/>
        <v>0</v>
      </c>
      <c r="AA950" s="45">
        <f t="shared" si="386"/>
        <v>0</v>
      </c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</row>
    <row r="951" spans="1:84" ht="15" customHeight="1" x14ac:dyDescent="0.25">
      <c r="A951" s="136" t="s">
        <v>560</v>
      </c>
      <c r="B951" s="244" t="s">
        <v>85</v>
      </c>
      <c r="C951" s="245" t="s">
        <v>416</v>
      </c>
      <c r="D951" s="245">
        <v>8</v>
      </c>
      <c r="E951" s="245" t="s">
        <v>126</v>
      </c>
      <c r="F951" s="198">
        <f t="shared" si="370"/>
        <v>506</v>
      </c>
      <c r="G951" s="251" t="s">
        <v>648</v>
      </c>
      <c r="H951" s="252" t="s">
        <v>649</v>
      </c>
      <c r="I951" s="253">
        <v>35765</v>
      </c>
      <c r="J951" s="72">
        <f t="shared" si="371"/>
        <v>0</v>
      </c>
      <c r="K951" s="26">
        <f t="shared" si="372"/>
        <v>0</v>
      </c>
      <c r="L951" s="27">
        <f t="shared" si="373"/>
        <v>0</v>
      </c>
      <c r="M951" s="28">
        <f t="shared" si="374"/>
        <v>0</v>
      </c>
      <c r="N951" s="28">
        <f t="shared" si="375"/>
        <v>0</v>
      </c>
      <c r="O951" s="28">
        <f t="shared" si="376"/>
        <v>0</v>
      </c>
      <c r="P951" s="28">
        <f t="shared" si="377"/>
        <v>0</v>
      </c>
      <c r="Q951" s="28">
        <f t="shared" si="378"/>
        <v>0</v>
      </c>
      <c r="R951" s="44">
        <v>0</v>
      </c>
      <c r="S951" s="44">
        <v>0</v>
      </c>
      <c r="T951" s="29">
        <f t="shared" si="379"/>
        <v>0</v>
      </c>
      <c r="U951" s="29">
        <f t="shared" si="380"/>
        <v>0</v>
      </c>
      <c r="V951" s="29">
        <f t="shared" si="381"/>
        <v>0</v>
      </c>
      <c r="W951" s="29">
        <f t="shared" si="382"/>
        <v>0</v>
      </c>
      <c r="X951" s="29">
        <f t="shared" si="383"/>
        <v>0</v>
      </c>
      <c r="Y951" s="29">
        <f t="shared" si="384"/>
        <v>0</v>
      </c>
      <c r="Z951" s="29">
        <f t="shared" si="385"/>
        <v>0</v>
      </c>
      <c r="AA951" s="45">
        <f t="shared" si="386"/>
        <v>0</v>
      </c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</row>
    <row r="952" spans="1:84" ht="15" customHeight="1" x14ac:dyDescent="0.25">
      <c r="A952" s="136" t="s">
        <v>560</v>
      </c>
      <c r="B952" s="244" t="s">
        <v>85</v>
      </c>
      <c r="C952" s="245" t="s">
        <v>47</v>
      </c>
      <c r="D952" s="245">
        <v>1</v>
      </c>
      <c r="E952" s="245" t="s">
        <v>48</v>
      </c>
      <c r="F952" s="198">
        <f t="shared" si="370"/>
        <v>507</v>
      </c>
      <c r="G952" s="251" t="s">
        <v>751</v>
      </c>
      <c r="H952" s="252" t="s">
        <v>967</v>
      </c>
      <c r="I952" s="253">
        <v>35745</v>
      </c>
      <c r="J952" s="72">
        <f t="shared" si="371"/>
        <v>0</v>
      </c>
      <c r="K952" s="26">
        <f t="shared" si="372"/>
        <v>0</v>
      </c>
      <c r="L952" s="27">
        <f t="shared" si="373"/>
        <v>0</v>
      </c>
      <c r="M952" s="28">
        <f t="shared" si="374"/>
        <v>0</v>
      </c>
      <c r="N952" s="28">
        <f t="shared" si="375"/>
        <v>0</v>
      </c>
      <c r="O952" s="28">
        <f t="shared" si="376"/>
        <v>0</v>
      </c>
      <c r="P952" s="28">
        <f t="shared" si="377"/>
        <v>0</v>
      </c>
      <c r="Q952" s="28">
        <f t="shared" si="378"/>
        <v>0</v>
      </c>
      <c r="R952" s="44">
        <v>0</v>
      </c>
      <c r="S952" s="44">
        <v>0</v>
      </c>
      <c r="T952" s="29">
        <f t="shared" si="379"/>
        <v>0</v>
      </c>
      <c r="U952" s="29">
        <f t="shared" si="380"/>
        <v>0</v>
      </c>
      <c r="V952" s="29">
        <f t="shared" si="381"/>
        <v>0</v>
      </c>
      <c r="W952" s="29">
        <f t="shared" si="382"/>
        <v>0</v>
      </c>
      <c r="X952" s="29">
        <f t="shared" si="383"/>
        <v>0</v>
      </c>
      <c r="Y952" s="29">
        <f t="shared" si="384"/>
        <v>0</v>
      </c>
      <c r="Z952" s="29">
        <f t="shared" si="385"/>
        <v>0</v>
      </c>
      <c r="AA952" s="45">
        <f t="shared" si="386"/>
        <v>0</v>
      </c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</row>
    <row r="953" spans="1:84" ht="15" customHeight="1" x14ac:dyDescent="0.25">
      <c r="A953" s="136" t="s">
        <v>560</v>
      </c>
      <c r="B953" s="244" t="s">
        <v>65</v>
      </c>
      <c r="C953" s="245" t="s">
        <v>66</v>
      </c>
      <c r="D953" s="245">
        <v>3</v>
      </c>
      <c r="E953" s="245" t="s">
        <v>67</v>
      </c>
      <c r="F953" s="198">
        <f t="shared" si="370"/>
        <v>508</v>
      </c>
      <c r="G953" s="251" t="s">
        <v>68</v>
      </c>
      <c r="H953" s="252" t="s">
        <v>69</v>
      </c>
      <c r="I953" s="253">
        <v>35692</v>
      </c>
      <c r="J953" s="72">
        <f t="shared" si="371"/>
        <v>0</v>
      </c>
      <c r="K953" s="26">
        <f t="shared" si="372"/>
        <v>0</v>
      </c>
      <c r="L953" s="27">
        <f t="shared" si="373"/>
        <v>0</v>
      </c>
      <c r="M953" s="28">
        <f t="shared" si="374"/>
        <v>0</v>
      </c>
      <c r="N953" s="28">
        <f t="shared" si="375"/>
        <v>0</v>
      </c>
      <c r="O953" s="28">
        <f t="shared" si="376"/>
        <v>0</v>
      </c>
      <c r="P953" s="28">
        <f t="shared" si="377"/>
        <v>0</v>
      </c>
      <c r="Q953" s="28">
        <f t="shared" si="378"/>
        <v>0</v>
      </c>
      <c r="R953" s="44">
        <v>0</v>
      </c>
      <c r="S953" s="44">
        <v>0</v>
      </c>
      <c r="T953" s="29">
        <f t="shared" si="379"/>
        <v>0</v>
      </c>
      <c r="U953" s="29">
        <f t="shared" si="380"/>
        <v>0</v>
      </c>
      <c r="V953" s="29">
        <f t="shared" si="381"/>
        <v>0</v>
      </c>
      <c r="W953" s="29">
        <f t="shared" si="382"/>
        <v>0</v>
      </c>
      <c r="X953" s="29">
        <f t="shared" si="383"/>
        <v>0</v>
      </c>
      <c r="Y953" s="29">
        <f t="shared" si="384"/>
        <v>0</v>
      </c>
      <c r="Z953" s="29">
        <f t="shared" si="385"/>
        <v>0</v>
      </c>
      <c r="AA953" s="45">
        <f t="shared" si="386"/>
        <v>0</v>
      </c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</row>
    <row r="954" spans="1:84" ht="15" customHeight="1" x14ac:dyDescent="0.25">
      <c r="A954" s="136" t="s">
        <v>560</v>
      </c>
      <c r="B954" s="244" t="s">
        <v>377</v>
      </c>
      <c r="C954" s="245" t="s">
        <v>378</v>
      </c>
      <c r="D954" s="245" t="s">
        <v>147</v>
      </c>
      <c r="E954" s="245">
        <v>0</v>
      </c>
      <c r="F954" s="198">
        <f t="shared" si="370"/>
        <v>509</v>
      </c>
      <c r="G954" s="251" t="s">
        <v>433</v>
      </c>
      <c r="H954" s="252" t="s">
        <v>756</v>
      </c>
      <c r="I954" s="253">
        <v>35662</v>
      </c>
      <c r="J954" s="72">
        <f t="shared" si="371"/>
        <v>0</v>
      </c>
      <c r="K954" s="26">
        <f t="shared" si="372"/>
        <v>0</v>
      </c>
      <c r="L954" s="27">
        <f t="shared" si="373"/>
        <v>0</v>
      </c>
      <c r="M954" s="28">
        <f t="shared" si="374"/>
        <v>0</v>
      </c>
      <c r="N954" s="28">
        <f t="shared" si="375"/>
        <v>0</v>
      </c>
      <c r="O954" s="28">
        <f t="shared" si="376"/>
        <v>0</v>
      </c>
      <c r="P954" s="28">
        <f t="shared" si="377"/>
        <v>0</v>
      </c>
      <c r="Q954" s="28">
        <f t="shared" si="378"/>
        <v>0</v>
      </c>
      <c r="R954" s="44">
        <v>0</v>
      </c>
      <c r="S954" s="44">
        <v>0</v>
      </c>
      <c r="T954" s="29">
        <f t="shared" si="379"/>
        <v>0</v>
      </c>
      <c r="U954" s="29">
        <f t="shared" si="380"/>
        <v>0</v>
      </c>
      <c r="V954" s="29">
        <f t="shared" si="381"/>
        <v>0</v>
      </c>
      <c r="W954" s="29">
        <f t="shared" si="382"/>
        <v>0</v>
      </c>
      <c r="X954" s="29">
        <f t="shared" si="383"/>
        <v>0</v>
      </c>
      <c r="Y954" s="29">
        <f t="shared" si="384"/>
        <v>0</v>
      </c>
      <c r="Z954" s="29">
        <f t="shared" si="385"/>
        <v>0</v>
      </c>
      <c r="AA954" s="45">
        <f t="shared" si="386"/>
        <v>0</v>
      </c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</row>
    <row r="955" spans="1:84" ht="15" customHeight="1" x14ac:dyDescent="0.25">
      <c r="A955" s="136" t="s">
        <v>560</v>
      </c>
      <c r="B955" s="244" t="s">
        <v>4278</v>
      </c>
      <c r="C955" s="245" t="s">
        <v>550</v>
      </c>
      <c r="D955" s="245">
        <v>13</v>
      </c>
      <c r="E955" s="245" t="s">
        <v>255</v>
      </c>
      <c r="F955" s="198">
        <f t="shared" si="370"/>
        <v>510</v>
      </c>
      <c r="G955" s="251" t="s">
        <v>94</v>
      </c>
      <c r="H955" s="252" t="s">
        <v>621</v>
      </c>
      <c r="I955" s="253">
        <v>35558</v>
      </c>
      <c r="J955" s="72">
        <f t="shared" si="371"/>
        <v>0</v>
      </c>
      <c r="K955" s="26">
        <f t="shared" si="372"/>
        <v>0</v>
      </c>
      <c r="L955" s="27">
        <f t="shared" si="373"/>
        <v>0</v>
      </c>
      <c r="M955" s="28">
        <f t="shared" si="374"/>
        <v>0</v>
      </c>
      <c r="N955" s="28">
        <f t="shared" si="375"/>
        <v>0</v>
      </c>
      <c r="O955" s="28">
        <f t="shared" si="376"/>
        <v>0</v>
      </c>
      <c r="P955" s="28">
        <f t="shared" si="377"/>
        <v>0</v>
      </c>
      <c r="Q955" s="28">
        <f t="shared" si="378"/>
        <v>0</v>
      </c>
      <c r="R955" s="44">
        <v>0</v>
      </c>
      <c r="S955" s="44">
        <v>0</v>
      </c>
      <c r="T955" s="29">
        <f t="shared" si="379"/>
        <v>0</v>
      </c>
      <c r="U955" s="29">
        <f t="shared" si="380"/>
        <v>0</v>
      </c>
      <c r="V955" s="29">
        <f t="shared" si="381"/>
        <v>0</v>
      </c>
      <c r="W955" s="29">
        <f t="shared" si="382"/>
        <v>0</v>
      </c>
      <c r="X955" s="29">
        <f t="shared" si="383"/>
        <v>0</v>
      </c>
      <c r="Y955" s="29">
        <f t="shared" si="384"/>
        <v>0</v>
      </c>
      <c r="Z955" s="29">
        <f t="shared" si="385"/>
        <v>0</v>
      </c>
      <c r="AA955" s="45">
        <f t="shared" si="386"/>
        <v>0</v>
      </c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</row>
    <row r="956" spans="1:84" ht="15" customHeight="1" x14ac:dyDescent="0.25">
      <c r="A956" s="136" t="s">
        <v>560</v>
      </c>
      <c r="B956" s="244" t="s">
        <v>85</v>
      </c>
      <c r="C956" s="245" t="s">
        <v>63</v>
      </c>
      <c r="D956" s="245">
        <v>1</v>
      </c>
      <c r="E956" s="245" t="s">
        <v>48</v>
      </c>
      <c r="F956" s="198">
        <f t="shared" si="370"/>
        <v>511</v>
      </c>
      <c r="G956" s="251" t="s">
        <v>94</v>
      </c>
      <c r="H956" s="252" t="s">
        <v>445</v>
      </c>
      <c r="I956" s="253">
        <v>35522</v>
      </c>
      <c r="J956" s="72">
        <f t="shared" si="371"/>
        <v>0</v>
      </c>
      <c r="K956" s="26">
        <f t="shared" si="372"/>
        <v>0</v>
      </c>
      <c r="L956" s="27">
        <f t="shared" si="373"/>
        <v>0</v>
      </c>
      <c r="M956" s="28">
        <f t="shared" si="374"/>
        <v>0</v>
      </c>
      <c r="N956" s="28">
        <f t="shared" si="375"/>
        <v>0</v>
      </c>
      <c r="O956" s="28">
        <f t="shared" si="376"/>
        <v>0</v>
      </c>
      <c r="P956" s="28">
        <f t="shared" si="377"/>
        <v>0</v>
      </c>
      <c r="Q956" s="28">
        <f t="shared" si="378"/>
        <v>0</v>
      </c>
      <c r="R956" s="44">
        <v>0</v>
      </c>
      <c r="S956" s="44">
        <v>0</v>
      </c>
      <c r="T956" s="29">
        <f t="shared" si="379"/>
        <v>0</v>
      </c>
      <c r="U956" s="29">
        <f t="shared" si="380"/>
        <v>0</v>
      </c>
      <c r="V956" s="29">
        <f t="shared" si="381"/>
        <v>0</v>
      </c>
      <c r="W956" s="29">
        <f t="shared" si="382"/>
        <v>0</v>
      </c>
      <c r="X956" s="29">
        <f t="shared" si="383"/>
        <v>0</v>
      </c>
      <c r="Y956" s="29">
        <f t="shared" si="384"/>
        <v>0</v>
      </c>
      <c r="Z956" s="29">
        <f t="shared" si="385"/>
        <v>0</v>
      </c>
      <c r="AA956" s="45">
        <f t="shared" si="386"/>
        <v>0</v>
      </c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</row>
    <row r="957" spans="1:84" ht="15" customHeight="1" x14ac:dyDescent="0.25">
      <c r="A957" s="136" t="s">
        <v>560</v>
      </c>
      <c r="B957" s="244" t="s">
        <v>85</v>
      </c>
      <c r="C957" s="245" t="s">
        <v>85</v>
      </c>
      <c r="D957" s="245" t="s">
        <v>147</v>
      </c>
      <c r="E957" s="245">
        <v>0</v>
      </c>
      <c r="F957" s="198">
        <f t="shared" si="370"/>
        <v>512</v>
      </c>
      <c r="G957" s="251" t="s">
        <v>89</v>
      </c>
      <c r="H957" s="252" t="s">
        <v>603</v>
      </c>
      <c r="I957" s="253">
        <v>35453</v>
      </c>
      <c r="J957" s="72">
        <f t="shared" si="371"/>
        <v>0</v>
      </c>
      <c r="K957" s="26">
        <f t="shared" si="372"/>
        <v>0</v>
      </c>
      <c r="L957" s="27">
        <f t="shared" si="373"/>
        <v>0</v>
      </c>
      <c r="M957" s="28">
        <f t="shared" si="374"/>
        <v>0</v>
      </c>
      <c r="N957" s="28">
        <f t="shared" si="375"/>
        <v>0</v>
      </c>
      <c r="O957" s="28">
        <f t="shared" si="376"/>
        <v>0</v>
      </c>
      <c r="P957" s="28">
        <f t="shared" si="377"/>
        <v>0</v>
      </c>
      <c r="Q957" s="28">
        <f t="shared" si="378"/>
        <v>0</v>
      </c>
      <c r="R957" s="44">
        <v>0</v>
      </c>
      <c r="S957" s="44">
        <v>0</v>
      </c>
      <c r="T957" s="29">
        <f t="shared" si="379"/>
        <v>0</v>
      </c>
      <c r="U957" s="29">
        <f t="shared" si="380"/>
        <v>0</v>
      </c>
      <c r="V957" s="29">
        <f t="shared" si="381"/>
        <v>0</v>
      </c>
      <c r="W957" s="29">
        <f t="shared" si="382"/>
        <v>0</v>
      </c>
      <c r="X957" s="29">
        <f t="shared" si="383"/>
        <v>0</v>
      </c>
      <c r="Y957" s="29">
        <f t="shared" si="384"/>
        <v>0</v>
      </c>
      <c r="Z957" s="29">
        <f t="shared" si="385"/>
        <v>0</v>
      </c>
      <c r="AA957" s="45">
        <f t="shared" si="386"/>
        <v>0</v>
      </c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</row>
    <row r="958" spans="1:84" ht="15" customHeight="1" x14ac:dyDescent="0.25">
      <c r="A958" s="136" t="s">
        <v>560</v>
      </c>
      <c r="B958" s="244" t="s">
        <v>85</v>
      </c>
      <c r="C958" s="245" t="s">
        <v>76</v>
      </c>
      <c r="D958" s="245">
        <v>3</v>
      </c>
      <c r="E958" s="245" t="s">
        <v>67</v>
      </c>
      <c r="F958" s="198">
        <f t="shared" ref="F958:F998" si="387">F957+1</f>
        <v>513</v>
      </c>
      <c r="G958" s="251" t="s">
        <v>54</v>
      </c>
      <c r="H958" s="252" t="s">
        <v>856</v>
      </c>
      <c r="I958" s="253">
        <v>35375</v>
      </c>
      <c r="J958" s="72">
        <f t="shared" si="371"/>
        <v>0</v>
      </c>
      <c r="K958" s="26">
        <f t="shared" si="372"/>
        <v>0</v>
      </c>
      <c r="L958" s="27">
        <f t="shared" si="373"/>
        <v>0</v>
      </c>
      <c r="M958" s="28">
        <f t="shared" si="374"/>
        <v>0</v>
      </c>
      <c r="N958" s="28">
        <f t="shared" si="375"/>
        <v>0</v>
      </c>
      <c r="O958" s="28">
        <f t="shared" si="376"/>
        <v>0</v>
      </c>
      <c r="P958" s="28">
        <f t="shared" si="377"/>
        <v>0</v>
      </c>
      <c r="Q958" s="28">
        <f t="shared" si="378"/>
        <v>0</v>
      </c>
      <c r="R958" s="44">
        <v>0</v>
      </c>
      <c r="S958" s="44">
        <v>0</v>
      </c>
      <c r="T958" s="29">
        <f t="shared" si="379"/>
        <v>0</v>
      </c>
      <c r="U958" s="29">
        <f t="shared" si="380"/>
        <v>0</v>
      </c>
      <c r="V958" s="29">
        <f t="shared" si="381"/>
        <v>0</v>
      </c>
      <c r="W958" s="29">
        <f t="shared" si="382"/>
        <v>0</v>
      </c>
      <c r="X958" s="29">
        <f t="shared" si="383"/>
        <v>0</v>
      </c>
      <c r="Y958" s="29">
        <f t="shared" si="384"/>
        <v>0</v>
      </c>
      <c r="Z958" s="29">
        <f t="shared" si="385"/>
        <v>0</v>
      </c>
      <c r="AA958" s="45">
        <f t="shared" si="386"/>
        <v>0</v>
      </c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</row>
    <row r="959" spans="1:84" ht="15" customHeight="1" x14ac:dyDescent="0.25">
      <c r="A959" s="136" t="s">
        <v>560</v>
      </c>
      <c r="B959" s="244" t="s">
        <v>85</v>
      </c>
      <c r="C959" s="245" t="s">
        <v>674</v>
      </c>
      <c r="D959" s="245">
        <v>8</v>
      </c>
      <c r="E959" s="245" t="s">
        <v>126</v>
      </c>
      <c r="F959" s="198">
        <f t="shared" si="387"/>
        <v>514</v>
      </c>
      <c r="G959" s="251" t="s">
        <v>186</v>
      </c>
      <c r="H959" s="252" t="s">
        <v>857</v>
      </c>
      <c r="I959" s="253">
        <v>35350</v>
      </c>
      <c r="J959" s="72">
        <f t="shared" si="371"/>
        <v>0</v>
      </c>
      <c r="K959" s="26">
        <f t="shared" si="372"/>
        <v>0</v>
      </c>
      <c r="L959" s="27">
        <f t="shared" si="373"/>
        <v>0</v>
      </c>
      <c r="M959" s="28">
        <f t="shared" si="374"/>
        <v>0</v>
      </c>
      <c r="N959" s="28">
        <f t="shared" si="375"/>
        <v>0</v>
      </c>
      <c r="O959" s="28">
        <f t="shared" si="376"/>
        <v>0</v>
      </c>
      <c r="P959" s="28">
        <f t="shared" si="377"/>
        <v>0</v>
      </c>
      <c r="Q959" s="28">
        <f t="shared" si="378"/>
        <v>0</v>
      </c>
      <c r="R959" s="44">
        <v>0</v>
      </c>
      <c r="S959" s="44">
        <v>0</v>
      </c>
      <c r="T959" s="29">
        <f t="shared" si="379"/>
        <v>0</v>
      </c>
      <c r="U959" s="29">
        <f t="shared" si="380"/>
        <v>0</v>
      </c>
      <c r="V959" s="29">
        <f t="shared" si="381"/>
        <v>0</v>
      </c>
      <c r="W959" s="29">
        <f t="shared" si="382"/>
        <v>0</v>
      </c>
      <c r="X959" s="29">
        <f t="shared" si="383"/>
        <v>0</v>
      </c>
      <c r="Y959" s="29">
        <f t="shared" si="384"/>
        <v>0</v>
      </c>
      <c r="Z959" s="29">
        <f t="shared" si="385"/>
        <v>0</v>
      </c>
      <c r="AA959" s="45">
        <f t="shared" si="386"/>
        <v>0</v>
      </c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</row>
    <row r="960" spans="1:84" ht="15" customHeight="1" x14ac:dyDescent="0.25">
      <c r="A960" s="136" t="s">
        <v>560</v>
      </c>
      <c r="B960" s="244" t="s">
        <v>51</v>
      </c>
      <c r="C960" s="245" t="s">
        <v>52</v>
      </c>
      <c r="D960" s="245">
        <v>9</v>
      </c>
      <c r="E960" s="245" t="s">
        <v>53</v>
      </c>
      <c r="F960" s="198">
        <f t="shared" si="387"/>
        <v>515</v>
      </c>
      <c r="G960" s="251" t="s">
        <v>108</v>
      </c>
      <c r="H960" s="252" t="s">
        <v>686</v>
      </c>
      <c r="I960" s="253">
        <v>35345</v>
      </c>
      <c r="J960" s="72">
        <f t="shared" si="371"/>
        <v>0</v>
      </c>
      <c r="K960" s="26">
        <f t="shared" si="372"/>
        <v>0</v>
      </c>
      <c r="L960" s="27">
        <f t="shared" si="373"/>
        <v>0</v>
      </c>
      <c r="M960" s="28">
        <f t="shared" si="374"/>
        <v>0</v>
      </c>
      <c r="N960" s="28">
        <f t="shared" si="375"/>
        <v>0</v>
      </c>
      <c r="O960" s="28">
        <f t="shared" si="376"/>
        <v>0</v>
      </c>
      <c r="P960" s="28">
        <f t="shared" si="377"/>
        <v>0</v>
      </c>
      <c r="Q960" s="28">
        <f t="shared" si="378"/>
        <v>0</v>
      </c>
      <c r="R960" s="44">
        <v>0</v>
      </c>
      <c r="S960" s="44">
        <v>0</v>
      </c>
      <c r="T960" s="29">
        <f t="shared" si="379"/>
        <v>0</v>
      </c>
      <c r="U960" s="29">
        <f t="shared" si="380"/>
        <v>0</v>
      </c>
      <c r="V960" s="29">
        <f t="shared" si="381"/>
        <v>0</v>
      </c>
      <c r="W960" s="29">
        <f t="shared" si="382"/>
        <v>0</v>
      </c>
      <c r="X960" s="29">
        <f t="shared" si="383"/>
        <v>0</v>
      </c>
      <c r="Y960" s="29">
        <f t="shared" si="384"/>
        <v>0</v>
      </c>
      <c r="Z960" s="29">
        <f t="shared" si="385"/>
        <v>0</v>
      </c>
      <c r="AA960" s="45">
        <f t="shared" si="386"/>
        <v>0</v>
      </c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</row>
    <row r="961" spans="1:65" ht="15" customHeight="1" x14ac:dyDescent="0.25">
      <c r="A961" s="136" t="s">
        <v>560</v>
      </c>
      <c r="B961" s="244" t="s">
        <v>85</v>
      </c>
      <c r="C961" s="245" t="s">
        <v>968</v>
      </c>
      <c r="D961" s="245">
        <v>5</v>
      </c>
      <c r="E961" s="245" t="s">
        <v>173</v>
      </c>
      <c r="F961" s="198">
        <f t="shared" si="387"/>
        <v>516</v>
      </c>
      <c r="G961" s="251" t="s">
        <v>922</v>
      </c>
      <c r="H961" s="252" t="s">
        <v>969</v>
      </c>
      <c r="I961" s="253">
        <v>35325</v>
      </c>
      <c r="J961" s="72">
        <f t="shared" si="371"/>
        <v>0</v>
      </c>
      <c r="K961" s="26">
        <f t="shared" si="372"/>
        <v>0</v>
      </c>
      <c r="L961" s="27">
        <f t="shared" si="373"/>
        <v>0</v>
      </c>
      <c r="M961" s="28">
        <f t="shared" si="374"/>
        <v>0</v>
      </c>
      <c r="N961" s="28">
        <f t="shared" si="375"/>
        <v>0</v>
      </c>
      <c r="O961" s="28">
        <f t="shared" si="376"/>
        <v>0</v>
      </c>
      <c r="P961" s="28">
        <f t="shared" si="377"/>
        <v>0</v>
      </c>
      <c r="Q961" s="28">
        <f t="shared" si="378"/>
        <v>0</v>
      </c>
      <c r="R961" s="44">
        <v>0</v>
      </c>
      <c r="S961" s="44">
        <v>0</v>
      </c>
      <c r="T961" s="29">
        <f t="shared" si="379"/>
        <v>0</v>
      </c>
      <c r="U961" s="29">
        <f t="shared" si="380"/>
        <v>0</v>
      </c>
      <c r="V961" s="29">
        <f t="shared" si="381"/>
        <v>0</v>
      </c>
      <c r="W961" s="29">
        <f t="shared" si="382"/>
        <v>0</v>
      </c>
      <c r="X961" s="29">
        <f t="shared" si="383"/>
        <v>0</v>
      </c>
      <c r="Y961" s="29">
        <f t="shared" si="384"/>
        <v>0</v>
      </c>
      <c r="Z961" s="29">
        <f t="shared" si="385"/>
        <v>0</v>
      </c>
      <c r="AA961" s="45">
        <f t="shared" si="386"/>
        <v>0</v>
      </c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</row>
    <row r="962" spans="1:65" ht="15" customHeight="1" x14ac:dyDescent="0.25">
      <c r="A962" s="136" t="s">
        <v>560</v>
      </c>
      <c r="B962" s="244" t="s">
        <v>85</v>
      </c>
      <c r="C962" s="245" t="s">
        <v>85</v>
      </c>
      <c r="D962" s="245" t="s">
        <v>147</v>
      </c>
      <c r="E962" s="245">
        <v>0</v>
      </c>
      <c r="F962" s="198">
        <f t="shared" si="387"/>
        <v>517</v>
      </c>
      <c r="G962" s="251" t="s">
        <v>858</v>
      </c>
      <c r="H962" s="252" t="s">
        <v>859</v>
      </c>
      <c r="I962" s="253">
        <v>35292</v>
      </c>
      <c r="J962" s="72">
        <f t="shared" si="371"/>
        <v>0</v>
      </c>
      <c r="K962" s="26">
        <f t="shared" si="372"/>
        <v>0</v>
      </c>
      <c r="L962" s="27">
        <f t="shared" si="373"/>
        <v>0</v>
      </c>
      <c r="M962" s="28">
        <f t="shared" si="374"/>
        <v>0</v>
      </c>
      <c r="N962" s="28">
        <f t="shared" si="375"/>
        <v>0</v>
      </c>
      <c r="O962" s="28">
        <f t="shared" si="376"/>
        <v>0</v>
      </c>
      <c r="P962" s="28">
        <f t="shared" si="377"/>
        <v>0</v>
      </c>
      <c r="Q962" s="28">
        <f t="shared" si="378"/>
        <v>0</v>
      </c>
      <c r="R962" s="44">
        <v>0</v>
      </c>
      <c r="S962" s="44">
        <v>0</v>
      </c>
      <c r="T962" s="29">
        <f t="shared" si="379"/>
        <v>0</v>
      </c>
      <c r="U962" s="29">
        <f t="shared" si="380"/>
        <v>0</v>
      </c>
      <c r="V962" s="29">
        <f t="shared" si="381"/>
        <v>0</v>
      </c>
      <c r="W962" s="29">
        <f t="shared" si="382"/>
        <v>0</v>
      </c>
      <c r="X962" s="29">
        <f t="shared" si="383"/>
        <v>0</v>
      </c>
      <c r="Y962" s="29">
        <f t="shared" si="384"/>
        <v>0</v>
      </c>
      <c r="Z962" s="29">
        <f t="shared" si="385"/>
        <v>0</v>
      </c>
      <c r="AA962" s="45">
        <f t="shared" si="386"/>
        <v>0</v>
      </c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</row>
    <row r="963" spans="1:65" ht="15" customHeight="1" x14ac:dyDescent="0.25">
      <c r="A963" s="136" t="s">
        <v>560</v>
      </c>
      <c r="B963" s="244" t="s">
        <v>85</v>
      </c>
      <c r="C963" s="245" t="s">
        <v>85</v>
      </c>
      <c r="D963" s="245" t="s">
        <v>147</v>
      </c>
      <c r="E963" s="245">
        <v>0</v>
      </c>
      <c r="F963" s="198">
        <f t="shared" si="387"/>
        <v>518</v>
      </c>
      <c r="G963" s="251" t="s">
        <v>119</v>
      </c>
      <c r="H963" s="252" t="s">
        <v>970</v>
      </c>
      <c r="I963" s="253">
        <v>35211</v>
      </c>
      <c r="J963" s="72">
        <f t="shared" si="371"/>
        <v>0</v>
      </c>
      <c r="K963" s="26">
        <f t="shared" si="372"/>
        <v>0</v>
      </c>
      <c r="L963" s="27">
        <f t="shared" si="373"/>
        <v>0</v>
      </c>
      <c r="M963" s="28">
        <f t="shared" si="374"/>
        <v>0</v>
      </c>
      <c r="N963" s="28">
        <f t="shared" si="375"/>
        <v>0</v>
      </c>
      <c r="O963" s="28">
        <f t="shared" si="376"/>
        <v>0</v>
      </c>
      <c r="P963" s="28">
        <f t="shared" si="377"/>
        <v>0</v>
      </c>
      <c r="Q963" s="28">
        <f t="shared" si="378"/>
        <v>0</v>
      </c>
      <c r="R963" s="44">
        <v>0</v>
      </c>
      <c r="S963" s="44">
        <v>0</v>
      </c>
      <c r="T963" s="29">
        <f t="shared" si="379"/>
        <v>0</v>
      </c>
      <c r="U963" s="29">
        <f t="shared" si="380"/>
        <v>0</v>
      </c>
      <c r="V963" s="29">
        <f t="shared" si="381"/>
        <v>0</v>
      </c>
      <c r="W963" s="29">
        <f t="shared" si="382"/>
        <v>0</v>
      </c>
      <c r="X963" s="29">
        <f t="shared" si="383"/>
        <v>0</v>
      </c>
      <c r="Y963" s="29">
        <f t="shared" si="384"/>
        <v>0</v>
      </c>
      <c r="Z963" s="29">
        <f t="shared" si="385"/>
        <v>0</v>
      </c>
      <c r="AA963" s="45">
        <f t="shared" si="386"/>
        <v>0</v>
      </c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</row>
    <row r="964" spans="1:65" ht="15" customHeight="1" x14ac:dyDescent="0.25">
      <c r="A964" s="136" t="s">
        <v>560</v>
      </c>
      <c r="B964" s="244" t="s">
        <v>85</v>
      </c>
      <c r="C964" s="245" t="s">
        <v>85</v>
      </c>
      <c r="D964" s="245" t="s">
        <v>147</v>
      </c>
      <c r="E964" s="245">
        <v>0</v>
      </c>
      <c r="F964" s="198">
        <f t="shared" si="387"/>
        <v>519</v>
      </c>
      <c r="G964" s="251" t="s">
        <v>971</v>
      </c>
      <c r="H964" s="252" t="s">
        <v>972</v>
      </c>
      <c r="I964" s="253">
        <v>35163</v>
      </c>
      <c r="J964" s="72">
        <f t="shared" si="371"/>
        <v>0</v>
      </c>
      <c r="K964" s="26">
        <f t="shared" si="372"/>
        <v>0</v>
      </c>
      <c r="L964" s="27">
        <f t="shared" si="373"/>
        <v>0</v>
      </c>
      <c r="M964" s="28">
        <f t="shared" si="374"/>
        <v>0</v>
      </c>
      <c r="N964" s="28">
        <f t="shared" si="375"/>
        <v>0</v>
      </c>
      <c r="O964" s="28">
        <f t="shared" si="376"/>
        <v>0</v>
      </c>
      <c r="P964" s="28">
        <f t="shared" si="377"/>
        <v>0</v>
      </c>
      <c r="Q964" s="28">
        <f t="shared" si="378"/>
        <v>0</v>
      </c>
      <c r="R964" s="44">
        <v>0</v>
      </c>
      <c r="S964" s="44">
        <v>0</v>
      </c>
      <c r="T964" s="29">
        <f t="shared" si="379"/>
        <v>0</v>
      </c>
      <c r="U964" s="29">
        <f t="shared" si="380"/>
        <v>0</v>
      </c>
      <c r="V964" s="29">
        <f t="shared" si="381"/>
        <v>0</v>
      </c>
      <c r="W964" s="29">
        <f t="shared" si="382"/>
        <v>0</v>
      </c>
      <c r="X964" s="29">
        <f t="shared" si="383"/>
        <v>0</v>
      </c>
      <c r="Y964" s="29">
        <f t="shared" si="384"/>
        <v>0</v>
      </c>
      <c r="Z964" s="29">
        <f t="shared" si="385"/>
        <v>0</v>
      </c>
      <c r="AA964" s="45">
        <f t="shared" si="386"/>
        <v>0</v>
      </c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</row>
    <row r="965" spans="1:65" ht="15" customHeight="1" x14ac:dyDescent="0.25">
      <c r="A965" s="136" t="s">
        <v>560</v>
      </c>
      <c r="B965" s="244" t="s">
        <v>116</v>
      </c>
      <c r="C965" s="244" t="s">
        <v>117</v>
      </c>
      <c r="D965" s="245">
        <v>6</v>
      </c>
      <c r="E965" s="245" t="s">
        <v>118</v>
      </c>
      <c r="F965" s="198">
        <f t="shared" si="387"/>
        <v>520</v>
      </c>
      <c r="G965" s="251" t="s">
        <v>247</v>
      </c>
      <c r="H965" s="252" t="s">
        <v>973</v>
      </c>
      <c r="I965" s="253">
        <v>35079</v>
      </c>
      <c r="J965" s="72">
        <f t="shared" ref="J965:J1028" si="388">SUM(L965:S965)</f>
        <v>0</v>
      </c>
      <c r="K965" s="26">
        <f t="shared" ref="K965:K1028" si="389">SUM(L965:Q965)</f>
        <v>0</v>
      </c>
      <c r="L965" s="27">
        <f t="shared" ref="L965:L1028" si="390">IFERROR(LARGE((T965:AA965),1),0)</f>
        <v>0</v>
      </c>
      <c r="M965" s="28">
        <f t="shared" ref="M965:M1028" si="391">IFERROR(LARGE((T965:AA965),2),0)</f>
        <v>0</v>
      </c>
      <c r="N965" s="28">
        <f t="shared" ref="N965:N1028" si="392">IFERROR(LARGE((T965:AA965),3),0)</f>
        <v>0</v>
      </c>
      <c r="O965" s="28">
        <f t="shared" ref="O965:O1028" si="393">IFERROR(LARGE((T965:AA965),4),0)</f>
        <v>0</v>
      </c>
      <c r="P965" s="28">
        <f t="shared" ref="P965:P1028" si="394">IFERROR(LARGE((T965:AA965),5),0)</f>
        <v>0</v>
      </c>
      <c r="Q965" s="28">
        <f t="shared" ref="Q965:Q1028" si="395">IFERROR(LARGE((T965:AA965),6),0)</f>
        <v>0</v>
      </c>
      <c r="R965" s="44">
        <v>0</v>
      </c>
      <c r="S965" s="44">
        <v>0</v>
      </c>
      <c r="T965" s="29">
        <f t="shared" si="379"/>
        <v>0</v>
      </c>
      <c r="U965" s="29">
        <f t="shared" si="380"/>
        <v>0</v>
      </c>
      <c r="V965" s="29">
        <f t="shared" si="381"/>
        <v>0</v>
      </c>
      <c r="W965" s="29">
        <f t="shared" si="382"/>
        <v>0</v>
      </c>
      <c r="X965" s="29">
        <f t="shared" si="383"/>
        <v>0</v>
      </c>
      <c r="Y965" s="29">
        <f t="shared" si="384"/>
        <v>0</v>
      </c>
      <c r="Z965" s="29">
        <f t="shared" si="385"/>
        <v>0</v>
      </c>
      <c r="AA965" s="45">
        <f t="shared" si="386"/>
        <v>0</v>
      </c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</row>
    <row r="966" spans="1:65" ht="15" customHeight="1" x14ac:dyDescent="0.25">
      <c r="A966" s="136" t="s">
        <v>560</v>
      </c>
      <c r="B966" s="244" t="s">
        <v>910</v>
      </c>
      <c r="C966" s="245" t="s">
        <v>911</v>
      </c>
      <c r="D966" s="245" t="s">
        <v>147</v>
      </c>
      <c r="E966" s="245">
        <v>0</v>
      </c>
      <c r="F966" s="198">
        <f t="shared" si="387"/>
        <v>521</v>
      </c>
      <c r="G966" s="251" t="s">
        <v>424</v>
      </c>
      <c r="H966" s="252" t="s">
        <v>695</v>
      </c>
      <c r="I966" s="253">
        <v>34986</v>
      </c>
      <c r="J966" s="72">
        <f t="shared" si="388"/>
        <v>0</v>
      </c>
      <c r="K966" s="26">
        <f t="shared" si="389"/>
        <v>0</v>
      </c>
      <c r="L966" s="27">
        <f t="shared" si="390"/>
        <v>0</v>
      </c>
      <c r="M966" s="28">
        <f t="shared" si="391"/>
        <v>0</v>
      </c>
      <c r="N966" s="28">
        <f t="shared" si="392"/>
        <v>0</v>
      </c>
      <c r="O966" s="28">
        <f t="shared" si="393"/>
        <v>0</v>
      </c>
      <c r="P966" s="28">
        <f t="shared" si="394"/>
        <v>0</v>
      </c>
      <c r="Q966" s="28">
        <f t="shared" si="395"/>
        <v>0</v>
      </c>
      <c r="R966" s="44">
        <v>0</v>
      </c>
      <c r="S966" s="44">
        <v>0</v>
      </c>
      <c r="T966" s="29">
        <f t="shared" si="379"/>
        <v>0</v>
      </c>
      <c r="U966" s="29">
        <f t="shared" si="380"/>
        <v>0</v>
      </c>
      <c r="V966" s="29">
        <f t="shared" si="381"/>
        <v>0</v>
      </c>
      <c r="W966" s="29">
        <f t="shared" si="382"/>
        <v>0</v>
      </c>
      <c r="X966" s="29">
        <f t="shared" si="383"/>
        <v>0</v>
      </c>
      <c r="Y966" s="29">
        <f t="shared" si="384"/>
        <v>0</v>
      </c>
      <c r="Z966" s="29">
        <f t="shared" si="385"/>
        <v>0</v>
      </c>
      <c r="AA966" s="45">
        <f t="shared" si="386"/>
        <v>0</v>
      </c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</row>
    <row r="967" spans="1:65" ht="15" customHeight="1" x14ac:dyDescent="0.25">
      <c r="A967" s="136" t="s">
        <v>560</v>
      </c>
      <c r="B967" s="244" t="s">
        <v>974</v>
      </c>
      <c r="C967" s="245" t="s">
        <v>975</v>
      </c>
      <c r="D967" s="245">
        <v>12</v>
      </c>
      <c r="E967" s="245" t="s">
        <v>28</v>
      </c>
      <c r="F967" s="198">
        <f t="shared" si="387"/>
        <v>522</v>
      </c>
      <c r="G967" s="251" t="s">
        <v>94</v>
      </c>
      <c r="H967" s="252" t="s">
        <v>976</v>
      </c>
      <c r="I967" s="253">
        <v>34913</v>
      </c>
      <c r="J967" s="72">
        <f t="shared" si="388"/>
        <v>0</v>
      </c>
      <c r="K967" s="26">
        <f t="shared" si="389"/>
        <v>0</v>
      </c>
      <c r="L967" s="27">
        <f t="shared" si="390"/>
        <v>0</v>
      </c>
      <c r="M967" s="28">
        <f t="shared" si="391"/>
        <v>0</v>
      </c>
      <c r="N967" s="28">
        <f t="shared" si="392"/>
        <v>0</v>
      </c>
      <c r="O967" s="28">
        <f t="shared" si="393"/>
        <v>0</v>
      </c>
      <c r="P967" s="28">
        <f t="shared" si="394"/>
        <v>0</v>
      </c>
      <c r="Q967" s="28">
        <f t="shared" si="395"/>
        <v>0</v>
      </c>
      <c r="R967" s="44">
        <v>0</v>
      </c>
      <c r="S967" s="44">
        <v>0</v>
      </c>
      <c r="T967" s="29">
        <f t="shared" si="379"/>
        <v>0</v>
      </c>
      <c r="U967" s="29">
        <f t="shared" si="380"/>
        <v>0</v>
      </c>
      <c r="V967" s="29">
        <f t="shared" si="381"/>
        <v>0</v>
      </c>
      <c r="W967" s="29">
        <f t="shared" si="382"/>
        <v>0</v>
      </c>
      <c r="X967" s="29">
        <f t="shared" si="383"/>
        <v>0</v>
      </c>
      <c r="Y967" s="29">
        <f t="shared" si="384"/>
        <v>0</v>
      </c>
      <c r="Z967" s="29">
        <f t="shared" si="385"/>
        <v>0</v>
      </c>
      <c r="AA967" s="45">
        <f t="shared" si="386"/>
        <v>0</v>
      </c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</row>
    <row r="968" spans="1:65" ht="15" customHeight="1" x14ac:dyDescent="0.25">
      <c r="A968" s="136" t="s">
        <v>560</v>
      </c>
      <c r="B968" s="244" t="s">
        <v>85</v>
      </c>
      <c r="C968" s="245" t="s">
        <v>633</v>
      </c>
      <c r="D968" s="245">
        <v>12</v>
      </c>
      <c r="E968" s="245" t="s">
        <v>28</v>
      </c>
      <c r="F968" s="198">
        <f t="shared" si="387"/>
        <v>523</v>
      </c>
      <c r="G968" s="251" t="s">
        <v>634</v>
      </c>
      <c r="H968" s="252" t="s">
        <v>635</v>
      </c>
      <c r="I968" s="253">
        <v>34899</v>
      </c>
      <c r="J968" s="72">
        <f t="shared" si="388"/>
        <v>0</v>
      </c>
      <c r="K968" s="26">
        <f t="shared" si="389"/>
        <v>0</v>
      </c>
      <c r="L968" s="27">
        <f t="shared" si="390"/>
        <v>0</v>
      </c>
      <c r="M968" s="28">
        <f t="shared" si="391"/>
        <v>0</v>
      </c>
      <c r="N968" s="28">
        <f t="shared" si="392"/>
        <v>0</v>
      </c>
      <c r="O968" s="28">
        <f t="shared" si="393"/>
        <v>0</v>
      </c>
      <c r="P968" s="28">
        <f t="shared" si="394"/>
        <v>0</v>
      </c>
      <c r="Q968" s="28">
        <f t="shared" si="395"/>
        <v>0</v>
      </c>
      <c r="R968" s="44">
        <v>0</v>
      </c>
      <c r="S968" s="44">
        <v>0</v>
      </c>
      <c r="T968" s="29">
        <f t="shared" si="379"/>
        <v>0</v>
      </c>
      <c r="U968" s="29">
        <f t="shared" si="380"/>
        <v>0</v>
      </c>
      <c r="V968" s="29">
        <f t="shared" si="381"/>
        <v>0</v>
      </c>
      <c r="W968" s="29">
        <f t="shared" si="382"/>
        <v>0</v>
      </c>
      <c r="X968" s="29">
        <f t="shared" si="383"/>
        <v>0</v>
      </c>
      <c r="Y968" s="29">
        <f t="shared" si="384"/>
        <v>0</v>
      </c>
      <c r="Z968" s="29">
        <f t="shared" si="385"/>
        <v>0</v>
      </c>
      <c r="AA968" s="45">
        <f t="shared" si="386"/>
        <v>0</v>
      </c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</row>
    <row r="969" spans="1:65" ht="15" customHeight="1" x14ac:dyDescent="0.25">
      <c r="A969" s="136" t="s">
        <v>560</v>
      </c>
      <c r="B969" s="244" t="s">
        <v>4283</v>
      </c>
      <c r="C969" s="245" t="s">
        <v>2027</v>
      </c>
      <c r="D969" s="245" t="s">
        <v>147</v>
      </c>
      <c r="E969" s="245">
        <v>0</v>
      </c>
      <c r="F969" s="198">
        <f t="shared" si="387"/>
        <v>524</v>
      </c>
      <c r="G969" s="251" t="s">
        <v>300</v>
      </c>
      <c r="H969" s="252" t="s">
        <v>977</v>
      </c>
      <c r="I969" s="253">
        <v>34857</v>
      </c>
      <c r="J969" s="72">
        <f t="shared" si="388"/>
        <v>0</v>
      </c>
      <c r="K969" s="26">
        <f t="shared" si="389"/>
        <v>0</v>
      </c>
      <c r="L969" s="27">
        <f t="shared" si="390"/>
        <v>0</v>
      </c>
      <c r="M969" s="28">
        <f t="shared" si="391"/>
        <v>0</v>
      </c>
      <c r="N969" s="28">
        <f t="shared" si="392"/>
        <v>0</v>
      </c>
      <c r="O969" s="28">
        <f t="shared" si="393"/>
        <v>0</v>
      </c>
      <c r="P969" s="28">
        <f t="shared" si="394"/>
        <v>0</v>
      </c>
      <c r="Q969" s="28">
        <f t="shared" si="395"/>
        <v>0</v>
      </c>
      <c r="R969" s="44">
        <v>0</v>
      </c>
      <c r="S969" s="44">
        <v>0</v>
      </c>
      <c r="T969" s="29">
        <f t="shared" si="379"/>
        <v>0</v>
      </c>
      <c r="U969" s="29">
        <f t="shared" si="380"/>
        <v>0</v>
      </c>
      <c r="V969" s="29">
        <f t="shared" si="381"/>
        <v>0</v>
      </c>
      <c r="W969" s="29">
        <f t="shared" si="382"/>
        <v>0</v>
      </c>
      <c r="X969" s="29">
        <f t="shared" si="383"/>
        <v>0</v>
      </c>
      <c r="Y969" s="29">
        <f t="shared" si="384"/>
        <v>0</v>
      </c>
      <c r="Z969" s="29">
        <f t="shared" si="385"/>
        <v>0</v>
      </c>
      <c r="AA969" s="45">
        <f t="shared" si="386"/>
        <v>0</v>
      </c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</row>
    <row r="970" spans="1:65" ht="15" customHeight="1" x14ac:dyDescent="0.25">
      <c r="A970" s="136" t="s">
        <v>560</v>
      </c>
      <c r="B970" s="244" t="s">
        <v>85</v>
      </c>
      <c r="C970" s="245" t="s">
        <v>85</v>
      </c>
      <c r="D970" s="245" t="s">
        <v>147</v>
      </c>
      <c r="E970" s="245">
        <v>0</v>
      </c>
      <c r="F970" s="198">
        <f t="shared" si="387"/>
        <v>525</v>
      </c>
      <c r="G970" s="251" t="s">
        <v>190</v>
      </c>
      <c r="H970" s="252" t="s">
        <v>864</v>
      </c>
      <c r="I970" s="253">
        <v>34713</v>
      </c>
      <c r="J970" s="72">
        <f t="shared" si="388"/>
        <v>0</v>
      </c>
      <c r="K970" s="26">
        <f t="shared" si="389"/>
        <v>0</v>
      </c>
      <c r="L970" s="27">
        <f t="shared" si="390"/>
        <v>0</v>
      </c>
      <c r="M970" s="28">
        <f t="shared" si="391"/>
        <v>0</v>
      </c>
      <c r="N970" s="28">
        <f t="shared" si="392"/>
        <v>0</v>
      </c>
      <c r="O970" s="28">
        <f t="shared" si="393"/>
        <v>0</v>
      </c>
      <c r="P970" s="28">
        <f t="shared" si="394"/>
        <v>0</v>
      </c>
      <c r="Q970" s="28">
        <f t="shared" si="395"/>
        <v>0</v>
      </c>
      <c r="R970" s="44">
        <v>0</v>
      </c>
      <c r="S970" s="44">
        <v>0</v>
      </c>
      <c r="T970" s="29">
        <f t="shared" si="379"/>
        <v>0</v>
      </c>
      <c r="U970" s="29">
        <f t="shared" si="380"/>
        <v>0</v>
      </c>
      <c r="V970" s="29">
        <f t="shared" si="381"/>
        <v>0</v>
      </c>
      <c r="W970" s="29">
        <f t="shared" si="382"/>
        <v>0</v>
      </c>
      <c r="X970" s="29">
        <f t="shared" si="383"/>
        <v>0</v>
      </c>
      <c r="Y970" s="29">
        <f t="shared" si="384"/>
        <v>0</v>
      </c>
      <c r="Z970" s="29">
        <f t="shared" si="385"/>
        <v>0</v>
      </c>
      <c r="AA970" s="45">
        <f t="shared" si="386"/>
        <v>0</v>
      </c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</row>
    <row r="971" spans="1:65" ht="15" customHeight="1" x14ac:dyDescent="0.25">
      <c r="A971" s="136" t="s">
        <v>560</v>
      </c>
      <c r="B971" s="244" t="s">
        <v>85</v>
      </c>
      <c r="C971" s="245" t="s">
        <v>470</v>
      </c>
      <c r="D971" s="245">
        <v>5</v>
      </c>
      <c r="E971" s="245" t="s">
        <v>173</v>
      </c>
      <c r="F971" s="198">
        <f t="shared" si="387"/>
        <v>526</v>
      </c>
      <c r="G971" s="251" t="s">
        <v>471</v>
      </c>
      <c r="H971" s="252" t="s">
        <v>472</v>
      </c>
      <c r="I971" s="253">
        <v>34668</v>
      </c>
      <c r="J971" s="72">
        <f t="shared" si="388"/>
        <v>0</v>
      </c>
      <c r="K971" s="26">
        <f t="shared" si="389"/>
        <v>0</v>
      </c>
      <c r="L971" s="27">
        <f t="shared" si="390"/>
        <v>0</v>
      </c>
      <c r="M971" s="28">
        <f t="shared" si="391"/>
        <v>0</v>
      </c>
      <c r="N971" s="28">
        <f t="shared" si="392"/>
        <v>0</v>
      </c>
      <c r="O971" s="28">
        <f t="shared" si="393"/>
        <v>0</v>
      </c>
      <c r="P971" s="28">
        <f t="shared" si="394"/>
        <v>0</v>
      </c>
      <c r="Q971" s="28">
        <f t="shared" si="395"/>
        <v>0</v>
      </c>
      <c r="R971" s="44">
        <v>0</v>
      </c>
      <c r="S971" s="44">
        <v>0</v>
      </c>
      <c r="T971" s="29">
        <f t="shared" si="379"/>
        <v>0</v>
      </c>
      <c r="U971" s="29">
        <f t="shared" si="380"/>
        <v>0</v>
      </c>
      <c r="V971" s="29">
        <f t="shared" si="381"/>
        <v>0</v>
      </c>
      <c r="W971" s="29">
        <f t="shared" si="382"/>
        <v>0</v>
      </c>
      <c r="X971" s="29">
        <f t="shared" si="383"/>
        <v>0</v>
      </c>
      <c r="Y971" s="29">
        <f t="shared" si="384"/>
        <v>0</v>
      </c>
      <c r="Z971" s="29">
        <f t="shared" si="385"/>
        <v>0</v>
      </c>
      <c r="AA971" s="45">
        <f t="shared" si="386"/>
        <v>0</v>
      </c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</row>
    <row r="972" spans="1:65" ht="15" customHeight="1" x14ac:dyDescent="0.25">
      <c r="A972" s="136" t="s">
        <v>560</v>
      </c>
      <c r="B972" s="244" t="s">
        <v>704</v>
      </c>
      <c r="C972" s="245" t="s">
        <v>705</v>
      </c>
      <c r="D972" s="245">
        <v>4</v>
      </c>
      <c r="E972" s="245" t="s">
        <v>451</v>
      </c>
      <c r="F972" s="198">
        <f t="shared" si="387"/>
        <v>527</v>
      </c>
      <c r="G972" s="251" t="s">
        <v>706</v>
      </c>
      <c r="H972" s="252" t="s">
        <v>707</v>
      </c>
      <c r="I972" s="253">
        <v>34657</v>
      </c>
      <c r="J972" s="72">
        <f t="shared" si="388"/>
        <v>0</v>
      </c>
      <c r="K972" s="26">
        <f t="shared" si="389"/>
        <v>0</v>
      </c>
      <c r="L972" s="27">
        <f t="shared" si="390"/>
        <v>0</v>
      </c>
      <c r="M972" s="28">
        <f t="shared" si="391"/>
        <v>0</v>
      </c>
      <c r="N972" s="28">
        <f t="shared" si="392"/>
        <v>0</v>
      </c>
      <c r="O972" s="28">
        <f t="shared" si="393"/>
        <v>0</v>
      </c>
      <c r="P972" s="28">
        <f t="shared" si="394"/>
        <v>0</v>
      </c>
      <c r="Q972" s="28">
        <f t="shared" si="395"/>
        <v>0</v>
      </c>
      <c r="R972" s="44">
        <v>0</v>
      </c>
      <c r="S972" s="44">
        <v>0</v>
      </c>
      <c r="T972" s="29">
        <f t="shared" si="379"/>
        <v>0</v>
      </c>
      <c r="U972" s="29">
        <f t="shared" si="380"/>
        <v>0</v>
      </c>
      <c r="V972" s="29">
        <f t="shared" si="381"/>
        <v>0</v>
      </c>
      <c r="W972" s="29">
        <f t="shared" si="382"/>
        <v>0</v>
      </c>
      <c r="X972" s="29">
        <f t="shared" si="383"/>
        <v>0</v>
      </c>
      <c r="Y972" s="29">
        <f t="shared" si="384"/>
        <v>0</v>
      </c>
      <c r="Z972" s="29">
        <f t="shared" si="385"/>
        <v>0</v>
      </c>
      <c r="AA972" s="45">
        <f t="shared" si="386"/>
        <v>0</v>
      </c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</row>
    <row r="973" spans="1:65" ht="15" customHeight="1" x14ac:dyDescent="0.25">
      <c r="A973" s="136" t="s">
        <v>560</v>
      </c>
      <c r="B973" s="244" t="s">
        <v>85</v>
      </c>
      <c r="C973" s="245" t="s">
        <v>85</v>
      </c>
      <c r="D973" s="245" t="s">
        <v>147</v>
      </c>
      <c r="E973" s="245">
        <v>0</v>
      </c>
      <c r="F973" s="198">
        <f t="shared" si="387"/>
        <v>528</v>
      </c>
      <c r="G973" s="251" t="s">
        <v>186</v>
      </c>
      <c r="H973" s="252" t="s">
        <v>978</v>
      </c>
      <c r="I973" s="253">
        <v>34622</v>
      </c>
      <c r="J973" s="72">
        <f t="shared" si="388"/>
        <v>0</v>
      </c>
      <c r="K973" s="26">
        <f t="shared" si="389"/>
        <v>0</v>
      </c>
      <c r="L973" s="27">
        <f t="shared" si="390"/>
        <v>0</v>
      </c>
      <c r="M973" s="28">
        <f t="shared" si="391"/>
        <v>0</v>
      </c>
      <c r="N973" s="28">
        <f t="shared" si="392"/>
        <v>0</v>
      </c>
      <c r="O973" s="28">
        <f t="shared" si="393"/>
        <v>0</v>
      </c>
      <c r="P973" s="28">
        <f t="shared" si="394"/>
        <v>0</v>
      </c>
      <c r="Q973" s="28">
        <f t="shared" si="395"/>
        <v>0</v>
      </c>
      <c r="R973" s="44">
        <v>0</v>
      </c>
      <c r="S973" s="44">
        <v>0</v>
      </c>
      <c r="T973" s="29">
        <f t="shared" si="379"/>
        <v>0</v>
      </c>
      <c r="U973" s="29">
        <f t="shared" si="380"/>
        <v>0</v>
      </c>
      <c r="V973" s="29">
        <f t="shared" si="381"/>
        <v>0</v>
      </c>
      <c r="W973" s="29">
        <f t="shared" si="382"/>
        <v>0</v>
      </c>
      <c r="X973" s="29">
        <f t="shared" si="383"/>
        <v>0</v>
      </c>
      <c r="Y973" s="29">
        <f t="shared" si="384"/>
        <v>0</v>
      </c>
      <c r="Z973" s="29">
        <f t="shared" si="385"/>
        <v>0</v>
      </c>
      <c r="AA973" s="45">
        <f t="shared" si="386"/>
        <v>0</v>
      </c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</row>
    <row r="974" spans="1:65" ht="15" customHeight="1" x14ac:dyDescent="0.25">
      <c r="A974" s="136" t="s">
        <v>560</v>
      </c>
      <c r="B974" s="246" t="s">
        <v>175</v>
      </c>
      <c r="C974" s="245" t="s">
        <v>176</v>
      </c>
      <c r="D974" s="245">
        <v>15</v>
      </c>
      <c r="E974" s="245" t="s">
        <v>104</v>
      </c>
      <c r="F974" s="198">
        <f t="shared" si="387"/>
        <v>529</v>
      </c>
      <c r="G974" s="251" t="s">
        <v>33</v>
      </c>
      <c r="H974" s="252" t="s">
        <v>483</v>
      </c>
      <c r="I974" s="253">
        <v>34618</v>
      </c>
      <c r="J974" s="72">
        <f t="shared" si="388"/>
        <v>0</v>
      </c>
      <c r="K974" s="26">
        <f t="shared" si="389"/>
        <v>0</v>
      </c>
      <c r="L974" s="27">
        <f t="shared" si="390"/>
        <v>0</v>
      </c>
      <c r="M974" s="28">
        <f t="shared" si="391"/>
        <v>0</v>
      </c>
      <c r="N974" s="28">
        <f t="shared" si="392"/>
        <v>0</v>
      </c>
      <c r="O974" s="28">
        <f t="shared" si="393"/>
        <v>0</v>
      </c>
      <c r="P974" s="28">
        <f t="shared" si="394"/>
        <v>0</v>
      </c>
      <c r="Q974" s="28">
        <f t="shared" si="395"/>
        <v>0</v>
      </c>
      <c r="R974" s="44">
        <v>0</v>
      </c>
      <c r="S974" s="44">
        <v>0</v>
      </c>
      <c r="T974" s="29">
        <f t="shared" si="379"/>
        <v>0</v>
      </c>
      <c r="U974" s="29">
        <f t="shared" si="380"/>
        <v>0</v>
      </c>
      <c r="V974" s="29">
        <f t="shared" si="381"/>
        <v>0</v>
      </c>
      <c r="W974" s="29">
        <f t="shared" si="382"/>
        <v>0</v>
      </c>
      <c r="X974" s="29">
        <f t="shared" si="383"/>
        <v>0</v>
      </c>
      <c r="Y974" s="29">
        <f t="shared" si="384"/>
        <v>0</v>
      </c>
      <c r="Z974" s="29">
        <f t="shared" si="385"/>
        <v>0</v>
      </c>
      <c r="AA974" s="45">
        <f t="shared" si="386"/>
        <v>0</v>
      </c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</row>
    <row r="975" spans="1:65" ht="15" customHeight="1" x14ac:dyDescent="0.25">
      <c r="A975" s="136" t="s">
        <v>560</v>
      </c>
      <c r="B975" s="244" t="s">
        <v>85</v>
      </c>
      <c r="C975" s="245" t="s">
        <v>66</v>
      </c>
      <c r="D975" s="245">
        <v>3</v>
      </c>
      <c r="E975" s="245" t="s">
        <v>67</v>
      </c>
      <c r="F975" s="198">
        <f t="shared" si="387"/>
        <v>530</v>
      </c>
      <c r="G975" s="251" t="s">
        <v>655</v>
      </c>
      <c r="H975" s="252" t="s">
        <v>656</v>
      </c>
      <c r="I975" s="253">
        <v>34591</v>
      </c>
      <c r="J975" s="72">
        <f t="shared" si="388"/>
        <v>0</v>
      </c>
      <c r="K975" s="26">
        <f t="shared" si="389"/>
        <v>0</v>
      </c>
      <c r="L975" s="27">
        <f t="shared" si="390"/>
        <v>0</v>
      </c>
      <c r="M975" s="28">
        <f t="shared" si="391"/>
        <v>0</v>
      </c>
      <c r="N975" s="28">
        <f t="shared" si="392"/>
        <v>0</v>
      </c>
      <c r="O975" s="28">
        <f t="shared" si="393"/>
        <v>0</v>
      </c>
      <c r="P975" s="28">
        <f t="shared" si="394"/>
        <v>0</v>
      </c>
      <c r="Q975" s="28">
        <f t="shared" si="395"/>
        <v>0</v>
      </c>
      <c r="R975" s="44">
        <v>0</v>
      </c>
      <c r="S975" s="44">
        <v>0</v>
      </c>
      <c r="T975" s="29">
        <f t="shared" si="379"/>
        <v>0</v>
      </c>
      <c r="U975" s="29">
        <f t="shared" si="380"/>
        <v>0</v>
      </c>
      <c r="V975" s="29">
        <f t="shared" si="381"/>
        <v>0</v>
      </c>
      <c r="W975" s="29">
        <f t="shared" si="382"/>
        <v>0</v>
      </c>
      <c r="X975" s="29">
        <f t="shared" si="383"/>
        <v>0</v>
      </c>
      <c r="Y975" s="29">
        <f t="shared" si="384"/>
        <v>0</v>
      </c>
      <c r="Z975" s="29">
        <f t="shared" si="385"/>
        <v>0</v>
      </c>
      <c r="AA975" s="45">
        <f t="shared" si="386"/>
        <v>0</v>
      </c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</row>
    <row r="976" spans="1:65" ht="15" customHeight="1" x14ac:dyDescent="0.25">
      <c r="A976" s="136" t="s">
        <v>560</v>
      </c>
      <c r="B976" s="244" t="s">
        <v>492</v>
      </c>
      <c r="C976" s="245" t="s">
        <v>493</v>
      </c>
      <c r="D976" s="245">
        <v>12</v>
      </c>
      <c r="E976" s="245" t="s">
        <v>28</v>
      </c>
      <c r="F976" s="198">
        <f t="shared" si="387"/>
        <v>531</v>
      </c>
      <c r="G976" s="251" t="s">
        <v>300</v>
      </c>
      <c r="H976" s="252" t="s">
        <v>650</v>
      </c>
      <c r="I976" s="253">
        <v>34503</v>
      </c>
      <c r="J976" s="72">
        <f t="shared" si="388"/>
        <v>0</v>
      </c>
      <c r="K976" s="26">
        <f t="shared" si="389"/>
        <v>0</v>
      </c>
      <c r="L976" s="27">
        <f t="shared" si="390"/>
        <v>0</v>
      </c>
      <c r="M976" s="28">
        <f t="shared" si="391"/>
        <v>0</v>
      </c>
      <c r="N976" s="28">
        <f t="shared" si="392"/>
        <v>0</v>
      </c>
      <c r="O976" s="28">
        <f t="shared" si="393"/>
        <v>0</v>
      </c>
      <c r="P976" s="28">
        <f t="shared" si="394"/>
        <v>0</v>
      </c>
      <c r="Q976" s="28">
        <f t="shared" si="395"/>
        <v>0</v>
      </c>
      <c r="R976" s="44">
        <v>0</v>
      </c>
      <c r="S976" s="44">
        <v>0</v>
      </c>
      <c r="T976" s="29">
        <f t="shared" si="379"/>
        <v>0</v>
      </c>
      <c r="U976" s="29">
        <f t="shared" si="380"/>
        <v>0</v>
      </c>
      <c r="V976" s="29">
        <f t="shared" si="381"/>
        <v>0</v>
      </c>
      <c r="W976" s="29">
        <f t="shared" si="382"/>
        <v>0</v>
      </c>
      <c r="X976" s="29">
        <f t="shared" si="383"/>
        <v>0</v>
      </c>
      <c r="Y976" s="29">
        <f t="shared" si="384"/>
        <v>0</v>
      </c>
      <c r="Z976" s="29">
        <f t="shared" si="385"/>
        <v>0</v>
      </c>
      <c r="AA976" s="45">
        <f t="shared" si="386"/>
        <v>0</v>
      </c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</row>
    <row r="977" spans="1:84" ht="15" customHeight="1" x14ac:dyDescent="0.25">
      <c r="A977" s="136" t="s">
        <v>560</v>
      </c>
      <c r="B977" s="244" t="s">
        <v>2890</v>
      </c>
      <c r="C977" s="245" t="s">
        <v>979</v>
      </c>
      <c r="D977" s="245">
        <v>1</v>
      </c>
      <c r="E977" s="245" t="s">
        <v>48</v>
      </c>
      <c r="F977" s="198">
        <f t="shared" si="387"/>
        <v>532</v>
      </c>
      <c r="G977" s="251" t="s">
        <v>100</v>
      </c>
      <c r="H977" s="252" t="s">
        <v>980</v>
      </c>
      <c r="I977" s="253">
        <v>34422</v>
      </c>
      <c r="J977" s="72">
        <f t="shared" si="388"/>
        <v>0</v>
      </c>
      <c r="K977" s="26">
        <f t="shared" si="389"/>
        <v>0</v>
      </c>
      <c r="L977" s="27">
        <f t="shared" si="390"/>
        <v>0</v>
      </c>
      <c r="M977" s="28">
        <f t="shared" si="391"/>
        <v>0</v>
      </c>
      <c r="N977" s="28">
        <f t="shared" si="392"/>
        <v>0</v>
      </c>
      <c r="O977" s="28">
        <f t="shared" si="393"/>
        <v>0</v>
      </c>
      <c r="P977" s="28">
        <f t="shared" si="394"/>
        <v>0</v>
      </c>
      <c r="Q977" s="28">
        <f t="shared" si="395"/>
        <v>0</v>
      </c>
      <c r="R977" s="44">
        <v>0</v>
      </c>
      <c r="S977" s="44">
        <v>0</v>
      </c>
      <c r="T977" s="29">
        <f t="shared" si="379"/>
        <v>0</v>
      </c>
      <c r="U977" s="29">
        <f t="shared" si="380"/>
        <v>0</v>
      </c>
      <c r="V977" s="29">
        <f t="shared" si="381"/>
        <v>0</v>
      </c>
      <c r="W977" s="29">
        <f t="shared" si="382"/>
        <v>0</v>
      </c>
      <c r="X977" s="29">
        <f t="shared" si="383"/>
        <v>0</v>
      </c>
      <c r="Y977" s="29">
        <f t="shared" si="384"/>
        <v>0</v>
      </c>
      <c r="Z977" s="29">
        <f t="shared" si="385"/>
        <v>0</v>
      </c>
      <c r="AA977" s="45">
        <f t="shared" si="386"/>
        <v>0</v>
      </c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</row>
    <row r="978" spans="1:84" ht="15" customHeight="1" x14ac:dyDescent="0.25">
      <c r="A978" s="136" t="s">
        <v>560</v>
      </c>
      <c r="B978" s="244" t="s">
        <v>4098</v>
      </c>
      <c r="C978" s="245" t="s">
        <v>211</v>
      </c>
      <c r="D978" s="245">
        <v>15</v>
      </c>
      <c r="E978" s="245" t="s">
        <v>104</v>
      </c>
      <c r="F978" s="198">
        <f t="shared" si="387"/>
        <v>533</v>
      </c>
      <c r="G978" s="251" t="s">
        <v>334</v>
      </c>
      <c r="H978" s="252" t="s">
        <v>709</v>
      </c>
      <c r="I978" s="253">
        <v>34337</v>
      </c>
      <c r="J978" s="72">
        <f t="shared" si="388"/>
        <v>0</v>
      </c>
      <c r="K978" s="26">
        <f t="shared" si="389"/>
        <v>0</v>
      </c>
      <c r="L978" s="27">
        <f t="shared" si="390"/>
        <v>0</v>
      </c>
      <c r="M978" s="28">
        <f t="shared" si="391"/>
        <v>0</v>
      </c>
      <c r="N978" s="28">
        <f t="shared" si="392"/>
        <v>0</v>
      </c>
      <c r="O978" s="28">
        <f t="shared" si="393"/>
        <v>0</v>
      </c>
      <c r="P978" s="28">
        <f t="shared" si="394"/>
        <v>0</v>
      </c>
      <c r="Q978" s="28">
        <f t="shared" si="395"/>
        <v>0</v>
      </c>
      <c r="R978" s="44">
        <v>0</v>
      </c>
      <c r="S978" s="44">
        <v>0</v>
      </c>
      <c r="T978" s="29">
        <f t="shared" si="379"/>
        <v>0</v>
      </c>
      <c r="U978" s="29">
        <f t="shared" si="380"/>
        <v>0</v>
      </c>
      <c r="V978" s="29">
        <f t="shared" si="381"/>
        <v>0</v>
      </c>
      <c r="W978" s="29">
        <f t="shared" si="382"/>
        <v>0</v>
      </c>
      <c r="X978" s="29">
        <f t="shared" si="383"/>
        <v>0</v>
      </c>
      <c r="Y978" s="29">
        <f t="shared" si="384"/>
        <v>0</v>
      </c>
      <c r="Z978" s="29">
        <f t="shared" si="385"/>
        <v>0</v>
      </c>
      <c r="AA978" s="45">
        <f t="shared" si="386"/>
        <v>0</v>
      </c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</row>
    <row r="979" spans="1:84" ht="15" customHeight="1" x14ac:dyDescent="0.25">
      <c r="A979" s="136" t="s">
        <v>560</v>
      </c>
      <c r="B979" s="244" t="s">
        <v>85</v>
      </c>
      <c r="C979" s="245" t="s">
        <v>85</v>
      </c>
      <c r="D979" s="245" t="s">
        <v>147</v>
      </c>
      <c r="E979" s="245">
        <v>0</v>
      </c>
      <c r="F979" s="198">
        <f t="shared" si="387"/>
        <v>534</v>
      </c>
      <c r="G979" s="251" t="s">
        <v>628</v>
      </c>
      <c r="H979" s="252" t="s">
        <v>564</v>
      </c>
      <c r="I979" s="253">
        <v>34244</v>
      </c>
      <c r="J979" s="72">
        <f t="shared" si="388"/>
        <v>0</v>
      </c>
      <c r="K979" s="26">
        <f t="shared" si="389"/>
        <v>0</v>
      </c>
      <c r="L979" s="27">
        <f t="shared" si="390"/>
        <v>0</v>
      </c>
      <c r="M979" s="28">
        <f t="shared" si="391"/>
        <v>0</v>
      </c>
      <c r="N979" s="28">
        <f t="shared" si="392"/>
        <v>0</v>
      </c>
      <c r="O979" s="28">
        <f t="shared" si="393"/>
        <v>0</v>
      </c>
      <c r="P979" s="28">
        <f t="shared" si="394"/>
        <v>0</v>
      </c>
      <c r="Q979" s="28">
        <f t="shared" si="395"/>
        <v>0</v>
      </c>
      <c r="R979" s="44">
        <v>0</v>
      </c>
      <c r="S979" s="44">
        <v>0</v>
      </c>
      <c r="T979" s="29">
        <f t="shared" si="379"/>
        <v>0</v>
      </c>
      <c r="U979" s="29">
        <f t="shared" si="380"/>
        <v>0</v>
      </c>
      <c r="V979" s="29">
        <f t="shared" si="381"/>
        <v>0</v>
      </c>
      <c r="W979" s="29">
        <f t="shared" si="382"/>
        <v>0</v>
      </c>
      <c r="X979" s="29">
        <f t="shared" si="383"/>
        <v>0</v>
      </c>
      <c r="Y979" s="29">
        <f t="shared" si="384"/>
        <v>0</v>
      </c>
      <c r="Z979" s="29">
        <f t="shared" si="385"/>
        <v>0</v>
      </c>
      <c r="AA979" s="45">
        <f t="shared" si="386"/>
        <v>0</v>
      </c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</row>
    <row r="980" spans="1:84" ht="15" customHeight="1" x14ac:dyDescent="0.25">
      <c r="A980" s="136" t="s">
        <v>560</v>
      </c>
      <c r="B980" s="244" t="s">
        <v>616</v>
      </c>
      <c r="C980" s="245" t="s">
        <v>617</v>
      </c>
      <c r="D980" s="245">
        <v>5</v>
      </c>
      <c r="E980" s="245" t="s">
        <v>173</v>
      </c>
      <c r="F980" s="198">
        <f t="shared" si="387"/>
        <v>535</v>
      </c>
      <c r="G980" s="251" t="s">
        <v>618</v>
      </c>
      <c r="H980" s="252" t="s">
        <v>619</v>
      </c>
      <c r="I980" s="253">
        <v>34208</v>
      </c>
      <c r="J980" s="72">
        <f t="shared" si="388"/>
        <v>0</v>
      </c>
      <c r="K980" s="26">
        <f t="shared" si="389"/>
        <v>0</v>
      </c>
      <c r="L980" s="27">
        <f t="shared" si="390"/>
        <v>0</v>
      </c>
      <c r="M980" s="28">
        <f t="shared" si="391"/>
        <v>0</v>
      </c>
      <c r="N980" s="28">
        <f t="shared" si="392"/>
        <v>0</v>
      </c>
      <c r="O980" s="28">
        <f t="shared" si="393"/>
        <v>0</v>
      </c>
      <c r="P980" s="28">
        <f t="shared" si="394"/>
        <v>0</v>
      </c>
      <c r="Q980" s="28">
        <f t="shared" si="395"/>
        <v>0</v>
      </c>
      <c r="R980" s="44">
        <v>0</v>
      </c>
      <c r="S980" s="44">
        <v>0</v>
      </c>
      <c r="T980" s="29">
        <f t="shared" si="379"/>
        <v>0</v>
      </c>
      <c r="U980" s="29">
        <f t="shared" si="380"/>
        <v>0</v>
      </c>
      <c r="V980" s="29">
        <f t="shared" si="381"/>
        <v>0</v>
      </c>
      <c r="W980" s="29">
        <f t="shared" si="382"/>
        <v>0</v>
      </c>
      <c r="X980" s="29">
        <f t="shared" si="383"/>
        <v>0</v>
      </c>
      <c r="Y980" s="29">
        <f t="shared" si="384"/>
        <v>0</v>
      </c>
      <c r="Z980" s="29">
        <f t="shared" si="385"/>
        <v>0</v>
      </c>
      <c r="AA980" s="45">
        <f t="shared" si="386"/>
        <v>0</v>
      </c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</row>
    <row r="981" spans="1:84" ht="15" customHeight="1" x14ac:dyDescent="0.25">
      <c r="A981" s="136" t="s">
        <v>560</v>
      </c>
      <c r="B981" s="244" t="s">
        <v>183</v>
      </c>
      <c r="C981" s="245" t="s">
        <v>184</v>
      </c>
      <c r="D981" s="245">
        <v>20</v>
      </c>
      <c r="E981" s="245" t="s">
        <v>130</v>
      </c>
      <c r="F981" s="198">
        <f t="shared" si="387"/>
        <v>536</v>
      </c>
      <c r="G981" s="251" t="s">
        <v>575</v>
      </c>
      <c r="H981" s="252" t="s">
        <v>576</v>
      </c>
      <c r="I981" s="253">
        <v>34184</v>
      </c>
      <c r="J981" s="72">
        <f t="shared" si="388"/>
        <v>0</v>
      </c>
      <c r="K981" s="26">
        <f t="shared" si="389"/>
        <v>0</v>
      </c>
      <c r="L981" s="27">
        <f t="shared" si="390"/>
        <v>0</v>
      </c>
      <c r="M981" s="28">
        <f t="shared" si="391"/>
        <v>0</v>
      </c>
      <c r="N981" s="28">
        <f t="shared" si="392"/>
        <v>0</v>
      </c>
      <c r="O981" s="28">
        <f t="shared" si="393"/>
        <v>0</v>
      </c>
      <c r="P981" s="28">
        <f t="shared" si="394"/>
        <v>0</v>
      </c>
      <c r="Q981" s="28">
        <f t="shared" si="395"/>
        <v>0</v>
      </c>
      <c r="R981" s="44">
        <v>0</v>
      </c>
      <c r="S981" s="44">
        <v>0</v>
      </c>
      <c r="T981" s="29">
        <f t="shared" si="379"/>
        <v>0</v>
      </c>
      <c r="U981" s="29">
        <f t="shared" si="380"/>
        <v>0</v>
      </c>
      <c r="V981" s="29">
        <f t="shared" si="381"/>
        <v>0</v>
      </c>
      <c r="W981" s="29">
        <f t="shared" si="382"/>
        <v>0</v>
      </c>
      <c r="X981" s="29">
        <f t="shared" si="383"/>
        <v>0</v>
      </c>
      <c r="Y981" s="29">
        <f t="shared" si="384"/>
        <v>0</v>
      </c>
      <c r="Z981" s="29">
        <f t="shared" si="385"/>
        <v>0</v>
      </c>
      <c r="AA981" s="45">
        <f t="shared" si="386"/>
        <v>0</v>
      </c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</row>
    <row r="982" spans="1:84" ht="15" customHeight="1" x14ac:dyDescent="0.25">
      <c r="A982" s="136" t="s">
        <v>560</v>
      </c>
      <c r="B982" s="244" t="s">
        <v>757</v>
      </c>
      <c r="C982" s="245" t="s">
        <v>758</v>
      </c>
      <c r="D982" s="245">
        <v>5</v>
      </c>
      <c r="E982" s="245" t="s">
        <v>173</v>
      </c>
      <c r="F982" s="198">
        <f t="shared" si="387"/>
        <v>537</v>
      </c>
      <c r="G982" s="251" t="s">
        <v>618</v>
      </c>
      <c r="H982" s="252" t="s">
        <v>759</v>
      </c>
      <c r="I982" s="253">
        <v>34168</v>
      </c>
      <c r="J982" s="72">
        <f t="shared" si="388"/>
        <v>0</v>
      </c>
      <c r="K982" s="26">
        <f t="shared" si="389"/>
        <v>0</v>
      </c>
      <c r="L982" s="27">
        <f t="shared" si="390"/>
        <v>0</v>
      </c>
      <c r="M982" s="28">
        <f t="shared" si="391"/>
        <v>0</v>
      </c>
      <c r="N982" s="28">
        <f t="shared" si="392"/>
        <v>0</v>
      </c>
      <c r="O982" s="28">
        <f t="shared" si="393"/>
        <v>0</v>
      </c>
      <c r="P982" s="28">
        <f t="shared" si="394"/>
        <v>0</v>
      </c>
      <c r="Q982" s="28">
        <f t="shared" si="395"/>
        <v>0</v>
      </c>
      <c r="R982" s="44">
        <v>0</v>
      </c>
      <c r="S982" s="44">
        <v>0</v>
      </c>
      <c r="T982" s="29">
        <f t="shared" si="379"/>
        <v>0</v>
      </c>
      <c r="U982" s="29">
        <f t="shared" si="380"/>
        <v>0</v>
      </c>
      <c r="V982" s="29">
        <f t="shared" si="381"/>
        <v>0</v>
      </c>
      <c r="W982" s="29">
        <f t="shared" si="382"/>
        <v>0</v>
      </c>
      <c r="X982" s="29">
        <f t="shared" si="383"/>
        <v>0</v>
      </c>
      <c r="Y982" s="29">
        <f t="shared" si="384"/>
        <v>0</v>
      </c>
      <c r="Z982" s="29">
        <f t="shared" si="385"/>
        <v>0</v>
      </c>
      <c r="AA982" s="45">
        <f t="shared" si="386"/>
        <v>0</v>
      </c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</row>
    <row r="983" spans="1:84" ht="15" customHeight="1" x14ac:dyDescent="0.25">
      <c r="A983" s="136" t="s">
        <v>560</v>
      </c>
      <c r="B983" s="244" t="s">
        <v>85</v>
      </c>
      <c r="C983" s="245" t="s">
        <v>85</v>
      </c>
      <c r="D983" s="245" t="s">
        <v>147</v>
      </c>
      <c r="E983" s="245">
        <v>0</v>
      </c>
      <c r="F983" s="198">
        <f t="shared" si="387"/>
        <v>538</v>
      </c>
      <c r="G983" s="251" t="s">
        <v>37</v>
      </c>
      <c r="H983" s="252" t="s">
        <v>615</v>
      </c>
      <c r="I983" s="253">
        <v>34145</v>
      </c>
      <c r="J983" s="72">
        <f t="shared" si="388"/>
        <v>0</v>
      </c>
      <c r="K983" s="26">
        <f t="shared" si="389"/>
        <v>0</v>
      </c>
      <c r="L983" s="27">
        <f t="shared" si="390"/>
        <v>0</v>
      </c>
      <c r="M983" s="28">
        <f t="shared" si="391"/>
        <v>0</v>
      </c>
      <c r="N983" s="28">
        <f t="shared" si="392"/>
        <v>0</v>
      </c>
      <c r="O983" s="28">
        <f t="shared" si="393"/>
        <v>0</v>
      </c>
      <c r="P983" s="28">
        <f t="shared" si="394"/>
        <v>0</v>
      </c>
      <c r="Q983" s="28">
        <f t="shared" si="395"/>
        <v>0</v>
      </c>
      <c r="R983" s="44">
        <v>0</v>
      </c>
      <c r="S983" s="44">
        <v>0</v>
      </c>
      <c r="T983" s="29">
        <f t="shared" si="379"/>
        <v>0</v>
      </c>
      <c r="U983" s="29">
        <f t="shared" si="380"/>
        <v>0</v>
      </c>
      <c r="V983" s="29">
        <f t="shared" si="381"/>
        <v>0</v>
      </c>
      <c r="W983" s="29">
        <f t="shared" si="382"/>
        <v>0</v>
      </c>
      <c r="X983" s="29">
        <f t="shared" si="383"/>
        <v>0</v>
      </c>
      <c r="Y983" s="29">
        <f t="shared" si="384"/>
        <v>0</v>
      </c>
      <c r="Z983" s="29">
        <f t="shared" si="385"/>
        <v>0</v>
      </c>
      <c r="AA983" s="45">
        <f t="shared" si="386"/>
        <v>0</v>
      </c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</row>
    <row r="984" spans="1:84" ht="15" customHeight="1" x14ac:dyDescent="0.25">
      <c r="A984" s="136" t="s">
        <v>560</v>
      </c>
      <c r="B984" s="244" t="s">
        <v>85</v>
      </c>
      <c r="C984" s="245" t="s">
        <v>40</v>
      </c>
      <c r="D984" s="245">
        <v>19</v>
      </c>
      <c r="E984" s="245" t="s">
        <v>41</v>
      </c>
      <c r="F984" s="198">
        <f t="shared" si="387"/>
        <v>539</v>
      </c>
      <c r="G984" s="251" t="s">
        <v>29</v>
      </c>
      <c r="H984" s="252" t="s">
        <v>42</v>
      </c>
      <c r="I984" s="253">
        <v>34057</v>
      </c>
      <c r="J984" s="72">
        <f t="shared" si="388"/>
        <v>0</v>
      </c>
      <c r="K984" s="26">
        <f t="shared" si="389"/>
        <v>0</v>
      </c>
      <c r="L984" s="27">
        <f t="shared" si="390"/>
        <v>0</v>
      </c>
      <c r="M984" s="28">
        <f t="shared" si="391"/>
        <v>0</v>
      </c>
      <c r="N984" s="28">
        <f t="shared" si="392"/>
        <v>0</v>
      </c>
      <c r="O984" s="28">
        <f t="shared" si="393"/>
        <v>0</v>
      </c>
      <c r="P984" s="28">
        <f t="shared" si="394"/>
        <v>0</v>
      </c>
      <c r="Q984" s="28">
        <f t="shared" si="395"/>
        <v>0</v>
      </c>
      <c r="R984" s="44">
        <v>0</v>
      </c>
      <c r="S984" s="44">
        <v>0</v>
      </c>
      <c r="T984" s="29">
        <f t="shared" si="379"/>
        <v>0</v>
      </c>
      <c r="U984" s="29">
        <f t="shared" si="380"/>
        <v>0</v>
      </c>
      <c r="V984" s="29">
        <f t="shared" si="381"/>
        <v>0</v>
      </c>
      <c r="W984" s="29">
        <f t="shared" si="382"/>
        <v>0</v>
      </c>
      <c r="X984" s="29">
        <f t="shared" si="383"/>
        <v>0</v>
      </c>
      <c r="Y984" s="29">
        <f t="shared" si="384"/>
        <v>0</v>
      </c>
      <c r="Z984" s="29">
        <f t="shared" si="385"/>
        <v>0</v>
      </c>
      <c r="AA984" s="45">
        <f t="shared" si="386"/>
        <v>0</v>
      </c>
      <c r="AB984" s="35"/>
      <c r="AC984" s="35"/>
      <c r="AD984" s="35"/>
      <c r="AE984" s="35"/>
      <c r="AF984" s="35"/>
      <c r="AG984" s="35"/>
      <c r="AH984" s="35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</row>
    <row r="985" spans="1:84" ht="15" customHeight="1" x14ac:dyDescent="0.25">
      <c r="A985" s="136" t="s">
        <v>560</v>
      </c>
      <c r="B985" s="244" t="s">
        <v>467</v>
      </c>
      <c r="C985" s="245" t="s">
        <v>468</v>
      </c>
      <c r="D985" s="245">
        <v>3</v>
      </c>
      <c r="E985" s="245" t="s">
        <v>67</v>
      </c>
      <c r="F985" s="198">
        <f t="shared" si="387"/>
        <v>540</v>
      </c>
      <c r="G985" s="251" t="s">
        <v>381</v>
      </c>
      <c r="H985" s="252" t="s">
        <v>469</v>
      </c>
      <c r="I985" s="253">
        <v>33906</v>
      </c>
      <c r="J985" s="72">
        <f t="shared" si="388"/>
        <v>0</v>
      </c>
      <c r="K985" s="26">
        <f t="shared" si="389"/>
        <v>0</v>
      </c>
      <c r="L985" s="27">
        <f t="shared" si="390"/>
        <v>0</v>
      </c>
      <c r="M985" s="28">
        <f t="shared" si="391"/>
        <v>0</v>
      </c>
      <c r="N985" s="28">
        <f t="shared" si="392"/>
        <v>0</v>
      </c>
      <c r="O985" s="28">
        <f t="shared" si="393"/>
        <v>0</v>
      </c>
      <c r="P985" s="28">
        <f t="shared" si="394"/>
        <v>0</v>
      </c>
      <c r="Q985" s="28">
        <f t="shared" si="395"/>
        <v>0</v>
      </c>
      <c r="R985" s="44">
        <v>0</v>
      </c>
      <c r="S985" s="44">
        <v>0</v>
      </c>
      <c r="T985" s="29">
        <f t="shared" si="379"/>
        <v>0</v>
      </c>
      <c r="U985" s="29">
        <f t="shared" si="380"/>
        <v>0</v>
      </c>
      <c r="V985" s="29">
        <f t="shared" si="381"/>
        <v>0</v>
      </c>
      <c r="W985" s="29">
        <f t="shared" si="382"/>
        <v>0</v>
      </c>
      <c r="X985" s="29">
        <f t="shared" si="383"/>
        <v>0</v>
      </c>
      <c r="Y985" s="29">
        <f t="shared" si="384"/>
        <v>0</v>
      </c>
      <c r="Z985" s="29">
        <f t="shared" si="385"/>
        <v>0</v>
      </c>
      <c r="AA985" s="45">
        <f t="shared" si="386"/>
        <v>0</v>
      </c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</row>
    <row r="986" spans="1:84" ht="15" customHeight="1" x14ac:dyDescent="0.25">
      <c r="A986" s="136" t="s">
        <v>560</v>
      </c>
      <c r="B986" s="244" t="s">
        <v>4278</v>
      </c>
      <c r="C986" s="245" t="s">
        <v>550</v>
      </c>
      <c r="D986" s="245">
        <v>13</v>
      </c>
      <c r="E986" s="245" t="s">
        <v>255</v>
      </c>
      <c r="F986" s="198">
        <f t="shared" si="387"/>
        <v>541</v>
      </c>
      <c r="G986" s="251" t="s">
        <v>551</v>
      </c>
      <c r="H986" s="252" t="s">
        <v>552</v>
      </c>
      <c r="I986" s="253">
        <v>33896</v>
      </c>
      <c r="J986" s="72">
        <f t="shared" si="388"/>
        <v>0</v>
      </c>
      <c r="K986" s="26">
        <f t="shared" si="389"/>
        <v>0</v>
      </c>
      <c r="L986" s="27">
        <f t="shared" si="390"/>
        <v>0</v>
      </c>
      <c r="M986" s="28">
        <f t="shared" si="391"/>
        <v>0</v>
      </c>
      <c r="N986" s="28">
        <f t="shared" si="392"/>
        <v>0</v>
      </c>
      <c r="O986" s="28">
        <f t="shared" si="393"/>
        <v>0</v>
      </c>
      <c r="P986" s="28">
        <f t="shared" si="394"/>
        <v>0</v>
      </c>
      <c r="Q986" s="28">
        <f t="shared" si="395"/>
        <v>0</v>
      </c>
      <c r="R986" s="44">
        <v>0</v>
      </c>
      <c r="S986" s="44">
        <v>0</v>
      </c>
      <c r="T986" s="29">
        <f t="shared" si="379"/>
        <v>0</v>
      </c>
      <c r="U986" s="29">
        <f t="shared" si="380"/>
        <v>0</v>
      </c>
      <c r="V986" s="29">
        <f t="shared" si="381"/>
        <v>0</v>
      </c>
      <c r="W986" s="29">
        <f t="shared" si="382"/>
        <v>0</v>
      </c>
      <c r="X986" s="29">
        <f t="shared" si="383"/>
        <v>0</v>
      </c>
      <c r="Y986" s="29">
        <f t="shared" si="384"/>
        <v>0</v>
      </c>
      <c r="Z986" s="29">
        <f t="shared" si="385"/>
        <v>0</v>
      </c>
      <c r="AA986" s="45">
        <f t="shared" si="386"/>
        <v>0</v>
      </c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</row>
    <row r="987" spans="1:84" ht="15" customHeight="1" x14ac:dyDescent="0.25">
      <c r="A987" s="136" t="s">
        <v>560</v>
      </c>
      <c r="B987" s="244" t="s">
        <v>85</v>
      </c>
      <c r="C987" s="245" t="s">
        <v>85</v>
      </c>
      <c r="D987" s="245" t="s">
        <v>147</v>
      </c>
      <c r="E987" s="245">
        <v>0</v>
      </c>
      <c r="F987" s="198">
        <f t="shared" si="387"/>
        <v>542</v>
      </c>
      <c r="G987" s="251" t="s">
        <v>285</v>
      </c>
      <c r="H987" s="252" t="s">
        <v>723</v>
      </c>
      <c r="I987" s="253">
        <v>33723</v>
      </c>
      <c r="J987" s="72">
        <f t="shared" si="388"/>
        <v>0</v>
      </c>
      <c r="K987" s="26">
        <f t="shared" si="389"/>
        <v>0</v>
      </c>
      <c r="L987" s="27">
        <f t="shared" si="390"/>
        <v>0</v>
      </c>
      <c r="M987" s="28">
        <f t="shared" si="391"/>
        <v>0</v>
      </c>
      <c r="N987" s="28">
        <f t="shared" si="392"/>
        <v>0</v>
      </c>
      <c r="O987" s="28">
        <f t="shared" si="393"/>
        <v>0</v>
      </c>
      <c r="P987" s="28">
        <f t="shared" si="394"/>
        <v>0</v>
      </c>
      <c r="Q987" s="28">
        <f t="shared" si="395"/>
        <v>0</v>
      </c>
      <c r="R987" s="44">
        <v>0</v>
      </c>
      <c r="S987" s="44">
        <v>0</v>
      </c>
      <c r="T987" s="29">
        <f t="shared" si="379"/>
        <v>0</v>
      </c>
      <c r="U987" s="29">
        <f t="shared" si="380"/>
        <v>0</v>
      </c>
      <c r="V987" s="29">
        <f t="shared" si="381"/>
        <v>0</v>
      </c>
      <c r="W987" s="29">
        <f t="shared" si="382"/>
        <v>0</v>
      </c>
      <c r="X987" s="29">
        <f t="shared" si="383"/>
        <v>0</v>
      </c>
      <c r="Y987" s="29">
        <f t="shared" si="384"/>
        <v>0</v>
      </c>
      <c r="Z987" s="29">
        <f t="shared" si="385"/>
        <v>0</v>
      </c>
      <c r="AA987" s="45">
        <f t="shared" si="386"/>
        <v>0</v>
      </c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</row>
    <row r="988" spans="1:84" ht="15" customHeight="1" x14ac:dyDescent="0.25">
      <c r="A988" s="136" t="s">
        <v>560</v>
      </c>
      <c r="B988" s="244" t="s">
        <v>85</v>
      </c>
      <c r="C988" s="245" t="s">
        <v>47</v>
      </c>
      <c r="D988" s="245">
        <v>1</v>
      </c>
      <c r="E988" s="245" t="s">
        <v>48</v>
      </c>
      <c r="F988" s="198">
        <f t="shared" si="387"/>
        <v>543</v>
      </c>
      <c r="G988" s="251" t="s">
        <v>669</v>
      </c>
      <c r="H988" s="252" t="s">
        <v>981</v>
      </c>
      <c r="I988" s="253">
        <v>33686</v>
      </c>
      <c r="J988" s="72">
        <f t="shared" si="388"/>
        <v>0</v>
      </c>
      <c r="K988" s="26">
        <f t="shared" si="389"/>
        <v>0</v>
      </c>
      <c r="L988" s="27">
        <f t="shared" si="390"/>
        <v>0</v>
      </c>
      <c r="M988" s="28">
        <f t="shared" si="391"/>
        <v>0</v>
      </c>
      <c r="N988" s="28">
        <f t="shared" si="392"/>
        <v>0</v>
      </c>
      <c r="O988" s="28">
        <f t="shared" si="393"/>
        <v>0</v>
      </c>
      <c r="P988" s="28">
        <f t="shared" si="394"/>
        <v>0</v>
      </c>
      <c r="Q988" s="28">
        <f t="shared" si="395"/>
        <v>0</v>
      </c>
      <c r="R988" s="44">
        <v>0</v>
      </c>
      <c r="S988" s="44">
        <v>0</v>
      </c>
      <c r="T988" s="29">
        <f t="shared" si="379"/>
        <v>0</v>
      </c>
      <c r="U988" s="29">
        <f t="shared" si="380"/>
        <v>0</v>
      </c>
      <c r="V988" s="29">
        <f t="shared" si="381"/>
        <v>0</v>
      </c>
      <c r="W988" s="29">
        <f t="shared" si="382"/>
        <v>0</v>
      </c>
      <c r="X988" s="29">
        <f t="shared" si="383"/>
        <v>0</v>
      </c>
      <c r="Y988" s="29">
        <f t="shared" si="384"/>
        <v>0</v>
      </c>
      <c r="Z988" s="29">
        <f t="shared" si="385"/>
        <v>0</v>
      </c>
      <c r="AA988" s="45">
        <f t="shared" si="386"/>
        <v>0</v>
      </c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</row>
    <row r="989" spans="1:84" ht="15" customHeight="1" x14ac:dyDescent="0.25">
      <c r="A989" s="136" t="s">
        <v>560</v>
      </c>
      <c r="B989" s="244" t="s">
        <v>637</v>
      </c>
      <c r="C989" s="245" t="s">
        <v>638</v>
      </c>
      <c r="D989" s="245">
        <v>20</v>
      </c>
      <c r="E989" s="245" t="s">
        <v>130</v>
      </c>
      <c r="F989" s="198">
        <f t="shared" si="387"/>
        <v>544</v>
      </c>
      <c r="G989" s="251" t="s">
        <v>68</v>
      </c>
      <c r="H989" s="252" t="s">
        <v>639</v>
      </c>
      <c r="I989" s="253">
        <v>33652</v>
      </c>
      <c r="J989" s="72">
        <f t="shared" si="388"/>
        <v>0</v>
      </c>
      <c r="K989" s="26">
        <f t="shared" si="389"/>
        <v>0</v>
      </c>
      <c r="L989" s="27">
        <f t="shared" si="390"/>
        <v>0</v>
      </c>
      <c r="M989" s="28">
        <f t="shared" si="391"/>
        <v>0</v>
      </c>
      <c r="N989" s="28">
        <f t="shared" si="392"/>
        <v>0</v>
      </c>
      <c r="O989" s="28">
        <f t="shared" si="393"/>
        <v>0</v>
      </c>
      <c r="P989" s="28">
        <f t="shared" si="394"/>
        <v>0</v>
      </c>
      <c r="Q989" s="28">
        <f t="shared" si="395"/>
        <v>0</v>
      </c>
      <c r="R989" s="44">
        <v>0</v>
      </c>
      <c r="S989" s="44">
        <v>0</v>
      </c>
      <c r="T989" s="29">
        <f t="shared" si="379"/>
        <v>0</v>
      </c>
      <c r="U989" s="29">
        <f t="shared" si="380"/>
        <v>0</v>
      </c>
      <c r="V989" s="29">
        <f t="shared" si="381"/>
        <v>0</v>
      </c>
      <c r="W989" s="29">
        <f t="shared" si="382"/>
        <v>0</v>
      </c>
      <c r="X989" s="29">
        <f t="shared" si="383"/>
        <v>0</v>
      </c>
      <c r="Y989" s="29">
        <f t="shared" si="384"/>
        <v>0</v>
      </c>
      <c r="Z989" s="29">
        <f t="shared" si="385"/>
        <v>0</v>
      </c>
      <c r="AA989" s="45">
        <f t="shared" si="386"/>
        <v>0</v>
      </c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</row>
    <row r="990" spans="1:84" ht="15" customHeight="1" x14ac:dyDescent="0.25">
      <c r="A990" s="136" t="s">
        <v>560</v>
      </c>
      <c r="B990" s="244" t="s">
        <v>75</v>
      </c>
      <c r="C990" s="245" t="s">
        <v>76</v>
      </c>
      <c r="D990" s="245">
        <v>3</v>
      </c>
      <c r="E990" s="245" t="s">
        <v>67</v>
      </c>
      <c r="F990" s="198">
        <f t="shared" si="387"/>
        <v>545</v>
      </c>
      <c r="G990" s="251" t="s">
        <v>186</v>
      </c>
      <c r="H990" s="252" t="s">
        <v>896</v>
      </c>
      <c r="I990" s="253">
        <v>33555</v>
      </c>
      <c r="J990" s="72">
        <f t="shared" si="388"/>
        <v>0</v>
      </c>
      <c r="K990" s="26">
        <f t="shared" si="389"/>
        <v>0</v>
      </c>
      <c r="L990" s="27">
        <f t="shared" si="390"/>
        <v>0</v>
      </c>
      <c r="M990" s="28">
        <f t="shared" si="391"/>
        <v>0</v>
      </c>
      <c r="N990" s="28">
        <f t="shared" si="392"/>
        <v>0</v>
      </c>
      <c r="O990" s="28">
        <f t="shared" si="393"/>
        <v>0</v>
      </c>
      <c r="P990" s="28">
        <f t="shared" si="394"/>
        <v>0</v>
      </c>
      <c r="Q990" s="28">
        <f t="shared" si="395"/>
        <v>0</v>
      </c>
      <c r="R990" s="44">
        <v>0</v>
      </c>
      <c r="S990" s="44">
        <v>0</v>
      </c>
      <c r="T990" s="29">
        <f t="shared" si="379"/>
        <v>0</v>
      </c>
      <c r="U990" s="29">
        <f t="shared" si="380"/>
        <v>0</v>
      </c>
      <c r="V990" s="29">
        <f t="shared" si="381"/>
        <v>0</v>
      </c>
      <c r="W990" s="29">
        <f t="shared" si="382"/>
        <v>0</v>
      </c>
      <c r="X990" s="29">
        <f t="shared" si="383"/>
        <v>0</v>
      </c>
      <c r="Y990" s="29">
        <f t="shared" si="384"/>
        <v>0</v>
      </c>
      <c r="Z990" s="29">
        <f t="shared" si="385"/>
        <v>0</v>
      </c>
      <c r="AA990" s="45">
        <f t="shared" si="386"/>
        <v>0</v>
      </c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</row>
    <row r="991" spans="1:84" ht="15" customHeight="1" x14ac:dyDescent="0.25">
      <c r="A991" s="136" t="s">
        <v>560</v>
      </c>
      <c r="B991" s="244" t="s">
        <v>85</v>
      </c>
      <c r="C991" s="245" t="s">
        <v>85</v>
      </c>
      <c r="D991" s="245" t="s">
        <v>147</v>
      </c>
      <c r="E991" s="245">
        <v>0</v>
      </c>
      <c r="F991" s="198">
        <f t="shared" si="387"/>
        <v>546</v>
      </c>
      <c r="G991" s="251" t="s">
        <v>64</v>
      </c>
      <c r="H991" s="252" t="s">
        <v>608</v>
      </c>
      <c r="I991" s="253">
        <v>33424</v>
      </c>
      <c r="J991" s="72">
        <f t="shared" si="388"/>
        <v>0</v>
      </c>
      <c r="K991" s="26">
        <f t="shared" si="389"/>
        <v>0</v>
      </c>
      <c r="L991" s="27">
        <f t="shared" si="390"/>
        <v>0</v>
      </c>
      <c r="M991" s="28">
        <f t="shared" si="391"/>
        <v>0</v>
      </c>
      <c r="N991" s="28">
        <f t="shared" si="392"/>
        <v>0</v>
      </c>
      <c r="O991" s="28">
        <f t="shared" si="393"/>
        <v>0</v>
      </c>
      <c r="P991" s="28">
        <f t="shared" si="394"/>
        <v>0</v>
      </c>
      <c r="Q991" s="28">
        <f t="shared" si="395"/>
        <v>0</v>
      </c>
      <c r="R991" s="44">
        <v>0</v>
      </c>
      <c r="S991" s="44">
        <v>0</v>
      </c>
      <c r="T991" s="29">
        <f t="shared" si="379"/>
        <v>0</v>
      </c>
      <c r="U991" s="29">
        <f t="shared" si="380"/>
        <v>0</v>
      </c>
      <c r="V991" s="29">
        <f t="shared" si="381"/>
        <v>0</v>
      </c>
      <c r="W991" s="29">
        <f t="shared" si="382"/>
        <v>0</v>
      </c>
      <c r="X991" s="29">
        <f t="shared" si="383"/>
        <v>0</v>
      </c>
      <c r="Y991" s="29">
        <f t="shared" si="384"/>
        <v>0</v>
      </c>
      <c r="Z991" s="29">
        <f t="shared" si="385"/>
        <v>0</v>
      </c>
      <c r="AA991" s="45">
        <f t="shared" si="386"/>
        <v>0</v>
      </c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</row>
    <row r="992" spans="1:84" ht="15" customHeight="1" x14ac:dyDescent="0.25">
      <c r="A992" s="136" t="s">
        <v>560</v>
      </c>
      <c r="B992" s="244" t="s">
        <v>676</v>
      </c>
      <c r="C992" s="245" t="s">
        <v>671</v>
      </c>
      <c r="D992" s="245">
        <v>3</v>
      </c>
      <c r="E992" s="245" t="s">
        <v>67</v>
      </c>
      <c r="F992" s="198">
        <f t="shared" si="387"/>
        <v>547</v>
      </c>
      <c r="G992" s="251" t="s">
        <v>677</v>
      </c>
      <c r="H992" s="252" t="s">
        <v>678</v>
      </c>
      <c r="I992" s="253">
        <v>33392</v>
      </c>
      <c r="J992" s="72">
        <f t="shared" si="388"/>
        <v>0</v>
      </c>
      <c r="K992" s="26">
        <f t="shared" si="389"/>
        <v>0</v>
      </c>
      <c r="L992" s="27">
        <f t="shared" si="390"/>
        <v>0</v>
      </c>
      <c r="M992" s="28">
        <f t="shared" si="391"/>
        <v>0</v>
      </c>
      <c r="N992" s="28">
        <f t="shared" si="392"/>
        <v>0</v>
      </c>
      <c r="O992" s="28">
        <f t="shared" si="393"/>
        <v>0</v>
      </c>
      <c r="P992" s="28">
        <f t="shared" si="394"/>
        <v>0</v>
      </c>
      <c r="Q992" s="28">
        <f t="shared" si="395"/>
        <v>0</v>
      </c>
      <c r="R992" s="44">
        <v>0</v>
      </c>
      <c r="S992" s="44">
        <v>0</v>
      </c>
      <c r="T992" s="29">
        <f t="shared" si="379"/>
        <v>0</v>
      </c>
      <c r="U992" s="29">
        <f t="shared" si="380"/>
        <v>0</v>
      </c>
      <c r="V992" s="29">
        <f t="shared" si="381"/>
        <v>0</v>
      </c>
      <c r="W992" s="29">
        <f t="shared" si="382"/>
        <v>0</v>
      </c>
      <c r="X992" s="29">
        <f t="shared" si="383"/>
        <v>0</v>
      </c>
      <c r="Y992" s="29">
        <f t="shared" si="384"/>
        <v>0</v>
      </c>
      <c r="Z992" s="29">
        <f t="shared" si="385"/>
        <v>0</v>
      </c>
      <c r="AA992" s="45">
        <f t="shared" si="386"/>
        <v>0</v>
      </c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</row>
    <row r="993" spans="1:85" ht="15" customHeight="1" x14ac:dyDescent="0.25">
      <c r="A993" s="136" t="s">
        <v>560</v>
      </c>
      <c r="B993" s="244" t="s">
        <v>85</v>
      </c>
      <c r="C993" s="245" t="s">
        <v>85</v>
      </c>
      <c r="D993" s="245" t="s">
        <v>147</v>
      </c>
      <c r="E993" s="245">
        <v>0</v>
      </c>
      <c r="F993" s="198">
        <f t="shared" si="387"/>
        <v>548</v>
      </c>
      <c r="G993" s="251" t="s">
        <v>735</v>
      </c>
      <c r="H993" s="252" t="s">
        <v>736</v>
      </c>
      <c r="I993" s="253">
        <v>32932</v>
      </c>
      <c r="J993" s="72">
        <f t="shared" si="388"/>
        <v>0</v>
      </c>
      <c r="K993" s="26">
        <f t="shared" si="389"/>
        <v>0</v>
      </c>
      <c r="L993" s="27">
        <f t="shared" si="390"/>
        <v>0</v>
      </c>
      <c r="M993" s="28">
        <f t="shared" si="391"/>
        <v>0</v>
      </c>
      <c r="N993" s="28">
        <f t="shared" si="392"/>
        <v>0</v>
      </c>
      <c r="O993" s="28">
        <f t="shared" si="393"/>
        <v>0</v>
      </c>
      <c r="P993" s="28">
        <f t="shared" si="394"/>
        <v>0</v>
      </c>
      <c r="Q993" s="28">
        <f t="shared" si="395"/>
        <v>0</v>
      </c>
      <c r="R993" s="44">
        <v>0</v>
      </c>
      <c r="S993" s="44">
        <v>0</v>
      </c>
      <c r="T993" s="29">
        <f t="shared" si="379"/>
        <v>0</v>
      </c>
      <c r="U993" s="29">
        <f t="shared" si="380"/>
        <v>0</v>
      </c>
      <c r="V993" s="29">
        <f t="shared" si="381"/>
        <v>0</v>
      </c>
      <c r="W993" s="29">
        <f t="shared" si="382"/>
        <v>0</v>
      </c>
      <c r="X993" s="29">
        <f t="shared" si="383"/>
        <v>0</v>
      </c>
      <c r="Y993" s="29">
        <f t="shared" si="384"/>
        <v>0</v>
      </c>
      <c r="Z993" s="29">
        <f t="shared" si="385"/>
        <v>0</v>
      </c>
      <c r="AA993" s="45">
        <f t="shared" si="386"/>
        <v>0</v>
      </c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</row>
    <row r="994" spans="1:85" ht="15" customHeight="1" x14ac:dyDescent="0.25">
      <c r="A994" s="136" t="s">
        <v>560</v>
      </c>
      <c r="B994" s="244" t="s">
        <v>183</v>
      </c>
      <c r="C994" s="245" t="s">
        <v>184</v>
      </c>
      <c r="D994" s="245" t="s">
        <v>147</v>
      </c>
      <c r="E994" s="245">
        <v>0</v>
      </c>
      <c r="F994" s="198">
        <f t="shared" si="387"/>
        <v>549</v>
      </c>
      <c r="G994" s="251" t="s">
        <v>49</v>
      </c>
      <c r="H994" s="252" t="s">
        <v>651</v>
      </c>
      <c r="I994" s="253">
        <v>32672</v>
      </c>
      <c r="J994" s="72">
        <f t="shared" si="388"/>
        <v>0</v>
      </c>
      <c r="K994" s="26">
        <f t="shared" si="389"/>
        <v>0</v>
      </c>
      <c r="L994" s="27">
        <f t="shared" si="390"/>
        <v>0</v>
      </c>
      <c r="M994" s="28">
        <f t="shared" si="391"/>
        <v>0</v>
      </c>
      <c r="N994" s="28">
        <f t="shared" si="392"/>
        <v>0</v>
      </c>
      <c r="O994" s="28">
        <f t="shared" si="393"/>
        <v>0</v>
      </c>
      <c r="P994" s="28">
        <f t="shared" si="394"/>
        <v>0</v>
      </c>
      <c r="Q994" s="28">
        <f t="shared" si="395"/>
        <v>0</v>
      </c>
      <c r="R994" s="44">
        <v>0</v>
      </c>
      <c r="S994" s="44">
        <v>0</v>
      </c>
      <c r="T994" s="29">
        <f t="shared" si="379"/>
        <v>0</v>
      </c>
      <c r="U994" s="29">
        <f t="shared" si="380"/>
        <v>0</v>
      </c>
      <c r="V994" s="29">
        <f t="shared" si="381"/>
        <v>0</v>
      </c>
      <c r="W994" s="29">
        <f t="shared" si="382"/>
        <v>0</v>
      </c>
      <c r="X994" s="29">
        <f t="shared" si="383"/>
        <v>0</v>
      </c>
      <c r="Y994" s="29">
        <f t="shared" si="384"/>
        <v>0</v>
      </c>
      <c r="Z994" s="29">
        <f t="shared" si="385"/>
        <v>0</v>
      </c>
      <c r="AA994" s="45">
        <f t="shared" si="386"/>
        <v>0</v>
      </c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</row>
    <row r="995" spans="1:85" ht="15" customHeight="1" x14ac:dyDescent="0.25">
      <c r="A995" s="136" t="s">
        <v>560</v>
      </c>
      <c r="B995" s="244" t="s">
        <v>760</v>
      </c>
      <c r="C995" s="245" t="s">
        <v>761</v>
      </c>
      <c r="D995" s="245">
        <v>12</v>
      </c>
      <c r="E995" s="245" t="s">
        <v>28</v>
      </c>
      <c r="F995" s="198">
        <f t="shared" si="387"/>
        <v>550</v>
      </c>
      <c r="G995" s="251" t="s">
        <v>94</v>
      </c>
      <c r="H995" s="252" t="s">
        <v>868</v>
      </c>
      <c r="I995" s="253">
        <v>32436</v>
      </c>
      <c r="J995" s="72">
        <f t="shared" si="388"/>
        <v>0</v>
      </c>
      <c r="K995" s="26">
        <f t="shared" si="389"/>
        <v>0</v>
      </c>
      <c r="L995" s="27">
        <f t="shared" si="390"/>
        <v>0</v>
      </c>
      <c r="M995" s="28">
        <f t="shared" si="391"/>
        <v>0</v>
      </c>
      <c r="N995" s="28">
        <f t="shared" si="392"/>
        <v>0</v>
      </c>
      <c r="O995" s="28">
        <f t="shared" si="393"/>
        <v>0</v>
      </c>
      <c r="P995" s="28">
        <f t="shared" si="394"/>
        <v>0</v>
      </c>
      <c r="Q995" s="28">
        <f t="shared" si="395"/>
        <v>0</v>
      </c>
      <c r="R995" s="44">
        <v>0</v>
      </c>
      <c r="S995" s="44">
        <v>0</v>
      </c>
      <c r="T995" s="29">
        <f t="shared" si="379"/>
        <v>0</v>
      </c>
      <c r="U995" s="29">
        <f t="shared" si="380"/>
        <v>0</v>
      </c>
      <c r="V995" s="29">
        <f t="shared" si="381"/>
        <v>0</v>
      </c>
      <c r="W995" s="29">
        <f t="shared" si="382"/>
        <v>0</v>
      </c>
      <c r="X995" s="29">
        <f t="shared" si="383"/>
        <v>0</v>
      </c>
      <c r="Y995" s="29">
        <f t="shared" si="384"/>
        <v>0</v>
      </c>
      <c r="Z995" s="29">
        <f t="shared" si="385"/>
        <v>0</v>
      </c>
      <c r="AA995" s="45">
        <f t="shared" si="386"/>
        <v>0</v>
      </c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</row>
    <row r="996" spans="1:85" ht="15" customHeight="1" x14ac:dyDescent="0.25">
      <c r="A996" s="136" t="s">
        <v>560</v>
      </c>
      <c r="B996" s="244" t="s">
        <v>85</v>
      </c>
      <c r="C996" s="244" t="s">
        <v>129</v>
      </c>
      <c r="D996" s="245">
        <v>20</v>
      </c>
      <c r="E996" s="245" t="s">
        <v>130</v>
      </c>
      <c r="F996" s="198">
        <f t="shared" si="387"/>
        <v>551</v>
      </c>
      <c r="G996" s="251" t="s">
        <v>285</v>
      </c>
      <c r="H996" s="252" t="s">
        <v>526</v>
      </c>
      <c r="I996" s="253">
        <v>32434</v>
      </c>
      <c r="J996" s="72">
        <f t="shared" si="388"/>
        <v>0</v>
      </c>
      <c r="K996" s="26">
        <f t="shared" si="389"/>
        <v>0</v>
      </c>
      <c r="L996" s="27">
        <f t="shared" si="390"/>
        <v>0</v>
      </c>
      <c r="M996" s="28">
        <f t="shared" si="391"/>
        <v>0</v>
      </c>
      <c r="N996" s="28">
        <f t="shared" si="392"/>
        <v>0</v>
      </c>
      <c r="O996" s="28">
        <f t="shared" si="393"/>
        <v>0</v>
      </c>
      <c r="P996" s="28">
        <f t="shared" si="394"/>
        <v>0</v>
      </c>
      <c r="Q996" s="28">
        <f t="shared" si="395"/>
        <v>0</v>
      </c>
      <c r="R996" s="44">
        <v>0</v>
      </c>
      <c r="S996" s="44">
        <v>0</v>
      </c>
      <c r="T996" s="29">
        <f t="shared" si="379"/>
        <v>0</v>
      </c>
      <c r="U996" s="29">
        <f t="shared" si="380"/>
        <v>0</v>
      </c>
      <c r="V996" s="29">
        <f t="shared" si="381"/>
        <v>0</v>
      </c>
      <c r="W996" s="29">
        <f t="shared" si="382"/>
        <v>0</v>
      </c>
      <c r="X996" s="29">
        <f t="shared" si="383"/>
        <v>0</v>
      </c>
      <c r="Y996" s="29">
        <f t="shared" si="384"/>
        <v>0</v>
      </c>
      <c r="Z996" s="29">
        <f t="shared" si="385"/>
        <v>0</v>
      </c>
      <c r="AA996" s="45">
        <f t="shared" si="386"/>
        <v>0</v>
      </c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</row>
    <row r="997" spans="1:85" ht="15" customHeight="1" x14ac:dyDescent="0.25">
      <c r="A997" s="136" t="s">
        <v>560</v>
      </c>
      <c r="B997" s="244" t="s">
        <v>85</v>
      </c>
      <c r="C997" s="245" t="s">
        <v>85</v>
      </c>
      <c r="D997" s="245" t="s">
        <v>147</v>
      </c>
      <c r="E997" s="245">
        <v>0</v>
      </c>
      <c r="F997" s="198">
        <f t="shared" si="387"/>
        <v>552</v>
      </c>
      <c r="G997" s="251" t="s">
        <v>870</v>
      </c>
      <c r="H997" s="252" t="s">
        <v>871</v>
      </c>
      <c r="I997" s="253">
        <v>32030</v>
      </c>
      <c r="J997" s="72">
        <f t="shared" si="388"/>
        <v>0</v>
      </c>
      <c r="K997" s="26">
        <f t="shared" si="389"/>
        <v>0</v>
      </c>
      <c r="L997" s="27">
        <f t="shared" si="390"/>
        <v>0</v>
      </c>
      <c r="M997" s="28">
        <f t="shared" si="391"/>
        <v>0</v>
      </c>
      <c r="N997" s="28">
        <f t="shared" si="392"/>
        <v>0</v>
      </c>
      <c r="O997" s="28">
        <f t="shared" si="393"/>
        <v>0</v>
      </c>
      <c r="P997" s="28">
        <f t="shared" si="394"/>
        <v>0</v>
      </c>
      <c r="Q997" s="28">
        <f t="shared" si="395"/>
        <v>0</v>
      </c>
      <c r="R997" s="44">
        <v>0</v>
      </c>
      <c r="S997" s="44">
        <v>0</v>
      </c>
      <c r="T997" s="29">
        <f t="shared" si="379"/>
        <v>0</v>
      </c>
      <c r="U997" s="29">
        <f t="shared" si="380"/>
        <v>0</v>
      </c>
      <c r="V997" s="29">
        <f t="shared" si="381"/>
        <v>0</v>
      </c>
      <c r="W997" s="29">
        <f t="shared" si="382"/>
        <v>0</v>
      </c>
      <c r="X997" s="29">
        <f t="shared" si="383"/>
        <v>0</v>
      </c>
      <c r="Y997" s="29">
        <f t="shared" si="384"/>
        <v>0</v>
      </c>
      <c r="Z997" s="29">
        <f t="shared" si="385"/>
        <v>0</v>
      </c>
      <c r="AA997" s="45">
        <f t="shared" si="386"/>
        <v>0</v>
      </c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</row>
    <row r="998" spans="1:85" ht="15" customHeight="1" x14ac:dyDescent="0.25">
      <c r="A998" s="136" t="s">
        <v>560</v>
      </c>
      <c r="B998" s="244" t="s">
        <v>128</v>
      </c>
      <c r="C998" s="245" t="s">
        <v>129</v>
      </c>
      <c r="D998" s="245">
        <v>20</v>
      </c>
      <c r="E998" s="245" t="s">
        <v>130</v>
      </c>
      <c r="F998" s="198">
        <f t="shared" si="387"/>
        <v>553</v>
      </c>
      <c r="G998" s="251" t="s">
        <v>583</v>
      </c>
      <c r="H998" s="252" t="s">
        <v>584</v>
      </c>
      <c r="I998" s="253">
        <v>31670</v>
      </c>
      <c r="J998" s="72">
        <f t="shared" si="388"/>
        <v>0</v>
      </c>
      <c r="K998" s="26">
        <f t="shared" si="389"/>
        <v>0</v>
      </c>
      <c r="L998" s="27">
        <f t="shared" si="390"/>
        <v>0</v>
      </c>
      <c r="M998" s="28">
        <f t="shared" si="391"/>
        <v>0</v>
      </c>
      <c r="N998" s="28">
        <f t="shared" si="392"/>
        <v>0</v>
      </c>
      <c r="O998" s="28">
        <f t="shared" si="393"/>
        <v>0</v>
      </c>
      <c r="P998" s="28">
        <f t="shared" si="394"/>
        <v>0</v>
      </c>
      <c r="Q998" s="28">
        <f t="shared" si="395"/>
        <v>0</v>
      </c>
      <c r="R998" s="44">
        <v>0</v>
      </c>
      <c r="S998" s="44">
        <v>0</v>
      </c>
      <c r="T998" s="29">
        <f t="shared" ref="T998:T1031" si="396">IFERROR(LARGE((AB998:AH998),1),0)</f>
        <v>0</v>
      </c>
      <c r="U998" s="29">
        <f t="shared" ref="U998:U1031" si="397">IFERROR(LARGE((AB998:AH998),2),0)</f>
        <v>0</v>
      </c>
      <c r="V998" s="29">
        <f t="shared" ref="V998:V1031" si="398">IFERROR(LARGE((AB998:AH998),3),0)</f>
        <v>0</v>
      </c>
      <c r="W998" s="29">
        <f t="shared" ref="W998:W1031" si="399">IFERROR(LARGE((AB998:AH998),4),0)</f>
        <v>0</v>
      </c>
      <c r="X998" s="29">
        <f t="shared" ref="X998:X1031" si="400">IFERROR(LARGE((AI998:BM998),1),0)</f>
        <v>0</v>
      </c>
      <c r="Y998" s="29">
        <f t="shared" ref="Y998:Y1031" si="401">IFERROR(LARGE((AI998:BM998),2),0)</f>
        <v>0</v>
      </c>
      <c r="Z998" s="29">
        <f t="shared" ref="Z998:Z1031" si="402">IFERROR(LARGE((AI998:BM998),3),0)</f>
        <v>0</v>
      </c>
      <c r="AA998" s="45">
        <f t="shared" ref="AA998:AA1031" si="403">IFERROR(LARGE((AI998:BM998),4),0)</f>
        <v>0</v>
      </c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</row>
    <row r="999" spans="1:85" ht="15" customHeight="1" x14ac:dyDescent="0.25">
      <c r="A999" s="137" t="s">
        <v>1016</v>
      </c>
      <c r="B999" s="39"/>
      <c r="C999" s="39"/>
      <c r="D999" s="39"/>
      <c r="E999" s="39"/>
      <c r="F999" s="222">
        <v>0</v>
      </c>
      <c r="G999" s="39"/>
      <c r="H999" s="39"/>
      <c r="I999" s="87"/>
      <c r="J999" s="75">
        <f t="shared" si="388"/>
        <v>19998</v>
      </c>
      <c r="K999" s="25">
        <f t="shared" si="389"/>
        <v>0</v>
      </c>
      <c r="L999" s="84">
        <f t="shared" si="390"/>
        <v>0</v>
      </c>
      <c r="M999" s="38">
        <f t="shared" si="391"/>
        <v>0</v>
      </c>
      <c r="N999" s="38">
        <f t="shared" si="392"/>
        <v>0</v>
      </c>
      <c r="O999" s="38">
        <f t="shared" si="393"/>
        <v>0</v>
      </c>
      <c r="P999" s="38">
        <f t="shared" si="394"/>
        <v>0</v>
      </c>
      <c r="Q999" s="38">
        <f t="shared" si="395"/>
        <v>0</v>
      </c>
      <c r="R999" s="48">
        <v>9999</v>
      </c>
      <c r="S999" s="48">
        <v>9999</v>
      </c>
      <c r="T999" s="67">
        <f t="shared" si="396"/>
        <v>0</v>
      </c>
      <c r="U999" s="67">
        <f t="shared" si="397"/>
        <v>0</v>
      </c>
      <c r="V999" s="67">
        <f t="shared" si="398"/>
        <v>0</v>
      </c>
      <c r="W999" s="67">
        <f t="shared" si="399"/>
        <v>0</v>
      </c>
      <c r="X999" s="39">
        <f t="shared" si="400"/>
        <v>0</v>
      </c>
      <c r="Y999" s="39">
        <f t="shared" si="401"/>
        <v>0</v>
      </c>
      <c r="Z999" s="39">
        <f t="shared" si="402"/>
        <v>0</v>
      </c>
      <c r="AA999" s="49">
        <f t="shared" si="403"/>
        <v>0</v>
      </c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78"/>
      <c r="BO999" s="78"/>
      <c r="BP999" s="78"/>
      <c r="BQ999" s="78"/>
      <c r="BR999" s="78"/>
      <c r="BS999" s="78"/>
      <c r="BT999" s="78"/>
      <c r="BU999" s="78"/>
      <c r="BV999" s="78"/>
      <c r="BW999" s="78"/>
      <c r="BX999" s="78"/>
      <c r="BY999" s="103">
        <v>9999</v>
      </c>
      <c r="BZ999" s="78"/>
      <c r="CA999" s="78"/>
      <c r="CB999" s="78"/>
      <c r="CC999" s="78"/>
      <c r="CD999" s="78"/>
      <c r="CE999" s="78"/>
      <c r="CF999" s="78"/>
      <c r="CG999" s="78"/>
    </row>
    <row r="1000" spans="1:85" ht="15" customHeight="1" x14ac:dyDescent="0.25">
      <c r="A1000" s="136" t="s">
        <v>1016</v>
      </c>
      <c r="B1000" s="176" t="s">
        <v>35</v>
      </c>
      <c r="C1000" s="177" t="s">
        <v>36</v>
      </c>
      <c r="D1000" s="177">
        <v>12</v>
      </c>
      <c r="E1000" s="177" t="s">
        <v>28</v>
      </c>
      <c r="F1000" s="198">
        <f t="shared" ref="F1000:F1063" si="404">F999+1</f>
        <v>1</v>
      </c>
      <c r="G1000" s="179" t="s">
        <v>352</v>
      </c>
      <c r="H1000" s="180" t="s">
        <v>683</v>
      </c>
      <c r="I1000" s="58">
        <v>36133</v>
      </c>
      <c r="J1000" s="72">
        <f t="shared" si="388"/>
        <v>3220</v>
      </c>
      <c r="K1000" s="26">
        <f t="shared" si="389"/>
        <v>1050</v>
      </c>
      <c r="L1000" s="27">
        <f t="shared" si="390"/>
        <v>1000</v>
      </c>
      <c r="M1000" s="28">
        <f t="shared" si="391"/>
        <v>50</v>
      </c>
      <c r="N1000" s="28">
        <f t="shared" si="392"/>
        <v>0</v>
      </c>
      <c r="O1000" s="28">
        <f t="shared" si="393"/>
        <v>0</v>
      </c>
      <c r="P1000" s="28">
        <f t="shared" si="394"/>
        <v>0</v>
      </c>
      <c r="Q1000" s="28">
        <f t="shared" si="395"/>
        <v>0</v>
      </c>
      <c r="R1000" s="44">
        <v>1550</v>
      </c>
      <c r="S1000" s="44">
        <v>620</v>
      </c>
      <c r="T1000" s="29">
        <f t="shared" si="396"/>
        <v>0</v>
      </c>
      <c r="U1000" s="29">
        <f t="shared" si="397"/>
        <v>0</v>
      </c>
      <c r="V1000" s="29">
        <f t="shared" si="398"/>
        <v>0</v>
      </c>
      <c r="W1000" s="29">
        <f t="shared" si="399"/>
        <v>0</v>
      </c>
      <c r="X1000" s="29">
        <f t="shared" si="400"/>
        <v>1000</v>
      </c>
      <c r="Y1000" s="29">
        <f t="shared" si="401"/>
        <v>50</v>
      </c>
      <c r="Z1000" s="29">
        <f t="shared" si="402"/>
        <v>0</v>
      </c>
      <c r="AA1000" s="45">
        <f t="shared" si="403"/>
        <v>0</v>
      </c>
      <c r="AB1000" s="31"/>
      <c r="AC1000" s="31"/>
      <c r="AD1000" s="31"/>
      <c r="AE1000" s="31"/>
      <c r="AF1000" s="31"/>
      <c r="AG1000" s="31"/>
      <c r="AH1000" s="31"/>
      <c r="AI1000" s="31"/>
      <c r="AJ1000" s="31">
        <v>50</v>
      </c>
      <c r="AK1000" s="31"/>
      <c r="AL1000" s="31"/>
      <c r="AM1000" s="31"/>
      <c r="AN1000" s="31">
        <v>1000</v>
      </c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</row>
    <row r="1001" spans="1:85" ht="15" customHeight="1" x14ac:dyDescent="0.25">
      <c r="A1001" s="136" t="s">
        <v>1016</v>
      </c>
      <c r="B1001" s="176" t="s">
        <v>31</v>
      </c>
      <c r="C1001" s="177" t="s">
        <v>32</v>
      </c>
      <c r="D1001" s="177">
        <v>12</v>
      </c>
      <c r="E1001" s="177" t="s">
        <v>28</v>
      </c>
      <c r="F1001" s="198">
        <f t="shared" si="404"/>
        <v>2</v>
      </c>
      <c r="G1001" s="179" t="s">
        <v>352</v>
      </c>
      <c r="H1001" s="180" t="s">
        <v>480</v>
      </c>
      <c r="I1001" s="58">
        <v>38266</v>
      </c>
      <c r="J1001" s="72">
        <f t="shared" si="388"/>
        <v>395</v>
      </c>
      <c r="K1001" s="26">
        <f t="shared" si="389"/>
        <v>342</v>
      </c>
      <c r="L1001" s="27">
        <f t="shared" si="390"/>
        <v>252</v>
      </c>
      <c r="M1001" s="28">
        <f t="shared" si="391"/>
        <v>60</v>
      </c>
      <c r="N1001" s="28">
        <f t="shared" si="392"/>
        <v>30</v>
      </c>
      <c r="O1001" s="28">
        <f t="shared" si="393"/>
        <v>0</v>
      </c>
      <c r="P1001" s="28">
        <f t="shared" si="394"/>
        <v>0</v>
      </c>
      <c r="Q1001" s="28">
        <f t="shared" si="395"/>
        <v>0</v>
      </c>
      <c r="R1001" s="44">
        <v>45</v>
      </c>
      <c r="S1001" s="44">
        <v>8</v>
      </c>
      <c r="T1001" s="29">
        <f t="shared" si="396"/>
        <v>0</v>
      </c>
      <c r="U1001" s="29">
        <f t="shared" si="397"/>
        <v>0</v>
      </c>
      <c r="V1001" s="29">
        <f t="shared" si="398"/>
        <v>0</v>
      </c>
      <c r="W1001" s="29">
        <f t="shared" si="399"/>
        <v>0</v>
      </c>
      <c r="X1001" s="29">
        <f t="shared" si="400"/>
        <v>252</v>
      </c>
      <c r="Y1001" s="29">
        <f t="shared" si="401"/>
        <v>60</v>
      </c>
      <c r="Z1001" s="29">
        <f t="shared" si="402"/>
        <v>30</v>
      </c>
      <c r="AA1001" s="45">
        <f t="shared" si="403"/>
        <v>0</v>
      </c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>
        <v>60</v>
      </c>
      <c r="AN1001" s="31"/>
      <c r="AO1001" s="31"/>
      <c r="AP1001" s="31"/>
      <c r="AQ1001" s="31"/>
      <c r="AR1001" s="31">
        <v>252</v>
      </c>
      <c r="AS1001" s="31"/>
      <c r="AT1001" s="31">
        <v>30</v>
      </c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</row>
    <row r="1002" spans="1:85" ht="15" customHeight="1" x14ac:dyDescent="0.25">
      <c r="A1002" s="136" t="s">
        <v>1016</v>
      </c>
      <c r="B1002" s="176" t="s">
        <v>81</v>
      </c>
      <c r="C1002" s="177" t="s">
        <v>82</v>
      </c>
      <c r="D1002" s="177">
        <v>12</v>
      </c>
      <c r="E1002" s="177" t="s">
        <v>28</v>
      </c>
      <c r="F1002" s="198">
        <f t="shared" si="404"/>
        <v>3</v>
      </c>
      <c r="G1002" s="179" t="s">
        <v>334</v>
      </c>
      <c r="H1002" s="180" t="s">
        <v>1018</v>
      </c>
      <c r="I1002" s="58">
        <v>35835</v>
      </c>
      <c r="J1002" s="72">
        <f t="shared" si="388"/>
        <v>353</v>
      </c>
      <c r="K1002" s="26">
        <f t="shared" si="389"/>
        <v>0</v>
      </c>
      <c r="L1002" s="27">
        <f t="shared" si="390"/>
        <v>0</v>
      </c>
      <c r="M1002" s="28">
        <f t="shared" si="391"/>
        <v>0</v>
      </c>
      <c r="N1002" s="28">
        <f t="shared" si="392"/>
        <v>0</v>
      </c>
      <c r="O1002" s="28">
        <f t="shared" si="393"/>
        <v>0</v>
      </c>
      <c r="P1002" s="28">
        <f t="shared" si="394"/>
        <v>0</v>
      </c>
      <c r="Q1002" s="28">
        <f t="shared" si="395"/>
        <v>0</v>
      </c>
      <c r="R1002" s="44">
        <v>305</v>
      </c>
      <c r="S1002" s="44">
        <v>48</v>
      </c>
      <c r="T1002" s="29">
        <f t="shared" si="396"/>
        <v>0</v>
      </c>
      <c r="U1002" s="29">
        <f t="shared" si="397"/>
        <v>0</v>
      </c>
      <c r="V1002" s="29">
        <f t="shared" si="398"/>
        <v>0</v>
      </c>
      <c r="W1002" s="29">
        <f t="shared" si="399"/>
        <v>0</v>
      </c>
      <c r="X1002" s="29">
        <f t="shared" si="400"/>
        <v>0</v>
      </c>
      <c r="Y1002" s="29">
        <f t="shared" si="401"/>
        <v>0</v>
      </c>
      <c r="Z1002" s="29">
        <f t="shared" si="402"/>
        <v>0</v>
      </c>
      <c r="AA1002" s="45">
        <f t="shared" si="403"/>
        <v>0</v>
      </c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</row>
    <row r="1003" spans="1:85" ht="15" customHeight="1" x14ac:dyDescent="0.25">
      <c r="A1003" s="136" t="s">
        <v>1016</v>
      </c>
      <c r="B1003" s="176" t="s">
        <v>35</v>
      </c>
      <c r="C1003" s="177" t="s">
        <v>36</v>
      </c>
      <c r="D1003" s="177">
        <v>12</v>
      </c>
      <c r="E1003" s="177" t="s">
        <v>28</v>
      </c>
      <c r="F1003" s="198">
        <f t="shared" si="404"/>
        <v>4</v>
      </c>
      <c r="G1003" s="179" t="s">
        <v>622</v>
      </c>
      <c r="H1003" s="180" t="s">
        <v>1027</v>
      </c>
      <c r="I1003" s="58">
        <v>36554</v>
      </c>
      <c r="J1003" s="72">
        <f t="shared" si="388"/>
        <v>312</v>
      </c>
      <c r="K1003" s="26">
        <f t="shared" si="389"/>
        <v>100</v>
      </c>
      <c r="L1003" s="27">
        <f t="shared" si="390"/>
        <v>50</v>
      </c>
      <c r="M1003" s="28">
        <f t="shared" si="391"/>
        <v>50</v>
      </c>
      <c r="N1003" s="28">
        <f t="shared" si="392"/>
        <v>0</v>
      </c>
      <c r="O1003" s="28">
        <f t="shared" si="393"/>
        <v>0</v>
      </c>
      <c r="P1003" s="28">
        <f t="shared" si="394"/>
        <v>0</v>
      </c>
      <c r="Q1003" s="28">
        <f t="shared" si="395"/>
        <v>0</v>
      </c>
      <c r="R1003" s="44">
        <v>145</v>
      </c>
      <c r="S1003" s="44">
        <v>67</v>
      </c>
      <c r="T1003" s="29">
        <f t="shared" si="396"/>
        <v>0</v>
      </c>
      <c r="U1003" s="29">
        <f t="shared" si="397"/>
        <v>0</v>
      </c>
      <c r="V1003" s="29">
        <f t="shared" si="398"/>
        <v>0</v>
      </c>
      <c r="W1003" s="29">
        <f t="shared" si="399"/>
        <v>0</v>
      </c>
      <c r="X1003" s="29">
        <f t="shared" si="400"/>
        <v>50</v>
      </c>
      <c r="Y1003" s="29">
        <f t="shared" si="401"/>
        <v>50</v>
      </c>
      <c r="Z1003" s="29">
        <f t="shared" si="402"/>
        <v>0</v>
      </c>
      <c r="AA1003" s="45">
        <f t="shared" si="403"/>
        <v>0</v>
      </c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>
        <v>50</v>
      </c>
      <c r="AO1003" s="31"/>
      <c r="AP1003" s="31"/>
      <c r="AQ1003" s="31"/>
      <c r="AR1003" s="31">
        <v>50</v>
      </c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</row>
    <row r="1004" spans="1:85" ht="15" customHeight="1" x14ac:dyDescent="0.25">
      <c r="A1004" s="136" t="s">
        <v>1016</v>
      </c>
      <c r="B1004" s="176" t="s">
        <v>26</v>
      </c>
      <c r="C1004" s="177" t="s">
        <v>27</v>
      </c>
      <c r="D1004" s="177">
        <v>12</v>
      </c>
      <c r="E1004" s="177" t="s">
        <v>28</v>
      </c>
      <c r="F1004" s="198">
        <f t="shared" si="404"/>
        <v>5</v>
      </c>
      <c r="G1004" s="179" t="s">
        <v>58</v>
      </c>
      <c r="H1004" s="180" t="s">
        <v>1020</v>
      </c>
      <c r="I1004" s="58">
        <v>36615</v>
      </c>
      <c r="J1004" s="72">
        <f t="shared" si="388"/>
        <v>247</v>
      </c>
      <c r="K1004" s="26">
        <f t="shared" si="389"/>
        <v>70</v>
      </c>
      <c r="L1004" s="27">
        <f t="shared" si="390"/>
        <v>40</v>
      </c>
      <c r="M1004" s="28">
        <f t="shared" si="391"/>
        <v>30</v>
      </c>
      <c r="N1004" s="28">
        <f t="shared" si="392"/>
        <v>0</v>
      </c>
      <c r="O1004" s="28">
        <f t="shared" si="393"/>
        <v>0</v>
      </c>
      <c r="P1004" s="28">
        <f t="shared" si="394"/>
        <v>0</v>
      </c>
      <c r="Q1004" s="28">
        <f t="shared" si="395"/>
        <v>0</v>
      </c>
      <c r="R1004" s="44">
        <v>146</v>
      </c>
      <c r="S1004" s="44">
        <v>31</v>
      </c>
      <c r="T1004" s="29">
        <f t="shared" si="396"/>
        <v>0</v>
      </c>
      <c r="U1004" s="29">
        <f t="shared" si="397"/>
        <v>0</v>
      </c>
      <c r="V1004" s="29">
        <f t="shared" si="398"/>
        <v>0</v>
      </c>
      <c r="W1004" s="29">
        <f t="shared" si="399"/>
        <v>0</v>
      </c>
      <c r="X1004" s="29">
        <f t="shared" si="400"/>
        <v>40</v>
      </c>
      <c r="Y1004" s="29">
        <f t="shared" si="401"/>
        <v>30</v>
      </c>
      <c r="Z1004" s="29">
        <f t="shared" si="402"/>
        <v>0</v>
      </c>
      <c r="AA1004" s="45">
        <f t="shared" si="403"/>
        <v>0</v>
      </c>
      <c r="AB1004" s="31"/>
      <c r="AC1004" s="31"/>
      <c r="AD1004" s="31"/>
      <c r="AE1004" s="31"/>
      <c r="AF1004" s="31"/>
      <c r="AG1004" s="31"/>
      <c r="AH1004" s="31"/>
      <c r="AI1004" s="31">
        <v>30</v>
      </c>
      <c r="AJ1004" s="31"/>
      <c r="AK1004" s="31"/>
      <c r="AL1004" s="31"/>
      <c r="AM1004" s="31">
        <v>40</v>
      </c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</row>
    <row r="1005" spans="1:85" ht="15" customHeight="1" x14ac:dyDescent="0.25">
      <c r="A1005" s="136" t="s">
        <v>1016</v>
      </c>
      <c r="B1005" s="31" t="s">
        <v>1096</v>
      </c>
      <c r="C1005" s="182" t="s">
        <v>107</v>
      </c>
      <c r="D1005" s="182" t="s">
        <v>3091</v>
      </c>
      <c r="E1005" s="182" t="s">
        <v>41</v>
      </c>
      <c r="F1005" s="198">
        <f t="shared" si="404"/>
        <v>6</v>
      </c>
      <c r="G1005" s="183" t="s">
        <v>177</v>
      </c>
      <c r="H1005" s="184" t="s">
        <v>3013</v>
      </c>
      <c r="I1005" s="85">
        <v>37852</v>
      </c>
      <c r="J1005" s="72">
        <f t="shared" si="388"/>
        <v>216</v>
      </c>
      <c r="K1005" s="26">
        <f t="shared" si="389"/>
        <v>30</v>
      </c>
      <c r="L1005" s="27">
        <f t="shared" si="390"/>
        <v>30</v>
      </c>
      <c r="M1005" s="28">
        <f t="shared" si="391"/>
        <v>0</v>
      </c>
      <c r="N1005" s="28">
        <f t="shared" si="392"/>
        <v>0</v>
      </c>
      <c r="O1005" s="28">
        <f t="shared" si="393"/>
        <v>0</v>
      </c>
      <c r="P1005" s="28">
        <f t="shared" si="394"/>
        <v>0</v>
      </c>
      <c r="Q1005" s="28">
        <f t="shared" si="395"/>
        <v>0</v>
      </c>
      <c r="R1005" s="44">
        <v>157</v>
      </c>
      <c r="S1005" s="44">
        <v>29</v>
      </c>
      <c r="T1005" s="29">
        <f t="shared" si="396"/>
        <v>0</v>
      </c>
      <c r="U1005" s="29">
        <f t="shared" si="397"/>
        <v>0</v>
      </c>
      <c r="V1005" s="29">
        <f t="shared" si="398"/>
        <v>0</v>
      </c>
      <c r="W1005" s="29">
        <f t="shared" si="399"/>
        <v>0</v>
      </c>
      <c r="X1005" s="29">
        <f t="shared" si="400"/>
        <v>30</v>
      </c>
      <c r="Y1005" s="29">
        <f t="shared" si="401"/>
        <v>0</v>
      </c>
      <c r="Z1005" s="29">
        <f t="shared" si="402"/>
        <v>0</v>
      </c>
      <c r="AA1005" s="45">
        <f t="shared" si="403"/>
        <v>0</v>
      </c>
      <c r="AB1005" s="31"/>
      <c r="AC1005" s="31"/>
      <c r="AD1005" s="31"/>
      <c r="AE1005" s="31"/>
      <c r="AF1005" s="31"/>
      <c r="AG1005" s="35"/>
      <c r="AH1005" s="31"/>
      <c r="AI1005" s="31">
        <v>30</v>
      </c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</row>
    <row r="1006" spans="1:85" ht="15" customHeight="1" x14ac:dyDescent="0.25">
      <c r="A1006" s="136" t="s">
        <v>1016</v>
      </c>
      <c r="B1006" s="176" t="s">
        <v>26</v>
      </c>
      <c r="C1006" s="177" t="s">
        <v>27</v>
      </c>
      <c r="D1006" s="177">
        <v>12</v>
      </c>
      <c r="E1006" s="177" t="s">
        <v>28</v>
      </c>
      <c r="F1006" s="198">
        <f t="shared" si="404"/>
        <v>7</v>
      </c>
      <c r="G1006" s="179" t="s">
        <v>100</v>
      </c>
      <c r="H1006" s="180" t="s">
        <v>1021</v>
      </c>
      <c r="I1006" s="58">
        <v>35646</v>
      </c>
      <c r="J1006" s="72">
        <f t="shared" si="388"/>
        <v>199</v>
      </c>
      <c r="K1006" s="26">
        <f t="shared" si="389"/>
        <v>50</v>
      </c>
      <c r="L1006" s="27">
        <f t="shared" si="390"/>
        <v>50</v>
      </c>
      <c r="M1006" s="28">
        <f t="shared" si="391"/>
        <v>0</v>
      </c>
      <c r="N1006" s="28">
        <f t="shared" si="392"/>
        <v>0</v>
      </c>
      <c r="O1006" s="28">
        <f t="shared" si="393"/>
        <v>0</v>
      </c>
      <c r="P1006" s="28">
        <f t="shared" si="394"/>
        <v>0</v>
      </c>
      <c r="Q1006" s="28">
        <f t="shared" si="395"/>
        <v>0</v>
      </c>
      <c r="R1006" s="44">
        <v>97</v>
      </c>
      <c r="S1006" s="44">
        <v>52</v>
      </c>
      <c r="T1006" s="29">
        <f t="shared" si="396"/>
        <v>0</v>
      </c>
      <c r="U1006" s="29">
        <f t="shared" si="397"/>
        <v>0</v>
      </c>
      <c r="V1006" s="29">
        <f t="shared" si="398"/>
        <v>0</v>
      </c>
      <c r="W1006" s="29">
        <f t="shared" si="399"/>
        <v>0</v>
      </c>
      <c r="X1006" s="29">
        <f t="shared" si="400"/>
        <v>50</v>
      </c>
      <c r="Y1006" s="29">
        <f t="shared" si="401"/>
        <v>0</v>
      </c>
      <c r="Z1006" s="29">
        <f t="shared" si="402"/>
        <v>0</v>
      </c>
      <c r="AA1006" s="45">
        <f t="shared" si="403"/>
        <v>0</v>
      </c>
      <c r="AB1006" s="31"/>
      <c r="AC1006" s="31"/>
      <c r="AD1006" s="31"/>
      <c r="AE1006" s="31"/>
      <c r="AF1006" s="31"/>
      <c r="AG1006" s="31"/>
      <c r="AH1006" s="31"/>
      <c r="AI1006" s="31"/>
      <c r="AJ1006" s="31">
        <v>50</v>
      </c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</row>
    <row r="1007" spans="1:85" ht="15" customHeight="1" x14ac:dyDescent="0.25">
      <c r="A1007" s="136" t="s">
        <v>1016</v>
      </c>
      <c r="B1007" s="176" t="s">
        <v>26</v>
      </c>
      <c r="C1007" s="177" t="s">
        <v>27</v>
      </c>
      <c r="D1007" s="177">
        <v>12</v>
      </c>
      <c r="E1007" s="177" t="s">
        <v>28</v>
      </c>
      <c r="F1007" s="198">
        <f t="shared" si="404"/>
        <v>8</v>
      </c>
      <c r="G1007" s="179" t="s">
        <v>226</v>
      </c>
      <c r="H1007" s="180" t="s">
        <v>567</v>
      </c>
      <c r="I1007" s="58">
        <v>36812</v>
      </c>
      <c r="J1007" s="72">
        <f t="shared" si="388"/>
        <v>193</v>
      </c>
      <c r="K1007" s="26">
        <f t="shared" si="389"/>
        <v>35</v>
      </c>
      <c r="L1007" s="27">
        <f t="shared" si="390"/>
        <v>30</v>
      </c>
      <c r="M1007" s="28">
        <f t="shared" si="391"/>
        <v>5</v>
      </c>
      <c r="N1007" s="28">
        <f t="shared" si="392"/>
        <v>0</v>
      </c>
      <c r="O1007" s="28">
        <f t="shared" si="393"/>
        <v>0</v>
      </c>
      <c r="P1007" s="28">
        <f t="shared" si="394"/>
        <v>0</v>
      </c>
      <c r="Q1007" s="28">
        <f t="shared" si="395"/>
        <v>0</v>
      </c>
      <c r="R1007" s="44">
        <v>82</v>
      </c>
      <c r="S1007" s="44">
        <v>76</v>
      </c>
      <c r="T1007" s="29">
        <f t="shared" si="396"/>
        <v>0</v>
      </c>
      <c r="U1007" s="29">
        <f t="shared" si="397"/>
        <v>0</v>
      </c>
      <c r="V1007" s="29">
        <f t="shared" si="398"/>
        <v>0</v>
      </c>
      <c r="W1007" s="29">
        <f t="shared" si="399"/>
        <v>0</v>
      </c>
      <c r="X1007" s="29">
        <f t="shared" si="400"/>
        <v>30</v>
      </c>
      <c r="Y1007" s="29">
        <f t="shared" si="401"/>
        <v>5</v>
      </c>
      <c r="Z1007" s="29">
        <f t="shared" si="402"/>
        <v>0</v>
      </c>
      <c r="AA1007" s="45">
        <f t="shared" si="403"/>
        <v>0</v>
      </c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>
        <v>5</v>
      </c>
      <c r="AL1007" s="31"/>
      <c r="AM1007" s="31"/>
      <c r="AN1007" s="31"/>
      <c r="AO1007" s="31">
        <v>30</v>
      </c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</row>
    <row r="1008" spans="1:85" ht="15" customHeight="1" x14ac:dyDescent="0.25">
      <c r="A1008" s="136" t="s">
        <v>1016</v>
      </c>
      <c r="B1008" s="176" t="s">
        <v>35</v>
      </c>
      <c r="C1008" s="177" t="s">
        <v>36</v>
      </c>
      <c r="D1008" s="177">
        <v>12</v>
      </c>
      <c r="E1008" s="177" t="s">
        <v>28</v>
      </c>
      <c r="F1008" s="198">
        <f t="shared" si="404"/>
        <v>9</v>
      </c>
      <c r="G1008" s="179" t="s">
        <v>592</v>
      </c>
      <c r="H1008" s="180" t="s">
        <v>1017</v>
      </c>
      <c r="I1008" s="58">
        <v>34614</v>
      </c>
      <c r="J1008" s="72">
        <f t="shared" si="388"/>
        <v>192</v>
      </c>
      <c r="K1008" s="26">
        <f t="shared" si="389"/>
        <v>0</v>
      </c>
      <c r="L1008" s="27">
        <f t="shared" si="390"/>
        <v>0</v>
      </c>
      <c r="M1008" s="28">
        <f t="shared" si="391"/>
        <v>0</v>
      </c>
      <c r="N1008" s="28">
        <f t="shared" si="392"/>
        <v>0</v>
      </c>
      <c r="O1008" s="28">
        <f t="shared" si="393"/>
        <v>0</v>
      </c>
      <c r="P1008" s="28">
        <f t="shared" si="394"/>
        <v>0</v>
      </c>
      <c r="Q1008" s="28">
        <f t="shared" si="395"/>
        <v>0</v>
      </c>
      <c r="R1008" s="44">
        <v>25</v>
      </c>
      <c r="S1008" s="44">
        <v>167</v>
      </c>
      <c r="T1008" s="29">
        <f t="shared" si="396"/>
        <v>0</v>
      </c>
      <c r="U1008" s="29">
        <f t="shared" si="397"/>
        <v>0</v>
      </c>
      <c r="V1008" s="29">
        <f t="shared" si="398"/>
        <v>0</v>
      </c>
      <c r="W1008" s="29">
        <f t="shared" si="399"/>
        <v>0</v>
      </c>
      <c r="X1008" s="29">
        <f t="shared" si="400"/>
        <v>0</v>
      </c>
      <c r="Y1008" s="29">
        <f t="shared" si="401"/>
        <v>0</v>
      </c>
      <c r="Z1008" s="29">
        <f t="shared" si="402"/>
        <v>0</v>
      </c>
      <c r="AA1008" s="45">
        <f t="shared" si="403"/>
        <v>0</v>
      </c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</row>
    <row r="1009" spans="1:65" ht="15" customHeight="1" x14ac:dyDescent="0.25">
      <c r="A1009" s="136" t="s">
        <v>1016</v>
      </c>
      <c r="B1009" s="176" t="s">
        <v>43</v>
      </c>
      <c r="C1009" s="177" t="s">
        <v>44</v>
      </c>
      <c r="D1009" s="177">
        <v>12</v>
      </c>
      <c r="E1009" s="177" t="s">
        <v>28</v>
      </c>
      <c r="F1009" s="198">
        <f t="shared" si="404"/>
        <v>10</v>
      </c>
      <c r="G1009" s="179" t="s">
        <v>1022</v>
      </c>
      <c r="H1009" s="180" t="s">
        <v>1023</v>
      </c>
      <c r="I1009" s="58">
        <v>36001</v>
      </c>
      <c r="J1009" s="72">
        <f t="shared" si="388"/>
        <v>160</v>
      </c>
      <c r="K1009" s="26">
        <f t="shared" si="389"/>
        <v>10</v>
      </c>
      <c r="L1009" s="27">
        <f t="shared" si="390"/>
        <v>5</v>
      </c>
      <c r="M1009" s="28">
        <f t="shared" si="391"/>
        <v>5</v>
      </c>
      <c r="N1009" s="28">
        <f t="shared" si="392"/>
        <v>0</v>
      </c>
      <c r="O1009" s="28">
        <f t="shared" si="393"/>
        <v>0</v>
      </c>
      <c r="P1009" s="28">
        <f t="shared" si="394"/>
        <v>0</v>
      </c>
      <c r="Q1009" s="28">
        <f t="shared" si="395"/>
        <v>0</v>
      </c>
      <c r="R1009" s="44">
        <v>136</v>
      </c>
      <c r="S1009" s="44">
        <v>14</v>
      </c>
      <c r="T1009" s="29">
        <f t="shared" si="396"/>
        <v>0</v>
      </c>
      <c r="U1009" s="29">
        <f t="shared" si="397"/>
        <v>0</v>
      </c>
      <c r="V1009" s="29">
        <f t="shared" si="398"/>
        <v>0</v>
      </c>
      <c r="W1009" s="29">
        <f t="shared" si="399"/>
        <v>0</v>
      </c>
      <c r="X1009" s="29">
        <f t="shared" si="400"/>
        <v>5</v>
      </c>
      <c r="Y1009" s="29">
        <f t="shared" si="401"/>
        <v>5</v>
      </c>
      <c r="Z1009" s="29">
        <f t="shared" si="402"/>
        <v>0</v>
      </c>
      <c r="AA1009" s="45">
        <f t="shared" si="403"/>
        <v>0</v>
      </c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>
        <v>5</v>
      </c>
      <c r="AL1009" s="31"/>
      <c r="AM1009" s="31"/>
      <c r="AN1009" s="31"/>
      <c r="AO1009" s="31"/>
      <c r="AP1009" s="31"/>
      <c r="AQ1009" s="31"/>
      <c r="AR1009" s="31"/>
      <c r="AS1009" s="31">
        <v>5</v>
      </c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</row>
    <row r="1010" spans="1:65" ht="15" customHeight="1" x14ac:dyDescent="0.25">
      <c r="A1010" s="136" t="s">
        <v>1016</v>
      </c>
      <c r="B1010" s="246" t="s">
        <v>62</v>
      </c>
      <c r="C1010" s="247" t="s">
        <v>63</v>
      </c>
      <c r="D1010" s="247" t="s">
        <v>282</v>
      </c>
      <c r="E1010" s="247" t="s">
        <v>48</v>
      </c>
      <c r="F1010" s="198">
        <f t="shared" si="404"/>
        <v>11</v>
      </c>
      <c r="G1010" s="183" t="s">
        <v>311</v>
      </c>
      <c r="H1010" s="184" t="s">
        <v>921</v>
      </c>
      <c r="I1010" s="85">
        <v>37464</v>
      </c>
      <c r="J1010" s="72">
        <f t="shared" si="388"/>
        <v>152</v>
      </c>
      <c r="K1010" s="26">
        <f t="shared" si="389"/>
        <v>58</v>
      </c>
      <c r="L1010" s="27">
        <f t="shared" si="390"/>
        <v>30</v>
      </c>
      <c r="M1010" s="28">
        <f t="shared" si="391"/>
        <v>28</v>
      </c>
      <c r="N1010" s="28">
        <f t="shared" si="392"/>
        <v>0</v>
      </c>
      <c r="O1010" s="28">
        <f t="shared" si="393"/>
        <v>0</v>
      </c>
      <c r="P1010" s="28">
        <f t="shared" si="394"/>
        <v>0</v>
      </c>
      <c r="Q1010" s="28">
        <f t="shared" si="395"/>
        <v>0</v>
      </c>
      <c r="R1010" s="44">
        <v>45</v>
      </c>
      <c r="S1010" s="44">
        <v>49</v>
      </c>
      <c r="T1010" s="29">
        <f t="shared" si="396"/>
        <v>30</v>
      </c>
      <c r="U1010" s="29">
        <f t="shared" si="397"/>
        <v>0</v>
      </c>
      <c r="V1010" s="29">
        <f t="shared" si="398"/>
        <v>0</v>
      </c>
      <c r="W1010" s="29">
        <f t="shared" si="399"/>
        <v>0</v>
      </c>
      <c r="X1010" s="29">
        <f t="shared" si="400"/>
        <v>28</v>
      </c>
      <c r="Y1010" s="29">
        <f t="shared" si="401"/>
        <v>0</v>
      </c>
      <c r="Z1010" s="29">
        <f t="shared" si="402"/>
        <v>0</v>
      </c>
      <c r="AA1010" s="45">
        <f t="shared" si="403"/>
        <v>0</v>
      </c>
      <c r="AB1010" s="31">
        <v>30</v>
      </c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>
        <v>28</v>
      </c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</row>
    <row r="1011" spans="1:65" ht="15" customHeight="1" x14ac:dyDescent="0.25">
      <c r="A1011" s="136" t="s">
        <v>1016</v>
      </c>
      <c r="B1011" s="244" t="s">
        <v>62</v>
      </c>
      <c r="C1011" s="245" t="s">
        <v>63</v>
      </c>
      <c r="D1011" s="245">
        <v>1</v>
      </c>
      <c r="E1011" s="245" t="s">
        <v>48</v>
      </c>
      <c r="F1011" s="198">
        <f t="shared" si="404"/>
        <v>12</v>
      </c>
      <c r="G1011" s="179" t="s">
        <v>64</v>
      </c>
      <c r="H1011" s="180" t="s">
        <v>1019</v>
      </c>
      <c r="I1011" s="58">
        <v>36754</v>
      </c>
      <c r="J1011" s="72">
        <f t="shared" si="388"/>
        <v>142</v>
      </c>
      <c r="K1011" s="26">
        <f t="shared" si="389"/>
        <v>5</v>
      </c>
      <c r="L1011" s="27">
        <f t="shared" si="390"/>
        <v>5</v>
      </c>
      <c r="M1011" s="28">
        <f t="shared" si="391"/>
        <v>0</v>
      </c>
      <c r="N1011" s="28">
        <f t="shared" si="392"/>
        <v>0</v>
      </c>
      <c r="O1011" s="28">
        <f t="shared" si="393"/>
        <v>0</v>
      </c>
      <c r="P1011" s="28">
        <f t="shared" si="394"/>
        <v>0</v>
      </c>
      <c r="Q1011" s="28">
        <f t="shared" si="395"/>
        <v>0</v>
      </c>
      <c r="R1011" s="44">
        <v>80</v>
      </c>
      <c r="S1011" s="44">
        <v>57</v>
      </c>
      <c r="T1011" s="29">
        <f t="shared" si="396"/>
        <v>0</v>
      </c>
      <c r="U1011" s="29">
        <f t="shared" si="397"/>
        <v>0</v>
      </c>
      <c r="V1011" s="29">
        <f t="shared" si="398"/>
        <v>0</v>
      </c>
      <c r="W1011" s="29">
        <f t="shared" si="399"/>
        <v>0</v>
      </c>
      <c r="X1011" s="29">
        <f t="shared" si="400"/>
        <v>5</v>
      </c>
      <c r="Y1011" s="29">
        <f t="shared" si="401"/>
        <v>0</v>
      </c>
      <c r="Z1011" s="29">
        <f t="shared" si="402"/>
        <v>0</v>
      </c>
      <c r="AA1011" s="45">
        <f t="shared" si="403"/>
        <v>0</v>
      </c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>
        <v>5</v>
      </c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</row>
    <row r="1012" spans="1:65" ht="15" customHeight="1" x14ac:dyDescent="0.25">
      <c r="A1012" s="136" t="s">
        <v>1016</v>
      </c>
      <c r="B1012" s="246" t="s">
        <v>31</v>
      </c>
      <c r="C1012" s="247" t="s">
        <v>32</v>
      </c>
      <c r="D1012" s="247" t="s">
        <v>2976</v>
      </c>
      <c r="E1012" s="247" t="s">
        <v>28</v>
      </c>
      <c r="F1012" s="198">
        <f t="shared" si="404"/>
        <v>13</v>
      </c>
      <c r="G1012" s="183" t="s">
        <v>1022</v>
      </c>
      <c r="H1012" s="184" t="s">
        <v>1038</v>
      </c>
      <c r="I1012" s="85">
        <v>37489</v>
      </c>
      <c r="J1012" s="72">
        <f t="shared" si="388"/>
        <v>122</v>
      </c>
      <c r="K1012" s="26">
        <f t="shared" si="389"/>
        <v>10</v>
      </c>
      <c r="L1012" s="27">
        <f t="shared" si="390"/>
        <v>5</v>
      </c>
      <c r="M1012" s="28">
        <f t="shared" si="391"/>
        <v>5</v>
      </c>
      <c r="N1012" s="28">
        <f t="shared" si="392"/>
        <v>0</v>
      </c>
      <c r="O1012" s="28">
        <f t="shared" si="393"/>
        <v>0</v>
      </c>
      <c r="P1012" s="28">
        <f t="shared" si="394"/>
        <v>0</v>
      </c>
      <c r="Q1012" s="28">
        <f t="shared" si="395"/>
        <v>0</v>
      </c>
      <c r="R1012" s="44">
        <v>50</v>
      </c>
      <c r="S1012" s="44">
        <v>62</v>
      </c>
      <c r="T1012" s="29">
        <f t="shared" si="396"/>
        <v>0</v>
      </c>
      <c r="U1012" s="29">
        <f t="shared" si="397"/>
        <v>0</v>
      </c>
      <c r="V1012" s="29">
        <f t="shared" si="398"/>
        <v>0</v>
      </c>
      <c r="W1012" s="29">
        <f t="shared" si="399"/>
        <v>0</v>
      </c>
      <c r="X1012" s="29">
        <f t="shared" si="400"/>
        <v>5</v>
      </c>
      <c r="Y1012" s="29">
        <f t="shared" si="401"/>
        <v>5</v>
      </c>
      <c r="Z1012" s="29">
        <f t="shared" si="402"/>
        <v>0</v>
      </c>
      <c r="AA1012" s="45">
        <f t="shared" si="403"/>
        <v>0</v>
      </c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>
        <v>5</v>
      </c>
      <c r="AN1012" s="31"/>
      <c r="AO1012" s="31"/>
      <c r="AP1012" s="31"/>
      <c r="AQ1012" s="31"/>
      <c r="AR1012" s="31"/>
      <c r="AS1012" s="31">
        <v>5</v>
      </c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</row>
    <row r="1013" spans="1:65" ht="15" customHeight="1" x14ac:dyDescent="0.25">
      <c r="A1013" s="136" t="s">
        <v>1016</v>
      </c>
      <c r="B1013" s="244" t="s">
        <v>2880</v>
      </c>
      <c r="C1013" s="245" t="s">
        <v>47</v>
      </c>
      <c r="D1013" s="245">
        <v>1</v>
      </c>
      <c r="E1013" s="245" t="s">
        <v>48</v>
      </c>
      <c r="F1013" s="198">
        <f t="shared" si="404"/>
        <v>14</v>
      </c>
      <c r="G1013" s="179" t="s">
        <v>37</v>
      </c>
      <c r="H1013" s="180" t="s">
        <v>1026</v>
      </c>
      <c r="I1013" s="58">
        <v>36676</v>
      </c>
      <c r="J1013" s="72">
        <f t="shared" si="388"/>
        <v>100</v>
      </c>
      <c r="K1013" s="26">
        <f t="shared" si="389"/>
        <v>0</v>
      </c>
      <c r="L1013" s="27">
        <f t="shared" si="390"/>
        <v>0</v>
      </c>
      <c r="M1013" s="28">
        <f t="shared" si="391"/>
        <v>0</v>
      </c>
      <c r="N1013" s="28">
        <f t="shared" si="392"/>
        <v>0</v>
      </c>
      <c r="O1013" s="28">
        <f t="shared" si="393"/>
        <v>0</v>
      </c>
      <c r="P1013" s="28">
        <f t="shared" si="394"/>
        <v>0</v>
      </c>
      <c r="Q1013" s="28">
        <f t="shared" si="395"/>
        <v>0</v>
      </c>
      <c r="R1013" s="44">
        <v>59</v>
      </c>
      <c r="S1013" s="44">
        <v>41</v>
      </c>
      <c r="T1013" s="29">
        <f t="shared" si="396"/>
        <v>0</v>
      </c>
      <c r="U1013" s="29">
        <f t="shared" si="397"/>
        <v>0</v>
      </c>
      <c r="V1013" s="29">
        <f t="shared" si="398"/>
        <v>0</v>
      </c>
      <c r="W1013" s="29">
        <f t="shared" si="399"/>
        <v>0</v>
      </c>
      <c r="X1013" s="29">
        <f t="shared" si="400"/>
        <v>0</v>
      </c>
      <c r="Y1013" s="29">
        <f t="shared" si="401"/>
        <v>0</v>
      </c>
      <c r="Z1013" s="29">
        <f t="shared" si="402"/>
        <v>0</v>
      </c>
      <c r="AA1013" s="45">
        <f t="shared" si="403"/>
        <v>0</v>
      </c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</row>
    <row r="1014" spans="1:65" ht="15" customHeight="1" x14ac:dyDescent="0.25">
      <c r="A1014" s="136" t="s">
        <v>1016</v>
      </c>
      <c r="B1014" s="244" t="s">
        <v>889</v>
      </c>
      <c r="C1014" s="245" t="s">
        <v>890</v>
      </c>
      <c r="D1014" s="245">
        <v>3</v>
      </c>
      <c r="E1014" s="245" t="s">
        <v>67</v>
      </c>
      <c r="F1014" s="198">
        <f t="shared" si="404"/>
        <v>15</v>
      </c>
      <c r="G1014" s="179" t="s">
        <v>131</v>
      </c>
      <c r="H1014" s="180" t="s">
        <v>1487</v>
      </c>
      <c r="I1014" s="58">
        <v>38369</v>
      </c>
      <c r="J1014" s="72">
        <f t="shared" si="388"/>
        <v>75</v>
      </c>
      <c r="K1014" s="26">
        <f t="shared" si="389"/>
        <v>75</v>
      </c>
      <c r="L1014" s="27">
        <f t="shared" si="390"/>
        <v>75</v>
      </c>
      <c r="M1014" s="28">
        <f t="shared" si="391"/>
        <v>0</v>
      </c>
      <c r="N1014" s="28">
        <f t="shared" si="392"/>
        <v>0</v>
      </c>
      <c r="O1014" s="28">
        <f t="shared" si="393"/>
        <v>0</v>
      </c>
      <c r="P1014" s="28">
        <f t="shared" si="394"/>
        <v>0</v>
      </c>
      <c r="Q1014" s="28">
        <f t="shared" si="395"/>
        <v>0</v>
      </c>
      <c r="R1014" s="44">
        <v>0</v>
      </c>
      <c r="S1014" s="44">
        <v>0</v>
      </c>
      <c r="T1014" s="29">
        <f t="shared" si="396"/>
        <v>75</v>
      </c>
      <c r="U1014" s="29">
        <f t="shared" si="397"/>
        <v>0</v>
      </c>
      <c r="V1014" s="29">
        <f t="shared" si="398"/>
        <v>0</v>
      </c>
      <c r="W1014" s="29">
        <f t="shared" si="399"/>
        <v>0</v>
      </c>
      <c r="X1014" s="29">
        <f t="shared" si="400"/>
        <v>0</v>
      </c>
      <c r="Y1014" s="29">
        <f t="shared" si="401"/>
        <v>0</v>
      </c>
      <c r="Z1014" s="29">
        <f t="shared" si="402"/>
        <v>0</v>
      </c>
      <c r="AA1014" s="45">
        <f t="shared" si="403"/>
        <v>0</v>
      </c>
      <c r="AB1014" s="31">
        <v>75</v>
      </c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</row>
    <row r="1015" spans="1:65" ht="15" customHeight="1" x14ac:dyDescent="0.25">
      <c r="A1015" s="136" t="s">
        <v>1016</v>
      </c>
      <c r="B1015" s="246" t="s">
        <v>175</v>
      </c>
      <c r="C1015" s="247" t="s">
        <v>176</v>
      </c>
      <c r="D1015" s="247" t="s">
        <v>3035</v>
      </c>
      <c r="E1015" s="247" t="s">
        <v>104</v>
      </c>
      <c r="F1015" s="198">
        <f t="shared" si="404"/>
        <v>16</v>
      </c>
      <c r="G1015" s="183" t="s">
        <v>387</v>
      </c>
      <c r="H1015" s="184" t="s">
        <v>2968</v>
      </c>
      <c r="I1015" s="85">
        <v>37708</v>
      </c>
      <c r="J1015" s="72">
        <f t="shared" si="388"/>
        <v>75</v>
      </c>
      <c r="K1015" s="26">
        <f t="shared" si="389"/>
        <v>5</v>
      </c>
      <c r="L1015" s="27">
        <f t="shared" si="390"/>
        <v>5</v>
      </c>
      <c r="M1015" s="28">
        <f t="shared" si="391"/>
        <v>0</v>
      </c>
      <c r="N1015" s="28">
        <f t="shared" si="392"/>
        <v>0</v>
      </c>
      <c r="O1015" s="28">
        <f t="shared" si="393"/>
        <v>0</v>
      </c>
      <c r="P1015" s="28">
        <f t="shared" si="394"/>
        <v>0</v>
      </c>
      <c r="Q1015" s="28">
        <f t="shared" si="395"/>
        <v>0</v>
      </c>
      <c r="R1015" s="44">
        <v>45</v>
      </c>
      <c r="S1015" s="44">
        <v>25</v>
      </c>
      <c r="T1015" s="29">
        <f t="shared" si="396"/>
        <v>0</v>
      </c>
      <c r="U1015" s="29">
        <f t="shared" si="397"/>
        <v>0</v>
      </c>
      <c r="V1015" s="29">
        <f t="shared" si="398"/>
        <v>0</v>
      </c>
      <c r="W1015" s="29">
        <f t="shared" si="399"/>
        <v>0</v>
      </c>
      <c r="X1015" s="29">
        <f t="shared" si="400"/>
        <v>5</v>
      </c>
      <c r="Y1015" s="29">
        <f t="shared" si="401"/>
        <v>0</v>
      </c>
      <c r="Z1015" s="29">
        <f t="shared" si="402"/>
        <v>0</v>
      </c>
      <c r="AA1015" s="45">
        <f t="shared" si="403"/>
        <v>0</v>
      </c>
      <c r="AB1015" s="31"/>
      <c r="AC1015" s="31"/>
      <c r="AD1015" s="31"/>
      <c r="AE1015" s="31"/>
      <c r="AF1015" s="31"/>
      <c r="AG1015" s="35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>
        <v>5</v>
      </c>
      <c r="AT1015" s="31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</row>
    <row r="1016" spans="1:65" ht="15" customHeight="1" x14ac:dyDescent="0.25">
      <c r="A1016" s="136" t="s">
        <v>1016</v>
      </c>
      <c r="B1016" s="244" t="s">
        <v>62</v>
      </c>
      <c r="C1016" s="245" t="s">
        <v>63</v>
      </c>
      <c r="D1016" s="245">
        <v>1</v>
      </c>
      <c r="E1016" s="245" t="s">
        <v>48</v>
      </c>
      <c r="F1016" s="198">
        <f t="shared" si="404"/>
        <v>17</v>
      </c>
      <c r="G1016" s="179" t="s">
        <v>190</v>
      </c>
      <c r="H1016" s="180" t="s">
        <v>1024</v>
      </c>
      <c r="I1016" s="58">
        <v>37217</v>
      </c>
      <c r="J1016" s="72">
        <f t="shared" si="388"/>
        <v>73</v>
      </c>
      <c r="K1016" s="26">
        <f t="shared" si="389"/>
        <v>0</v>
      </c>
      <c r="L1016" s="27">
        <f t="shared" si="390"/>
        <v>0</v>
      </c>
      <c r="M1016" s="28">
        <f t="shared" si="391"/>
        <v>0</v>
      </c>
      <c r="N1016" s="28">
        <f t="shared" si="392"/>
        <v>0</v>
      </c>
      <c r="O1016" s="28">
        <f t="shared" si="393"/>
        <v>0</v>
      </c>
      <c r="P1016" s="28">
        <f t="shared" si="394"/>
        <v>0</v>
      </c>
      <c r="Q1016" s="28">
        <f t="shared" si="395"/>
        <v>0</v>
      </c>
      <c r="R1016" s="44">
        <v>29</v>
      </c>
      <c r="S1016" s="44">
        <v>44</v>
      </c>
      <c r="T1016" s="29">
        <f t="shared" si="396"/>
        <v>0</v>
      </c>
      <c r="U1016" s="29">
        <f t="shared" si="397"/>
        <v>0</v>
      </c>
      <c r="V1016" s="29">
        <f t="shared" si="398"/>
        <v>0</v>
      </c>
      <c r="W1016" s="29">
        <f t="shared" si="399"/>
        <v>0</v>
      </c>
      <c r="X1016" s="29">
        <f t="shared" si="400"/>
        <v>0</v>
      </c>
      <c r="Y1016" s="29">
        <f t="shared" si="401"/>
        <v>0</v>
      </c>
      <c r="Z1016" s="29">
        <f t="shared" si="402"/>
        <v>0</v>
      </c>
      <c r="AA1016" s="45">
        <f t="shared" si="403"/>
        <v>0</v>
      </c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</row>
    <row r="1017" spans="1:65" ht="15" customHeight="1" x14ac:dyDescent="0.25">
      <c r="A1017" s="136" t="s">
        <v>1016</v>
      </c>
      <c r="B1017" s="244" t="s">
        <v>1064</v>
      </c>
      <c r="C1017" s="245" t="s">
        <v>1065</v>
      </c>
      <c r="D1017" s="245">
        <v>1</v>
      </c>
      <c r="E1017" s="245" t="s">
        <v>48</v>
      </c>
      <c r="F1017" s="198">
        <f t="shared" si="404"/>
        <v>18</v>
      </c>
      <c r="G1017" s="179" t="s">
        <v>1069</v>
      </c>
      <c r="H1017" s="180" t="s">
        <v>1070</v>
      </c>
      <c r="I1017" s="58">
        <v>35837</v>
      </c>
      <c r="J1017" s="72">
        <f t="shared" si="388"/>
        <v>59</v>
      </c>
      <c r="K1017" s="26">
        <f t="shared" si="389"/>
        <v>0</v>
      </c>
      <c r="L1017" s="27">
        <f t="shared" si="390"/>
        <v>0</v>
      </c>
      <c r="M1017" s="28">
        <f t="shared" si="391"/>
        <v>0</v>
      </c>
      <c r="N1017" s="28">
        <f t="shared" si="392"/>
        <v>0</v>
      </c>
      <c r="O1017" s="28">
        <f t="shared" si="393"/>
        <v>0</v>
      </c>
      <c r="P1017" s="28">
        <f t="shared" si="394"/>
        <v>0</v>
      </c>
      <c r="Q1017" s="28">
        <f t="shared" si="395"/>
        <v>0</v>
      </c>
      <c r="R1017" s="44">
        <v>35</v>
      </c>
      <c r="S1017" s="44">
        <v>24</v>
      </c>
      <c r="T1017" s="29">
        <f t="shared" si="396"/>
        <v>0</v>
      </c>
      <c r="U1017" s="29">
        <f t="shared" si="397"/>
        <v>0</v>
      </c>
      <c r="V1017" s="29">
        <f t="shared" si="398"/>
        <v>0</v>
      </c>
      <c r="W1017" s="29">
        <f t="shared" si="399"/>
        <v>0</v>
      </c>
      <c r="X1017" s="29">
        <f t="shared" si="400"/>
        <v>0</v>
      </c>
      <c r="Y1017" s="29">
        <f t="shared" si="401"/>
        <v>0</v>
      </c>
      <c r="Z1017" s="29">
        <f t="shared" si="402"/>
        <v>0</v>
      </c>
      <c r="AA1017" s="45">
        <f t="shared" si="403"/>
        <v>0</v>
      </c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</row>
    <row r="1018" spans="1:65" ht="15" customHeight="1" x14ac:dyDescent="0.25">
      <c r="A1018" s="136" t="s">
        <v>1016</v>
      </c>
      <c r="B1018" s="244" t="s">
        <v>3591</v>
      </c>
      <c r="C1018" s="245" t="s">
        <v>3590</v>
      </c>
      <c r="D1018" s="245">
        <v>3</v>
      </c>
      <c r="E1018" s="245" t="s">
        <v>67</v>
      </c>
      <c r="F1018" s="198">
        <f t="shared" si="404"/>
        <v>19</v>
      </c>
      <c r="G1018" s="179" t="s">
        <v>247</v>
      </c>
      <c r="H1018" s="180" t="s">
        <v>608</v>
      </c>
      <c r="I1018" s="58">
        <v>35655</v>
      </c>
      <c r="J1018" s="72">
        <f t="shared" si="388"/>
        <v>55</v>
      </c>
      <c r="K1018" s="26">
        <f t="shared" si="389"/>
        <v>0</v>
      </c>
      <c r="L1018" s="27">
        <f t="shared" si="390"/>
        <v>0</v>
      </c>
      <c r="M1018" s="28">
        <f t="shared" si="391"/>
        <v>0</v>
      </c>
      <c r="N1018" s="28">
        <f t="shared" si="392"/>
        <v>0</v>
      </c>
      <c r="O1018" s="28">
        <f t="shared" si="393"/>
        <v>0</v>
      </c>
      <c r="P1018" s="28">
        <f t="shared" si="394"/>
        <v>0</v>
      </c>
      <c r="Q1018" s="28">
        <f t="shared" si="395"/>
        <v>0</v>
      </c>
      <c r="R1018" s="44">
        <v>13</v>
      </c>
      <c r="S1018" s="44">
        <v>42</v>
      </c>
      <c r="T1018" s="29">
        <f t="shared" si="396"/>
        <v>0</v>
      </c>
      <c r="U1018" s="29">
        <f t="shared" si="397"/>
        <v>0</v>
      </c>
      <c r="V1018" s="29">
        <f t="shared" si="398"/>
        <v>0</v>
      </c>
      <c r="W1018" s="29">
        <f t="shared" si="399"/>
        <v>0</v>
      </c>
      <c r="X1018" s="29">
        <f t="shared" si="400"/>
        <v>0</v>
      </c>
      <c r="Y1018" s="29">
        <f t="shared" si="401"/>
        <v>0</v>
      </c>
      <c r="Z1018" s="29">
        <f t="shared" si="402"/>
        <v>0</v>
      </c>
      <c r="AA1018" s="45">
        <f t="shared" si="403"/>
        <v>0</v>
      </c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</row>
    <row r="1019" spans="1:65" ht="15" customHeight="1" x14ac:dyDescent="0.25">
      <c r="A1019" s="136" t="s">
        <v>1016</v>
      </c>
      <c r="B1019" s="244" t="s">
        <v>75</v>
      </c>
      <c r="C1019" s="245" t="s">
        <v>76</v>
      </c>
      <c r="D1019" s="245">
        <v>3</v>
      </c>
      <c r="E1019" s="245" t="s">
        <v>67</v>
      </c>
      <c r="F1019" s="198">
        <f t="shared" si="404"/>
        <v>20</v>
      </c>
      <c r="G1019" s="179" t="s">
        <v>383</v>
      </c>
      <c r="H1019" s="180" t="s">
        <v>571</v>
      </c>
      <c r="I1019" s="58">
        <v>35567</v>
      </c>
      <c r="J1019" s="72">
        <f t="shared" si="388"/>
        <v>54</v>
      </c>
      <c r="K1019" s="26">
        <f t="shared" si="389"/>
        <v>0</v>
      </c>
      <c r="L1019" s="27">
        <f t="shared" si="390"/>
        <v>0</v>
      </c>
      <c r="M1019" s="28">
        <f t="shared" si="391"/>
        <v>0</v>
      </c>
      <c r="N1019" s="28">
        <f t="shared" si="392"/>
        <v>0</v>
      </c>
      <c r="O1019" s="28">
        <f t="shared" si="393"/>
        <v>0</v>
      </c>
      <c r="P1019" s="28">
        <f t="shared" si="394"/>
        <v>0</v>
      </c>
      <c r="Q1019" s="28">
        <f t="shared" si="395"/>
        <v>0</v>
      </c>
      <c r="R1019" s="44">
        <v>32</v>
      </c>
      <c r="S1019" s="44">
        <v>22</v>
      </c>
      <c r="T1019" s="29">
        <f t="shared" si="396"/>
        <v>0</v>
      </c>
      <c r="U1019" s="29">
        <f t="shared" si="397"/>
        <v>0</v>
      </c>
      <c r="V1019" s="29">
        <f t="shared" si="398"/>
        <v>0</v>
      </c>
      <c r="W1019" s="29">
        <f t="shared" si="399"/>
        <v>0</v>
      </c>
      <c r="X1019" s="29">
        <f t="shared" si="400"/>
        <v>0</v>
      </c>
      <c r="Y1019" s="29">
        <f t="shared" si="401"/>
        <v>0</v>
      </c>
      <c r="Z1019" s="29">
        <f t="shared" si="402"/>
        <v>0</v>
      </c>
      <c r="AA1019" s="45">
        <f t="shared" si="403"/>
        <v>0</v>
      </c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</row>
    <row r="1020" spans="1:65" ht="15" customHeight="1" x14ac:dyDescent="0.25">
      <c r="A1020" s="136" t="s">
        <v>1016</v>
      </c>
      <c r="B1020" s="244" t="s">
        <v>56</v>
      </c>
      <c r="C1020" s="245" t="s">
        <v>57</v>
      </c>
      <c r="D1020" s="256" t="s">
        <v>282</v>
      </c>
      <c r="E1020" s="245" t="s">
        <v>48</v>
      </c>
      <c r="F1020" s="198">
        <f t="shared" si="404"/>
        <v>21</v>
      </c>
      <c r="G1020" s="179" t="s">
        <v>134</v>
      </c>
      <c r="H1020" s="180" t="s">
        <v>3008</v>
      </c>
      <c r="I1020" s="58">
        <v>38397</v>
      </c>
      <c r="J1020" s="72">
        <f t="shared" si="388"/>
        <v>52</v>
      </c>
      <c r="K1020" s="26">
        <f t="shared" si="389"/>
        <v>45</v>
      </c>
      <c r="L1020" s="27">
        <f t="shared" si="390"/>
        <v>45</v>
      </c>
      <c r="M1020" s="28">
        <f t="shared" si="391"/>
        <v>0</v>
      </c>
      <c r="N1020" s="28">
        <f t="shared" si="392"/>
        <v>0</v>
      </c>
      <c r="O1020" s="28">
        <f t="shared" si="393"/>
        <v>0</v>
      </c>
      <c r="P1020" s="28">
        <f t="shared" si="394"/>
        <v>0</v>
      </c>
      <c r="Q1020" s="28">
        <f t="shared" si="395"/>
        <v>0</v>
      </c>
      <c r="R1020" s="44">
        <v>5</v>
      </c>
      <c r="S1020" s="44">
        <v>2</v>
      </c>
      <c r="T1020" s="29">
        <f t="shared" si="396"/>
        <v>45</v>
      </c>
      <c r="U1020" s="29">
        <f t="shared" si="397"/>
        <v>0</v>
      </c>
      <c r="V1020" s="29">
        <f t="shared" si="398"/>
        <v>0</v>
      </c>
      <c r="W1020" s="29">
        <f t="shared" si="399"/>
        <v>0</v>
      </c>
      <c r="X1020" s="29">
        <f t="shared" si="400"/>
        <v>0</v>
      </c>
      <c r="Y1020" s="29">
        <f t="shared" si="401"/>
        <v>0</v>
      </c>
      <c r="Z1020" s="29">
        <f t="shared" si="402"/>
        <v>0</v>
      </c>
      <c r="AA1020" s="45">
        <f t="shared" si="403"/>
        <v>0</v>
      </c>
      <c r="AB1020" s="31">
        <v>45</v>
      </c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</row>
    <row r="1021" spans="1:65" ht="15" customHeight="1" x14ac:dyDescent="0.25">
      <c r="A1021" s="136" t="s">
        <v>1016</v>
      </c>
      <c r="B1021" s="246" t="s">
        <v>2880</v>
      </c>
      <c r="C1021" s="247" t="s">
        <v>47</v>
      </c>
      <c r="D1021" s="247" t="s">
        <v>282</v>
      </c>
      <c r="E1021" s="247" t="s">
        <v>48</v>
      </c>
      <c r="F1021" s="198">
        <f t="shared" si="404"/>
        <v>22</v>
      </c>
      <c r="G1021" s="183" t="s">
        <v>862</v>
      </c>
      <c r="H1021" s="184" t="s">
        <v>1109</v>
      </c>
      <c r="I1021" s="85">
        <v>37833</v>
      </c>
      <c r="J1021" s="72">
        <f t="shared" si="388"/>
        <v>51</v>
      </c>
      <c r="K1021" s="26">
        <f t="shared" si="389"/>
        <v>0</v>
      </c>
      <c r="L1021" s="27">
        <f t="shared" si="390"/>
        <v>0</v>
      </c>
      <c r="M1021" s="28">
        <f t="shared" si="391"/>
        <v>0</v>
      </c>
      <c r="N1021" s="28">
        <f t="shared" si="392"/>
        <v>0</v>
      </c>
      <c r="O1021" s="28">
        <f t="shared" si="393"/>
        <v>0</v>
      </c>
      <c r="P1021" s="28">
        <f t="shared" si="394"/>
        <v>0</v>
      </c>
      <c r="Q1021" s="28">
        <f t="shared" si="395"/>
        <v>0</v>
      </c>
      <c r="R1021" s="44">
        <v>31</v>
      </c>
      <c r="S1021" s="44">
        <v>20</v>
      </c>
      <c r="T1021" s="29">
        <f t="shared" si="396"/>
        <v>0</v>
      </c>
      <c r="U1021" s="29">
        <f t="shared" si="397"/>
        <v>0</v>
      </c>
      <c r="V1021" s="29">
        <f t="shared" si="398"/>
        <v>0</v>
      </c>
      <c r="W1021" s="29">
        <f t="shared" si="399"/>
        <v>0</v>
      </c>
      <c r="X1021" s="29">
        <f t="shared" si="400"/>
        <v>0</v>
      </c>
      <c r="Y1021" s="29">
        <f t="shared" si="401"/>
        <v>0</v>
      </c>
      <c r="Z1021" s="29">
        <f t="shared" si="402"/>
        <v>0</v>
      </c>
      <c r="AA1021" s="45">
        <f t="shared" si="403"/>
        <v>0</v>
      </c>
      <c r="AB1021" s="31"/>
      <c r="AC1021" s="31"/>
      <c r="AD1021" s="31"/>
      <c r="AE1021" s="31"/>
      <c r="AF1021" s="31"/>
      <c r="AG1021" s="35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</row>
    <row r="1022" spans="1:65" ht="15" customHeight="1" x14ac:dyDescent="0.25">
      <c r="A1022" s="136" t="s">
        <v>1016</v>
      </c>
      <c r="B1022" s="246" t="s">
        <v>62</v>
      </c>
      <c r="C1022" s="247" t="s">
        <v>63</v>
      </c>
      <c r="D1022" s="247" t="s">
        <v>288</v>
      </c>
      <c r="E1022" s="247" t="s">
        <v>173</v>
      </c>
      <c r="F1022" s="198">
        <f t="shared" si="404"/>
        <v>23</v>
      </c>
      <c r="G1022" s="183" t="s">
        <v>1180</v>
      </c>
      <c r="H1022" s="184" t="s">
        <v>2919</v>
      </c>
      <c r="I1022" s="85">
        <v>37463</v>
      </c>
      <c r="J1022" s="72">
        <f t="shared" si="388"/>
        <v>51</v>
      </c>
      <c r="K1022" s="26">
        <f t="shared" si="389"/>
        <v>17</v>
      </c>
      <c r="L1022" s="27">
        <f t="shared" si="390"/>
        <v>12</v>
      </c>
      <c r="M1022" s="28">
        <f t="shared" si="391"/>
        <v>5</v>
      </c>
      <c r="N1022" s="28">
        <f t="shared" si="392"/>
        <v>0</v>
      </c>
      <c r="O1022" s="28">
        <f t="shared" si="393"/>
        <v>0</v>
      </c>
      <c r="P1022" s="28">
        <f t="shared" si="394"/>
        <v>0</v>
      </c>
      <c r="Q1022" s="28">
        <f t="shared" si="395"/>
        <v>0</v>
      </c>
      <c r="R1022" s="44">
        <v>18</v>
      </c>
      <c r="S1022" s="44">
        <v>16</v>
      </c>
      <c r="T1022" s="29">
        <f t="shared" si="396"/>
        <v>12</v>
      </c>
      <c r="U1022" s="29">
        <f t="shared" si="397"/>
        <v>0</v>
      </c>
      <c r="V1022" s="29">
        <f t="shared" si="398"/>
        <v>0</v>
      </c>
      <c r="W1022" s="29">
        <f t="shared" si="399"/>
        <v>0</v>
      </c>
      <c r="X1022" s="29">
        <f t="shared" si="400"/>
        <v>5</v>
      </c>
      <c r="Y1022" s="29">
        <f t="shared" si="401"/>
        <v>0</v>
      </c>
      <c r="Z1022" s="29">
        <f t="shared" si="402"/>
        <v>0</v>
      </c>
      <c r="AA1022" s="45">
        <f t="shared" si="403"/>
        <v>0</v>
      </c>
      <c r="AB1022" s="31">
        <v>12</v>
      </c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>
        <v>5</v>
      </c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</row>
    <row r="1023" spans="1:65" ht="15" customHeight="1" x14ac:dyDescent="0.25">
      <c r="A1023" s="136" t="s">
        <v>1016</v>
      </c>
      <c r="B1023" s="244" t="s">
        <v>175</v>
      </c>
      <c r="C1023" s="245" t="s">
        <v>176</v>
      </c>
      <c r="D1023" s="245">
        <v>15</v>
      </c>
      <c r="E1023" s="245" t="s">
        <v>104</v>
      </c>
      <c r="F1023" s="198">
        <f t="shared" si="404"/>
        <v>24</v>
      </c>
      <c r="G1023" s="179" t="s">
        <v>3692</v>
      </c>
      <c r="H1023" s="180" t="s">
        <v>479</v>
      </c>
      <c r="I1023" s="58">
        <v>38349</v>
      </c>
      <c r="J1023" s="72">
        <f t="shared" si="388"/>
        <v>46</v>
      </c>
      <c r="K1023" s="26">
        <f t="shared" si="389"/>
        <v>15</v>
      </c>
      <c r="L1023" s="27">
        <f t="shared" si="390"/>
        <v>15</v>
      </c>
      <c r="M1023" s="28">
        <f t="shared" si="391"/>
        <v>0</v>
      </c>
      <c r="N1023" s="28">
        <f t="shared" si="392"/>
        <v>0</v>
      </c>
      <c r="O1023" s="28">
        <f t="shared" si="393"/>
        <v>0</v>
      </c>
      <c r="P1023" s="28">
        <f t="shared" si="394"/>
        <v>0</v>
      </c>
      <c r="Q1023" s="28">
        <f t="shared" si="395"/>
        <v>0</v>
      </c>
      <c r="R1023" s="44">
        <v>23</v>
      </c>
      <c r="S1023" s="44">
        <v>8</v>
      </c>
      <c r="T1023" s="29">
        <f t="shared" si="396"/>
        <v>15</v>
      </c>
      <c r="U1023" s="29">
        <f t="shared" si="397"/>
        <v>0</v>
      </c>
      <c r="V1023" s="29">
        <f t="shared" si="398"/>
        <v>0</v>
      </c>
      <c r="W1023" s="29">
        <f t="shared" si="399"/>
        <v>0</v>
      </c>
      <c r="X1023" s="29">
        <f t="shared" si="400"/>
        <v>0</v>
      </c>
      <c r="Y1023" s="29">
        <f t="shared" si="401"/>
        <v>0</v>
      </c>
      <c r="Z1023" s="29">
        <f t="shared" si="402"/>
        <v>0</v>
      </c>
      <c r="AA1023" s="45">
        <f t="shared" si="403"/>
        <v>0</v>
      </c>
      <c r="AB1023" s="31">
        <v>15</v>
      </c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</row>
    <row r="1024" spans="1:65" ht="15" customHeight="1" x14ac:dyDescent="0.25">
      <c r="A1024" s="136" t="s">
        <v>1016</v>
      </c>
      <c r="B1024" s="176" t="s">
        <v>102</v>
      </c>
      <c r="C1024" s="177" t="s">
        <v>103</v>
      </c>
      <c r="D1024" s="177">
        <v>15</v>
      </c>
      <c r="E1024" s="177" t="s">
        <v>104</v>
      </c>
      <c r="F1024" s="198">
        <f t="shared" si="404"/>
        <v>25</v>
      </c>
      <c r="G1024" s="179" t="s">
        <v>163</v>
      </c>
      <c r="H1024" s="180" t="s">
        <v>1018</v>
      </c>
      <c r="I1024" s="58">
        <v>38204</v>
      </c>
      <c r="J1024" s="72">
        <f t="shared" si="388"/>
        <v>45</v>
      </c>
      <c r="K1024" s="26">
        <f t="shared" si="389"/>
        <v>5</v>
      </c>
      <c r="L1024" s="27">
        <f t="shared" si="390"/>
        <v>5</v>
      </c>
      <c r="M1024" s="28">
        <f t="shared" si="391"/>
        <v>0</v>
      </c>
      <c r="N1024" s="28">
        <f t="shared" si="392"/>
        <v>0</v>
      </c>
      <c r="O1024" s="28">
        <f t="shared" si="393"/>
        <v>0</v>
      </c>
      <c r="P1024" s="28">
        <f t="shared" si="394"/>
        <v>0</v>
      </c>
      <c r="Q1024" s="28">
        <f t="shared" si="395"/>
        <v>0</v>
      </c>
      <c r="R1024" s="44">
        <v>14</v>
      </c>
      <c r="S1024" s="44">
        <v>26</v>
      </c>
      <c r="T1024" s="29">
        <f t="shared" si="396"/>
        <v>0</v>
      </c>
      <c r="U1024" s="29">
        <f t="shared" si="397"/>
        <v>0</v>
      </c>
      <c r="V1024" s="29">
        <f t="shared" si="398"/>
        <v>0</v>
      </c>
      <c r="W1024" s="29">
        <f t="shared" si="399"/>
        <v>0</v>
      </c>
      <c r="X1024" s="29">
        <f t="shared" si="400"/>
        <v>5</v>
      </c>
      <c r="Y1024" s="29">
        <f t="shared" si="401"/>
        <v>0</v>
      </c>
      <c r="Z1024" s="29">
        <f t="shared" si="402"/>
        <v>0</v>
      </c>
      <c r="AA1024" s="45">
        <f t="shared" si="403"/>
        <v>0</v>
      </c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>
        <v>5</v>
      </c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</row>
    <row r="1025" spans="1:84" ht="15" customHeight="1" x14ac:dyDescent="0.25">
      <c r="A1025" s="136" t="s">
        <v>1016</v>
      </c>
      <c r="B1025" s="176" t="s">
        <v>632</v>
      </c>
      <c r="C1025" s="177" t="s">
        <v>633</v>
      </c>
      <c r="D1025" s="177">
        <v>12</v>
      </c>
      <c r="E1025" s="177" t="s">
        <v>28</v>
      </c>
      <c r="F1025" s="198">
        <f t="shared" si="404"/>
        <v>26</v>
      </c>
      <c r="G1025" s="179" t="s">
        <v>58</v>
      </c>
      <c r="H1025" s="180" t="s">
        <v>1266</v>
      </c>
      <c r="I1025" s="58">
        <v>38311</v>
      </c>
      <c r="J1025" s="72">
        <f t="shared" si="388"/>
        <v>41</v>
      </c>
      <c r="K1025" s="26">
        <f t="shared" si="389"/>
        <v>0</v>
      </c>
      <c r="L1025" s="27">
        <f t="shared" si="390"/>
        <v>0</v>
      </c>
      <c r="M1025" s="28">
        <f t="shared" si="391"/>
        <v>0</v>
      </c>
      <c r="N1025" s="28">
        <f t="shared" si="392"/>
        <v>0</v>
      </c>
      <c r="O1025" s="28">
        <f t="shared" si="393"/>
        <v>0</v>
      </c>
      <c r="P1025" s="28">
        <f t="shared" si="394"/>
        <v>0</v>
      </c>
      <c r="Q1025" s="28">
        <f t="shared" si="395"/>
        <v>0</v>
      </c>
      <c r="R1025" s="44">
        <v>39</v>
      </c>
      <c r="S1025" s="44">
        <v>2</v>
      </c>
      <c r="T1025" s="29">
        <f t="shared" si="396"/>
        <v>0</v>
      </c>
      <c r="U1025" s="29">
        <f t="shared" si="397"/>
        <v>0</v>
      </c>
      <c r="V1025" s="29">
        <f t="shared" si="398"/>
        <v>0</v>
      </c>
      <c r="W1025" s="29">
        <f t="shared" si="399"/>
        <v>0</v>
      </c>
      <c r="X1025" s="29">
        <f t="shared" si="400"/>
        <v>0</v>
      </c>
      <c r="Y1025" s="29">
        <f t="shared" si="401"/>
        <v>0</v>
      </c>
      <c r="Z1025" s="29">
        <f t="shared" si="402"/>
        <v>0</v>
      </c>
      <c r="AA1025" s="45">
        <f t="shared" si="403"/>
        <v>0</v>
      </c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</row>
    <row r="1026" spans="1:84" ht="15" customHeight="1" x14ac:dyDescent="0.25">
      <c r="A1026" s="136" t="s">
        <v>1016</v>
      </c>
      <c r="B1026" s="176" t="s">
        <v>704</v>
      </c>
      <c r="C1026" s="177" t="s">
        <v>705</v>
      </c>
      <c r="D1026" s="177">
        <v>4</v>
      </c>
      <c r="E1026" s="177" t="s">
        <v>451</v>
      </c>
      <c r="F1026" s="198">
        <f t="shared" si="404"/>
        <v>27</v>
      </c>
      <c r="G1026" s="179" t="s">
        <v>334</v>
      </c>
      <c r="H1026" s="180" t="s">
        <v>1025</v>
      </c>
      <c r="I1026" s="58">
        <v>37111</v>
      </c>
      <c r="J1026" s="72">
        <f t="shared" si="388"/>
        <v>39</v>
      </c>
      <c r="K1026" s="26">
        <f t="shared" si="389"/>
        <v>14</v>
      </c>
      <c r="L1026" s="27">
        <f t="shared" si="390"/>
        <v>14</v>
      </c>
      <c r="M1026" s="28">
        <f t="shared" si="391"/>
        <v>0</v>
      </c>
      <c r="N1026" s="28">
        <f t="shared" si="392"/>
        <v>0</v>
      </c>
      <c r="O1026" s="28">
        <f t="shared" si="393"/>
        <v>0</v>
      </c>
      <c r="P1026" s="28">
        <f t="shared" si="394"/>
        <v>0</v>
      </c>
      <c r="Q1026" s="28">
        <f t="shared" si="395"/>
        <v>0</v>
      </c>
      <c r="R1026" s="44">
        <v>23</v>
      </c>
      <c r="S1026" s="44">
        <v>2</v>
      </c>
      <c r="T1026" s="29">
        <f t="shared" si="396"/>
        <v>0</v>
      </c>
      <c r="U1026" s="29">
        <f t="shared" si="397"/>
        <v>0</v>
      </c>
      <c r="V1026" s="29">
        <f t="shared" si="398"/>
        <v>0</v>
      </c>
      <c r="W1026" s="29">
        <f t="shared" si="399"/>
        <v>0</v>
      </c>
      <c r="X1026" s="29">
        <f t="shared" si="400"/>
        <v>14</v>
      </c>
      <c r="Y1026" s="29">
        <f t="shared" si="401"/>
        <v>0</v>
      </c>
      <c r="Z1026" s="29">
        <f t="shared" si="402"/>
        <v>0</v>
      </c>
      <c r="AA1026" s="45">
        <f t="shared" si="403"/>
        <v>0</v>
      </c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>
        <v>14</v>
      </c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</row>
    <row r="1027" spans="1:84" ht="15" customHeight="1" x14ac:dyDescent="0.25">
      <c r="A1027" s="136" t="s">
        <v>1016</v>
      </c>
      <c r="B1027" s="31" t="s">
        <v>418</v>
      </c>
      <c r="C1027" s="182" t="s">
        <v>419</v>
      </c>
      <c r="D1027" s="182">
        <v>1</v>
      </c>
      <c r="E1027" s="182" t="s">
        <v>48</v>
      </c>
      <c r="F1027" s="198">
        <f t="shared" si="404"/>
        <v>28</v>
      </c>
      <c r="G1027" s="183" t="s">
        <v>119</v>
      </c>
      <c r="H1027" s="184" t="s">
        <v>2370</v>
      </c>
      <c r="I1027" s="85">
        <v>38377</v>
      </c>
      <c r="J1027" s="72">
        <f t="shared" si="388"/>
        <v>38</v>
      </c>
      <c r="K1027" s="26">
        <f t="shared" si="389"/>
        <v>30</v>
      </c>
      <c r="L1027" s="27">
        <f t="shared" si="390"/>
        <v>30</v>
      </c>
      <c r="M1027" s="28">
        <f t="shared" si="391"/>
        <v>0</v>
      </c>
      <c r="N1027" s="28">
        <f t="shared" si="392"/>
        <v>0</v>
      </c>
      <c r="O1027" s="28">
        <f t="shared" si="393"/>
        <v>0</v>
      </c>
      <c r="P1027" s="28">
        <f t="shared" si="394"/>
        <v>0</v>
      </c>
      <c r="Q1027" s="28">
        <f t="shared" si="395"/>
        <v>0</v>
      </c>
      <c r="R1027" s="44">
        <v>8</v>
      </c>
      <c r="S1027" s="44">
        <v>0</v>
      </c>
      <c r="T1027" s="29">
        <f t="shared" si="396"/>
        <v>30</v>
      </c>
      <c r="U1027" s="29">
        <f t="shared" si="397"/>
        <v>0</v>
      </c>
      <c r="V1027" s="29">
        <f t="shared" si="398"/>
        <v>0</v>
      </c>
      <c r="W1027" s="29">
        <f t="shared" si="399"/>
        <v>0</v>
      </c>
      <c r="X1027" s="29">
        <f t="shared" si="400"/>
        <v>0</v>
      </c>
      <c r="Y1027" s="29">
        <f t="shared" si="401"/>
        <v>0</v>
      </c>
      <c r="Z1027" s="29">
        <f t="shared" si="402"/>
        <v>0</v>
      </c>
      <c r="AA1027" s="45">
        <f t="shared" si="403"/>
        <v>0</v>
      </c>
      <c r="AB1027" s="31">
        <v>30</v>
      </c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</row>
    <row r="1028" spans="1:84" ht="15" customHeight="1" x14ac:dyDescent="0.25">
      <c r="A1028" s="136" t="s">
        <v>1016</v>
      </c>
      <c r="B1028" s="176" t="s">
        <v>1042</v>
      </c>
      <c r="C1028" s="177" t="s">
        <v>1043</v>
      </c>
      <c r="D1028" s="177">
        <v>9</v>
      </c>
      <c r="E1028" s="177" t="s">
        <v>53</v>
      </c>
      <c r="F1028" s="198">
        <f t="shared" si="404"/>
        <v>29</v>
      </c>
      <c r="G1028" s="179" t="s">
        <v>94</v>
      </c>
      <c r="H1028" s="180" t="s">
        <v>1044</v>
      </c>
      <c r="I1028" s="58">
        <v>36623</v>
      </c>
      <c r="J1028" s="72">
        <f t="shared" si="388"/>
        <v>32</v>
      </c>
      <c r="K1028" s="26">
        <f t="shared" si="389"/>
        <v>0</v>
      </c>
      <c r="L1028" s="27">
        <f t="shared" si="390"/>
        <v>0</v>
      </c>
      <c r="M1028" s="28">
        <f t="shared" si="391"/>
        <v>0</v>
      </c>
      <c r="N1028" s="28">
        <f t="shared" si="392"/>
        <v>0</v>
      </c>
      <c r="O1028" s="28">
        <f t="shared" si="393"/>
        <v>0</v>
      </c>
      <c r="P1028" s="28">
        <f t="shared" si="394"/>
        <v>0</v>
      </c>
      <c r="Q1028" s="28">
        <f t="shared" si="395"/>
        <v>0</v>
      </c>
      <c r="R1028" s="44">
        <v>20</v>
      </c>
      <c r="S1028" s="44">
        <v>12</v>
      </c>
      <c r="T1028" s="29">
        <f t="shared" si="396"/>
        <v>0</v>
      </c>
      <c r="U1028" s="29">
        <f t="shared" si="397"/>
        <v>0</v>
      </c>
      <c r="V1028" s="29">
        <f t="shared" si="398"/>
        <v>0</v>
      </c>
      <c r="W1028" s="29">
        <f t="shared" si="399"/>
        <v>0</v>
      </c>
      <c r="X1028" s="29">
        <f t="shared" si="400"/>
        <v>0</v>
      </c>
      <c r="Y1028" s="29">
        <f t="shared" si="401"/>
        <v>0</v>
      </c>
      <c r="Z1028" s="29">
        <f t="shared" si="402"/>
        <v>0</v>
      </c>
      <c r="AA1028" s="45">
        <f t="shared" si="403"/>
        <v>0</v>
      </c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</row>
    <row r="1029" spans="1:84" ht="15" customHeight="1" x14ac:dyDescent="0.25">
      <c r="A1029" s="136" t="s">
        <v>1016</v>
      </c>
      <c r="B1029" s="176" t="s">
        <v>224</v>
      </c>
      <c r="C1029" s="177" t="s">
        <v>225</v>
      </c>
      <c r="D1029" s="177">
        <v>8</v>
      </c>
      <c r="E1029" s="177" t="s">
        <v>126</v>
      </c>
      <c r="F1029" s="198">
        <f t="shared" si="404"/>
        <v>30</v>
      </c>
      <c r="G1029" s="179" t="s">
        <v>37</v>
      </c>
      <c r="H1029" s="180" t="s">
        <v>581</v>
      </c>
      <c r="I1029" s="58">
        <v>36416</v>
      </c>
      <c r="J1029" s="72">
        <f t="shared" ref="J1029:J1092" si="405">SUM(L1029:S1029)</f>
        <v>32</v>
      </c>
      <c r="K1029" s="26">
        <f t="shared" ref="K1029:K1092" si="406">SUM(L1029:Q1029)</f>
        <v>0</v>
      </c>
      <c r="L1029" s="27">
        <f t="shared" ref="L1029:L1092" si="407">IFERROR(LARGE((T1029:AA1029),1),0)</f>
        <v>0</v>
      </c>
      <c r="M1029" s="28">
        <f t="shared" ref="M1029:M1092" si="408">IFERROR(LARGE((T1029:AA1029),2),0)</f>
        <v>0</v>
      </c>
      <c r="N1029" s="28">
        <f t="shared" ref="N1029:N1092" si="409">IFERROR(LARGE((T1029:AA1029),3),0)</f>
        <v>0</v>
      </c>
      <c r="O1029" s="28">
        <f t="shared" ref="O1029:O1092" si="410">IFERROR(LARGE((T1029:AA1029),4),0)</f>
        <v>0</v>
      </c>
      <c r="P1029" s="28">
        <f t="shared" ref="P1029:P1092" si="411">IFERROR(LARGE((T1029:AA1029),5),0)</f>
        <v>0</v>
      </c>
      <c r="Q1029" s="28">
        <f t="shared" ref="Q1029:Q1092" si="412">IFERROR(LARGE((T1029:AA1029),6),0)</f>
        <v>0</v>
      </c>
      <c r="R1029" s="44">
        <v>9</v>
      </c>
      <c r="S1029" s="44">
        <v>23</v>
      </c>
      <c r="T1029" s="29">
        <f t="shared" si="396"/>
        <v>0</v>
      </c>
      <c r="U1029" s="29">
        <f t="shared" si="397"/>
        <v>0</v>
      </c>
      <c r="V1029" s="29">
        <f t="shared" si="398"/>
        <v>0</v>
      </c>
      <c r="W1029" s="29">
        <f t="shared" si="399"/>
        <v>0</v>
      </c>
      <c r="X1029" s="29">
        <f t="shared" si="400"/>
        <v>0</v>
      </c>
      <c r="Y1029" s="29">
        <f t="shared" si="401"/>
        <v>0</v>
      </c>
      <c r="Z1029" s="29">
        <f t="shared" si="402"/>
        <v>0</v>
      </c>
      <c r="AA1029" s="45">
        <f t="shared" si="403"/>
        <v>0</v>
      </c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</row>
    <row r="1030" spans="1:84" ht="15" customHeight="1" x14ac:dyDescent="0.25">
      <c r="A1030" s="136" t="s">
        <v>1016</v>
      </c>
      <c r="B1030" s="31" t="s">
        <v>175</v>
      </c>
      <c r="C1030" s="182" t="s">
        <v>176</v>
      </c>
      <c r="D1030" s="182" t="s">
        <v>3035</v>
      </c>
      <c r="E1030" s="182" t="s">
        <v>104</v>
      </c>
      <c r="F1030" s="198">
        <f t="shared" si="404"/>
        <v>31</v>
      </c>
      <c r="G1030" s="183" t="s">
        <v>280</v>
      </c>
      <c r="H1030" s="184" t="s">
        <v>1195</v>
      </c>
      <c r="I1030" s="85">
        <v>37461</v>
      </c>
      <c r="J1030" s="72">
        <f t="shared" si="405"/>
        <v>31</v>
      </c>
      <c r="K1030" s="26">
        <f t="shared" si="406"/>
        <v>0</v>
      </c>
      <c r="L1030" s="27">
        <f t="shared" si="407"/>
        <v>0</v>
      </c>
      <c r="M1030" s="28">
        <f t="shared" si="408"/>
        <v>0</v>
      </c>
      <c r="N1030" s="28">
        <f t="shared" si="409"/>
        <v>0</v>
      </c>
      <c r="O1030" s="28">
        <f t="shared" si="410"/>
        <v>0</v>
      </c>
      <c r="P1030" s="28">
        <f t="shared" si="411"/>
        <v>0</v>
      </c>
      <c r="Q1030" s="28">
        <f t="shared" si="412"/>
        <v>0</v>
      </c>
      <c r="R1030" s="44">
        <v>14</v>
      </c>
      <c r="S1030" s="44">
        <v>17</v>
      </c>
      <c r="T1030" s="29">
        <f t="shared" si="396"/>
        <v>0</v>
      </c>
      <c r="U1030" s="29">
        <f t="shared" si="397"/>
        <v>0</v>
      </c>
      <c r="V1030" s="29">
        <f t="shared" si="398"/>
        <v>0</v>
      </c>
      <c r="W1030" s="29">
        <f t="shared" si="399"/>
        <v>0</v>
      </c>
      <c r="X1030" s="29">
        <f t="shared" si="400"/>
        <v>0</v>
      </c>
      <c r="Y1030" s="29">
        <f t="shared" si="401"/>
        <v>0</v>
      </c>
      <c r="Z1030" s="29">
        <f t="shared" si="402"/>
        <v>0</v>
      </c>
      <c r="AA1030" s="45">
        <f t="shared" si="403"/>
        <v>0</v>
      </c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</row>
    <row r="1031" spans="1:84" ht="15" customHeight="1" x14ac:dyDescent="0.25">
      <c r="A1031" s="136" t="s">
        <v>1016</v>
      </c>
      <c r="B1031" s="176" t="s">
        <v>1039</v>
      </c>
      <c r="C1031" s="177" t="s">
        <v>1040</v>
      </c>
      <c r="D1031" s="177">
        <v>5</v>
      </c>
      <c r="E1031" s="177" t="s">
        <v>173</v>
      </c>
      <c r="F1031" s="198">
        <f t="shared" si="404"/>
        <v>32</v>
      </c>
      <c r="G1031" s="179" t="s">
        <v>137</v>
      </c>
      <c r="H1031" s="180" t="s">
        <v>1041</v>
      </c>
      <c r="I1031" s="58">
        <v>36989</v>
      </c>
      <c r="J1031" s="72">
        <f t="shared" si="405"/>
        <v>30</v>
      </c>
      <c r="K1031" s="26">
        <f t="shared" si="406"/>
        <v>0</v>
      </c>
      <c r="L1031" s="27">
        <f t="shared" si="407"/>
        <v>0</v>
      </c>
      <c r="M1031" s="28">
        <f t="shared" si="408"/>
        <v>0</v>
      </c>
      <c r="N1031" s="28">
        <f t="shared" si="409"/>
        <v>0</v>
      </c>
      <c r="O1031" s="28">
        <f t="shared" si="410"/>
        <v>0</v>
      </c>
      <c r="P1031" s="28">
        <f t="shared" si="411"/>
        <v>0</v>
      </c>
      <c r="Q1031" s="28">
        <f t="shared" si="412"/>
        <v>0</v>
      </c>
      <c r="R1031" s="44">
        <v>3</v>
      </c>
      <c r="S1031" s="44">
        <v>27</v>
      </c>
      <c r="T1031" s="29">
        <f t="shared" si="396"/>
        <v>0</v>
      </c>
      <c r="U1031" s="29">
        <f t="shared" si="397"/>
        <v>0</v>
      </c>
      <c r="V1031" s="29">
        <f t="shared" si="398"/>
        <v>0</v>
      </c>
      <c r="W1031" s="29">
        <f t="shared" si="399"/>
        <v>0</v>
      </c>
      <c r="X1031" s="29">
        <f t="shared" si="400"/>
        <v>0</v>
      </c>
      <c r="Y1031" s="29">
        <f t="shared" si="401"/>
        <v>0</v>
      </c>
      <c r="Z1031" s="29">
        <f t="shared" si="402"/>
        <v>0</v>
      </c>
      <c r="AA1031" s="45">
        <f t="shared" si="403"/>
        <v>0</v>
      </c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</row>
    <row r="1032" spans="1:84" ht="15" customHeight="1" x14ac:dyDescent="0.25">
      <c r="A1032" s="136" t="s">
        <v>1016</v>
      </c>
      <c r="B1032" s="31" t="s">
        <v>192</v>
      </c>
      <c r="C1032" s="182" t="s">
        <v>193</v>
      </c>
      <c r="D1032" s="182" t="s">
        <v>2776</v>
      </c>
      <c r="E1032" s="182" t="s">
        <v>118</v>
      </c>
      <c r="F1032" s="198">
        <f t="shared" si="404"/>
        <v>33</v>
      </c>
      <c r="G1032" s="183" t="s">
        <v>54</v>
      </c>
      <c r="H1032" s="184" t="s">
        <v>115</v>
      </c>
      <c r="I1032" s="85">
        <v>37872</v>
      </c>
      <c r="J1032" s="72">
        <f t="shared" si="405"/>
        <v>29</v>
      </c>
      <c r="K1032" s="26">
        <f t="shared" si="406"/>
        <v>5</v>
      </c>
      <c r="L1032" s="27">
        <f t="shared" si="407"/>
        <v>5</v>
      </c>
      <c r="M1032" s="28">
        <f t="shared" si="408"/>
        <v>0</v>
      </c>
      <c r="N1032" s="28">
        <f t="shared" si="409"/>
        <v>0</v>
      </c>
      <c r="O1032" s="28">
        <f t="shared" si="410"/>
        <v>0</v>
      </c>
      <c r="P1032" s="28">
        <f t="shared" si="411"/>
        <v>0</v>
      </c>
      <c r="Q1032" s="28">
        <f t="shared" si="412"/>
        <v>0</v>
      </c>
      <c r="R1032" s="44">
        <v>16</v>
      </c>
      <c r="S1032" s="44">
        <v>8</v>
      </c>
      <c r="T1032" s="29">
        <f>IFERROR(LARGE((AB1032:AF1032),1),0)</f>
        <v>5</v>
      </c>
      <c r="U1032" s="29">
        <f>IFERROR(LARGE((AB1032:AF1032),2),0)</f>
        <v>0</v>
      </c>
      <c r="V1032" s="29">
        <f>IFERROR(LARGE((AB1032:AF1032),3),0)</f>
        <v>0</v>
      </c>
      <c r="W1032" s="29">
        <f>IFERROR(LARGE((AB1032:AF1032),4),0)</f>
        <v>0</v>
      </c>
      <c r="X1032" s="29">
        <f>IFERROR(LARGE((AG1032:AR1032),1),0)</f>
        <v>0</v>
      </c>
      <c r="Y1032" s="29">
        <f>IFERROR(LARGE((AG1032:AR1032),2),0)</f>
        <v>0</v>
      </c>
      <c r="Z1032" s="29">
        <f>IFERROR(LARGE((AG1032:AR1032),3),0)</f>
        <v>0</v>
      </c>
      <c r="AA1032" s="45">
        <f>IFERROR(LARGE((AG1032:AR1032),4),0)</f>
        <v>0</v>
      </c>
      <c r="AB1032" s="31">
        <v>5</v>
      </c>
      <c r="AC1032" s="31"/>
      <c r="AD1032" s="31"/>
      <c r="AE1032" s="31"/>
      <c r="AF1032" s="31"/>
      <c r="AG1032" s="35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>
        <v>5</v>
      </c>
      <c r="AT1032" s="31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</row>
    <row r="1033" spans="1:84" ht="15" customHeight="1" x14ac:dyDescent="0.25">
      <c r="A1033" s="136" t="s">
        <v>1016</v>
      </c>
      <c r="B1033" s="31" t="s">
        <v>75</v>
      </c>
      <c r="C1033" s="182" t="s">
        <v>76</v>
      </c>
      <c r="D1033" s="182" t="s">
        <v>2790</v>
      </c>
      <c r="E1033" s="182" t="s">
        <v>67</v>
      </c>
      <c r="F1033" s="198">
        <f t="shared" si="404"/>
        <v>34</v>
      </c>
      <c r="G1033" s="183" t="s">
        <v>922</v>
      </c>
      <c r="H1033" s="184" t="s">
        <v>923</v>
      </c>
      <c r="I1033" s="85">
        <v>37459</v>
      </c>
      <c r="J1033" s="72">
        <f t="shared" si="405"/>
        <v>28</v>
      </c>
      <c r="K1033" s="26">
        <f t="shared" si="406"/>
        <v>0</v>
      </c>
      <c r="L1033" s="27">
        <f t="shared" si="407"/>
        <v>0</v>
      </c>
      <c r="M1033" s="28">
        <f t="shared" si="408"/>
        <v>0</v>
      </c>
      <c r="N1033" s="28">
        <f t="shared" si="409"/>
        <v>0</v>
      </c>
      <c r="O1033" s="28">
        <f t="shared" si="410"/>
        <v>0</v>
      </c>
      <c r="P1033" s="28">
        <f t="shared" si="411"/>
        <v>0</v>
      </c>
      <c r="Q1033" s="28">
        <f t="shared" si="412"/>
        <v>0</v>
      </c>
      <c r="R1033" s="44">
        <v>10</v>
      </c>
      <c r="S1033" s="44">
        <v>18</v>
      </c>
      <c r="T1033" s="29">
        <f>IFERROR(LARGE((AB1033:AH1033),1),0)</f>
        <v>0</v>
      </c>
      <c r="U1033" s="29">
        <f>IFERROR(LARGE((AB1033:AH1033),2),0)</f>
        <v>0</v>
      </c>
      <c r="V1033" s="29">
        <f>IFERROR(LARGE((AB1033:AH1033),3),0)</f>
        <v>0</v>
      </c>
      <c r="W1033" s="29">
        <f>IFERROR(LARGE((AB1033:AH1033),4),0)</f>
        <v>0</v>
      </c>
      <c r="X1033" s="29">
        <f>IFERROR(LARGE((AI1033:BM1033),1),0)</f>
        <v>0</v>
      </c>
      <c r="Y1033" s="29">
        <f>IFERROR(LARGE((AI1033:BM1033),2),0)</f>
        <v>0</v>
      </c>
      <c r="Z1033" s="29">
        <f>IFERROR(LARGE((AI1033:BM1033),3),0)</f>
        <v>0</v>
      </c>
      <c r="AA1033" s="45">
        <f>IFERROR(LARGE((AI1033:BM1033),4),0)</f>
        <v>0</v>
      </c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</row>
    <row r="1034" spans="1:84" ht="15" customHeight="1" x14ac:dyDescent="0.25">
      <c r="A1034" s="136" t="s">
        <v>1016</v>
      </c>
      <c r="B1034" s="176" t="s">
        <v>62</v>
      </c>
      <c r="C1034" s="177" t="s">
        <v>63</v>
      </c>
      <c r="D1034" s="177">
        <v>1</v>
      </c>
      <c r="E1034" s="177" t="s">
        <v>48</v>
      </c>
      <c r="F1034" s="198">
        <f t="shared" si="404"/>
        <v>35</v>
      </c>
      <c r="G1034" s="179" t="s">
        <v>247</v>
      </c>
      <c r="H1034" s="180" t="s">
        <v>1058</v>
      </c>
      <c r="I1034" s="58">
        <v>36601</v>
      </c>
      <c r="J1034" s="72">
        <f t="shared" si="405"/>
        <v>28</v>
      </c>
      <c r="K1034" s="26">
        <f t="shared" si="406"/>
        <v>0</v>
      </c>
      <c r="L1034" s="27">
        <f t="shared" si="407"/>
        <v>0</v>
      </c>
      <c r="M1034" s="28">
        <f t="shared" si="408"/>
        <v>0</v>
      </c>
      <c r="N1034" s="28">
        <f t="shared" si="409"/>
        <v>0</v>
      </c>
      <c r="O1034" s="28">
        <f t="shared" si="410"/>
        <v>0</v>
      </c>
      <c r="P1034" s="28">
        <f t="shared" si="411"/>
        <v>0</v>
      </c>
      <c r="Q1034" s="28">
        <f t="shared" si="412"/>
        <v>0</v>
      </c>
      <c r="R1034" s="44">
        <v>20</v>
      </c>
      <c r="S1034" s="44">
        <v>8</v>
      </c>
      <c r="T1034" s="29">
        <f>IFERROR(LARGE((AB1034:AH1034),1),0)</f>
        <v>0</v>
      </c>
      <c r="U1034" s="29">
        <f>IFERROR(LARGE((AB1034:AH1034),2),0)</f>
        <v>0</v>
      </c>
      <c r="V1034" s="29">
        <f>IFERROR(LARGE((AB1034:AH1034),3),0)</f>
        <v>0</v>
      </c>
      <c r="W1034" s="29">
        <f>IFERROR(LARGE((AB1034:AH1034),4),0)</f>
        <v>0</v>
      </c>
      <c r="X1034" s="29">
        <f>IFERROR(LARGE((AI1034:BM1034),1),0)</f>
        <v>0</v>
      </c>
      <c r="Y1034" s="29">
        <f>IFERROR(LARGE((AI1034:BM1034),2),0)</f>
        <v>0</v>
      </c>
      <c r="Z1034" s="29">
        <f>IFERROR(LARGE((AI1034:BM1034),3),0)</f>
        <v>0</v>
      </c>
      <c r="AA1034" s="45">
        <f>IFERROR(LARGE((AI1034:BM1034),4),0)</f>
        <v>0</v>
      </c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</row>
    <row r="1035" spans="1:84" ht="15" customHeight="1" x14ac:dyDescent="0.25">
      <c r="A1035" s="136" t="s">
        <v>1016</v>
      </c>
      <c r="B1035" s="176" t="s">
        <v>31</v>
      </c>
      <c r="C1035" s="177" t="s">
        <v>32</v>
      </c>
      <c r="D1035" s="177">
        <v>12</v>
      </c>
      <c r="E1035" s="177" t="s">
        <v>28</v>
      </c>
      <c r="F1035" s="198">
        <f t="shared" si="404"/>
        <v>36</v>
      </c>
      <c r="G1035" s="179" t="s">
        <v>190</v>
      </c>
      <c r="H1035" s="180" t="s">
        <v>1028</v>
      </c>
      <c r="I1035" s="58">
        <v>34505</v>
      </c>
      <c r="J1035" s="72">
        <f t="shared" si="405"/>
        <v>27</v>
      </c>
      <c r="K1035" s="26">
        <f t="shared" si="406"/>
        <v>0</v>
      </c>
      <c r="L1035" s="27">
        <f t="shared" si="407"/>
        <v>0</v>
      </c>
      <c r="M1035" s="28">
        <f t="shared" si="408"/>
        <v>0</v>
      </c>
      <c r="N1035" s="28">
        <f t="shared" si="409"/>
        <v>0</v>
      </c>
      <c r="O1035" s="28">
        <f t="shared" si="410"/>
        <v>0</v>
      </c>
      <c r="P1035" s="28">
        <f t="shared" si="411"/>
        <v>0</v>
      </c>
      <c r="Q1035" s="28">
        <f t="shared" si="412"/>
        <v>0</v>
      </c>
      <c r="R1035" s="44">
        <v>0</v>
      </c>
      <c r="S1035" s="44">
        <v>27</v>
      </c>
      <c r="T1035" s="29">
        <f>IFERROR(LARGE((AB1035:AH1035),1),0)</f>
        <v>0</v>
      </c>
      <c r="U1035" s="29">
        <f>IFERROR(LARGE((AB1035:AH1035),2),0)</f>
        <v>0</v>
      </c>
      <c r="V1035" s="29">
        <f>IFERROR(LARGE((AB1035:AH1035),3),0)</f>
        <v>0</v>
      </c>
      <c r="W1035" s="29">
        <f>IFERROR(LARGE((AB1035:AH1035),4),0)</f>
        <v>0</v>
      </c>
      <c r="X1035" s="29">
        <f>IFERROR(LARGE((AI1035:BM1035),1),0)</f>
        <v>0</v>
      </c>
      <c r="Y1035" s="29">
        <f>IFERROR(LARGE((AI1035:BM1035),2),0)</f>
        <v>0</v>
      </c>
      <c r="Z1035" s="29">
        <f>IFERROR(LARGE((AI1035:BM1035),3),0)</f>
        <v>0</v>
      </c>
      <c r="AA1035" s="45">
        <f>IFERROR(LARGE((AI1035:BM1035),4),0)</f>
        <v>0</v>
      </c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</row>
    <row r="1036" spans="1:84" ht="15" customHeight="1" x14ac:dyDescent="0.25">
      <c r="A1036" s="136" t="s">
        <v>1016</v>
      </c>
      <c r="B1036" s="176" t="s">
        <v>1082</v>
      </c>
      <c r="C1036" s="177" t="s">
        <v>1083</v>
      </c>
      <c r="D1036" s="177">
        <v>3</v>
      </c>
      <c r="E1036" s="177" t="s">
        <v>67</v>
      </c>
      <c r="F1036" s="198">
        <f t="shared" si="404"/>
        <v>37</v>
      </c>
      <c r="G1036" s="179" t="s">
        <v>108</v>
      </c>
      <c r="H1036" s="180" t="s">
        <v>1084</v>
      </c>
      <c r="I1036" s="58">
        <v>38327</v>
      </c>
      <c r="J1036" s="72">
        <f t="shared" si="405"/>
        <v>25</v>
      </c>
      <c r="K1036" s="26">
        <f t="shared" si="406"/>
        <v>5</v>
      </c>
      <c r="L1036" s="27">
        <f t="shared" si="407"/>
        <v>5</v>
      </c>
      <c r="M1036" s="28">
        <f t="shared" si="408"/>
        <v>0</v>
      </c>
      <c r="N1036" s="28">
        <f t="shared" si="409"/>
        <v>0</v>
      </c>
      <c r="O1036" s="28">
        <f t="shared" si="410"/>
        <v>0</v>
      </c>
      <c r="P1036" s="28">
        <f t="shared" si="411"/>
        <v>0</v>
      </c>
      <c r="Q1036" s="28">
        <f t="shared" si="412"/>
        <v>0</v>
      </c>
      <c r="R1036" s="44">
        <v>8</v>
      </c>
      <c r="S1036" s="44">
        <v>12</v>
      </c>
      <c r="T1036" s="29">
        <f>IFERROR(LARGE((AB1036:AH1036),1),0)</f>
        <v>5</v>
      </c>
      <c r="U1036" s="29">
        <f>IFERROR(LARGE((AB1036:AH1036),2),0)</f>
        <v>0</v>
      </c>
      <c r="V1036" s="29">
        <f>IFERROR(LARGE((AB1036:AH1036),3),0)</f>
        <v>0</v>
      </c>
      <c r="W1036" s="29">
        <f>IFERROR(LARGE((AB1036:AH1036),4),0)</f>
        <v>0</v>
      </c>
      <c r="X1036" s="29">
        <f>IFERROR(LARGE((AI1036:BM1036),1),0)</f>
        <v>0</v>
      </c>
      <c r="Y1036" s="29">
        <f>IFERROR(LARGE((AI1036:BM1036),2),0)</f>
        <v>0</v>
      </c>
      <c r="Z1036" s="29">
        <f>IFERROR(LARGE((AI1036:BM1036),3),0)</f>
        <v>0</v>
      </c>
      <c r="AA1036" s="45">
        <f>IFERROR(LARGE((AI1036:BM1036),4),0)</f>
        <v>0</v>
      </c>
      <c r="AB1036" s="30">
        <v>5</v>
      </c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32"/>
    </row>
    <row r="1037" spans="1:84" ht="15" customHeight="1" x14ac:dyDescent="0.25">
      <c r="A1037" s="136" t="s">
        <v>1016</v>
      </c>
      <c r="B1037" s="31" t="s">
        <v>56</v>
      </c>
      <c r="C1037" s="182" t="s">
        <v>57</v>
      </c>
      <c r="D1037" s="182" t="s">
        <v>282</v>
      </c>
      <c r="E1037" s="182" t="s">
        <v>48</v>
      </c>
      <c r="F1037" s="198">
        <f t="shared" si="404"/>
        <v>38</v>
      </c>
      <c r="G1037" s="183" t="s">
        <v>735</v>
      </c>
      <c r="H1037" s="184" t="s">
        <v>1287</v>
      </c>
      <c r="I1037" s="85">
        <v>37904</v>
      </c>
      <c r="J1037" s="72">
        <f t="shared" si="405"/>
        <v>25</v>
      </c>
      <c r="K1037" s="26">
        <f t="shared" si="406"/>
        <v>0</v>
      </c>
      <c r="L1037" s="27">
        <f t="shared" si="407"/>
        <v>0</v>
      </c>
      <c r="M1037" s="28">
        <f t="shared" si="408"/>
        <v>0</v>
      </c>
      <c r="N1037" s="28">
        <f t="shared" si="409"/>
        <v>0</v>
      </c>
      <c r="O1037" s="28">
        <f t="shared" si="410"/>
        <v>0</v>
      </c>
      <c r="P1037" s="28">
        <f t="shared" si="411"/>
        <v>0</v>
      </c>
      <c r="Q1037" s="28">
        <f t="shared" si="412"/>
        <v>0</v>
      </c>
      <c r="R1037" s="44">
        <v>0</v>
      </c>
      <c r="S1037" s="44">
        <v>25</v>
      </c>
      <c r="T1037" s="29">
        <f>IFERROR(LARGE((AB1037:AF1037),1),0)</f>
        <v>0</v>
      </c>
      <c r="U1037" s="29">
        <f>IFERROR(LARGE((AB1037:AF1037),2),0)</f>
        <v>0</v>
      </c>
      <c r="V1037" s="29">
        <f>IFERROR(LARGE((AB1037:AF1037),3),0)</f>
        <v>0</v>
      </c>
      <c r="W1037" s="29">
        <f>IFERROR(LARGE((AB1037:AF1037),4),0)</f>
        <v>0</v>
      </c>
      <c r="X1037" s="29">
        <f>IFERROR(LARGE((AG1037:AR1037),1),0)</f>
        <v>0</v>
      </c>
      <c r="Y1037" s="29">
        <f>IFERROR(LARGE((AG1037:AR1037),2),0)</f>
        <v>0</v>
      </c>
      <c r="Z1037" s="29">
        <f>IFERROR(LARGE((AG1037:AR1037),3),0)</f>
        <v>0</v>
      </c>
      <c r="AA1037" s="45">
        <f>IFERROR(LARGE((AG1037:AR1037),4),0)</f>
        <v>0</v>
      </c>
      <c r="AB1037" s="31"/>
      <c r="AC1037" s="31"/>
      <c r="AD1037" s="31"/>
      <c r="AE1037" s="31"/>
      <c r="AF1037" s="31"/>
      <c r="AG1037" s="35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63"/>
    </row>
    <row r="1038" spans="1:84" ht="15" customHeight="1" x14ac:dyDescent="0.25">
      <c r="A1038" s="136" t="s">
        <v>1016</v>
      </c>
      <c r="B1038" s="176" t="s">
        <v>102</v>
      </c>
      <c r="C1038" s="177" t="s">
        <v>103</v>
      </c>
      <c r="D1038" s="177">
        <v>15</v>
      </c>
      <c r="E1038" s="177" t="s">
        <v>104</v>
      </c>
      <c r="F1038" s="198">
        <f t="shared" si="404"/>
        <v>39</v>
      </c>
      <c r="G1038" s="179" t="s">
        <v>232</v>
      </c>
      <c r="H1038" s="180" t="s">
        <v>1160</v>
      </c>
      <c r="I1038" s="58">
        <v>38036</v>
      </c>
      <c r="J1038" s="72">
        <f t="shared" si="405"/>
        <v>23</v>
      </c>
      <c r="K1038" s="26">
        <f t="shared" si="406"/>
        <v>0</v>
      </c>
      <c r="L1038" s="27">
        <f t="shared" si="407"/>
        <v>0</v>
      </c>
      <c r="M1038" s="28">
        <f t="shared" si="408"/>
        <v>0</v>
      </c>
      <c r="N1038" s="28">
        <f t="shared" si="409"/>
        <v>0</v>
      </c>
      <c r="O1038" s="28">
        <f t="shared" si="410"/>
        <v>0</v>
      </c>
      <c r="P1038" s="28">
        <f t="shared" si="411"/>
        <v>0</v>
      </c>
      <c r="Q1038" s="28">
        <f t="shared" si="412"/>
        <v>0</v>
      </c>
      <c r="R1038" s="44">
        <v>16</v>
      </c>
      <c r="S1038" s="44">
        <v>7</v>
      </c>
      <c r="T1038" s="29">
        <f t="shared" ref="T1038:T1044" si="413">IFERROR(LARGE((AB1038:AH1038),1),0)</f>
        <v>0</v>
      </c>
      <c r="U1038" s="29">
        <f t="shared" ref="U1038:U1044" si="414">IFERROR(LARGE((AB1038:AH1038),2),0)</f>
        <v>0</v>
      </c>
      <c r="V1038" s="29">
        <f t="shared" ref="V1038:V1044" si="415">IFERROR(LARGE((AB1038:AH1038),3),0)</f>
        <v>0</v>
      </c>
      <c r="W1038" s="29">
        <f t="shared" ref="W1038:W1044" si="416">IFERROR(LARGE((AB1038:AH1038),4),0)</f>
        <v>0</v>
      </c>
      <c r="X1038" s="29">
        <f t="shared" ref="X1038:X1044" si="417">IFERROR(LARGE((AI1038:BM1038),1),0)</f>
        <v>0</v>
      </c>
      <c r="Y1038" s="29">
        <f t="shared" ref="Y1038:Y1044" si="418">IFERROR(LARGE((AI1038:BM1038),2),0)</f>
        <v>0</v>
      </c>
      <c r="Z1038" s="29">
        <f t="shared" ref="Z1038:Z1044" si="419">IFERROR(LARGE((AI1038:BM1038),3),0)</f>
        <v>0</v>
      </c>
      <c r="AA1038" s="45">
        <f t="shared" ref="AA1038:AA1044" si="420">IFERROR(LARGE((AI1038:BM1038),4),0)</f>
        <v>0</v>
      </c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</row>
    <row r="1039" spans="1:84" ht="15" customHeight="1" x14ac:dyDescent="0.25">
      <c r="A1039" s="136" t="s">
        <v>1016</v>
      </c>
      <c r="B1039" s="31" t="s">
        <v>2880</v>
      </c>
      <c r="C1039" s="182" t="s">
        <v>47</v>
      </c>
      <c r="D1039" s="182" t="s">
        <v>282</v>
      </c>
      <c r="E1039" s="182" t="s">
        <v>48</v>
      </c>
      <c r="F1039" s="198">
        <f t="shared" si="404"/>
        <v>40</v>
      </c>
      <c r="G1039" s="183" t="s">
        <v>655</v>
      </c>
      <c r="H1039" s="184" t="s">
        <v>1120</v>
      </c>
      <c r="I1039" s="85">
        <v>37410</v>
      </c>
      <c r="J1039" s="72">
        <f t="shared" si="405"/>
        <v>22</v>
      </c>
      <c r="K1039" s="26">
        <f t="shared" si="406"/>
        <v>0</v>
      </c>
      <c r="L1039" s="27">
        <f t="shared" si="407"/>
        <v>0</v>
      </c>
      <c r="M1039" s="28">
        <f t="shared" si="408"/>
        <v>0</v>
      </c>
      <c r="N1039" s="28">
        <f t="shared" si="409"/>
        <v>0</v>
      </c>
      <c r="O1039" s="28">
        <f t="shared" si="410"/>
        <v>0</v>
      </c>
      <c r="P1039" s="28">
        <f t="shared" si="411"/>
        <v>0</v>
      </c>
      <c r="Q1039" s="28">
        <f t="shared" si="412"/>
        <v>0</v>
      </c>
      <c r="R1039" s="44">
        <v>14</v>
      </c>
      <c r="S1039" s="44">
        <v>8</v>
      </c>
      <c r="T1039" s="29">
        <f t="shared" si="413"/>
        <v>0</v>
      </c>
      <c r="U1039" s="29">
        <f t="shared" si="414"/>
        <v>0</v>
      </c>
      <c r="V1039" s="29">
        <f t="shared" si="415"/>
        <v>0</v>
      </c>
      <c r="W1039" s="29">
        <f t="shared" si="416"/>
        <v>0</v>
      </c>
      <c r="X1039" s="29">
        <f t="shared" si="417"/>
        <v>0</v>
      </c>
      <c r="Y1039" s="29">
        <f t="shared" si="418"/>
        <v>0</v>
      </c>
      <c r="Z1039" s="29">
        <f t="shared" si="419"/>
        <v>0</v>
      </c>
      <c r="AA1039" s="45">
        <f t="shared" si="420"/>
        <v>0</v>
      </c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</row>
    <row r="1040" spans="1:84" ht="15" customHeight="1" x14ac:dyDescent="0.25">
      <c r="A1040" s="136" t="s">
        <v>1016</v>
      </c>
      <c r="B1040" s="176" t="s">
        <v>2882</v>
      </c>
      <c r="C1040" s="177" t="s">
        <v>304</v>
      </c>
      <c r="D1040" s="177">
        <v>11</v>
      </c>
      <c r="E1040" s="177" t="s">
        <v>152</v>
      </c>
      <c r="F1040" s="198">
        <f t="shared" si="404"/>
        <v>41</v>
      </c>
      <c r="G1040" s="179" t="s">
        <v>131</v>
      </c>
      <c r="H1040" s="180" t="s">
        <v>1062</v>
      </c>
      <c r="I1040" s="58">
        <v>37041</v>
      </c>
      <c r="J1040" s="72">
        <f t="shared" si="405"/>
        <v>22</v>
      </c>
      <c r="K1040" s="26">
        <f t="shared" si="406"/>
        <v>5</v>
      </c>
      <c r="L1040" s="27">
        <f t="shared" si="407"/>
        <v>5</v>
      </c>
      <c r="M1040" s="28">
        <f t="shared" si="408"/>
        <v>0</v>
      </c>
      <c r="N1040" s="28">
        <f t="shared" si="409"/>
        <v>0</v>
      </c>
      <c r="O1040" s="28">
        <f t="shared" si="410"/>
        <v>0</v>
      </c>
      <c r="P1040" s="28">
        <f t="shared" si="411"/>
        <v>0</v>
      </c>
      <c r="Q1040" s="28">
        <f t="shared" si="412"/>
        <v>0</v>
      </c>
      <c r="R1040" s="44">
        <v>8</v>
      </c>
      <c r="S1040" s="44">
        <v>9</v>
      </c>
      <c r="T1040" s="29">
        <f t="shared" si="413"/>
        <v>5</v>
      </c>
      <c r="U1040" s="29">
        <f t="shared" si="414"/>
        <v>0</v>
      </c>
      <c r="V1040" s="29">
        <f t="shared" si="415"/>
        <v>0</v>
      </c>
      <c r="W1040" s="29">
        <f t="shared" si="416"/>
        <v>0</v>
      </c>
      <c r="X1040" s="29">
        <f t="shared" si="417"/>
        <v>0</v>
      </c>
      <c r="Y1040" s="29">
        <f t="shared" si="418"/>
        <v>0</v>
      </c>
      <c r="Z1040" s="29">
        <f t="shared" si="419"/>
        <v>0</v>
      </c>
      <c r="AA1040" s="45">
        <f t="shared" si="420"/>
        <v>0</v>
      </c>
      <c r="AB1040" s="31">
        <v>5</v>
      </c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</row>
    <row r="1041" spans="1:84" ht="15" customHeight="1" x14ac:dyDescent="0.25">
      <c r="A1041" s="136" t="s">
        <v>1016</v>
      </c>
      <c r="B1041" s="176" t="s">
        <v>1165</v>
      </c>
      <c r="C1041" s="177" t="s">
        <v>1166</v>
      </c>
      <c r="D1041" s="177">
        <v>8</v>
      </c>
      <c r="E1041" s="177" t="s">
        <v>126</v>
      </c>
      <c r="F1041" s="198">
        <f t="shared" si="404"/>
        <v>42</v>
      </c>
      <c r="G1041" s="179" t="s">
        <v>420</v>
      </c>
      <c r="H1041" s="180" t="s">
        <v>1167</v>
      </c>
      <c r="I1041" s="58">
        <v>36780</v>
      </c>
      <c r="J1041" s="72">
        <f t="shared" si="405"/>
        <v>22</v>
      </c>
      <c r="K1041" s="26">
        <f t="shared" si="406"/>
        <v>5</v>
      </c>
      <c r="L1041" s="27">
        <f t="shared" si="407"/>
        <v>5</v>
      </c>
      <c r="M1041" s="28">
        <f t="shared" si="408"/>
        <v>0</v>
      </c>
      <c r="N1041" s="28">
        <f t="shared" si="409"/>
        <v>0</v>
      </c>
      <c r="O1041" s="28">
        <f t="shared" si="410"/>
        <v>0</v>
      </c>
      <c r="P1041" s="28">
        <f t="shared" si="411"/>
        <v>0</v>
      </c>
      <c r="Q1041" s="28">
        <f t="shared" si="412"/>
        <v>0</v>
      </c>
      <c r="R1041" s="44">
        <v>15</v>
      </c>
      <c r="S1041" s="44">
        <v>2</v>
      </c>
      <c r="T1041" s="29">
        <f t="shared" si="413"/>
        <v>5</v>
      </c>
      <c r="U1041" s="29">
        <f t="shared" si="414"/>
        <v>0</v>
      </c>
      <c r="V1041" s="29">
        <f t="shared" si="415"/>
        <v>0</v>
      </c>
      <c r="W1041" s="29">
        <f t="shared" si="416"/>
        <v>0</v>
      </c>
      <c r="X1041" s="29">
        <f t="shared" si="417"/>
        <v>0</v>
      </c>
      <c r="Y1041" s="29">
        <f t="shared" si="418"/>
        <v>0</v>
      </c>
      <c r="Z1041" s="29">
        <f t="shared" si="419"/>
        <v>0</v>
      </c>
      <c r="AA1041" s="45">
        <f t="shared" si="420"/>
        <v>0</v>
      </c>
      <c r="AB1041" s="31">
        <v>5</v>
      </c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3"/>
      <c r="BO1041" s="33"/>
      <c r="BP1041" s="33"/>
      <c r="BQ1041" s="33"/>
      <c r="BR1041" s="33"/>
      <c r="BS1041" s="33"/>
      <c r="BT1041" s="33"/>
      <c r="BU1041" s="33"/>
      <c r="BV1041" s="33"/>
      <c r="BW1041" s="33"/>
      <c r="BX1041" s="33"/>
      <c r="BY1041" s="33"/>
      <c r="BZ1041" s="33"/>
      <c r="CA1041" s="33"/>
      <c r="CB1041" s="33"/>
      <c r="CC1041" s="33"/>
      <c r="CD1041" s="33"/>
      <c r="CE1041" s="33"/>
      <c r="CF1041" s="33"/>
    </row>
    <row r="1042" spans="1:84" ht="15" customHeight="1" x14ac:dyDescent="0.25">
      <c r="A1042" s="136" t="s">
        <v>1016</v>
      </c>
      <c r="B1042" s="176" t="s">
        <v>1036</v>
      </c>
      <c r="C1042" s="177" t="s">
        <v>958</v>
      </c>
      <c r="D1042" s="177">
        <v>9</v>
      </c>
      <c r="E1042" s="177" t="s">
        <v>53</v>
      </c>
      <c r="F1042" s="198">
        <f t="shared" si="404"/>
        <v>43</v>
      </c>
      <c r="G1042" s="179" t="s">
        <v>190</v>
      </c>
      <c r="H1042" s="180" t="s">
        <v>1037</v>
      </c>
      <c r="I1042" s="58">
        <v>35974</v>
      </c>
      <c r="J1042" s="72">
        <f t="shared" si="405"/>
        <v>22</v>
      </c>
      <c r="K1042" s="26">
        <f t="shared" si="406"/>
        <v>0</v>
      </c>
      <c r="L1042" s="27">
        <f t="shared" si="407"/>
        <v>0</v>
      </c>
      <c r="M1042" s="28">
        <f t="shared" si="408"/>
        <v>0</v>
      </c>
      <c r="N1042" s="28">
        <f t="shared" si="409"/>
        <v>0</v>
      </c>
      <c r="O1042" s="28">
        <f t="shared" si="410"/>
        <v>0</v>
      </c>
      <c r="P1042" s="28">
        <f t="shared" si="411"/>
        <v>0</v>
      </c>
      <c r="Q1042" s="28">
        <f t="shared" si="412"/>
        <v>0</v>
      </c>
      <c r="R1042" s="44">
        <v>5</v>
      </c>
      <c r="S1042" s="44">
        <v>17</v>
      </c>
      <c r="T1042" s="29">
        <f t="shared" si="413"/>
        <v>0</v>
      </c>
      <c r="U1042" s="29">
        <f t="shared" si="414"/>
        <v>0</v>
      </c>
      <c r="V1042" s="29">
        <f t="shared" si="415"/>
        <v>0</v>
      </c>
      <c r="W1042" s="29">
        <f t="shared" si="416"/>
        <v>0</v>
      </c>
      <c r="X1042" s="29">
        <f t="shared" si="417"/>
        <v>0</v>
      </c>
      <c r="Y1042" s="29">
        <f t="shared" si="418"/>
        <v>0</v>
      </c>
      <c r="Z1042" s="29">
        <f t="shared" si="419"/>
        <v>0</v>
      </c>
      <c r="AA1042" s="45">
        <f t="shared" si="420"/>
        <v>0</v>
      </c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</row>
    <row r="1043" spans="1:84" ht="15" customHeight="1" x14ac:dyDescent="0.25">
      <c r="A1043" s="136" t="s">
        <v>1016</v>
      </c>
      <c r="B1043" s="176" t="s">
        <v>87</v>
      </c>
      <c r="C1043" s="177" t="s">
        <v>88</v>
      </c>
      <c r="D1043" s="186" t="s">
        <v>851</v>
      </c>
      <c r="E1043" s="177" t="s">
        <v>53</v>
      </c>
      <c r="F1043" s="198">
        <f t="shared" si="404"/>
        <v>44</v>
      </c>
      <c r="G1043" s="179" t="s">
        <v>387</v>
      </c>
      <c r="H1043" s="180" t="s">
        <v>2839</v>
      </c>
      <c r="I1043" s="58">
        <v>37553</v>
      </c>
      <c r="J1043" s="72">
        <f t="shared" si="405"/>
        <v>20</v>
      </c>
      <c r="K1043" s="26">
        <f t="shared" si="406"/>
        <v>0</v>
      </c>
      <c r="L1043" s="27">
        <f t="shared" si="407"/>
        <v>0</v>
      </c>
      <c r="M1043" s="28">
        <f t="shared" si="408"/>
        <v>0</v>
      </c>
      <c r="N1043" s="28">
        <f t="shared" si="409"/>
        <v>0</v>
      </c>
      <c r="O1043" s="28">
        <f t="shared" si="410"/>
        <v>0</v>
      </c>
      <c r="P1043" s="28">
        <f t="shared" si="411"/>
        <v>0</v>
      </c>
      <c r="Q1043" s="28">
        <f t="shared" si="412"/>
        <v>0</v>
      </c>
      <c r="R1043" s="44">
        <v>8</v>
      </c>
      <c r="S1043" s="44">
        <v>12</v>
      </c>
      <c r="T1043" s="29">
        <f t="shared" si="413"/>
        <v>0</v>
      </c>
      <c r="U1043" s="29">
        <f t="shared" si="414"/>
        <v>0</v>
      </c>
      <c r="V1043" s="29">
        <f t="shared" si="415"/>
        <v>0</v>
      </c>
      <c r="W1043" s="29">
        <f t="shared" si="416"/>
        <v>0</v>
      </c>
      <c r="X1043" s="29">
        <f t="shared" si="417"/>
        <v>0</v>
      </c>
      <c r="Y1043" s="29">
        <f t="shared" si="418"/>
        <v>0</v>
      </c>
      <c r="Z1043" s="29">
        <f t="shared" si="419"/>
        <v>0</v>
      </c>
      <c r="AA1043" s="45">
        <f t="shared" si="420"/>
        <v>0</v>
      </c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</row>
    <row r="1044" spans="1:84" ht="15" customHeight="1" x14ac:dyDescent="0.25">
      <c r="A1044" s="136" t="s">
        <v>1016</v>
      </c>
      <c r="B1044" s="31" t="s">
        <v>56</v>
      </c>
      <c r="C1044" s="182" t="s">
        <v>57</v>
      </c>
      <c r="D1044" s="182" t="s">
        <v>282</v>
      </c>
      <c r="E1044" s="182" t="s">
        <v>48</v>
      </c>
      <c r="F1044" s="198">
        <f t="shared" si="404"/>
        <v>45</v>
      </c>
      <c r="G1044" s="183" t="s">
        <v>247</v>
      </c>
      <c r="H1044" s="184" t="s">
        <v>2967</v>
      </c>
      <c r="I1044" s="85">
        <v>37263</v>
      </c>
      <c r="J1044" s="72">
        <f t="shared" si="405"/>
        <v>20</v>
      </c>
      <c r="K1044" s="26">
        <f t="shared" si="406"/>
        <v>5</v>
      </c>
      <c r="L1044" s="27">
        <f t="shared" si="407"/>
        <v>5</v>
      </c>
      <c r="M1044" s="28">
        <f t="shared" si="408"/>
        <v>0</v>
      </c>
      <c r="N1044" s="28">
        <f t="shared" si="409"/>
        <v>0</v>
      </c>
      <c r="O1044" s="28">
        <f t="shared" si="410"/>
        <v>0</v>
      </c>
      <c r="P1044" s="28">
        <f t="shared" si="411"/>
        <v>0</v>
      </c>
      <c r="Q1044" s="28">
        <f t="shared" si="412"/>
        <v>0</v>
      </c>
      <c r="R1044" s="44">
        <v>10</v>
      </c>
      <c r="S1044" s="44">
        <v>5</v>
      </c>
      <c r="T1044" s="29">
        <f t="shared" si="413"/>
        <v>5</v>
      </c>
      <c r="U1044" s="29">
        <f t="shared" si="414"/>
        <v>0</v>
      </c>
      <c r="V1044" s="29">
        <f t="shared" si="415"/>
        <v>0</v>
      </c>
      <c r="W1044" s="29">
        <f t="shared" si="416"/>
        <v>0</v>
      </c>
      <c r="X1044" s="29">
        <f t="shared" si="417"/>
        <v>0</v>
      </c>
      <c r="Y1044" s="29">
        <f t="shared" si="418"/>
        <v>0</v>
      </c>
      <c r="Z1044" s="29">
        <f t="shared" si="419"/>
        <v>0</v>
      </c>
      <c r="AA1044" s="45">
        <f t="shared" si="420"/>
        <v>0</v>
      </c>
      <c r="AB1044" s="31">
        <v>5</v>
      </c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</row>
    <row r="1045" spans="1:84" ht="15" customHeight="1" x14ac:dyDescent="0.25">
      <c r="A1045" s="136" t="s">
        <v>1016</v>
      </c>
      <c r="B1045" s="31" t="s">
        <v>2900</v>
      </c>
      <c r="C1045" s="182" t="s">
        <v>609</v>
      </c>
      <c r="D1045" s="182" t="s">
        <v>3091</v>
      </c>
      <c r="E1045" s="182" t="s">
        <v>41</v>
      </c>
      <c r="F1045" s="198">
        <f t="shared" si="404"/>
        <v>46</v>
      </c>
      <c r="G1045" s="183" t="s">
        <v>100</v>
      </c>
      <c r="H1045" s="184" t="s">
        <v>3011</v>
      </c>
      <c r="I1045" s="85">
        <v>37744</v>
      </c>
      <c r="J1045" s="72">
        <f t="shared" si="405"/>
        <v>18</v>
      </c>
      <c r="K1045" s="26">
        <f t="shared" si="406"/>
        <v>0</v>
      </c>
      <c r="L1045" s="27">
        <f t="shared" si="407"/>
        <v>0</v>
      </c>
      <c r="M1045" s="28">
        <f t="shared" si="408"/>
        <v>0</v>
      </c>
      <c r="N1045" s="28">
        <f t="shared" si="409"/>
        <v>0</v>
      </c>
      <c r="O1045" s="28">
        <f t="shared" si="410"/>
        <v>0</v>
      </c>
      <c r="P1045" s="28">
        <f t="shared" si="411"/>
        <v>0</v>
      </c>
      <c r="Q1045" s="28">
        <f t="shared" si="412"/>
        <v>0</v>
      </c>
      <c r="R1045" s="44">
        <v>3</v>
      </c>
      <c r="S1045" s="44">
        <v>15</v>
      </c>
      <c r="T1045" s="29">
        <f>IFERROR(LARGE((AB1045:AF1045),1),0)</f>
        <v>0</v>
      </c>
      <c r="U1045" s="29">
        <f>IFERROR(LARGE((AB1045:AF1045),2),0)</f>
        <v>0</v>
      </c>
      <c r="V1045" s="29">
        <f>IFERROR(LARGE((AB1045:AF1045),3),0)</f>
        <v>0</v>
      </c>
      <c r="W1045" s="29">
        <f>IFERROR(LARGE((AB1045:AF1045),4),0)</f>
        <v>0</v>
      </c>
      <c r="X1045" s="29">
        <f>IFERROR(LARGE((AG1045:AR1045),1),0)</f>
        <v>0</v>
      </c>
      <c r="Y1045" s="29">
        <f>IFERROR(LARGE((AG1045:AR1045),2),0)</f>
        <v>0</v>
      </c>
      <c r="Z1045" s="29">
        <f>IFERROR(LARGE((AG1045:AR1045),3),0)</f>
        <v>0</v>
      </c>
      <c r="AA1045" s="45">
        <f>IFERROR(LARGE((AG1045:AR1045),4),0)</f>
        <v>0</v>
      </c>
      <c r="AB1045" s="31"/>
      <c r="AC1045" s="31"/>
      <c r="AD1045" s="31"/>
      <c r="AE1045" s="31"/>
      <c r="AF1045" s="31"/>
      <c r="AG1045" s="35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</row>
    <row r="1046" spans="1:84" ht="15" customHeight="1" x14ac:dyDescent="0.25">
      <c r="A1046" s="136" t="s">
        <v>1016</v>
      </c>
      <c r="B1046" s="31" t="s">
        <v>1196</v>
      </c>
      <c r="C1046" s="182" t="s">
        <v>1197</v>
      </c>
      <c r="D1046" s="182" t="s">
        <v>2976</v>
      </c>
      <c r="E1046" s="182" t="s">
        <v>28</v>
      </c>
      <c r="F1046" s="198">
        <f t="shared" si="404"/>
        <v>47</v>
      </c>
      <c r="G1046" s="183" t="s">
        <v>1198</v>
      </c>
      <c r="H1046" s="184" t="s">
        <v>1199</v>
      </c>
      <c r="I1046" s="85">
        <v>37459</v>
      </c>
      <c r="J1046" s="72">
        <f t="shared" si="405"/>
        <v>18</v>
      </c>
      <c r="K1046" s="26">
        <f t="shared" si="406"/>
        <v>5</v>
      </c>
      <c r="L1046" s="27">
        <f t="shared" si="407"/>
        <v>5</v>
      </c>
      <c r="M1046" s="28">
        <f t="shared" si="408"/>
        <v>0</v>
      </c>
      <c r="N1046" s="28">
        <f t="shared" si="409"/>
        <v>0</v>
      </c>
      <c r="O1046" s="28">
        <f t="shared" si="410"/>
        <v>0</v>
      </c>
      <c r="P1046" s="28">
        <f t="shared" si="411"/>
        <v>0</v>
      </c>
      <c r="Q1046" s="28">
        <f t="shared" si="412"/>
        <v>0</v>
      </c>
      <c r="R1046" s="44">
        <v>8</v>
      </c>
      <c r="S1046" s="44">
        <v>5</v>
      </c>
      <c r="T1046" s="29">
        <f t="shared" ref="T1046:T1052" si="421">IFERROR(LARGE((AB1046:AH1046),1),0)</f>
        <v>5</v>
      </c>
      <c r="U1046" s="29">
        <f t="shared" ref="U1046:U1052" si="422">IFERROR(LARGE((AB1046:AH1046),2),0)</f>
        <v>0</v>
      </c>
      <c r="V1046" s="29">
        <f t="shared" ref="V1046:V1052" si="423">IFERROR(LARGE((AB1046:AH1046),3),0)</f>
        <v>0</v>
      </c>
      <c r="W1046" s="29">
        <f t="shared" ref="W1046:W1052" si="424">IFERROR(LARGE((AB1046:AH1046),4),0)</f>
        <v>0</v>
      </c>
      <c r="X1046" s="29">
        <f t="shared" ref="X1046:X1052" si="425">IFERROR(LARGE((AI1046:BM1046),1),0)</f>
        <v>0</v>
      </c>
      <c r="Y1046" s="29">
        <f t="shared" ref="Y1046:Y1052" si="426">IFERROR(LARGE((AI1046:BM1046),2),0)</f>
        <v>0</v>
      </c>
      <c r="Z1046" s="29">
        <f t="shared" ref="Z1046:Z1052" si="427">IFERROR(LARGE((AI1046:BM1046),3),0)</f>
        <v>0</v>
      </c>
      <c r="AA1046" s="45">
        <f t="shared" ref="AA1046:AA1052" si="428">IFERROR(LARGE((AI1046:BM1046),4),0)</f>
        <v>0</v>
      </c>
      <c r="AB1046" s="31">
        <v>5</v>
      </c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  <c r="BL1046" s="31"/>
      <c r="BM1046" s="31"/>
    </row>
    <row r="1047" spans="1:84" ht="15" customHeight="1" x14ac:dyDescent="0.25">
      <c r="A1047" s="136" t="s">
        <v>1016</v>
      </c>
      <c r="B1047" s="176" t="s">
        <v>75</v>
      </c>
      <c r="C1047" s="177" t="s">
        <v>76</v>
      </c>
      <c r="D1047" s="177">
        <v>3</v>
      </c>
      <c r="E1047" s="177" t="s">
        <v>67</v>
      </c>
      <c r="F1047" s="198">
        <f t="shared" si="404"/>
        <v>48</v>
      </c>
      <c r="G1047" s="179" t="s">
        <v>49</v>
      </c>
      <c r="H1047" s="180" t="s">
        <v>1071</v>
      </c>
      <c r="I1047" s="58">
        <v>36280</v>
      </c>
      <c r="J1047" s="72">
        <f t="shared" si="405"/>
        <v>18</v>
      </c>
      <c r="K1047" s="26">
        <f t="shared" si="406"/>
        <v>0</v>
      </c>
      <c r="L1047" s="27">
        <f t="shared" si="407"/>
        <v>0</v>
      </c>
      <c r="M1047" s="28">
        <f t="shared" si="408"/>
        <v>0</v>
      </c>
      <c r="N1047" s="28">
        <f t="shared" si="409"/>
        <v>0</v>
      </c>
      <c r="O1047" s="28">
        <f t="shared" si="410"/>
        <v>0</v>
      </c>
      <c r="P1047" s="28">
        <f t="shared" si="411"/>
        <v>0</v>
      </c>
      <c r="Q1047" s="28">
        <f t="shared" si="412"/>
        <v>0</v>
      </c>
      <c r="R1047" s="44">
        <v>10</v>
      </c>
      <c r="S1047" s="44">
        <v>8</v>
      </c>
      <c r="T1047" s="29">
        <f t="shared" si="421"/>
        <v>0</v>
      </c>
      <c r="U1047" s="29">
        <f t="shared" si="422"/>
        <v>0</v>
      </c>
      <c r="V1047" s="29">
        <f t="shared" si="423"/>
        <v>0</v>
      </c>
      <c r="W1047" s="29">
        <f t="shared" si="424"/>
        <v>0</v>
      </c>
      <c r="X1047" s="29">
        <f t="shared" si="425"/>
        <v>0</v>
      </c>
      <c r="Y1047" s="29">
        <f t="shared" si="426"/>
        <v>0</v>
      </c>
      <c r="Z1047" s="29">
        <f t="shared" si="427"/>
        <v>0</v>
      </c>
      <c r="AA1047" s="45">
        <f t="shared" si="428"/>
        <v>0</v>
      </c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</row>
    <row r="1048" spans="1:84" ht="15" customHeight="1" x14ac:dyDescent="0.25">
      <c r="A1048" s="136" t="s">
        <v>1016</v>
      </c>
      <c r="B1048" s="176" t="s">
        <v>1570</v>
      </c>
      <c r="C1048" s="177" t="s">
        <v>1359</v>
      </c>
      <c r="D1048" s="177">
        <v>3</v>
      </c>
      <c r="E1048" s="177" t="s">
        <v>67</v>
      </c>
      <c r="F1048" s="198">
        <f t="shared" si="404"/>
        <v>49</v>
      </c>
      <c r="G1048" s="179" t="s">
        <v>232</v>
      </c>
      <c r="H1048" s="180" t="s">
        <v>1111</v>
      </c>
      <c r="I1048" s="58">
        <v>35706</v>
      </c>
      <c r="J1048" s="72">
        <f t="shared" si="405"/>
        <v>18</v>
      </c>
      <c r="K1048" s="26">
        <f t="shared" si="406"/>
        <v>0</v>
      </c>
      <c r="L1048" s="27">
        <f t="shared" si="407"/>
        <v>0</v>
      </c>
      <c r="M1048" s="28">
        <f t="shared" si="408"/>
        <v>0</v>
      </c>
      <c r="N1048" s="28">
        <f t="shared" si="409"/>
        <v>0</v>
      </c>
      <c r="O1048" s="28">
        <f t="shared" si="410"/>
        <v>0</v>
      </c>
      <c r="P1048" s="28">
        <f t="shared" si="411"/>
        <v>0</v>
      </c>
      <c r="Q1048" s="28">
        <f t="shared" si="412"/>
        <v>0</v>
      </c>
      <c r="R1048" s="44">
        <v>3</v>
      </c>
      <c r="S1048" s="44">
        <v>15</v>
      </c>
      <c r="T1048" s="29">
        <f t="shared" si="421"/>
        <v>0</v>
      </c>
      <c r="U1048" s="29">
        <f t="shared" si="422"/>
        <v>0</v>
      </c>
      <c r="V1048" s="29">
        <f t="shared" si="423"/>
        <v>0</v>
      </c>
      <c r="W1048" s="29">
        <f t="shared" si="424"/>
        <v>0</v>
      </c>
      <c r="X1048" s="29">
        <f t="shared" si="425"/>
        <v>0</v>
      </c>
      <c r="Y1048" s="29">
        <f t="shared" si="426"/>
        <v>0</v>
      </c>
      <c r="Z1048" s="29">
        <f t="shared" si="427"/>
        <v>0</v>
      </c>
      <c r="AA1048" s="45">
        <f t="shared" si="428"/>
        <v>0</v>
      </c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  <c r="BL1048" s="31"/>
      <c r="BM1048" s="31"/>
    </row>
    <row r="1049" spans="1:84" ht="15" customHeight="1" x14ac:dyDescent="0.25">
      <c r="A1049" s="136" t="s">
        <v>1016</v>
      </c>
      <c r="B1049" s="176" t="s">
        <v>257</v>
      </c>
      <c r="C1049" s="177" t="s">
        <v>258</v>
      </c>
      <c r="D1049" s="177">
        <v>6</v>
      </c>
      <c r="E1049" s="177" t="s">
        <v>118</v>
      </c>
      <c r="F1049" s="198">
        <f t="shared" si="404"/>
        <v>50</v>
      </c>
      <c r="G1049" s="251" t="s">
        <v>1153</v>
      </c>
      <c r="H1049" s="252" t="s">
        <v>1154</v>
      </c>
      <c r="I1049" s="253">
        <v>34066</v>
      </c>
      <c r="J1049" s="72">
        <f t="shared" si="405"/>
        <v>18</v>
      </c>
      <c r="K1049" s="26">
        <f t="shared" si="406"/>
        <v>5</v>
      </c>
      <c r="L1049" s="27">
        <f t="shared" si="407"/>
        <v>5</v>
      </c>
      <c r="M1049" s="28">
        <f t="shared" si="408"/>
        <v>0</v>
      </c>
      <c r="N1049" s="28">
        <f t="shared" si="409"/>
        <v>0</v>
      </c>
      <c r="O1049" s="28">
        <f t="shared" si="410"/>
        <v>0</v>
      </c>
      <c r="P1049" s="28">
        <f t="shared" si="411"/>
        <v>0</v>
      </c>
      <c r="Q1049" s="28">
        <f t="shared" si="412"/>
        <v>0</v>
      </c>
      <c r="R1049" s="44">
        <v>11</v>
      </c>
      <c r="S1049" s="44">
        <v>2</v>
      </c>
      <c r="T1049" s="29">
        <f t="shared" si="421"/>
        <v>5</v>
      </c>
      <c r="U1049" s="29">
        <f t="shared" si="422"/>
        <v>0</v>
      </c>
      <c r="V1049" s="29">
        <f t="shared" si="423"/>
        <v>0</v>
      </c>
      <c r="W1049" s="29">
        <f t="shared" si="424"/>
        <v>0</v>
      </c>
      <c r="X1049" s="29">
        <f t="shared" si="425"/>
        <v>0</v>
      </c>
      <c r="Y1049" s="29">
        <f t="shared" si="426"/>
        <v>0</v>
      </c>
      <c r="Z1049" s="29">
        <f t="shared" si="427"/>
        <v>0</v>
      </c>
      <c r="AA1049" s="45">
        <f t="shared" si="428"/>
        <v>0</v>
      </c>
      <c r="AB1049" s="31">
        <v>5</v>
      </c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3"/>
      <c r="BO1049" s="33"/>
      <c r="BP1049" s="33"/>
      <c r="BQ1049" s="33"/>
      <c r="BR1049" s="33"/>
      <c r="BS1049" s="33"/>
      <c r="BT1049" s="33"/>
      <c r="BU1049" s="33"/>
      <c r="BV1049" s="33"/>
      <c r="BW1049" s="33"/>
      <c r="BX1049" s="33"/>
      <c r="BY1049" s="33"/>
      <c r="BZ1049" s="33"/>
      <c r="CA1049" s="33"/>
      <c r="CB1049" s="33"/>
      <c r="CC1049" s="33"/>
      <c r="CD1049" s="33"/>
      <c r="CE1049" s="33"/>
      <c r="CF1049" s="33"/>
    </row>
    <row r="1050" spans="1:84" ht="15" customHeight="1" x14ac:dyDescent="0.25">
      <c r="A1050" s="136" t="s">
        <v>1016</v>
      </c>
      <c r="B1050" s="176" t="s">
        <v>2880</v>
      </c>
      <c r="C1050" s="177" t="s">
        <v>47</v>
      </c>
      <c r="D1050" s="177">
        <v>1</v>
      </c>
      <c r="E1050" s="177" t="s">
        <v>48</v>
      </c>
      <c r="F1050" s="198">
        <f t="shared" si="404"/>
        <v>51</v>
      </c>
      <c r="G1050" s="251" t="s">
        <v>100</v>
      </c>
      <c r="H1050" s="252" t="s">
        <v>1556</v>
      </c>
      <c r="I1050" s="253">
        <v>38894</v>
      </c>
      <c r="J1050" s="72">
        <f t="shared" si="405"/>
        <v>17</v>
      </c>
      <c r="K1050" s="26">
        <f t="shared" si="406"/>
        <v>0</v>
      </c>
      <c r="L1050" s="27">
        <f t="shared" si="407"/>
        <v>0</v>
      </c>
      <c r="M1050" s="28">
        <f t="shared" si="408"/>
        <v>0</v>
      </c>
      <c r="N1050" s="28">
        <f t="shared" si="409"/>
        <v>0</v>
      </c>
      <c r="O1050" s="28">
        <f t="shared" si="410"/>
        <v>0</v>
      </c>
      <c r="P1050" s="28">
        <f t="shared" si="411"/>
        <v>0</v>
      </c>
      <c r="Q1050" s="28">
        <f t="shared" si="412"/>
        <v>0</v>
      </c>
      <c r="R1050" s="44">
        <v>17</v>
      </c>
      <c r="S1050" s="44">
        <v>0</v>
      </c>
      <c r="T1050" s="29">
        <f t="shared" si="421"/>
        <v>0</v>
      </c>
      <c r="U1050" s="29">
        <f t="shared" si="422"/>
        <v>0</v>
      </c>
      <c r="V1050" s="29">
        <f t="shared" si="423"/>
        <v>0</v>
      </c>
      <c r="W1050" s="29">
        <f t="shared" si="424"/>
        <v>0</v>
      </c>
      <c r="X1050" s="29">
        <f t="shared" si="425"/>
        <v>0</v>
      </c>
      <c r="Y1050" s="29">
        <f t="shared" si="426"/>
        <v>0</v>
      </c>
      <c r="Z1050" s="29">
        <f t="shared" si="427"/>
        <v>0</v>
      </c>
      <c r="AA1050" s="45">
        <f t="shared" si="428"/>
        <v>0</v>
      </c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  <c r="BL1050" s="31"/>
      <c r="BM1050" s="31"/>
    </row>
    <row r="1051" spans="1:84" ht="15" customHeight="1" x14ac:dyDescent="0.25">
      <c r="A1051" s="136" t="s">
        <v>1016</v>
      </c>
      <c r="B1051" s="176" t="s">
        <v>56</v>
      </c>
      <c r="C1051" s="177" t="s">
        <v>57</v>
      </c>
      <c r="D1051" s="177">
        <v>1</v>
      </c>
      <c r="E1051" s="177" t="s">
        <v>48</v>
      </c>
      <c r="F1051" s="198">
        <f t="shared" si="404"/>
        <v>52</v>
      </c>
      <c r="G1051" s="251" t="s">
        <v>232</v>
      </c>
      <c r="H1051" s="252" t="s">
        <v>4169</v>
      </c>
      <c r="I1051" s="253">
        <v>38801</v>
      </c>
      <c r="J1051" s="72">
        <f t="shared" si="405"/>
        <v>15</v>
      </c>
      <c r="K1051" s="26">
        <f t="shared" si="406"/>
        <v>15</v>
      </c>
      <c r="L1051" s="27">
        <f t="shared" si="407"/>
        <v>15</v>
      </c>
      <c r="M1051" s="28">
        <f t="shared" si="408"/>
        <v>0</v>
      </c>
      <c r="N1051" s="28">
        <f t="shared" si="409"/>
        <v>0</v>
      </c>
      <c r="O1051" s="28">
        <f t="shared" si="410"/>
        <v>0</v>
      </c>
      <c r="P1051" s="28">
        <f t="shared" si="411"/>
        <v>0</v>
      </c>
      <c r="Q1051" s="28">
        <f t="shared" si="412"/>
        <v>0</v>
      </c>
      <c r="R1051" s="44">
        <v>0</v>
      </c>
      <c r="S1051" s="44">
        <v>0</v>
      </c>
      <c r="T1051" s="29">
        <f t="shared" si="421"/>
        <v>15</v>
      </c>
      <c r="U1051" s="29">
        <f t="shared" si="422"/>
        <v>0</v>
      </c>
      <c r="V1051" s="29">
        <f t="shared" si="423"/>
        <v>0</v>
      </c>
      <c r="W1051" s="29">
        <f t="shared" si="424"/>
        <v>0</v>
      </c>
      <c r="X1051" s="29">
        <f t="shared" si="425"/>
        <v>0</v>
      </c>
      <c r="Y1051" s="29">
        <f t="shared" si="426"/>
        <v>0</v>
      </c>
      <c r="Z1051" s="29">
        <f t="shared" si="427"/>
        <v>0</v>
      </c>
      <c r="AA1051" s="45">
        <f t="shared" si="428"/>
        <v>0</v>
      </c>
      <c r="AB1051" s="31">
        <v>15</v>
      </c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</row>
    <row r="1052" spans="1:84" ht="15" customHeight="1" x14ac:dyDescent="0.25">
      <c r="A1052" s="136" t="s">
        <v>1016</v>
      </c>
      <c r="B1052" s="244" t="s">
        <v>87</v>
      </c>
      <c r="C1052" s="245" t="s">
        <v>88</v>
      </c>
      <c r="D1052" s="256" t="s">
        <v>851</v>
      </c>
      <c r="E1052" s="245" t="s">
        <v>53</v>
      </c>
      <c r="F1052" s="198">
        <f t="shared" si="404"/>
        <v>53</v>
      </c>
      <c r="G1052" s="251" t="s">
        <v>751</v>
      </c>
      <c r="H1052" s="252" t="s">
        <v>765</v>
      </c>
      <c r="I1052" s="253">
        <v>38574</v>
      </c>
      <c r="J1052" s="72">
        <f t="shared" si="405"/>
        <v>15</v>
      </c>
      <c r="K1052" s="26">
        <f t="shared" si="406"/>
        <v>0</v>
      </c>
      <c r="L1052" s="27">
        <f t="shared" si="407"/>
        <v>0</v>
      </c>
      <c r="M1052" s="28">
        <f t="shared" si="408"/>
        <v>0</v>
      </c>
      <c r="N1052" s="28">
        <f t="shared" si="409"/>
        <v>0</v>
      </c>
      <c r="O1052" s="28">
        <f t="shared" si="410"/>
        <v>0</v>
      </c>
      <c r="P1052" s="28">
        <f t="shared" si="411"/>
        <v>0</v>
      </c>
      <c r="Q1052" s="28">
        <f t="shared" si="412"/>
        <v>0</v>
      </c>
      <c r="R1052" s="44">
        <v>10</v>
      </c>
      <c r="S1052" s="44">
        <v>5</v>
      </c>
      <c r="T1052" s="29">
        <f t="shared" si="421"/>
        <v>0</v>
      </c>
      <c r="U1052" s="29">
        <f t="shared" si="422"/>
        <v>0</v>
      </c>
      <c r="V1052" s="29">
        <f t="shared" si="423"/>
        <v>0</v>
      </c>
      <c r="W1052" s="29">
        <f t="shared" si="424"/>
        <v>0</v>
      </c>
      <c r="X1052" s="29">
        <f t="shared" si="425"/>
        <v>0</v>
      </c>
      <c r="Y1052" s="29">
        <f t="shared" si="426"/>
        <v>0</v>
      </c>
      <c r="Z1052" s="29">
        <f t="shared" si="427"/>
        <v>0</v>
      </c>
      <c r="AA1052" s="45">
        <f t="shared" si="428"/>
        <v>0</v>
      </c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  <c r="BL1052" s="31"/>
      <c r="BM1052" s="31"/>
    </row>
    <row r="1053" spans="1:84" ht="15" customHeight="1" x14ac:dyDescent="0.25">
      <c r="A1053" s="136" t="s">
        <v>1016</v>
      </c>
      <c r="B1053" s="246" t="s">
        <v>85</v>
      </c>
      <c r="C1053" s="247" t="s">
        <v>1586</v>
      </c>
      <c r="D1053" s="247" t="s">
        <v>3042</v>
      </c>
      <c r="E1053" s="247" t="s">
        <v>246</v>
      </c>
      <c r="F1053" s="198">
        <f t="shared" si="404"/>
        <v>54</v>
      </c>
      <c r="G1053" s="259" t="s">
        <v>29</v>
      </c>
      <c r="H1053" s="260" t="s">
        <v>3798</v>
      </c>
      <c r="I1053" s="261">
        <v>37973</v>
      </c>
      <c r="J1053" s="72">
        <f t="shared" si="405"/>
        <v>10</v>
      </c>
      <c r="K1053" s="26">
        <f t="shared" si="406"/>
        <v>0</v>
      </c>
      <c r="L1053" s="27">
        <f t="shared" si="407"/>
        <v>0</v>
      </c>
      <c r="M1053" s="28">
        <f t="shared" si="408"/>
        <v>0</v>
      </c>
      <c r="N1053" s="28">
        <f t="shared" si="409"/>
        <v>0</v>
      </c>
      <c r="O1053" s="28">
        <f t="shared" si="410"/>
        <v>0</v>
      </c>
      <c r="P1053" s="28">
        <f t="shared" si="411"/>
        <v>0</v>
      </c>
      <c r="Q1053" s="28">
        <f t="shared" si="412"/>
        <v>0</v>
      </c>
      <c r="R1053" s="44">
        <v>2</v>
      </c>
      <c r="S1053" s="44">
        <v>8</v>
      </c>
      <c r="T1053" s="29">
        <f>IFERROR(LARGE((AB1054:AF1054),1),0)</f>
        <v>0</v>
      </c>
      <c r="U1053" s="29">
        <f>IFERROR(LARGE((AB1054:AF1054),2),0)</f>
        <v>0</v>
      </c>
      <c r="V1053" s="29">
        <f>IFERROR(LARGE((AB1054:AF1054),3),0)</f>
        <v>0</v>
      </c>
      <c r="W1053" s="29">
        <f>IFERROR(LARGE((AB1054:AF1054),4),0)</f>
        <v>0</v>
      </c>
      <c r="X1053" s="29">
        <f>IFERROR(LARGE((AG1054:AR1054),1),0)</f>
        <v>0</v>
      </c>
      <c r="Y1053" s="29">
        <f>IFERROR(LARGE((AG1054:AR1054),2),0)</f>
        <v>0</v>
      </c>
      <c r="Z1053" s="29">
        <f>IFERROR(LARGE((AG1054:AR1054),3),0)</f>
        <v>0</v>
      </c>
      <c r="AA1053" s="45">
        <f>IFERROR(LARGE((AG1054:AR1054),4),0)</f>
        <v>0</v>
      </c>
      <c r="AB1053" s="31"/>
      <c r="AC1053" s="31"/>
      <c r="AD1053" s="31"/>
      <c r="AE1053" s="31"/>
      <c r="AF1053" s="31"/>
      <c r="AG1053" s="35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63"/>
    </row>
    <row r="1054" spans="1:84" ht="15" customHeight="1" x14ac:dyDescent="0.25">
      <c r="A1054" s="136" t="s">
        <v>1016</v>
      </c>
      <c r="B1054" s="244" t="s">
        <v>81</v>
      </c>
      <c r="C1054" s="245" t="s">
        <v>82</v>
      </c>
      <c r="D1054" s="245">
        <v>12</v>
      </c>
      <c r="E1054" s="245" t="s">
        <v>28</v>
      </c>
      <c r="F1054" s="198">
        <f t="shared" si="404"/>
        <v>55</v>
      </c>
      <c r="G1054" s="251" t="s">
        <v>54</v>
      </c>
      <c r="H1054" s="252" t="s">
        <v>562</v>
      </c>
      <c r="I1054" s="253">
        <v>35846</v>
      </c>
      <c r="J1054" s="72">
        <f t="shared" si="405"/>
        <v>15</v>
      </c>
      <c r="K1054" s="26">
        <f t="shared" si="406"/>
        <v>0</v>
      </c>
      <c r="L1054" s="27">
        <f t="shared" si="407"/>
        <v>0</v>
      </c>
      <c r="M1054" s="28">
        <f t="shared" si="408"/>
        <v>0</v>
      </c>
      <c r="N1054" s="28">
        <f t="shared" si="409"/>
        <v>0</v>
      </c>
      <c r="O1054" s="28">
        <f t="shared" si="410"/>
        <v>0</v>
      </c>
      <c r="P1054" s="28">
        <f t="shared" si="411"/>
        <v>0</v>
      </c>
      <c r="Q1054" s="28">
        <f t="shared" si="412"/>
        <v>0</v>
      </c>
      <c r="R1054" s="44">
        <v>15</v>
      </c>
      <c r="S1054" s="44">
        <v>0</v>
      </c>
      <c r="T1054" s="29">
        <f>IFERROR(LARGE((AB1054:AH1054),1),0)</f>
        <v>0</v>
      </c>
      <c r="U1054" s="29">
        <f>IFERROR(LARGE((AB1054:AH1054),2),0)</f>
        <v>0</v>
      </c>
      <c r="V1054" s="29">
        <f>IFERROR(LARGE((AB1054:AH1054),3),0)</f>
        <v>0</v>
      </c>
      <c r="W1054" s="29">
        <f>IFERROR(LARGE((AB1054:AH1054),4),0)</f>
        <v>0</v>
      </c>
      <c r="X1054" s="29">
        <f>IFERROR(LARGE((AI1054:BM1054),1),0)</f>
        <v>0</v>
      </c>
      <c r="Y1054" s="29">
        <f>IFERROR(LARGE((AI1054:BM1054),2),0)</f>
        <v>0</v>
      </c>
      <c r="Z1054" s="29">
        <f>IFERROR(LARGE((AI1054:BM1054),3),0)</f>
        <v>0</v>
      </c>
      <c r="AA1054" s="45">
        <f>IFERROR(LARGE((AI1054:BM1054),4),0)</f>
        <v>0</v>
      </c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  <c r="BL1054" s="31"/>
      <c r="BM1054" s="31"/>
    </row>
    <row r="1055" spans="1:84" ht="15" customHeight="1" x14ac:dyDescent="0.25">
      <c r="A1055" s="136" t="s">
        <v>1016</v>
      </c>
      <c r="B1055" s="244" t="s">
        <v>85</v>
      </c>
      <c r="C1055" s="245" t="s">
        <v>143</v>
      </c>
      <c r="D1055" s="245">
        <v>12</v>
      </c>
      <c r="E1055" s="245" t="s">
        <v>28</v>
      </c>
      <c r="F1055" s="198">
        <f t="shared" si="404"/>
        <v>56</v>
      </c>
      <c r="G1055" s="251" t="s">
        <v>64</v>
      </c>
      <c r="H1055" s="252" t="s">
        <v>844</v>
      </c>
      <c r="I1055" s="253">
        <v>35836</v>
      </c>
      <c r="J1055" s="72">
        <f t="shared" si="405"/>
        <v>15</v>
      </c>
      <c r="K1055" s="26">
        <f t="shared" si="406"/>
        <v>0</v>
      </c>
      <c r="L1055" s="27">
        <f t="shared" si="407"/>
        <v>0</v>
      </c>
      <c r="M1055" s="28">
        <f t="shared" si="408"/>
        <v>0</v>
      </c>
      <c r="N1055" s="28">
        <f t="shared" si="409"/>
        <v>0</v>
      </c>
      <c r="O1055" s="28">
        <f t="shared" si="410"/>
        <v>0</v>
      </c>
      <c r="P1055" s="28">
        <f t="shared" si="411"/>
        <v>0</v>
      </c>
      <c r="Q1055" s="28">
        <f t="shared" si="412"/>
        <v>0</v>
      </c>
      <c r="R1055" s="44">
        <v>3</v>
      </c>
      <c r="S1055" s="44">
        <v>12</v>
      </c>
      <c r="T1055" s="29">
        <f>IFERROR(LARGE((AB1055:AH1055),1),0)</f>
        <v>0</v>
      </c>
      <c r="U1055" s="29">
        <f>IFERROR(LARGE((AB1055:AH1055),2),0)</f>
        <v>0</v>
      </c>
      <c r="V1055" s="29">
        <f>IFERROR(LARGE((AB1055:AH1055),3),0)</f>
        <v>0</v>
      </c>
      <c r="W1055" s="29">
        <f>IFERROR(LARGE((AB1055:AH1055),4),0)</f>
        <v>0</v>
      </c>
      <c r="X1055" s="29">
        <f>IFERROR(LARGE((AI1055:BM1055),1),0)</f>
        <v>0</v>
      </c>
      <c r="Y1055" s="29">
        <f>IFERROR(LARGE((AI1055:BM1055),2),0)</f>
        <v>0</v>
      </c>
      <c r="Z1055" s="29">
        <f>IFERROR(LARGE((AI1055:BM1055),3),0)</f>
        <v>0</v>
      </c>
      <c r="AA1055" s="45">
        <f>IFERROR(LARGE((AI1055:BM1055),4),0)</f>
        <v>0</v>
      </c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</row>
    <row r="1056" spans="1:84" ht="15" customHeight="1" x14ac:dyDescent="0.25">
      <c r="A1056" s="136" t="s">
        <v>1016</v>
      </c>
      <c r="B1056" s="244" t="s">
        <v>224</v>
      </c>
      <c r="C1056" s="245" t="s">
        <v>225</v>
      </c>
      <c r="D1056" s="245">
        <v>8</v>
      </c>
      <c r="E1056" s="245" t="s">
        <v>126</v>
      </c>
      <c r="F1056" s="198">
        <f t="shared" si="404"/>
        <v>57</v>
      </c>
      <c r="G1056" s="251" t="s">
        <v>1678</v>
      </c>
      <c r="H1056" s="252" t="s">
        <v>1679</v>
      </c>
      <c r="I1056" s="253">
        <v>35922</v>
      </c>
      <c r="J1056" s="72">
        <f t="shared" si="405"/>
        <v>14</v>
      </c>
      <c r="K1056" s="26">
        <f t="shared" si="406"/>
        <v>0</v>
      </c>
      <c r="L1056" s="27">
        <f t="shared" si="407"/>
        <v>0</v>
      </c>
      <c r="M1056" s="28">
        <f t="shared" si="408"/>
        <v>0</v>
      </c>
      <c r="N1056" s="28">
        <f t="shared" si="409"/>
        <v>0</v>
      </c>
      <c r="O1056" s="28">
        <f t="shared" si="410"/>
        <v>0</v>
      </c>
      <c r="P1056" s="28">
        <f t="shared" si="411"/>
        <v>0</v>
      </c>
      <c r="Q1056" s="28">
        <f t="shared" si="412"/>
        <v>0</v>
      </c>
      <c r="R1056" s="44">
        <v>8</v>
      </c>
      <c r="S1056" s="44">
        <v>6</v>
      </c>
      <c r="T1056" s="29">
        <f>IFERROR(LARGE((AB1056:AH1056),1),0)</f>
        <v>0</v>
      </c>
      <c r="U1056" s="29">
        <f>IFERROR(LARGE((AB1056:AH1056),2),0)</f>
        <v>0</v>
      </c>
      <c r="V1056" s="29">
        <f>IFERROR(LARGE((AB1056:AH1056),3),0)</f>
        <v>0</v>
      </c>
      <c r="W1056" s="29">
        <f>IFERROR(LARGE((AB1056:AH1056),4),0)</f>
        <v>0</v>
      </c>
      <c r="X1056" s="29">
        <f>IFERROR(LARGE((AI1056:BM1056),1),0)</f>
        <v>0</v>
      </c>
      <c r="Y1056" s="29">
        <f>IFERROR(LARGE((AI1056:BM1056),2),0)</f>
        <v>0</v>
      </c>
      <c r="Z1056" s="29">
        <f>IFERROR(LARGE((AI1056:BM1056),3),0)</f>
        <v>0</v>
      </c>
      <c r="AA1056" s="45">
        <f>IFERROR(LARGE((AI1056:BM1056),4),0)</f>
        <v>0</v>
      </c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  <c r="BL1056" s="31"/>
      <c r="BM1056" s="31"/>
    </row>
    <row r="1057" spans="1:84" ht="15" customHeight="1" x14ac:dyDescent="0.25">
      <c r="A1057" s="136" t="s">
        <v>1016</v>
      </c>
      <c r="B1057" s="244" t="s">
        <v>75</v>
      </c>
      <c r="C1057" s="245" t="s">
        <v>76</v>
      </c>
      <c r="D1057" s="245">
        <v>3</v>
      </c>
      <c r="E1057" s="245" t="s">
        <v>67</v>
      </c>
      <c r="F1057" s="198">
        <f t="shared" si="404"/>
        <v>58</v>
      </c>
      <c r="G1057" s="251" t="s">
        <v>190</v>
      </c>
      <c r="H1057" s="252" t="s">
        <v>836</v>
      </c>
      <c r="I1057" s="253">
        <v>37114</v>
      </c>
      <c r="J1057" s="72">
        <f t="shared" si="405"/>
        <v>13</v>
      </c>
      <c r="K1057" s="26">
        <f t="shared" si="406"/>
        <v>5</v>
      </c>
      <c r="L1057" s="27">
        <f t="shared" si="407"/>
        <v>5</v>
      </c>
      <c r="M1057" s="28">
        <f t="shared" si="408"/>
        <v>0</v>
      </c>
      <c r="N1057" s="28">
        <f t="shared" si="409"/>
        <v>0</v>
      </c>
      <c r="O1057" s="28">
        <f t="shared" si="410"/>
        <v>0</v>
      </c>
      <c r="P1057" s="28">
        <f t="shared" si="411"/>
        <v>0</v>
      </c>
      <c r="Q1057" s="28">
        <f t="shared" si="412"/>
        <v>0</v>
      </c>
      <c r="R1057" s="44">
        <v>8</v>
      </c>
      <c r="S1057" s="44">
        <v>0</v>
      </c>
      <c r="T1057" s="29">
        <f>IFERROR(LARGE((AB1057:AH1057),1),0)</f>
        <v>5</v>
      </c>
      <c r="U1057" s="29">
        <f>IFERROR(LARGE((AB1057:AH1057),2),0)</f>
        <v>0</v>
      </c>
      <c r="V1057" s="29">
        <f>IFERROR(LARGE((AB1057:AH1057),3),0)</f>
        <v>0</v>
      </c>
      <c r="W1057" s="29">
        <f>IFERROR(LARGE((AB1057:AH1057),4),0)</f>
        <v>0</v>
      </c>
      <c r="X1057" s="29">
        <f>IFERROR(LARGE((AI1057:BM1057),1),0)</f>
        <v>0</v>
      </c>
      <c r="Y1057" s="29">
        <f>IFERROR(LARGE((AI1057:BM1057),2),0)</f>
        <v>0</v>
      </c>
      <c r="Z1057" s="29">
        <f>IFERROR(LARGE((AI1057:BM1057),3),0)</f>
        <v>0</v>
      </c>
      <c r="AA1057" s="45">
        <f>IFERROR(LARGE((AI1057:BM1057),4),0)</f>
        <v>0</v>
      </c>
      <c r="AB1057" s="31">
        <v>5</v>
      </c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</row>
    <row r="1058" spans="1:84" ht="15" customHeight="1" x14ac:dyDescent="0.25">
      <c r="A1058" s="136" t="s">
        <v>1016</v>
      </c>
      <c r="B1058" s="244" t="s">
        <v>3592</v>
      </c>
      <c r="C1058" s="245" t="s">
        <v>1261</v>
      </c>
      <c r="D1058" s="256" t="s">
        <v>450</v>
      </c>
      <c r="E1058" s="245" t="s">
        <v>451</v>
      </c>
      <c r="F1058" s="198">
        <f t="shared" si="404"/>
        <v>59</v>
      </c>
      <c r="G1058" s="251" t="s">
        <v>610</v>
      </c>
      <c r="H1058" s="252" t="s">
        <v>2945</v>
      </c>
      <c r="I1058" s="253">
        <v>37996</v>
      </c>
      <c r="J1058" s="72">
        <f t="shared" si="405"/>
        <v>12</v>
      </c>
      <c r="K1058" s="26">
        <f t="shared" si="406"/>
        <v>5</v>
      </c>
      <c r="L1058" s="27">
        <f t="shared" si="407"/>
        <v>5</v>
      </c>
      <c r="M1058" s="28">
        <f t="shared" si="408"/>
        <v>0</v>
      </c>
      <c r="N1058" s="28">
        <f t="shared" si="409"/>
        <v>0</v>
      </c>
      <c r="O1058" s="28">
        <f t="shared" si="410"/>
        <v>0</v>
      </c>
      <c r="P1058" s="28">
        <f t="shared" si="411"/>
        <v>0</v>
      </c>
      <c r="Q1058" s="28">
        <f t="shared" si="412"/>
        <v>0</v>
      </c>
      <c r="R1058" s="44">
        <v>5</v>
      </c>
      <c r="S1058" s="44">
        <v>2</v>
      </c>
      <c r="T1058" s="29">
        <f>IFERROR(LARGE((AB1058:AH1058),1),0)</f>
        <v>5</v>
      </c>
      <c r="U1058" s="29">
        <f>IFERROR(LARGE((AB1058:AH1058),2),0)</f>
        <v>0</v>
      </c>
      <c r="V1058" s="29">
        <f>IFERROR(LARGE((AB1058:AH1058),3),0)</f>
        <v>0</v>
      </c>
      <c r="W1058" s="29">
        <f>IFERROR(LARGE((AB1058:AH1058),4),0)</f>
        <v>0</v>
      </c>
      <c r="X1058" s="29">
        <f>IFERROR(LARGE((AI1058:BM1058),1),0)</f>
        <v>0</v>
      </c>
      <c r="Y1058" s="29">
        <f>IFERROR(LARGE((AI1058:BM1058),2),0)</f>
        <v>0</v>
      </c>
      <c r="Z1058" s="29">
        <f>IFERROR(LARGE((AI1058:BM1058),3),0)</f>
        <v>0</v>
      </c>
      <c r="AA1058" s="45">
        <f>IFERROR(LARGE((AI1058:BM1058),4),0)</f>
        <v>0</v>
      </c>
      <c r="AB1058" s="31">
        <v>5</v>
      </c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  <c r="BL1058" s="31"/>
      <c r="BM1058" s="31"/>
    </row>
    <row r="1059" spans="1:84" ht="15" customHeight="1" x14ac:dyDescent="0.25">
      <c r="A1059" s="136" t="s">
        <v>1016</v>
      </c>
      <c r="B1059" s="246" t="s">
        <v>85</v>
      </c>
      <c r="C1059" s="247" t="s">
        <v>211</v>
      </c>
      <c r="D1059" s="247" t="s">
        <v>3035</v>
      </c>
      <c r="E1059" s="247" t="s">
        <v>104</v>
      </c>
      <c r="F1059" s="198">
        <f t="shared" si="404"/>
        <v>60</v>
      </c>
      <c r="G1059" s="259" t="s">
        <v>345</v>
      </c>
      <c r="H1059" s="260" t="s">
        <v>3809</v>
      </c>
      <c r="I1059" s="261">
        <v>37960</v>
      </c>
      <c r="J1059" s="72">
        <f t="shared" si="405"/>
        <v>12</v>
      </c>
      <c r="K1059" s="26">
        <f t="shared" si="406"/>
        <v>0</v>
      </c>
      <c r="L1059" s="27">
        <f t="shared" si="407"/>
        <v>0</v>
      </c>
      <c r="M1059" s="28">
        <f t="shared" si="408"/>
        <v>0</v>
      </c>
      <c r="N1059" s="28">
        <f t="shared" si="409"/>
        <v>0</v>
      </c>
      <c r="O1059" s="28">
        <f t="shared" si="410"/>
        <v>0</v>
      </c>
      <c r="P1059" s="28">
        <f t="shared" si="411"/>
        <v>0</v>
      </c>
      <c r="Q1059" s="28">
        <f t="shared" si="412"/>
        <v>0</v>
      </c>
      <c r="R1059" s="44">
        <v>12</v>
      </c>
      <c r="S1059" s="44">
        <v>0</v>
      </c>
      <c r="T1059" s="29">
        <f>IFERROR(LARGE((AB1060:AF1060),1),0)</f>
        <v>0</v>
      </c>
      <c r="U1059" s="29">
        <f>IFERROR(LARGE((AB1060:AF1060),2),0)</f>
        <v>0</v>
      </c>
      <c r="V1059" s="29">
        <f>IFERROR(LARGE((AB1060:AF1060),3),0)</f>
        <v>0</v>
      </c>
      <c r="W1059" s="29">
        <f>IFERROR(LARGE((AB1060:AF1060),4),0)</f>
        <v>0</v>
      </c>
      <c r="X1059" s="29">
        <f>IFERROR(LARGE((AG1060:AR1060),1),0)</f>
        <v>0</v>
      </c>
      <c r="Y1059" s="29">
        <f>IFERROR(LARGE((AG1060:AR1060),2),0)</f>
        <v>0</v>
      </c>
      <c r="Z1059" s="29">
        <f>IFERROR(LARGE((AG1060:AR1060),3),0)</f>
        <v>0</v>
      </c>
      <c r="AA1059" s="45">
        <f>IFERROR(LARGE((AG1060:AR1060),4),0)</f>
        <v>0</v>
      </c>
      <c r="AB1059" s="31"/>
      <c r="AC1059" s="31"/>
      <c r="AD1059" s="31"/>
      <c r="AE1059" s="31"/>
      <c r="AF1059" s="31"/>
      <c r="AG1059" s="35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63"/>
    </row>
    <row r="1060" spans="1:84" ht="15" customHeight="1" x14ac:dyDescent="0.25">
      <c r="A1060" s="136" t="s">
        <v>1016</v>
      </c>
      <c r="B1060" s="246" t="s">
        <v>85</v>
      </c>
      <c r="C1060" s="247" t="s">
        <v>432</v>
      </c>
      <c r="D1060" s="247" t="s">
        <v>851</v>
      </c>
      <c r="E1060" s="247" t="s">
        <v>53</v>
      </c>
      <c r="F1060" s="198">
        <f t="shared" si="404"/>
        <v>61</v>
      </c>
      <c r="G1060" s="259" t="s">
        <v>300</v>
      </c>
      <c r="H1060" s="260" t="s">
        <v>1080</v>
      </c>
      <c r="I1060" s="261">
        <v>37681</v>
      </c>
      <c r="J1060" s="72">
        <f t="shared" si="405"/>
        <v>12</v>
      </c>
      <c r="K1060" s="26">
        <f t="shared" si="406"/>
        <v>0</v>
      </c>
      <c r="L1060" s="27">
        <f t="shared" si="407"/>
        <v>0</v>
      </c>
      <c r="M1060" s="28">
        <f t="shared" si="408"/>
        <v>0</v>
      </c>
      <c r="N1060" s="28">
        <f t="shared" si="409"/>
        <v>0</v>
      </c>
      <c r="O1060" s="28">
        <f t="shared" si="410"/>
        <v>0</v>
      </c>
      <c r="P1060" s="28">
        <f t="shared" si="411"/>
        <v>0</v>
      </c>
      <c r="Q1060" s="28">
        <f t="shared" si="412"/>
        <v>0</v>
      </c>
      <c r="R1060" s="44">
        <v>0</v>
      </c>
      <c r="S1060" s="44">
        <v>12</v>
      </c>
      <c r="T1060" s="29">
        <f>IFERROR(LARGE((AB1060:AF1060),1),0)</f>
        <v>0</v>
      </c>
      <c r="U1060" s="29">
        <f>IFERROR(LARGE((AB1060:AF1060),2),0)</f>
        <v>0</v>
      </c>
      <c r="V1060" s="29">
        <f>IFERROR(LARGE((AB1060:AF1060),3),0)</f>
        <v>0</v>
      </c>
      <c r="W1060" s="29">
        <f>IFERROR(LARGE((AB1060:AF1060),4),0)</f>
        <v>0</v>
      </c>
      <c r="X1060" s="29">
        <f>IFERROR(LARGE((AG1060:AR1060),1),0)</f>
        <v>0</v>
      </c>
      <c r="Y1060" s="29">
        <f>IFERROR(LARGE((AG1060:AR1060),2),0)</f>
        <v>0</v>
      </c>
      <c r="Z1060" s="29">
        <f>IFERROR(LARGE((AG1060:AR1060),3),0)</f>
        <v>0</v>
      </c>
      <c r="AA1060" s="45">
        <f>IFERROR(LARGE((AG1060:AR1060),4),0)</f>
        <v>0</v>
      </c>
      <c r="AB1060" s="31"/>
      <c r="AC1060" s="31"/>
      <c r="AD1060" s="31"/>
      <c r="AE1060" s="31"/>
      <c r="AF1060" s="31"/>
      <c r="AG1060" s="35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63"/>
    </row>
    <row r="1061" spans="1:84" ht="15" customHeight="1" x14ac:dyDescent="0.25">
      <c r="A1061" s="136" t="s">
        <v>1016</v>
      </c>
      <c r="B1061" s="246" t="s">
        <v>2894</v>
      </c>
      <c r="C1061" s="247" t="s">
        <v>2840</v>
      </c>
      <c r="D1061" s="247" t="s">
        <v>2976</v>
      </c>
      <c r="E1061" s="247" t="s">
        <v>28</v>
      </c>
      <c r="F1061" s="198">
        <f t="shared" si="404"/>
        <v>62</v>
      </c>
      <c r="G1061" s="259" t="s">
        <v>300</v>
      </c>
      <c r="H1061" s="260" t="s">
        <v>2841</v>
      </c>
      <c r="I1061" s="261">
        <v>37425</v>
      </c>
      <c r="J1061" s="72">
        <f t="shared" si="405"/>
        <v>12</v>
      </c>
      <c r="K1061" s="26">
        <f t="shared" si="406"/>
        <v>0</v>
      </c>
      <c r="L1061" s="27">
        <f t="shared" si="407"/>
        <v>0</v>
      </c>
      <c r="M1061" s="28">
        <f t="shared" si="408"/>
        <v>0</v>
      </c>
      <c r="N1061" s="28">
        <f t="shared" si="409"/>
        <v>0</v>
      </c>
      <c r="O1061" s="28">
        <f t="shared" si="410"/>
        <v>0</v>
      </c>
      <c r="P1061" s="28">
        <f t="shared" si="411"/>
        <v>0</v>
      </c>
      <c r="Q1061" s="28">
        <f t="shared" si="412"/>
        <v>0</v>
      </c>
      <c r="R1061" s="44">
        <v>8</v>
      </c>
      <c r="S1061" s="44">
        <v>4</v>
      </c>
      <c r="T1061" s="29">
        <f t="shared" ref="T1061:T1083" si="429">IFERROR(LARGE((AB1061:AH1061),1),0)</f>
        <v>0</v>
      </c>
      <c r="U1061" s="29">
        <f t="shared" ref="U1061:U1083" si="430">IFERROR(LARGE((AB1061:AH1061),2),0)</f>
        <v>0</v>
      </c>
      <c r="V1061" s="29">
        <f t="shared" ref="V1061:V1083" si="431">IFERROR(LARGE((AB1061:AH1061),3),0)</f>
        <v>0</v>
      </c>
      <c r="W1061" s="29">
        <f t="shared" ref="W1061:W1083" si="432">IFERROR(LARGE((AB1061:AH1061),4),0)</f>
        <v>0</v>
      </c>
      <c r="X1061" s="29">
        <f t="shared" ref="X1061:X1083" si="433">IFERROR(LARGE((AI1061:BM1061),1),0)</f>
        <v>0</v>
      </c>
      <c r="Y1061" s="29">
        <f t="shared" ref="Y1061:Y1083" si="434">IFERROR(LARGE((AI1061:BM1061),2),0)</f>
        <v>0</v>
      </c>
      <c r="Z1061" s="29">
        <f t="shared" ref="Z1061:Z1083" si="435">IFERROR(LARGE((AI1061:BM1061),3),0)</f>
        <v>0</v>
      </c>
      <c r="AA1061" s="45">
        <f t="shared" ref="AA1061:AA1083" si="436">IFERROR(LARGE((AI1061:BM1061),4),0)</f>
        <v>0</v>
      </c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</row>
    <row r="1062" spans="1:84" ht="15" customHeight="1" x14ac:dyDescent="0.25">
      <c r="A1062" s="136" t="s">
        <v>1016</v>
      </c>
      <c r="B1062" s="244" t="s">
        <v>1082</v>
      </c>
      <c r="C1062" s="245" t="s">
        <v>1083</v>
      </c>
      <c r="D1062" s="245">
        <v>3</v>
      </c>
      <c r="E1062" s="245" t="s">
        <v>67</v>
      </c>
      <c r="F1062" s="198">
        <f t="shared" si="404"/>
        <v>63</v>
      </c>
      <c r="G1062" s="251" t="s">
        <v>4170</v>
      </c>
      <c r="H1062" s="252" t="s">
        <v>4171</v>
      </c>
      <c r="I1062" s="253">
        <v>36243</v>
      </c>
      <c r="J1062" s="72">
        <f t="shared" si="405"/>
        <v>12</v>
      </c>
      <c r="K1062" s="26">
        <f t="shared" si="406"/>
        <v>12</v>
      </c>
      <c r="L1062" s="27">
        <f t="shared" si="407"/>
        <v>12</v>
      </c>
      <c r="M1062" s="28">
        <f t="shared" si="408"/>
        <v>0</v>
      </c>
      <c r="N1062" s="28">
        <f t="shared" si="409"/>
        <v>0</v>
      </c>
      <c r="O1062" s="28">
        <f t="shared" si="410"/>
        <v>0</v>
      </c>
      <c r="P1062" s="28">
        <f t="shared" si="411"/>
        <v>0</v>
      </c>
      <c r="Q1062" s="28">
        <f t="shared" si="412"/>
        <v>0</v>
      </c>
      <c r="R1062" s="44">
        <v>0</v>
      </c>
      <c r="S1062" s="44">
        <v>0</v>
      </c>
      <c r="T1062" s="29">
        <f t="shared" si="429"/>
        <v>12</v>
      </c>
      <c r="U1062" s="29">
        <f t="shared" si="430"/>
        <v>0</v>
      </c>
      <c r="V1062" s="29">
        <f t="shared" si="431"/>
        <v>0</v>
      </c>
      <c r="W1062" s="29">
        <f t="shared" si="432"/>
        <v>0</v>
      </c>
      <c r="X1062" s="29">
        <f t="shared" si="433"/>
        <v>0</v>
      </c>
      <c r="Y1062" s="29">
        <f t="shared" si="434"/>
        <v>0</v>
      </c>
      <c r="Z1062" s="29">
        <f t="shared" si="435"/>
        <v>0</v>
      </c>
      <c r="AA1062" s="45">
        <f t="shared" si="436"/>
        <v>0</v>
      </c>
      <c r="AB1062" s="31">
        <v>12</v>
      </c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  <c r="BL1062" s="31"/>
      <c r="BM1062" s="31"/>
    </row>
    <row r="1063" spans="1:84" ht="15" customHeight="1" x14ac:dyDescent="0.25">
      <c r="A1063" s="136" t="s">
        <v>1016</v>
      </c>
      <c r="B1063" s="244" t="s">
        <v>1346</v>
      </c>
      <c r="C1063" s="245" t="s">
        <v>1347</v>
      </c>
      <c r="D1063" s="245">
        <v>5</v>
      </c>
      <c r="E1063" s="245" t="s">
        <v>173</v>
      </c>
      <c r="F1063" s="198">
        <f t="shared" si="404"/>
        <v>64</v>
      </c>
      <c r="G1063" s="251" t="s">
        <v>300</v>
      </c>
      <c r="H1063" s="252" t="s">
        <v>1348</v>
      </c>
      <c r="I1063" s="253">
        <v>35634</v>
      </c>
      <c r="J1063" s="72">
        <f t="shared" si="405"/>
        <v>12</v>
      </c>
      <c r="K1063" s="26">
        <f t="shared" si="406"/>
        <v>5</v>
      </c>
      <c r="L1063" s="27">
        <f t="shared" si="407"/>
        <v>5</v>
      </c>
      <c r="M1063" s="28">
        <f t="shared" si="408"/>
        <v>0</v>
      </c>
      <c r="N1063" s="28">
        <f t="shared" si="409"/>
        <v>0</v>
      </c>
      <c r="O1063" s="28">
        <f t="shared" si="410"/>
        <v>0</v>
      </c>
      <c r="P1063" s="28">
        <f t="shared" si="411"/>
        <v>0</v>
      </c>
      <c r="Q1063" s="28">
        <f t="shared" si="412"/>
        <v>0</v>
      </c>
      <c r="R1063" s="44">
        <v>5</v>
      </c>
      <c r="S1063" s="44">
        <v>2</v>
      </c>
      <c r="T1063" s="29">
        <f t="shared" si="429"/>
        <v>5</v>
      </c>
      <c r="U1063" s="29">
        <f t="shared" si="430"/>
        <v>0</v>
      </c>
      <c r="V1063" s="29">
        <f t="shared" si="431"/>
        <v>0</v>
      </c>
      <c r="W1063" s="29">
        <f t="shared" si="432"/>
        <v>0</v>
      </c>
      <c r="X1063" s="29">
        <f t="shared" si="433"/>
        <v>0</v>
      </c>
      <c r="Y1063" s="29">
        <f t="shared" si="434"/>
        <v>0</v>
      </c>
      <c r="Z1063" s="29">
        <f t="shared" si="435"/>
        <v>0</v>
      </c>
      <c r="AA1063" s="45">
        <f t="shared" si="436"/>
        <v>0</v>
      </c>
      <c r="AB1063" s="31">
        <v>5</v>
      </c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</row>
    <row r="1064" spans="1:84" ht="15" customHeight="1" x14ac:dyDescent="0.25">
      <c r="A1064" s="136" t="s">
        <v>1016</v>
      </c>
      <c r="B1064" s="248" t="s">
        <v>2253</v>
      </c>
      <c r="C1064" s="249" t="s">
        <v>2254</v>
      </c>
      <c r="D1064" s="250" t="s">
        <v>2790</v>
      </c>
      <c r="E1064" s="249" t="s">
        <v>67</v>
      </c>
      <c r="F1064" s="198">
        <f t="shared" ref="F1064:F1127" si="437">F1063+1</f>
        <v>65</v>
      </c>
      <c r="G1064" s="254" t="s">
        <v>181</v>
      </c>
      <c r="H1064" s="255" t="s">
        <v>2833</v>
      </c>
      <c r="I1064" s="253">
        <v>35257</v>
      </c>
      <c r="J1064" s="72">
        <f t="shared" si="405"/>
        <v>12</v>
      </c>
      <c r="K1064" s="26">
        <f t="shared" si="406"/>
        <v>5</v>
      </c>
      <c r="L1064" s="27">
        <f t="shared" si="407"/>
        <v>5</v>
      </c>
      <c r="M1064" s="28">
        <f t="shared" si="408"/>
        <v>0</v>
      </c>
      <c r="N1064" s="28">
        <f t="shared" si="409"/>
        <v>0</v>
      </c>
      <c r="O1064" s="28">
        <f t="shared" si="410"/>
        <v>0</v>
      </c>
      <c r="P1064" s="28">
        <f t="shared" si="411"/>
        <v>0</v>
      </c>
      <c r="Q1064" s="28">
        <f t="shared" si="412"/>
        <v>0</v>
      </c>
      <c r="R1064" s="44">
        <v>3</v>
      </c>
      <c r="S1064" s="44">
        <v>4</v>
      </c>
      <c r="T1064" s="29">
        <f t="shared" si="429"/>
        <v>5</v>
      </c>
      <c r="U1064" s="29">
        <f t="shared" si="430"/>
        <v>0</v>
      </c>
      <c r="V1064" s="29">
        <f t="shared" si="431"/>
        <v>0</v>
      </c>
      <c r="W1064" s="29">
        <f t="shared" si="432"/>
        <v>0</v>
      </c>
      <c r="X1064" s="29">
        <f t="shared" si="433"/>
        <v>0</v>
      </c>
      <c r="Y1064" s="29">
        <f t="shared" si="434"/>
        <v>0</v>
      </c>
      <c r="Z1064" s="29">
        <f t="shared" si="435"/>
        <v>0</v>
      </c>
      <c r="AA1064" s="45">
        <f t="shared" si="436"/>
        <v>0</v>
      </c>
      <c r="AB1064" s="31">
        <v>5</v>
      </c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  <c r="BL1064" s="31"/>
      <c r="BM1064" s="31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</row>
    <row r="1065" spans="1:84" ht="15" customHeight="1" x14ac:dyDescent="0.25">
      <c r="A1065" s="136" t="s">
        <v>1016</v>
      </c>
      <c r="B1065" s="176" t="s">
        <v>1539</v>
      </c>
      <c r="C1065" s="177" t="s">
        <v>1540</v>
      </c>
      <c r="D1065" s="177">
        <v>6</v>
      </c>
      <c r="E1065" s="177" t="s">
        <v>118</v>
      </c>
      <c r="F1065" s="198">
        <f t="shared" si="437"/>
        <v>66</v>
      </c>
      <c r="G1065" s="179" t="s">
        <v>68</v>
      </c>
      <c r="H1065" s="180" t="s">
        <v>1216</v>
      </c>
      <c r="I1065" s="58">
        <v>34883</v>
      </c>
      <c r="J1065" s="72">
        <f t="shared" si="405"/>
        <v>12</v>
      </c>
      <c r="K1065" s="26">
        <f t="shared" si="406"/>
        <v>0</v>
      </c>
      <c r="L1065" s="27">
        <f t="shared" si="407"/>
        <v>0</v>
      </c>
      <c r="M1065" s="28">
        <f t="shared" si="408"/>
        <v>0</v>
      </c>
      <c r="N1065" s="28">
        <f t="shared" si="409"/>
        <v>0</v>
      </c>
      <c r="O1065" s="28">
        <f t="shared" si="410"/>
        <v>0</v>
      </c>
      <c r="P1065" s="28">
        <f t="shared" si="411"/>
        <v>0</v>
      </c>
      <c r="Q1065" s="28">
        <f t="shared" si="412"/>
        <v>0</v>
      </c>
      <c r="R1065" s="44">
        <v>9</v>
      </c>
      <c r="S1065" s="44">
        <v>3</v>
      </c>
      <c r="T1065" s="29">
        <f t="shared" si="429"/>
        <v>0</v>
      </c>
      <c r="U1065" s="29">
        <f t="shared" si="430"/>
        <v>0</v>
      </c>
      <c r="V1065" s="29">
        <f t="shared" si="431"/>
        <v>0</v>
      </c>
      <c r="W1065" s="29">
        <f t="shared" si="432"/>
        <v>0</v>
      </c>
      <c r="X1065" s="29">
        <f t="shared" si="433"/>
        <v>0</v>
      </c>
      <c r="Y1065" s="29">
        <f t="shared" si="434"/>
        <v>0</v>
      </c>
      <c r="Z1065" s="29">
        <f t="shared" si="435"/>
        <v>0</v>
      </c>
      <c r="AA1065" s="45">
        <f t="shared" si="436"/>
        <v>0</v>
      </c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  <c r="BL1065" s="31"/>
      <c r="BM1065" s="31"/>
    </row>
    <row r="1066" spans="1:84" ht="15" customHeight="1" x14ac:dyDescent="0.25">
      <c r="A1066" s="136" t="s">
        <v>1016</v>
      </c>
      <c r="B1066" s="176" t="s">
        <v>208</v>
      </c>
      <c r="C1066" s="177" t="s">
        <v>209</v>
      </c>
      <c r="D1066" s="177">
        <v>3</v>
      </c>
      <c r="E1066" s="177" t="s">
        <v>67</v>
      </c>
      <c r="F1066" s="198">
        <f t="shared" si="437"/>
        <v>67</v>
      </c>
      <c r="G1066" s="179" t="s">
        <v>68</v>
      </c>
      <c r="H1066" s="180" t="s">
        <v>1271</v>
      </c>
      <c r="I1066" s="58">
        <v>38215</v>
      </c>
      <c r="J1066" s="72">
        <f t="shared" si="405"/>
        <v>11</v>
      </c>
      <c r="K1066" s="26">
        <f t="shared" si="406"/>
        <v>5</v>
      </c>
      <c r="L1066" s="27">
        <f t="shared" si="407"/>
        <v>5</v>
      </c>
      <c r="M1066" s="28">
        <f t="shared" si="408"/>
        <v>0</v>
      </c>
      <c r="N1066" s="28">
        <f t="shared" si="409"/>
        <v>0</v>
      </c>
      <c r="O1066" s="28">
        <f t="shared" si="410"/>
        <v>0</v>
      </c>
      <c r="P1066" s="28">
        <f t="shared" si="411"/>
        <v>0</v>
      </c>
      <c r="Q1066" s="28">
        <f t="shared" si="412"/>
        <v>0</v>
      </c>
      <c r="R1066" s="44">
        <v>3</v>
      </c>
      <c r="S1066" s="44">
        <v>3</v>
      </c>
      <c r="T1066" s="29">
        <f t="shared" si="429"/>
        <v>5</v>
      </c>
      <c r="U1066" s="29">
        <f t="shared" si="430"/>
        <v>0</v>
      </c>
      <c r="V1066" s="29">
        <f t="shared" si="431"/>
        <v>0</v>
      </c>
      <c r="W1066" s="29">
        <f t="shared" si="432"/>
        <v>0</v>
      </c>
      <c r="X1066" s="29">
        <f t="shared" si="433"/>
        <v>0</v>
      </c>
      <c r="Y1066" s="29">
        <f t="shared" si="434"/>
        <v>0</v>
      </c>
      <c r="Z1066" s="29">
        <f t="shared" si="435"/>
        <v>0</v>
      </c>
      <c r="AA1066" s="45">
        <f t="shared" si="436"/>
        <v>0</v>
      </c>
      <c r="AB1066" s="31">
        <v>5</v>
      </c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  <c r="BL1066" s="31"/>
      <c r="BM1066" s="31"/>
    </row>
    <row r="1067" spans="1:84" ht="15" customHeight="1" x14ac:dyDescent="0.25">
      <c r="A1067" s="136" t="s">
        <v>1016</v>
      </c>
      <c r="B1067" s="176" t="s">
        <v>355</v>
      </c>
      <c r="C1067" s="177" t="s">
        <v>356</v>
      </c>
      <c r="D1067" s="186" t="s">
        <v>2790</v>
      </c>
      <c r="E1067" s="177" t="s">
        <v>67</v>
      </c>
      <c r="F1067" s="198">
        <f t="shared" si="437"/>
        <v>68</v>
      </c>
      <c r="G1067" s="179" t="s">
        <v>622</v>
      </c>
      <c r="H1067" s="180" t="s">
        <v>2855</v>
      </c>
      <c r="I1067" s="58">
        <v>38196</v>
      </c>
      <c r="J1067" s="72">
        <f t="shared" si="405"/>
        <v>11</v>
      </c>
      <c r="K1067" s="26">
        <f t="shared" si="406"/>
        <v>0</v>
      </c>
      <c r="L1067" s="27">
        <f t="shared" si="407"/>
        <v>0</v>
      </c>
      <c r="M1067" s="28">
        <f t="shared" si="408"/>
        <v>0</v>
      </c>
      <c r="N1067" s="28">
        <f t="shared" si="409"/>
        <v>0</v>
      </c>
      <c r="O1067" s="28">
        <f t="shared" si="410"/>
        <v>0</v>
      </c>
      <c r="P1067" s="28">
        <f t="shared" si="411"/>
        <v>0</v>
      </c>
      <c r="Q1067" s="28">
        <f t="shared" si="412"/>
        <v>0</v>
      </c>
      <c r="R1067" s="44">
        <v>8</v>
      </c>
      <c r="S1067" s="44">
        <v>3</v>
      </c>
      <c r="T1067" s="29">
        <f t="shared" si="429"/>
        <v>0</v>
      </c>
      <c r="U1067" s="29">
        <f t="shared" si="430"/>
        <v>0</v>
      </c>
      <c r="V1067" s="29">
        <f t="shared" si="431"/>
        <v>0</v>
      </c>
      <c r="W1067" s="29">
        <f t="shared" si="432"/>
        <v>0</v>
      </c>
      <c r="X1067" s="29">
        <f t="shared" si="433"/>
        <v>0</v>
      </c>
      <c r="Y1067" s="29">
        <f t="shared" si="434"/>
        <v>0</v>
      </c>
      <c r="Z1067" s="29">
        <f t="shared" si="435"/>
        <v>0</v>
      </c>
      <c r="AA1067" s="45">
        <f t="shared" si="436"/>
        <v>0</v>
      </c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</row>
    <row r="1068" spans="1:84" ht="15" customHeight="1" x14ac:dyDescent="0.25">
      <c r="A1068" s="136" t="s">
        <v>1016</v>
      </c>
      <c r="B1068" s="176" t="s">
        <v>587</v>
      </c>
      <c r="C1068" s="177" t="s">
        <v>588</v>
      </c>
      <c r="D1068" s="177">
        <v>6</v>
      </c>
      <c r="E1068" s="177" t="s">
        <v>118</v>
      </c>
      <c r="F1068" s="198">
        <f t="shared" si="437"/>
        <v>69</v>
      </c>
      <c r="G1068" s="179" t="s">
        <v>815</v>
      </c>
      <c r="H1068" s="180" t="s">
        <v>816</v>
      </c>
      <c r="I1068" s="58">
        <v>37611</v>
      </c>
      <c r="J1068" s="72">
        <f t="shared" si="405"/>
        <v>11</v>
      </c>
      <c r="K1068" s="26">
        <f t="shared" si="406"/>
        <v>0</v>
      </c>
      <c r="L1068" s="27">
        <f t="shared" si="407"/>
        <v>0</v>
      </c>
      <c r="M1068" s="28">
        <f t="shared" si="408"/>
        <v>0</v>
      </c>
      <c r="N1068" s="28">
        <f t="shared" si="409"/>
        <v>0</v>
      </c>
      <c r="O1068" s="28">
        <f t="shared" si="410"/>
        <v>0</v>
      </c>
      <c r="P1068" s="28">
        <f t="shared" si="411"/>
        <v>0</v>
      </c>
      <c r="Q1068" s="28">
        <f t="shared" si="412"/>
        <v>0</v>
      </c>
      <c r="R1068" s="44">
        <v>0</v>
      </c>
      <c r="S1068" s="44">
        <v>11</v>
      </c>
      <c r="T1068" s="29">
        <f t="shared" si="429"/>
        <v>0</v>
      </c>
      <c r="U1068" s="29">
        <f t="shared" si="430"/>
        <v>0</v>
      </c>
      <c r="V1068" s="29">
        <f t="shared" si="431"/>
        <v>0</v>
      </c>
      <c r="W1068" s="29">
        <f t="shared" si="432"/>
        <v>0</v>
      </c>
      <c r="X1068" s="29">
        <f t="shared" si="433"/>
        <v>0</v>
      </c>
      <c r="Y1068" s="29">
        <f t="shared" si="434"/>
        <v>0</v>
      </c>
      <c r="Z1068" s="29">
        <f t="shared" si="435"/>
        <v>0</v>
      </c>
      <c r="AA1068" s="45">
        <f t="shared" si="436"/>
        <v>0</v>
      </c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  <c r="BL1068" s="31"/>
      <c r="BM1068" s="31"/>
    </row>
    <row r="1069" spans="1:84" ht="15" customHeight="1" x14ac:dyDescent="0.25">
      <c r="A1069" s="136" t="s">
        <v>1016</v>
      </c>
      <c r="B1069" s="176" t="s">
        <v>2880</v>
      </c>
      <c r="C1069" s="177" t="s">
        <v>47</v>
      </c>
      <c r="D1069" s="177">
        <v>1</v>
      </c>
      <c r="E1069" s="177" t="s">
        <v>48</v>
      </c>
      <c r="F1069" s="198">
        <f t="shared" si="437"/>
        <v>70</v>
      </c>
      <c r="G1069" s="179" t="s">
        <v>190</v>
      </c>
      <c r="H1069" s="180" t="s">
        <v>401</v>
      </c>
      <c r="I1069" s="58">
        <v>36638</v>
      </c>
      <c r="J1069" s="72">
        <f t="shared" si="405"/>
        <v>11</v>
      </c>
      <c r="K1069" s="26">
        <f t="shared" si="406"/>
        <v>0</v>
      </c>
      <c r="L1069" s="27">
        <f t="shared" si="407"/>
        <v>0</v>
      </c>
      <c r="M1069" s="28">
        <f t="shared" si="408"/>
        <v>0</v>
      </c>
      <c r="N1069" s="28">
        <f t="shared" si="409"/>
        <v>0</v>
      </c>
      <c r="O1069" s="28">
        <f t="shared" si="410"/>
        <v>0</v>
      </c>
      <c r="P1069" s="28">
        <f t="shared" si="411"/>
        <v>0</v>
      </c>
      <c r="Q1069" s="28">
        <f t="shared" si="412"/>
        <v>0</v>
      </c>
      <c r="R1069" s="44">
        <v>9</v>
      </c>
      <c r="S1069" s="44">
        <v>2</v>
      </c>
      <c r="T1069" s="29">
        <f t="shared" si="429"/>
        <v>0</v>
      </c>
      <c r="U1069" s="29">
        <f t="shared" si="430"/>
        <v>0</v>
      </c>
      <c r="V1069" s="29">
        <f t="shared" si="431"/>
        <v>0</v>
      </c>
      <c r="W1069" s="29">
        <f t="shared" si="432"/>
        <v>0</v>
      </c>
      <c r="X1069" s="29">
        <f t="shared" si="433"/>
        <v>0</v>
      </c>
      <c r="Y1069" s="29">
        <f t="shared" si="434"/>
        <v>0</v>
      </c>
      <c r="Z1069" s="29">
        <f t="shared" si="435"/>
        <v>0</v>
      </c>
      <c r="AA1069" s="45">
        <f t="shared" si="436"/>
        <v>0</v>
      </c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</row>
    <row r="1070" spans="1:84" ht="15" customHeight="1" x14ac:dyDescent="0.25">
      <c r="A1070" s="136" t="s">
        <v>1016</v>
      </c>
      <c r="B1070" s="176" t="s">
        <v>673</v>
      </c>
      <c r="C1070" s="177" t="s">
        <v>674</v>
      </c>
      <c r="D1070" s="177">
        <v>8</v>
      </c>
      <c r="E1070" s="177" t="s">
        <v>126</v>
      </c>
      <c r="F1070" s="198">
        <f t="shared" si="437"/>
        <v>71</v>
      </c>
      <c r="G1070" s="179" t="s">
        <v>131</v>
      </c>
      <c r="H1070" s="180" t="s">
        <v>675</v>
      </c>
      <c r="I1070" s="58">
        <v>35131</v>
      </c>
      <c r="J1070" s="72">
        <f t="shared" si="405"/>
        <v>11</v>
      </c>
      <c r="K1070" s="26">
        <f t="shared" si="406"/>
        <v>5</v>
      </c>
      <c r="L1070" s="27">
        <f t="shared" si="407"/>
        <v>5</v>
      </c>
      <c r="M1070" s="28">
        <f t="shared" si="408"/>
        <v>0</v>
      </c>
      <c r="N1070" s="28">
        <f t="shared" si="409"/>
        <v>0</v>
      </c>
      <c r="O1070" s="28">
        <f t="shared" si="410"/>
        <v>0</v>
      </c>
      <c r="P1070" s="28">
        <f t="shared" si="411"/>
        <v>0</v>
      </c>
      <c r="Q1070" s="28">
        <f t="shared" si="412"/>
        <v>0</v>
      </c>
      <c r="R1070" s="44">
        <v>3</v>
      </c>
      <c r="S1070" s="44">
        <v>3</v>
      </c>
      <c r="T1070" s="29">
        <f t="shared" si="429"/>
        <v>5</v>
      </c>
      <c r="U1070" s="29">
        <f t="shared" si="430"/>
        <v>0</v>
      </c>
      <c r="V1070" s="29">
        <f t="shared" si="431"/>
        <v>0</v>
      </c>
      <c r="W1070" s="29">
        <f t="shared" si="432"/>
        <v>0</v>
      </c>
      <c r="X1070" s="29">
        <f t="shared" si="433"/>
        <v>0</v>
      </c>
      <c r="Y1070" s="29">
        <f t="shared" si="434"/>
        <v>0</v>
      </c>
      <c r="Z1070" s="29">
        <f t="shared" si="435"/>
        <v>0</v>
      </c>
      <c r="AA1070" s="45">
        <f t="shared" si="436"/>
        <v>0</v>
      </c>
      <c r="AB1070" s="31">
        <v>5</v>
      </c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  <c r="BL1070" s="31"/>
      <c r="BM1070" s="31"/>
    </row>
    <row r="1071" spans="1:84" ht="15" customHeight="1" x14ac:dyDescent="0.25">
      <c r="A1071" s="225" t="s">
        <v>1016</v>
      </c>
      <c r="B1071" s="31" t="s">
        <v>377</v>
      </c>
      <c r="C1071" s="182" t="s">
        <v>378</v>
      </c>
      <c r="D1071" s="182">
        <v>1</v>
      </c>
      <c r="E1071" s="182" t="s">
        <v>48</v>
      </c>
      <c r="F1071" s="198">
        <f t="shared" si="437"/>
        <v>72</v>
      </c>
      <c r="G1071" s="183" t="s">
        <v>190</v>
      </c>
      <c r="H1071" s="184" t="s">
        <v>3093</v>
      </c>
      <c r="I1071" s="85">
        <v>38704</v>
      </c>
      <c r="J1071" s="72">
        <f t="shared" si="405"/>
        <v>10</v>
      </c>
      <c r="K1071" s="26">
        <f t="shared" si="406"/>
        <v>5</v>
      </c>
      <c r="L1071" s="27">
        <f t="shared" si="407"/>
        <v>5</v>
      </c>
      <c r="M1071" s="28">
        <f t="shared" si="408"/>
        <v>0</v>
      </c>
      <c r="N1071" s="28">
        <f t="shared" si="409"/>
        <v>0</v>
      </c>
      <c r="O1071" s="28">
        <f t="shared" si="410"/>
        <v>0</v>
      </c>
      <c r="P1071" s="28">
        <f t="shared" si="411"/>
        <v>0</v>
      </c>
      <c r="Q1071" s="28">
        <f t="shared" si="412"/>
        <v>0</v>
      </c>
      <c r="R1071" s="44">
        <v>5</v>
      </c>
      <c r="S1071" s="44">
        <v>0</v>
      </c>
      <c r="T1071" s="29">
        <f t="shared" si="429"/>
        <v>5</v>
      </c>
      <c r="U1071" s="29">
        <f t="shared" si="430"/>
        <v>0</v>
      </c>
      <c r="V1071" s="29">
        <f t="shared" si="431"/>
        <v>0</v>
      </c>
      <c r="W1071" s="29">
        <f t="shared" si="432"/>
        <v>0</v>
      </c>
      <c r="X1071" s="29">
        <f t="shared" si="433"/>
        <v>0</v>
      </c>
      <c r="Y1071" s="29">
        <f t="shared" si="434"/>
        <v>0</v>
      </c>
      <c r="Z1071" s="29">
        <f t="shared" si="435"/>
        <v>0</v>
      </c>
      <c r="AA1071" s="45">
        <f t="shared" si="436"/>
        <v>0</v>
      </c>
      <c r="AB1071" s="31">
        <v>5</v>
      </c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</row>
    <row r="1072" spans="1:84" ht="15" customHeight="1" x14ac:dyDescent="0.25">
      <c r="A1072" s="136" t="s">
        <v>1016</v>
      </c>
      <c r="B1072" s="31" t="s">
        <v>70</v>
      </c>
      <c r="C1072" s="182" t="s">
        <v>71</v>
      </c>
      <c r="D1072" s="182">
        <v>12</v>
      </c>
      <c r="E1072" s="182" t="s">
        <v>28</v>
      </c>
      <c r="F1072" s="198">
        <f t="shared" si="437"/>
        <v>73</v>
      </c>
      <c r="G1072" s="183" t="s">
        <v>190</v>
      </c>
      <c r="H1072" s="184" t="s">
        <v>3469</v>
      </c>
      <c r="I1072" s="85">
        <v>38582</v>
      </c>
      <c r="J1072" s="72">
        <f t="shared" si="405"/>
        <v>10</v>
      </c>
      <c r="K1072" s="26">
        <f t="shared" si="406"/>
        <v>5</v>
      </c>
      <c r="L1072" s="27">
        <f t="shared" si="407"/>
        <v>5</v>
      </c>
      <c r="M1072" s="28">
        <f t="shared" si="408"/>
        <v>0</v>
      </c>
      <c r="N1072" s="28">
        <f t="shared" si="409"/>
        <v>0</v>
      </c>
      <c r="O1072" s="28">
        <f t="shared" si="410"/>
        <v>0</v>
      </c>
      <c r="P1072" s="28">
        <f t="shared" si="411"/>
        <v>0</v>
      </c>
      <c r="Q1072" s="28">
        <f t="shared" si="412"/>
        <v>0</v>
      </c>
      <c r="R1072" s="44">
        <v>5</v>
      </c>
      <c r="S1072" s="44">
        <v>0</v>
      </c>
      <c r="T1072" s="29">
        <f t="shared" si="429"/>
        <v>5</v>
      </c>
      <c r="U1072" s="29">
        <f t="shared" si="430"/>
        <v>0</v>
      </c>
      <c r="V1072" s="29">
        <f t="shared" si="431"/>
        <v>0</v>
      </c>
      <c r="W1072" s="29">
        <f t="shared" si="432"/>
        <v>0</v>
      </c>
      <c r="X1072" s="29">
        <f t="shared" si="433"/>
        <v>0</v>
      </c>
      <c r="Y1072" s="29">
        <f t="shared" si="434"/>
        <v>0</v>
      </c>
      <c r="Z1072" s="29">
        <f t="shared" si="435"/>
        <v>0</v>
      </c>
      <c r="AA1072" s="45">
        <f t="shared" si="436"/>
        <v>0</v>
      </c>
      <c r="AB1072" s="31">
        <v>5</v>
      </c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  <c r="BL1072" s="31"/>
      <c r="BM1072" s="31"/>
    </row>
    <row r="1073" spans="1:65" ht="15" customHeight="1" x14ac:dyDescent="0.25">
      <c r="A1073" s="225" t="s">
        <v>1016</v>
      </c>
      <c r="B1073" s="176" t="s">
        <v>2882</v>
      </c>
      <c r="C1073" s="177" t="s">
        <v>304</v>
      </c>
      <c r="D1073" s="177">
        <v>11</v>
      </c>
      <c r="E1073" s="177" t="s">
        <v>152</v>
      </c>
      <c r="F1073" s="198">
        <f t="shared" si="437"/>
        <v>74</v>
      </c>
      <c r="G1073" s="179" t="s">
        <v>628</v>
      </c>
      <c r="H1073" s="180" t="s">
        <v>3526</v>
      </c>
      <c r="I1073" s="58">
        <v>38554</v>
      </c>
      <c r="J1073" s="72">
        <f t="shared" si="405"/>
        <v>10</v>
      </c>
      <c r="K1073" s="26">
        <f t="shared" si="406"/>
        <v>5</v>
      </c>
      <c r="L1073" s="27">
        <f t="shared" si="407"/>
        <v>5</v>
      </c>
      <c r="M1073" s="28">
        <f t="shared" si="408"/>
        <v>0</v>
      </c>
      <c r="N1073" s="28">
        <f t="shared" si="409"/>
        <v>0</v>
      </c>
      <c r="O1073" s="28">
        <f t="shared" si="410"/>
        <v>0</v>
      </c>
      <c r="P1073" s="28">
        <f t="shared" si="411"/>
        <v>0</v>
      </c>
      <c r="Q1073" s="28">
        <f t="shared" si="412"/>
        <v>0</v>
      </c>
      <c r="R1073" s="44">
        <v>5</v>
      </c>
      <c r="S1073" s="44">
        <v>0</v>
      </c>
      <c r="T1073" s="29">
        <f t="shared" si="429"/>
        <v>5</v>
      </c>
      <c r="U1073" s="29">
        <f t="shared" si="430"/>
        <v>0</v>
      </c>
      <c r="V1073" s="29">
        <f t="shared" si="431"/>
        <v>0</v>
      </c>
      <c r="W1073" s="29">
        <f t="shared" si="432"/>
        <v>0</v>
      </c>
      <c r="X1073" s="29">
        <f t="shared" si="433"/>
        <v>0</v>
      </c>
      <c r="Y1073" s="29">
        <f t="shared" si="434"/>
        <v>0</v>
      </c>
      <c r="Z1073" s="29">
        <f t="shared" si="435"/>
        <v>0</v>
      </c>
      <c r="AA1073" s="45">
        <f t="shared" si="436"/>
        <v>0</v>
      </c>
      <c r="AB1073" s="31">
        <v>5</v>
      </c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</row>
    <row r="1074" spans="1:65" ht="15" customHeight="1" x14ac:dyDescent="0.25">
      <c r="A1074" s="136" t="s">
        <v>1016</v>
      </c>
      <c r="B1074" s="31" t="s">
        <v>1191</v>
      </c>
      <c r="C1074" s="182" t="s">
        <v>1192</v>
      </c>
      <c r="D1074" s="182">
        <v>5</v>
      </c>
      <c r="E1074" s="182" t="s">
        <v>173</v>
      </c>
      <c r="F1074" s="198">
        <f t="shared" si="437"/>
        <v>75</v>
      </c>
      <c r="G1074" s="183" t="s">
        <v>628</v>
      </c>
      <c r="H1074" s="184" t="s">
        <v>1263</v>
      </c>
      <c r="I1074" s="85">
        <v>38542</v>
      </c>
      <c r="J1074" s="72">
        <f t="shared" si="405"/>
        <v>10</v>
      </c>
      <c r="K1074" s="26">
        <f t="shared" si="406"/>
        <v>5</v>
      </c>
      <c r="L1074" s="27">
        <f t="shared" si="407"/>
        <v>5</v>
      </c>
      <c r="M1074" s="28">
        <f t="shared" si="408"/>
        <v>0</v>
      </c>
      <c r="N1074" s="28">
        <f t="shared" si="409"/>
        <v>0</v>
      </c>
      <c r="O1074" s="28">
        <f t="shared" si="410"/>
        <v>0</v>
      </c>
      <c r="P1074" s="28">
        <f t="shared" si="411"/>
        <v>0</v>
      </c>
      <c r="Q1074" s="28">
        <f t="shared" si="412"/>
        <v>0</v>
      </c>
      <c r="R1074" s="44">
        <v>5</v>
      </c>
      <c r="S1074" s="44">
        <v>0</v>
      </c>
      <c r="T1074" s="29">
        <f t="shared" si="429"/>
        <v>5</v>
      </c>
      <c r="U1074" s="29">
        <f t="shared" si="430"/>
        <v>0</v>
      </c>
      <c r="V1074" s="29">
        <f t="shared" si="431"/>
        <v>0</v>
      </c>
      <c r="W1074" s="29">
        <f t="shared" si="432"/>
        <v>0</v>
      </c>
      <c r="X1074" s="29">
        <f t="shared" si="433"/>
        <v>0</v>
      </c>
      <c r="Y1074" s="29">
        <f t="shared" si="434"/>
        <v>0</v>
      </c>
      <c r="Z1074" s="29">
        <f t="shared" si="435"/>
        <v>0</v>
      </c>
      <c r="AA1074" s="45">
        <f t="shared" si="436"/>
        <v>0</v>
      </c>
      <c r="AB1074" s="31">
        <v>5</v>
      </c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  <c r="BL1074" s="31"/>
      <c r="BM1074" s="31"/>
    </row>
    <row r="1075" spans="1:65" ht="15" customHeight="1" x14ac:dyDescent="0.25">
      <c r="A1075" s="136" t="s">
        <v>1016</v>
      </c>
      <c r="B1075" s="187" t="s">
        <v>2137</v>
      </c>
      <c r="C1075" s="188" t="s">
        <v>776</v>
      </c>
      <c r="D1075" s="196" t="s">
        <v>218</v>
      </c>
      <c r="E1075" s="188" t="s">
        <v>126</v>
      </c>
      <c r="F1075" s="198">
        <f t="shared" si="437"/>
        <v>76</v>
      </c>
      <c r="G1075" s="189" t="s">
        <v>777</v>
      </c>
      <c r="H1075" s="190" t="s">
        <v>2917</v>
      </c>
      <c r="I1075" s="58">
        <v>38335</v>
      </c>
      <c r="J1075" s="72">
        <f t="shared" si="405"/>
        <v>10</v>
      </c>
      <c r="K1075" s="26">
        <f t="shared" si="406"/>
        <v>5</v>
      </c>
      <c r="L1075" s="27">
        <f t="shared" si="407"/>
        <v>5</v>
      </c>
      <c r="M1075" s="28">
        <f t="shared" si="408"/>
        <v>0</v>
      </c>
      <c r="N1075" s="28">
        <f t="shared" si="409"/>
        <v>0</v>
      </c>
      <c r="O1075" s="28">
        <f t="shared" si="410"/>
        <v>0</v>
      </c>
      <c r="P1075" s="28">
        <f t="shared" si="411"/>
        <v>0</v>
      </c>
      <c r="Q1075" s="28">
        <f t="shared" si="412"/>
        <v>0</v>
      </c>
      <c r="R1075" s="44">
        <v>5</v>
      </c>
      <c r="S1075" s="44">
        <v>0</v>
      </c>
      <c r="T1075" s="29">
        <f t="shared" si="429"/>
        <v>5</v>
      </c>
      <c r="U1075" s="29">
        <f t="shared" si="430"/>
        <v>0</v>
      </c>
      <c r="V1075" s="29">
        <f t="shared" si="431"/>
        <v>0</v>
      </c>
      <c r="W1075" s="29">
        <f t="shared" si="432"/>
        <v>0</v>
      </c>
      <c r="X1075" s="29">
        <f t="shared" si="433"/>
        <v>0</v>
      </c>
      <c r="Y1075" s="29">
        <f t="shared" si="434"/>
        <v>0</v>
      </c>
      <c r="Z1075" s="29">
        <f t="shared" si="435"/>
        <v>0</v>
      </c>
      <c r="AA1075" s="45">
        <f t="shared" si="436"/>
        <v>0</v>
      </c>
      <c r="AB1075" s="31">
        <v>5</v>
      </c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</row>
    <row r="1076" spans="1:65" ht="18" customHeight="1" x14ac:dyDescent="0.25">
      <c r="A1076" s="136" t="s">
        <v>1016</v>
      </c>
      <c r="B1076" s="176" t="s">
        <v>1325</v>
      </c>
      <c r="C1076" s="177" t="s">
        <v>1326</v>
      </c>
      <c r="D1076" s="177">
        <v>12</v>
      </c>
      <c r="E1076" s="177" t="s">
        <v>28</v>
      </c>
      <c r="F1076" s="198">
        <f t="shared" si="437"/>
        <v>77</v>
      </c>
      <c r="G1076" s="179" t="s">
        <v>381</v>
      </c>
      <c r="H1076" s="180" t="s">
        <v>2844</v>
      </c>
      <c r="I1076" s="58">
        <v>37970</v>
      </c>
      <c r="J1076" s="72">
        <f t="shared" si="405"/>
        <v>10</v>
      </c>
      <c r="K1076" s="26">
        <f t="shared" si="406"/>
        <v>5</v>
      </c>
      <c r="L1076" s="27">
        <f t="shared" si="407"/>
        <v>5</v>
      </c>
      <c r="M1076" s="28">
        <f t="shared" si="408"/>
        <v>0</v>
      </c>
      <c r="N1076" s="28">
        <f t="shared" si="409"/>
        <v>0</v>
      </c>
      <c r="O1076" s="28">
        <f t="shared" si="410"/>
        <v>0</v>
      </c>
      <c r="P1076" s="28">
        <f t="shared" si="411"/>
        <v>0</v>
      </c>
      <c r="Q1076" s="28">
        <f t="shared" si="412"/>
        <v>0</v>
      </c>
      <c r="R1076" s="44">
        <v>3</v>
      </c>
      <c r="S1076" s="44">
        <v>2</v>
      </c>
      <c r="T1076" s="29">
        <f t="shared" si="429"/>
        <v>5</v>
      </c>
      <c r="U1076" s="29">
        <f t="shared" si="430"/>
        <v>0</v>
      </c>
      <c r="V1076" s="29">
        <f t="shared" si="431"/>
        <v>0</v>
      </c>
      <c r="W1076" s="29">
        <f t="shared" si="432"/>
        <v>0</v>
      </c>
      <c r="X1076" s="29">
        <f t="shared" si="433"/>
        <v>0</v>
      </c>
      <c r="Y1076" s="29">
        <f t="shared" si="434"/>
        <v>0</v>
      </c>
      <c r="Z1076" s="29">
        <f t="shared" si="435"/>
        <v>0</v>
      </c>
      <c r="AA1076" s="45">
        <f t="shared" si="436"/>
        <v>0</v>
      </c>
      <c r="AB1076" s="31">
        <v>5</v>
      </c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  <c r="BL1076" s="31"/>
      <c r="BM1076" s="31"/>
    </row>
    <row r="1077" spans="1:65" ht="15" customHeight="1" x14ac:dyDescent="0.25">
      <c r="A1077" s="136" t="s">
        <v>1016</v>
      </c>
      <c r="B1077" s="176" t="s">
        <v>1894</v>
      </c>
      <c r="C1077" s="177" t="s">
        <v>1895</v>
      </c>
      <c r="D1077" s="177">
        <v>11</v>
      </c>
      <c r="E1077" s="177" t="s">
        <v>152</v>
      </c>
      <c r="F1077" s="198">
        <f t="shared" si="437"/>
        <v>78</v>
      </c>
      <c r="G1077" s="179" t="s">
        <v>190</v>
      </c>
      <c r="H1077" s="180" t="s">
        <v>2605</v>
      </c>
      <c r="I1077" s="58">
        <v>37509</v>
      </c>
      <c r="J1077" s="72">
        <f t="shared" si="405"/>
        <v>10</v>
      </c>
      <c r="K1077" s="26">
        <f t="shared" si="406"/>
        <v>0</v>
      </c>
      <c r="L1077" s="27">
        <f t="shared" si="407"/>
        <v>0</v>
      </c>
      <c r="M1077" s="28">
        <f t="shared" si="408"/>
        <v>0</v>
      </c>
      <c r="N1077" s="28">
        <f t="shared" si="409"/>
        <v>0</v>
      </c>
      <c r="O1077" s="28">
        <f t="shared" si="410"/>
        <v>0</v>
      </c>
      <c r="P1077" s="28">
        <f t="shared" si="411"/>
        <v>0</v>
      </c>
      <c r="Q1077" s="28">
        <f t="shared" si="412"/>
        <v>0</v>
      </c>
      <c r="R1077" s="44">
        <v>0</v>
      </c>
      <c r="S1077" s="44">
        <v>10</v>
      </c>
      <c r="T1077" s="29">
        <f t="shared" si="429"/>
        <v>0</v>
      </c>
      <c r="U1077" s="29">
        <f t="shared" si="430"/>
        <v>0</v>
      </c>
      <c r="V1077" s="29">
        <f t="shared" si="431"/>
        <v>0</v>
      </c>
      <c r="W1077" s="29">
        <f t="shared" si="432"/>
        <v>0</v>
      </c>
      <c r="X1077" s="29">
        <f t="shared" si="433"/>
        <v>0</v>
      </c>
      <c r="Y1077" s="29">
        <f t="shared" si="434"/>
        <v>0</v>
      </c>
      <c r="Z1077" s="29">
        <f t="shared" si="435"/>
        <v>0</v>
      </c>
      <c r="AA1077" s="45">
        <f t="shared" si="436"/>
        <v>0</v>
      </c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  <c r="BL1077" s="31"/>
      <c r="BM1077" s="31"/>
    </row>
    <row r="1078" spans="1:65" ht="15" customHeight="1" x14ac:dyDescent="0.25">
      <c r="A1078" s="136" t="s">
        <v>1016</v>
      </c>
      <c r="B1078" s="31" t="s">
        <v>192</v>
      </c>
      <c r="C1078" s="182" t="s">
        <v>193</v>
      </c>
      <c r="D1078" s="182" t="s">
        <v>2776</v>
      </c>
      <c r="E1078" s="182" t="s">
        <v>118</v>
      </c>
      <c r="F1078" s="198">
        <f t="shared" si="437"/>
        <v>79</v>
      </c>
      <c r="G1078" s="183" t="s">
        <v>1200</v>
      </c>
      <c r="H1078" s="184" t="s">
        <v>1201</v>
      </c>
      <c r="I1078" s="85">
        <v>37451</v>
      </c>
      <c r="J1078" s="72">
        <f t="shared" si="405"/>
        <v>10</v>
      </c>
      <c r="K1078" s="26">
        <f t="shared" si="406"/>
        <v>5</v>
      </c>
      <c r="L1078" s="27">
        <f t="shared" si="407"/>
        <v>5</v>
      </c>
      <c r="M1078" s="28">
        <f t="shared" si="408"/>
        <v>0</v>
      </c>
      <c r="N1078" s="28">
        <f t="shared" si="409"/>
        <v>0</v>
      </c>
      <c r="O1078" s="28">
        <f t="shared" si="410"/>
        <v>0</v>
      </c>
      <c r="P1078" s="28">
        <f t="shared" si="411"/>
        <v>0</v>
      </c>
      <c r="Q1078" s="28">
        <f t="shared" si="412"/>
        <v>0</v>
      </c>
      <c r="R1078" s="44">
        <v>0</v>
      </c>
      <c r="S1078" s="44">
        <v>5</v>
      </c>
      <c r="T1078" s="29">
        <f t="shared" si="429"/>
        <v>5</v>
      </c>
      <c r="U1078" s="29">
        <f t="shared" si="430"/>
        <v>0</v>
      </c>
      <c r="V1078" s="29">
        <f t="shared" si="431"/>
        <v>0</v>
      </c>
      <c r="W1078" s="29">
        <f t="shared" si="432"/>
        <v>0</v>
      </c>
      <c r="X1078" s="29">
        <f t="shared" si="433"/>
        <v>0</v>
      </c>
      <c r="Y1078" s="29">
        <f t="shared" si="434"/>
        <v>0</v>
      </c>
      <c r="Z1078" s="29">
        <f t="shared" si="435"/>
        <v>0</v>
      </c>
      <c r="AA1078" s="45">
        <f t="shared" si="436"/>
        <v>0</v>
      </c>
      <c r="AB1078" s="31">
        <v>5</v>
      </c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  <c r="BL1078" s="31"/>
      <c r="BM1078" s="31"/>
    </row>
    <row r="1079" spans="1:65" ht="15" customHeight="1" x14ac:dyDescent="0.25">
      <c r="A1079" s="136" t="s">
        <v>1016</v>
      </c>
      <c r="B1079" s="176" t="s">
        <v>56</v>
      </c>
      <c r="C1079" s="177" t="s">
        <v>57</v>
      </c>
      <c r="D1079" s="177">
        <v>1</v>
      </c>
      <c r="E1079" s="177" t="s">
        <v>48</v>
      </c>
      <c r="F1079" s="198">
        <f t="shared" si="437"/>
        <v>80</v>
      </c>
      <c r="G1079" s="179" t="s">
        <v>137</v>
      </c>
      <c r="H1079" s="180" t="s">
        <v>843</v>
      </c>
      <c r="I1079" s="58">
        <v>36850</v>
      </c>
      <c r="J1079" s="72">
        <f t="shared" si="405"/>
        <v>10</v>
      </c>
      <c r="K1079" s="26">
        <f t="shared" si="406"/>
        <v>0</v>
      </c>
      <c r="L1079" s="27">
        <f t="shared" si="407"/>
        <v>0</v>
      </c>
      <c r="M1079" s="28">
        <f t="shared" si="408"/>
        <v>0</v>
      </c>
      <c r="N1079" s="28">
        <f t="shared" si="409"/>
        <v>0</v>
      </c>
      <c r="O1079" s="28">
        <f t="shared" si="410"/>
        <v>0</v>
      </c>
      <c r="P1079" s="28">
        <f t="shared" si="411"/>
        <v>0</v>
      </c>
      <c r="Q1079" s="28">
        <f t="shared" si="412"/>
        <v>0</v>
      </c>
      <c r="R1079" s="44">
        <v>8</v>
      </c>
      <c r="S1079" s="44">
        <v>2</v>
      </c>
      <c r="T1079" s="29">
        <f t="shared" si="429"/>
        <v>0</v>
      </c>
      <c r="U1079" s="29">
        <f t="shared" si="430"/>
        <v>0</v>
      </c>
      <c r="V1079" s="29">
        <f t="shared" si="431"/>
        <v>0</v>
      </c>
      <c r="W1079" s="29">
        <f t="shared" si="432"/>
        <v>0</v>
      </c>
      <c r="X1079" s="29">
        <f t="shared" si="433"/>
        <v>0</v>
      </c>
      <c r="Y1079" s="29">
        <f t="shared" si="434"/>
        <v>0</v>
      </c>
      <c r="Z1079" s="29">
        <f t="shared" si="435"/>
        <v>0</v>
      </c>
      <c r="AA1079" s="45">
        <f t="shared" si="436"/>
        <v>0</v>
      </c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  <c r="BL1079" s="31"/>
      <c r="BM1079" s="31"/>
    </row>
    <row r="1080" spans="1:65" ht="15" customHeight="1" x14ac:dyDescent="0.25">
      <c r="A1080" s="136" t="s">
        <v>1016</v>
      </c>
      <c r="B1080" s="176" t="s">
        <v>91</v>
      </c>
      <c r="C1080" s="177" t="s">
        <v>92</v>
      </c>
      <c r="D1080" s="177">
        <v>7</v>
      </c>
      <c r="E1080" s="177" t="s">
        <v>93</v>
      </c>
      <c r="F1080" s="198">
        <f t="shared" si="437"/>
        <v>81</v>
      </c>
      <c r="G1080" s="179" t="s">
        <v>58</v>
      </c>
      <c r="H1080" s="180" t="s">
        <v>1067</v>
      </c>
      <c r="I1080" s="58">
        <v>36346</v>
      </c>
      <c r="J1080" s="72">
        <f t="shared" si="405"/>
        <v>10</v>
      </c>
      <c r="K1080" s="26">
        <f t="shared" si="406"/>
        <v>0</v>
      </c>
      <c r="L1080" s="27">
        <f t="shared" si="407"/>
        <v>0</v>
      </c>
      <c r="M1080" s="28">
        <f t="shared" si="408"/>
        <v>0</v>
      </c>
      <c r="N1080" s="28">
        <f t="shared" si="409"/>
        <v>0</v>
      </c>
      <c r="O1080" s="28">
        <f t="shared" si="410"/>
        <v>0</v>
      </c>
      <c r="P1080" s="28">
        <f t="shared" si="411"/>
        <v>0</v>
      </c>
      <c r="Q1080" s="28">
        <f t="shared" si="412"/>
        <v>0</v>
      </c>
      <c r="R1080" s="44">
        <v>3</v>
      </c>
      <c r="S1080" s="44">
        <v>7</v>
      </c>
      <c r="T1080" s="29">
        <f t="shared" si="429"/>
        <v>0</v>
      </c>
      <c r="U1080" s="29">
        <f t="shared" si="430"/>
        <v>0</v>
      </c>
      <c r="V1080" s="29">
        <f t="shared" si="431"/>
        <v>0</v>
      </c>
      <c r="W1080" s="29">
        <f t="shared" si="432"/>
        <v>0</v>
      </c>
      <c r="X1080" s="29">
        <f t="shared" si="433"/>
        <v>0</v>
      </c>
      <c r="Y1080" s="29">
        <f t="shared" si="434"/>
        <v>0</v>
      </c>
      <c r="Z1080" s="29">
        <f t="shared" si="435"/>
        <v>0</v>
      </c>
      <c r="AA1080" s="45">
        <f t="shared" si="436"/>
        <v>0</v>
      </c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  <c r="BL1080" s="31"/>
      <c r="BM1080" s="31"/>
    </row>
    <row r="1081" spans="1:65" ht="15" customHeight="1" x14ac:dyDescent="0.25">
      <c r="A1081" s="136" t="s">
        <v>1016</v>
      </c>
      <c r="B1081" s="176" t="s">
        <v>865</v>
      </c>
      <c r="C1081" s="177" t="s">
        <v>866</v>
      </c>
      <c r="D1081" s="177">
        <v>3</v>
      </c>
      <c r="E1081" s="177" t="s">
        <v>67</v>
      </c>
      <c r="F1081" s="198">
        <f t="shared" si="437"/>
        <v>82</v>
      </c>
      <c r="G1081" s="179" t="s">
        <v>300</v>
      </c>
      <c r="H1081" s="180" t="s">
        <v>867</v>
      </c>
      <c r="I1081" s="58">
        <v>33502</v>
      </c>
      <c r="J1081" s="72">
        <f t="shared" si="405"/>
        <v>10</v>
      </c>
      <c r="K1081" s="26">
        <f t="shared" si="406"/>
        <v>5</v>
      </c>
      <c r="L1081" s="27">
        <f t="shared" si="407"/>
        <v>5</v>
      </c>
      <c r="M1081" s="28">
        <f t="shared" si="408"/>
        <v>0</v>
      </c>
      <c r="N1081" s="28">
        <f t="shared" si="409"/>
        <v>0</v>
      </c>
      <c r="O1081" s="28">
        <f t="shared" si="410"/>
        <v>0</v>
      </c>
      <c r="P1081" s="28">
        <f t="shared" si="411"/>
        <v>0</v>
      </c>
      <c r="Q1081" s="28">
        <f t="shared" si="412"/>
        <v>0</v>
      </c>
      <c r="R1081" s="44">
        <v>5</v>
      </c>
      <c r="S1081" s="44">
        <v>0</v>
      </c>
      <c r="T1081" s="29">
        <f t="shared" si="429"/>
        <v>5</v>
      </c>
      <c r="U1081" s="29">
        <f t="shared" si="430"/>
        <v>0</v>
      </c>
      <c r="V1081" s="29">
        <f t="shared" si="431"/>
        <v>0</v>
      </c>
      <c r="W1081" s="29">
        <f t="shared" si="432"/>
        <v>0</v>
      </c>
      <c r="X1081" s="29">
        <f t="shared" si="433"/>
        <v>0</v>
      </c>
      <c r="Y1081" s="29">
        <f t="shared" si="434"/>
        <v>0</v>
      </c>
      <c r="Z1081" s="29">
        <f t="shared" si="435"/>
        <v>0</v>
      </c>
      <c r="AA1081" s="45">
        <f t="shared" si="436"/>
        <v>0</v>
      </c>
      <c r="AB1081" s="31">
        <v>5</v>
      </c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  <c r="BL1081" s="31"/>
      <c r="BM1081" s="31"/>
    </row>
    <row r="1082" spans="1:65" ht="15" customHeight="1" x14ac:dyDescent="0.25">
      <c r="A1082" s="136" t="s">
        <v>1016</v>
      </c>
      <c r="B1082" s="244" t="s">
        <v>62</v>
      </c>
      <c r="C1082" s="245" t="s">
        <v>63</v>
      </c>
      <c r="D1082" s="256" t="s">
        <v>282</v>
      </c>
      <c r="E1082" s="245" t="s">
        <v>48</v>
      </c>
      <c r="F1082" s="198">
        <f t="shared" si="437"/>
        <v>83</v>
      </c>
      <c r="G1082" s="251" t="s">
        <v>1178</v>
      </c>
      <c r="H1082" s="252" t="s">
        <v>1179</v>
      </c>
      <c r="I1082" s="253">
        <v>38523</v>
      </c>
      <c r="J1082" s="72">
        <f t="shared" si="405"/>
        <v>9</v>
      </c>
      <c r="K1082" s="26">
        <f t="shared" si="406"/>
        <v>0</v>
      </c>
      <c r="L1082" s="27">
        <f t="shared" si="407"/>
        <v>0</v>
      </c>
      <c r="M1082" s="28">
        <f t="shared" si="408"/>
        <v>0</v>
      </c>
      <c r="N1082" s="28">
        <f t="shared" si="409"/>
        <v>0</v>
      </c>
      <c r="O1082" s="28">
        <f t="shared" si="410"/>
        <v>0</v>
      </c>
      <c r="P1082" s="28">
        <f t="shared" si="411"/>
        <v>0</v>
      </c>
      <c r="Q1082" s="28">
        <f t="shared" si="412"/>
        <v>0</v>
      </c>
      <c r="R1082" s="44">
        <v>3</v>
      </c>
      <c r="S1082" s="44">
        <v>6</v>
      </c>
      <c r="T1082" s="29">
        <f t="shared" si="429"/>
        <v>0</v>
      </c>
      <c r="U1082" s="29">
        <f t="shared" si="430"/>
        <v>0</v>
      </c>
      <c r="V1082" s="29">
        <f t="shared" si="431"/>
        <v>0</v>
      </c>
      <c r="W1082" s="29">
        <f t="shared" si="432"/>
        <v>0</v>
      </c>
      <c r="X1082" s="29">
        <f t="shared" si="433"/>
        <v>0</v>
      </c>
      <c r="Y1082" s="29">
        <f t="shared" si="434"/>
        <v>0</v>
      </c>
      <c r="Z1082" s="29">
        <f t="shared" si="435"/>
        <v>0</v>
      </c>
      <c r="AA1082" s="45">
        <f t="shared" si="436"/>
        <v>0</v>
      </c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  <c r="BL1082" s="31"/>
      <c r="BM1082" s="31"/>
    </row>
    <row r="1083" spans="1:65" ht="15" customHeight="1" x14ac:dyDescent="0.25">
      <c r="A1083" s="136" t="s">
        <v>1016</v>
      </c>
      <c r="B1083" s="244" t="s">
        <v>85</v>
      </c>
      <c r="C1083" s="245" t="s">
        <v>47</v>
      </c>
      <c r="D1083" s="245">
        <v>1</v>
      </c>
      <c r="E1083" s="245" t="s">
        <v>48</v>
      </c>
      <c r="F1083" s="198">
        <f t="shared" si="437"/>
        <v>84</v>
      </c>
      <c r="G1083" s="251" t="s">
        <v>226</v>
      </c>
      <c r="H1083" s="252" t="s">
        <v>1194</v>
      </c>
      <c r="I1083" s="253">
        <v>37733</v>
      </c>
      <c r="J1083" s="72">
        <f t="shared" si="405"/>
        <v>9</v>
      </c>
      <c r="K1083" s="26">
        <f t="shared" si="406"/>
        <v>0</v>
      </c>
      <c r="L1083" s="27">
        <f t="shared" si="407"/>
        <v>0</v>
      </c>
      <c r="M1083" s="28">
        <f t="shared" si="408"/>
        <v>0</v>
      </c>
      <c r="N1083" s="28">
        <f t="shared" si="409"/>
        <v>0</v>
      </c>
      <c r="O1083" s="28">
        <f t="shared" si="410"/>
        <v>0</v>
      </c>
      <c r="P1083" s="28">
        <f t="shared" si="411"/>
        <v>0</v>
      </c>
      <c r="Q1083" s="28">
        <f t="shared" si="412"/>
        <v>0</v>
      </c>
      <c r="R1083" s="44">
        <v>6</v>
      </c>
      <c r="S1083" s="44">
        <v>3</v>
      </c>
      <c r="T1083" s="29">
        <f t="shared" si="429"/>
        <v>0</v>
      </c>
      <c r="U1083" s="29">
        <f t="shared" si="430"/>
        <v>0</v>
      </c>
      <c r="V1083" s="29">
        <f t="shared" si="431"/>
        <v>0</v>
      </c>
      <c r="W1083" s="29">
        <f t="shared" si="432"/>
        <v>0</v>
      </c>
      <c r="X1083" s="29">
        <f t="shared" si="433"/>
        <v>0</v>
      </c>
      <c r="Y1083" s="29">
        <f t="shared" si="434"/>
        <v>0</v>
      </c>
      <c r="Z1083" s="29">
        <f t="shared" si="435"/>
        <v>0</v>
      </c>
      <c r="AA1083" s="45">
        <f t="shared" si="436"/>
        <v>0</v>
      </c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  <c r="BL1083" s="31"/>
      <c r="BM1083" s="31"/>
    </row>
    <row r="1084" spans="1:65" ht="15" customHeight="1" x14ac:dyDescent="0.25">
      <c r="A1084" s="136" t="s">
        <v>1016</v>
      </c>
      <c r="B1084" s="246" t="s">
        <v>1289</v>
      </c>
      <c r="C1084" s="247" t="s">
        <v>1290</v>
      </c>
      <c r="D1084" s="247">
        <v>15</v>
      </c>
      <c r="E1084" s="247" t="s">
        <v>104</v>
      </c>
      <c r="F1084" s="198">
        <f t="shared" si="437"/>
        <v>85</v>
      </c>
      <c r="G1084" s="259" t="s">
        <v>1255</v>
      </c>
      <c r="H1084" s="260" t="s">
        <v>1291</v>
      </c>
      <c r="I1084" s="261">
        <v>37637</v>
      </c>
      <c r="J1084" s="72">
        <f t="shared" si="405"/>
        <v>9</v>
      </c>
      <c r="K1084" s="26">
        <f t="shared" si="406"/>
        <v>0</v>
      </c>
      <c r="L1084" s="27">
        <f t="shared" si="407"/>
        <v>0</v>
      </c>
      <c r="M1084" s="28">
        <f t="shared" si="408"/>
        <v>0</v>
      </c>
      <c r="N1084" s="28">
        <f t="shared" si="409"/>
        <v>0</v>
      </c>
      <c r="O1084" s="28">
        <f t="shared" si="410"/>
        <v>0</v>
      </c>
      <c r="P1084" s="28">
        <f t="shared" si="411"/>
        <v>0</v>
      </c>
      <c r="Q1084" s="28">
        <f t="shared" si="412"/>
        <v>0</v>
      </c>
      <c r="R1084" s="44">
        <v>6</v>
      </c>
      <c r="S1084" s="44">
        <v>3</v>
      </c>
      <c r="T1084" s="29">
        <f>IFERROR(LARGE((AB1084:AF1084),1),0)</f>
        <v>0</v>
      </c>
      <c r="U1084" s="29">
        <f>IFERROR(LARGE((AB1084:AF1084),2),0)</f>
        <v>0</v>
      </c>
      <c r="V1084" s="29">
        <f>IFERROR(LARGE((AB1084:AF1084),3),0)</f>
        <v>0</v>
      </c>
      <c r="W1084" s="29">
        <f>IFERROR(LARGE((AB1084:AF1084),4),0)</f>
        <v>0</v>
      </c>
      <c r="X1084" s="29">
        <f>IFERROR(LARGE((AG1084:AR1084),1),0)</f>
        <v>0</v>
      </c>
      <c r="Y1084" s="29">
        <f>IFERROR(LARGE((AG1084:AR1084),2),0)</f>
        <v>0</v>
      </c>
      <c r="Z1084" s="29">
        <f>IFERROR(LARGE((AG1084:AR1084),3),0)</f>
        <v>0</v>
      </c>
      <c r="AA1084" s="45">
        <f>IFERROR(LARGE((AG1084:AR1084),4),0)</f>
        <v>0</v>
      </c>
      <c r="AB1084" s="31"/>
      <c r="AC1084" s="31"/>
      <c r="AD1084" s="31"/>
      <c r="AE1084" s="31"/>
      <c r="AF1084" s="31"/>
      <c r="AG1084" s="35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63"/>
    </row>
    <row r="1085" spans="1:65" ht="15" customHeight="1" x14ac:dyDescent="0.25">
      <c r="A1085" s="136" t="s">
        <v>1016</v>
      </c>
      <c r="B1085" s="246" t="s">
        <v>320</v>
      </c>
      <c r="C1085" s="247" t="s">
        <v>321</v>
      </c>
      <c r="D1085" s="247" t="s">
        <v>2976</v>
      </c>
      <c r="E1085" s="247" t="s">
        <v>28</v>
      </c>
      <c r="F1085" s="198">
        <f t="shared" si="437"/>
        <v>86</v>
      </c>
      <c r="G1085" s="259" t="s">
        <v>387</v>
      </c>
      <c r="H1085" s="260" t="s">
        <v>2480</v>
      </c>
      <c r="I1085" s="261">
        <v>37536</v>
      </c>
      <c r="J1085" s="72">
        <f t="shared" si="405"/>
        <v>9</v>
      </c>
      <c r="K1085" s="26">
        <f t="shared" si="406"/>
        <v>0</v>
      </c>
      <c r="L1085" s="27">
        <f t="shared" si="407"/>
        <v>0</v>
      </c>
      <c r="M1085" s="28">
        <f t="shared" si="408"/>
        <v>0</v>
      </c>
      <c r="N1085" s="28">
        <f t="shared" si="409"/>
        <v>0</v>
      </c>
      <c r="O1085" s="28">
        <f t="shared" si="410"/>
        <v>0</v>
      </c>
      <c r="P1085" s="28">
        <f t="shared" si="411"/>
        <v>0</v>
      </c>
      <c r="Q1085" s="28">
        <f t="shared" si="412"/>
        <v>0</v>
      </c>
      <c r="R1085" s="44">
        <v>5</v>
      </c>
      <c r="S1085" s="44">
        <v>4</v>
      </c>
      <c r="T1085" s="29">
        <f t="shared" ref="T1085:T1093" si="438">IFERROR(LARGE((AB1085:AH1085),1),0)</f>
        <v>0</v>
      </c>
      <c r="U1085" s="29">
        <f t="shared" ref="U1085:U1093" si="439">IFERROR(LARGE((AB1085:AH1085),2),0)</f>
        <v>0</v>
      </c>
      <c r="V1085" s="29">
        <f t="shared" ref="V1085:V1093" si="440">IFERROR(LARGE((AB1085:AH1085),3),0)</f>
        <v>0</v>
      </c>
      <c r="W1085" s="29">
        <f t="shared" ref="W1085:W1093" si="441">IFERROR(LARGE((AB1085:AH1085),4),0)</f>
        <v>0</v>
      </c>
      <c r="X1085" s="29">
        <f t="shared" ref="X1085:X1093" si="442">IFERROR(LARGE((AI1085:BM1085),1),0)</f>
        <v>0</v>
      </c>
      <c r="Y1085" s="29">
        <f t="shared" ref="Y1085:Y1093" si="443">IFERROR(LARGE((AI1085:BM1085),2),0)</f>
        <v>0</v>
      </c>
      <c r="Z1085" s="29">
        <f t="shared" ref="Z1085:Z1093" si="444">IFERROR(LARGE((AI1085:BM1085),3),0)</f>
        <v>0</v>
      </c>
      <c r="AA1085" s="45">
        <f t="shared" ref="AA1085:AA1093" si="445">IFERROR(LARGE((AI1085:BM1085),4),0)</f>
        <v>0</v>
      </c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</row>
    <row r="1086" spans="1:65" ht="15" customHeight="1" x14ac:dyDescent="0.25">
      <c r="A1086" s="225" t="s">
        <v>1016</v>
      </c>
      <c r="B1086" s="246" t="s">
        <v>1664</v>
      </c>
      <c r="C1086" s="247" t="s">
        <v>1665</v>
      </c>
      <c r="D1086" s="247" t="s">
        <v>3059</v>
      </c>
      <c r="E1086" s="247" t="s">
        <v>130</v>
      </c>
      <c r="F1086" s="198">
        <f t="shared" si="437"/>
        <v>87</v>
      </c>
      <c r="G1086" s="259" t="s">
        <v>206</v>
      </c>
      <c r="H1086" s="260" t="s">
        <v>3206</v>
      </c>
      <c r="I1086" s="261">
        <v>37505</v>
      </c>
      <c r="J1086" s="72">
        <f t="shared" si="405"/>
        <v>9</v>
      </c>
      <c r="K1086" s="26">
        <f t="shared" si="406"/>
        <v>5</v>
      </c>
      <c r="L1086" s="27">
        <f t="shared" si="407"/>
        <v>5</v>
      </c>
      <c r="M1086" s="28">
        <f t="shared" si="408"/>
        <v>0</v>
      </c>
      <c r="N1086" s="28">
        <f t="shared" si="409"/>
        <v>0</v>
      </c>
      <c r="O1086" s="28">
        <f t="shared" si="410"/>
        <v>0</v>
      </c>
      <c r="P1086" s="28">
        <f t="shared" si="411"/>
        <v>0</v>
      </c>
      <c r="Q1086" s="28">
        <f t="shared" si="412"/>
        <v>0</v>
      </c>
      <c r="R1086" s="44">
        <v>3</v>
      </c>
      <c r="S1086" s="44">
        <v>1</v>
      </c>
      <c r="T1086" s="29">
        <f t="shared" si="438"/>
        <v>5</v>
      </c>
      <c r="U1086" s="29">
        <f t="shared" si="439"/>
        <v>0</v>
      </c>
      <c r="V1086" s="29">
        <f t="shared" si="440"/>
        <v>0</v>
      </c>
      <c r="W1086" s="29">
        <f t="shared" si="441"/>
        <v>0</v>
      </c>
      <c r="X1086" s="29">
        <f t="shared" si="442"/>
        <v>0</v>
      </c>
      <c r="Y1086" s="29">
        <f t="shared" si="443"/>
        <v>0</v>
      </c>
      <c r="Z1086" s="29">
        <f t="shared" si="444"/>
        <v>0</v>
      </c>
      <c r="AA1086" s="45">
        <f t="shared" si="445"/>
        <v>0</v>
      </c>
      <c r="AB1086" s="31">
        <v>5</v>
      </c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  <c r="BL1086" s="31"/>
      <c r="BM1086" s="31"/>
    </row>
    <row r="1087" spans="1:65" ht="15" customHeight="1" x14ac:dyDescent="0.25">
      <c r="A1087" s="136" t="s">
        <v>1016</v>
      </c>
      <c r="B1087" s="244" t="s">
        <v>1161</v>
      </c>
      <c r="C1087" s="245" t="s">
        <v>1162</v>
      </c>
      <c r="D1087" s="245">
        <v>3</v>
      </c>
      <c r="E1087" s="245" t="s">
        <v>67</v>
      </c>
      <c r="F1087" s="198">
        <f t="shared" si="437"/>
        <v>88</v>
      </c>
      <c r="G1087" s="251" t="s">
        <v>226</v>
      </c>
      <c r="H1087" s="252" t="s">
        <v>1163</v>
      </c>
      <c r="I1087" s="253">
        <v>34621</v>
      </c>
      <c r="J1087" s="72">
        <f t="shared" si="405"/>
        <v>9</v>
      </c>
      <c r="K1087" s="26">
        <f t="shared" si="406"/>
        <v>0</v>
      </c>
      <c r="L1087" s="27">
        <f t="shared" si="407"/>
        <v>0</v>
      </c>
      <c r="M1087" s="28">
        <f t="shared" si="408"/>
        <v>0</v>
      </c>
      <c r="N1087" s="28">
        <f t="shared" si="409"/>
        <v>0</v>
      </c>
      <c r="O1087" s="28">
        <f t="shared" si="410"/>
        <v>0</v>
      </c>
      <c r="P1087" s="28">
        <f t="shared" si="411"/>
        <v>0</v>
      </c>
      <c r="Q1087" s="28">
        <f t="shared" si="412"/>
        <v>0</v>
      </c>
      <c r="R1087" s="44">
        <v>3</v>
      </c>
      <c r="S1087" s="44">
        <v>6</v>
      </c>
      <c r="T1087" s="29">
        <f t="shared" si="438"/>
        <v>0</v>
      </c>
      <c r="U1087" s="29">
        <f t="shared" si="439"/>
        <v>0</v>
      </c>
      <c r="V1087" s="29">
        <f t="shared" si="440"/>
        <v>0</v>
      </c>
      <c r="W1087" s="29">
        <f t="shared" si="441"/>
        <v>0</v>
      </c>
      <c r="X1087" s="29">
        <f t="shared" si="442"/>
        <v>0</v>
      </c>
      <c r="Y1087" s="29">
        <f t="shared" si="443"/>
        <v>0</v>
      </c>
      <c r="Z1087" s="29">
        <f t="shared" si="444"/>
        <v>0</v>
      </c>
      <c r="AA1087" s="45">
        <f t="shared" si="445"/>
        <v>0</v>
      </c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</row>
    <row r="1088" spans="1:65" ht="15" customHeight="1" x14ac:dyDescent="0.25">
      <c r="A1088" s="136" t="s">
        <v>1016</v>
      </c>
      <c r="B1088" s="244" t="s">
        <v>81</v>
      </c>
      <c r="C1088" s="245" t="s">
        <v>82</v>
      </c>
      <c r="D1088" s="245">
        <v>12</v>
      </c>
      <c r="E1088" s="245" t="s">
        <v>28</v>
      </c>
      <c r="F1088" s="198">
        <f t="shared" si="437"/>
        <v>89</v>
      </c>
      <c r="G1088" s="251" t="s">
        <v>68</v>
      </c>
      <c r="H1088" s="252" t="s">
        <v>1127</v>
      </c>
      <c r="I1088" s="253">
        <v>34272</v>
      </c>
      <c r="J1088" s="72">
        <f t="shared" si="405"/>
        <v>9</v>
      </c>
      <c r="K1088" s="26">
        <f t="shared" si="406"/>
        <v>0</v>
      </c>
      <c r="L1088" s="27">
        <f t="shared" si="407"/>
        <v>0</v>
      </c>
      <c r="M1088" s="28">
        <f t="shared" si="408"/>
        <v>0</v>
      </c>
      <c r="N1088" s="28">
        <f t="shared" si="409"/>
        <v>0</v>
      </c>
      <c r="O1088" s="28">
        <f t="shared" si="410"/>
        <v>0</v>
      </c>
      <c r="P1088" s="28">
        <f t="shared" si="411"/>
        <v>0</v>
      </c>
      <c r="Q1088" s="28">
        <f t="shared" si="412"/>
        <v>0</v>
      </c>
      <c r="R1088" s="44">
        <v>0</v>
      </c>
      <c r="S1088" s="44">
        <v>9</v>
      </c>
      <c r="T1088" s="29">
        <f t="shared" si="438"/>
        <v>0</v>
      </c>
      <c r="U1088" s="29">
        <f t="shared" si="439"/>
        <v>0</v>
      </c>
      <c r="V1088" s="29">
        <f t="shared" si="440"/>
        <v>0</v>
      </c>
      <c r="W1088" s="29">
        <f t="shared" si="441"/>
        <v>0</v>
      </c>
      <c r="X1088" s="29">
        <f t="shared" si="442"/>
        <v>0</v>
      </c>
      <c r="Y1088" s="29">
        <f t="shared" si="443"/>
        <v>0</v>
      </c>
      <c r="Z1088" s="29">
        <f t="shared" si="444"/>
        <v>0</v>
      </c>
      <c r="AA1088" s="45">
        <f t="shared" si="445"/>
        <v>0</v>
      </c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  <c r="BL1088" s="31"/>
      <c r="BM1088" s="31"/>
    </row>
    <row r="1089" spans="1:65" ht="15" customHeight="1" x14ac:dyDescent="0.25">
      <c r="A1089" s="136" t="s">
        <v>1016</v>
      </c>
      <c r="B1089" s="246" t="s">
        <v>3581</v>
      </c>
      <c r="C1089" s="247" t="s">
        <v>3509</v>
      </c>
      <c r="D1089" s="247">
        <v>20</v>
      </c>
      <c r="E1089" s="247" t="s">
        <v>130</v>
      </c>
      <c r="F1089" s="198">
        <f t="shared" si="437"/>
        <v>90</v>
      </c>
      <c r="G1089" s="259" t="s">
        <v>100</v>
      </c>
      <c r="H1089" s="260" t="s">
        <v>3745</v>
      </c>
      <c r="I1089" s="261">
        <v>38698</v>
      </c>
      <c r="J1089" s="72">
        <f t="shared" si="405"/>
        <v>8</v>
      </c>
      <c r="K1089" s="26">
        <f t="shared" si="406"/>
        <v>5</v>
      </c>
      <c r="L1089" s="27">
        <f t="shared" si="407"/>
        <v>5</v>
      </c>
      <c r="M1089" s="28">
        <f t="shared" si="408"/>
        <v>0</v>
      </c>
      <c r="N1089" s="28">
        <f t="shared" si="409"/>
        <v>0</v>
      </c>
      <c r="O1089" s="28">
        <f t="shared" si="410"/>
        <v>0</v>
      </c>
      <c r="P1089" s="28">
        <f t="shared" si="411"/>
        <v>0</v>
      </c>
      <c r="Q1089" s="28">
        <f t="shared" si="412"/>
        <v>0</v>
      </c>
      <c r="R1089" s="44">
        <v>3</v>
      </c>
      <c r="S1089" s="44">
        <v>0</v>
      </c>
      <c r="T1089" s="29">
        <f t="shared" si="438"/>
        <v>5</v>
      </c>
      <c r="U1089" s="29">
        <f t="shared" si="439"/>
        <v>0</v>
      </c>
      <c r="V1089" s="29">
        <f t="shared" si="440"/>
        <v>0</v>
      </c>
      <c r="W1089" s="29">
        <f t="shared" si="441"/>
        <v>0</v>
      </c>
      <c r="X1089" s="29">
        <f t="shared" si="442"/>
        <v>0</v>
      </c>
      <c r="Y1089" s="29">
        <f t="shared" si="443"/>
        <v>0</v>
      </c>
      <c r="Z1089" s="29">
        <f t="shared" si="444"/>
        <v>0</v>
      </c>
      <c r="AA1089" s="45">
        <f t="shared" si="445"/>
        <v>0</v>
      </c>
      <c r="AB1089" s="31">
        <v>5</v>
      </c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  <c r="BL1089" s="31"/>
      <c r="BM1089" s="31"/>
    </row>
    <row r="1090" spans="1:65" ht="15" customHeight="1" x14ac:dyDescent="0.25">
      <c r="A1090" s="136" t="s">
        <v>1016</v>
      </c>
      <c r="B1090" s="244" t="s">
        <v>150</v>
      </c>
      <c r="C1090" s="245" t="s">
        <v>151</v>
      </c>
      <c r="D1090" s="245">
        <v>11</v>
      </c>
      <c r="E1090" s="245" t="s">
        <v>152</v>
      </c>
      <c r="F1090" s="198">
        <f t="shared" si="437"/>
        <v>91</v>
      </c>
      <c r="G1090" s="251" t="s">
        <v>148</v>
      </c>
      <c r="H1090" s="252" t="s">
        <v>3746</v>
      </c>
      <c r="I1090" s="253">
        <v>38470</v>
      </c>
      <c r="J1090" s="72">
        <f t="shared" si="405"/>
        <v>8</v>
      </c>
      <c r="K1090" s="26">
        <f t="shared" si="406"/>
        <v>5</v>
      </c>
      <c r="L1090" s="27">
        <f t="shared" si="407"/>
        <v>5</v>
      </c>
      <c r="M1090" s="28">
        <f t="shared" si="408"/>
        <v>0</v>
      </c>
      <c r="N1090" s="28">
        <f t="shared" si="409"/>
        <v>0</v>
      </c>
      <c r="O1090" s="28">
        <f t="shared" si="410"/>
        <v>0</v>
      </c>
      <c r="P1090" s="28">
        <f t="shared" si="411"/>
        <v>0</v>
      </c>
      <c r="Q1090" s="28">
        <f t="shared" si="412"/>
        <v>0</v>
      </c>
      <c r="R1090" s="44">
        <v>3</v>
      </c>
      <c r="S1090" s="44">
        <v>0</v>
      </c>
      <c r="T1090" s="29">
        <f t="shared" si="438"/>
        <v>5</v>
      </c>
      <c r="U1090" s="29">
        <f t="shared" si="439"/>
        <v>0</v>
      </c>
      <c r="V1090" s="29">
        <f t="shared" si="440"/>
        <v>0</v>
      </c>
      <c r="W1090" s="29">
        <f t="shared" si="441"/>
        <v>0</v>
      </c>
      <c r="X1090" s="29">
        <f t="shared" si="442"/>
        <v>0</v>
      </c>
      <c r="Y1090" s="29">
        <f t="shared" si="443"/>
        <v>0</v>
      </c>
      <c r="Z1090" s="29">
        <f t="shared" si="444"/>
        <v>0</v>
      </c>
      <c r="AA1090" s="45">
        <f t="shared" si="445"/>
        <v>0</v>
      </c>
      <c r="AB1090" s="31">
        <v>5</v>
      </c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  <c r="BL1090" s="31"/>
      <c r="BM1090" s="31"/>
    </row>
    <row r="1091" spans="1:65" ht="15" customHeight="1" x14ac:dyDescent="0.25">
      <c r="A1091" s="136" t="s">
        <v>1016</v>
      </c>
      <c r="B1091" s="248" t="s">
        <v>87</v>
      </c>
      <c r="C1091" s="249" t="s">
        <v>88</v>
      </c>
      <c r="D1091" s="250" t="s">
        <v>851</v>
      </c>
      <c r="E1091" s="249" t="s">
        <v>53</v>
      </c>
      <c r="F1091" s="198">
        <f t="shared" si="437"/>
        <v>92</v>
      </c>
      <c r="G1091" s="254" t="s">
        <v>68</v>
      </c>
      <c r="H1091" s="255" t="s">
        <v>2940</v>
      </c>
      <c r="I1091" s="253">
        <v>38405</v>
      </c>
      <c r="J1091" s="72">
        <f t="shared" si="405"/>
        <v>8</v>
      </c>
      <c r="K1091" s="26">
        <f t="shared" si="406"/>
        <v>0</v>
      </c>
      <c r="L1091" s="27">
        <f t="shared" si="407"/>
        <v>0</v>
      </c>
      <c r="M1091" s="28">
        <f t="shared" si="408"/>
        <v>0</v>
      </c>
      <c r="N1091" s="28">
        <f t="shared" si="409"/>
        <v>0</v>
      </c>
      <c r="O1091" s="28">
        <f t="shared" si="410"/>
        <v>0</v>
      </c>
      <c r="P1091" s="28">
        <f t="shared" si="411"/>
        <v>0</v>
      </c>
      <c r="Q1091" s="28">
        <f t="shared" si="412"/>
        <v>0</v>
      </c>
      <c r="R1091" s="44">
        <v>8</v>
      </c>
      <c r="S1091" s="44">
        <v>0</v>
      </c>
      <c r="T1091" s="29">
        <f t="shared" si="438"/>
        <v>0</v>
      </c>
      <c r="U1091" s="29">
        <f t="shared" si="439"/>
        <v>0</v>
      </c>
      <c r="V1091" s="29">
        <f t="shared" si="440"/>
        <v>0</v>
      </c>
      <c r="W1091" s="29">
        <f t="shared" si="441"/>
        <v>0</v>
      </c>
      <c r="X1091" s="29">
        <f t="shared" si="442"/>
        <v>0</v>
      </c>
      <c r="Y1091" s="29">
        <f t="shared" si="443"/>
        <v>0</v>
      </c>
      <c r="Z1091" s="29">
        <f t="shared" si="444"/>
        <v>0</v>
      </c>
      <c r="AA1091" s="45">
        <f t="shared" si="445"/>
        <v>0</v>
      </c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  <c r="BL1091" s="31"/>
      <c r="BM1091" s="31"/>
    </row>
    <row r="1092" spans="1:65" ht="15" customHeight="1" x14ac:dyDescent="0.25">
      <c r="A1092" s="136" t="s">
        <v>1016</v>
      </c>
      <c r="B1092" s="244" t="s">
        <v>673</v>
      </c>
      <c r="C1092" s="245" t="s">
        <v>674</v>
      </c>
      <c r="D1092" s="245">
        <v>8</v>
      </c>
      <c r="E1092" s="245" t="s">
        <v>126</v>
      </c>
      <c r="F1092" s="198">
        <f t="shared" si="437"/>
        <v>93</v>
      </c>
      <c r="G1092" s="251" t="s">
        <v>424</v>
      </c>
      <c r="H1092" s="252" t="s">
        <v>791</v>
      </c>
      <c r="I1092" s="253">
        <v>38230</v>
      </c>
      <c r="J1092" s="72">
        <f t="shared" si="405"/>
        <v>8</v>
      </c>
      <c r="K1092" s="26">
        <f t="shared" si="406"/>
        <v>5</v>
      </c>
      <c r="L1092" s="27">
        <f t="shared" si="407"/>
        <v>5</v>
      </c>
      <c r="M1092" s="28">
        <f t="shared" si="408"/>
        <v>0</v>
      </c>
      <c r="N1092" s="28">
        <f t="shared" si="409"/>
        <v>0</v>
      </c>
      <c r="O1092" s="28">
        <f t="shared" si="410"/>
        <v>0</v>
      </c>
      <c r="P1092" s="28">
        <f t="shared" si="411"/>
        <v>0</v>
      </c>
      <c r="Q1092" s="28">
        <f t="shared" si="412"/>
        <v>0</v>
      </c>
      <c r="R1092" s="44">
        <v>3</v>
      </c>
      <c r="S1092" s="44">
        <v>0</v>
      </c>
      <c r="T1092" s="29">
        <f t="shared" si="438"/>
        <v>5</v>
      </c>
      <c r="U1092" s="29">
        <f t="shared" si="439"/>
        <v>0</v>
      </c>
      <c r="V1092" s="29">
        <f t="shared" si="440"/>
        <v>0</v>
      </c>
      <c r="W1092" s="29">
        <f t="shared" si="441"/>
        <v>0</v>
      </c>
      <c r="X1092" s="29">
        <f t="shared" si="442"/>
        <v>0</v>
      </c>
      <c r="Y1092" s="29">
        <f t="shared" si="443"/>
        <v>0</v>
      </c>
      <c r="Z1092" s="29">
        <f t="shared" si="444"/>
        <v>0</v>
      </c>
      <c r="AA1092" s="45">
        <f t="shared" si="445"/>
        <v>0</v>
      </c>
      <c r="AB1092" s="31">
        <v>5</v>
      </c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  <c r="BL1092" s="31"/>
      <c r="BM1092" s="31"/>
    </row>
    <row r="1093" spans="1:65" ht="15" customHeight="1" x14ac:dyDescent="0.25">
      <c r="A1093" s="136" t="s">
        <v>1016</v>
      </c>
      <c r="B1093" s="244" t="s">
        <v>87</v>
      </c>
      <c r="C1093" s="245" t="s">
        <v>88</v>
      </c>
      <c r="D1093" s="245">
        <v>9</v>
      </c>
      <c r="E1093" s="245" t="s">
        <v>53</v>
      </c>
      <c r="F1093" s="198">
        <f t="shared" si="437"/>
        <v>94</v>
      </c>
      <c r="G1093" s="251" t="s">
        <v>3689</v>
      </c>
      <c r="H1093" s="252" t="s">
        <v>3663</v>
      </c>
      <c r="I1093" s="253">
        <v>38155</v>
      </c>
      <c r="J1093" s="72">
        <f t="shared" ref="J1093:J1156" si="446">SUM(L1093:S1093)</f>
        <v>8</v>
      </c>
      <c r="K1093" s="26">
        <f t="shared" ref="K1093:K1156" si="447">SUM(L1093:Q1093)</f>
        <v>0</v>
      </c>
      <c r="L1093" s="27">
        <f t="shared" ref="L1093:L1156" si="448">IFERROR(LARGE((T1093:AA1093),1),0)</f>
        <v>0</v>
      </c>
      <c r="M1093" s="28">
        <f t="shared" ref="M1093:M1156" si="449">IFERROR(LARGE((T1093:AA1093),2),0)</f>
        <v>0</v>
      </c>
      <c r="N1093" s="28">
        <f t="shared" ref="N1093:N1156" si="450">IFERROR(LARGE((T1093:AA1093),3),0)</f>
        <v>0</v>
      </c>
      <c r="O1093" s="28">
        <f t="shared" ref="O1093:O1156" si="451">IFERROR(LARGE((T1093:AA1093),4),0)</f>
        <v>0</v>
      </c>
      <c r="P1093" s="28">
        <f t="shared" ref="P1093:P1156" si="452">IFERROR(LARGE((T1093:AA1093),5),0)</f>
        <v>0</v>
      </c>
      <c r="Q1093" s="28">
        <f t="shared" ref="Q1093:Q1156" si="453">IFERROR(LARGE((T1093:AA1093),6),0)</f>
        <v>0</v>
      </c>
      <c r="R1093" s="44">
        <v>8</v>
      </c>
      <c r="S1093" s="44">
        <v>0</v>
      </c>
      <c r="T1093" s="29">
        <f t="shared" si="438"/>
        <v>0</v>
      </c>
      <c r="U1093" s="29">
        <f t="shared" si="439"/>
        <v>0</v>
      </c>
      <c r="V1093" s="29">
        <f t="shared" si="440"/>
        <v>0</v>
      </c>
      <c r="W1093" s="29">
        <f t="shared" si="441"/>
        <v>0</v>
      </c>
      <c r="X1093" s="29">
        <f t="shared" si="442"/>
        <v>0</v>
      </c>
      <c r="Y1093" s="29">
        <f t="shared" si="443"/>
        <v>0</v>
      </c>
      <c r="Z1093" s="29">
        <f t="shared" si="444"/>
        <v>0</v>
      </c>
      <c r="AA1093" s="45">
        <f t="shared" si="445"/>
        <v>0</v>
      </c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</row>
    <row r="1094" spans="1:65" ht="15" customHeight="1" x14ac:dyDescent="0.25">
      <c r="A1094" s="136" t="s">
        <v>1016</v>
      </c>
      <c r="B1094" s="246" t="s">
        <v>913</v>
      </c>
      <c r="C1094" s="247" t="s">
        <v>914</v>
      </c>
      <c r="D1094" s="247" t="s">
        <v>3091</v>
      </c>
      <c r="E1094" s="247" t="s">
        <v>41</v>
      </c>
      <c r="F1094" s="198">
        <f t="shared" si="437"/>
        <v>95</v>
      </c>
      <c r="G1094" s="259" t="s">
        <v>433</v>
      </c>
      <c r="H1094" s="260" t="s">
        <v>915</v>
      </c>
      <c r="I1094" s="261">
        <v>37834</v>
      </c>
      <c r="J1094" s="72">
        <f t="shared" si="446"/>
        <v>8</v>
      </c>
      <c r="K1094" s="26">
        <f t="shared" si="447"/>
        <v>0</v>
      </c>
      <c r="L1094" s="27">
        <f t="shared" si="448"/>
        <v>0</v>
      </c>
      <c r="M1094" s="28">
        <f t="shared" si="449"/>
        <v>0</v>
      </c>
      <c r="N1094" s="28">
        <f t="shared" si="450"/>
        <v>0</v>
      </c>
      <c r="O1094" s="28">
        <f t="shared" si="451"/>
        <v>0</v>
      </c>
      <c r="P1094" s="28">
        <f t="shared" si="452"/>
        <v>0</v>
      </c>
      <c r="Q1094" s="28">
        <f t="shared" si="453"/>
        <v>0</v>
      </c>
      <c r="R1094" s="44">
        <v>2</v>
      </c>
      <c r="S1094" s="44">
        <v>6</v>
      </c>
      <c r="T1094" s="29">
        <f>IFERROR(LARGE((AB1094:AF1094),1),0)</f>
        <v>0</v>
      </c>
      <c r="U1094" s="29">
        <f>IFERROR(LARGE((AB1094:AF1094),2),0)</f>
        <v>0</v>
      </c>
      <c r="V1094" s="29">
        <f>IFERROR(LARGE((AB1094:AF1094),3),0)</f>
        <v>0</v>
      </c>
      <c r="W1094" s="29">
        <f>IFERROR(LARGE((AB1094:AF1094),4),0)</f>
        <v>0</v>
      </c>
      <c r="X1094" s="29">
        <f>IFERROR(LARGE((AG1094:AR1094),1),0)</f>
        <v>0</v>
      </c>
      <c r="Y1094" s="29">
        <f>IFERROR(LARGE((AG1094:AR1094),2),0)</f>
        <v>0</v>
      </c>
      <c r="Z1094" s="29">
        <f>IFERROR(LARGE((AG1094:AR1094),3),0)</f>
        <v>0</v>
      </c>
      <c r="AA1094" s="45">
        <f>IFERROR(LARGE((AG1094:AR1094),4),0)</f>
        <v>0</v>
      </c>
      <c r="AB1094" s="31"/>
      <c r="AC1094" s="31"/>
      <c r="AD1094" s="31"/>
      <c r="AE1094" s="31"/>
      <c r="AF1094" s="31"/>
      <c r="AG1094" s="35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63"/>
    </row>
    <row r="1095" spans="1:65" ht="15" customHeight="1" x14ac:dyDescent="0.25">
      <c r="A1095" s="136" t="s">
        <v>1016</v>
      </c>
      <c r="B1095" s="244" t="s">
        <v>75</v>
      </c>
      <c r="C1095" s="245" t="s">
        <v>76</v>
      </c>
      <c r="D1095" s="245">
        <v>3</v>
      </c>
      <c r="E1095" s="245" t="s">
        <v>67</v>
      </c>
      <c r="F1095" s="198">
        <f t="shared" si="437"/>
        <v>96</v>
      </c>
      <c r="G1095" s="251" t="s">
        <v>922</v>
      </c>
      <c r="H1095" s="252" t="s">
        <v>923</v>
      </c>
      <c r="I1095" s="253">
        <v>37459</v>
      </c>
      <c r="J1095" s="72">
        <f t="shared" si="446"/>
        <v>8</v>
      </c>
      <c r="K1095" s="26">
        <f t="shared" si="447"/>
        <v>0</v>
      </c>
      <c r="L1095" s="27">
        <f t="shared" si="448"/>
        <v>0</v>
      </c>
      <c r="M1095" s="28">
        <f t="shared" si="449"/>
        <v>0</v>
      </c>
      <c r="N1095" s="28">
        <f t="shared" si="450"/>
        <v>0</v>
      </c>
      <c r="O1095" s="28">
        <f t="shared" si="451"/>
        <v>0</v>
      </c>
      <c r="P1095" s="28">
        <f t="shared" si="452"/>
        <v>0</v>
      </c>
      <c r="Q1095" s="28">
        <f t="shared" si="453"/>
        <v>0</v>
      </c>
      <c r="R1095" s="44">
        <v>0</v>
      </c>
      <c r="S1095" s="44">
        <v>8</v>
      </c>
      <c r="T1095" s="29">
        <f t="shared" ref="T1095:T1107" si="454">IFERROR(LARGE((AB1095:AH1095),1),0)</f>
        <v>0</v>
      </c>
      <c r="U1095" s="29">
        <f t="shared" ref="U1095:U1107" si="455">IFERROR(LARGE((AB1095:AH1095),2),0)</f>
        <v>0</v>
      </c>
      <c r="V1095" s="29">
        <f t="shared" ref="V1095:V1107" si="456">IFERROR(LARGE((AB1095:AH1095),3),0)</f>
        <v>0</v>
      </c>
      <c r="W1095" s="29">
        <f t="shared" ref="W1095:W1107" si="457">IFERROR(LARGE((AB1095:AH1095),4),0)</f>
        <v>0</v>
      </c>
      <c r="X1095" s="29">
        <f t="shared" ref="X1095:X1107" si="458">IFERROR(LARGE((AI1095:BM1095),1),0)</f>
        <v>0</v>
      </c>
      <c r="Y1095" s="29">
        <f t="shared" ref="Y1095:Y1107" si="459">IFERROR(LARGE((AI1095:BM1095),2),0)</f>
        <v>0</v>
      </c>
      <c r="Z1095" s="29">
        <f t="shared" ref="Z1095:Z1107" si="460">IFERROR(LARGE((AI1095:BM1095),3),0)</f>
        <v>0</v>
      </c>
      <c r="AA1095" s="45">
        <f t="shared" ref="AA1095:AA1107" si="461">IFERROR(LARGE((AI1095:BM1095),4),0)</f>
        <v>0</v>
      </c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</row>
    <row r="1096" spans="1:65" ht="15" customHeight="1" x14ac:dyDescent="0.25">
      <c r="A1096" s="136" t="s">
        <v>1016</v>
      </c>
      <c r="B1096" s="246" t="s">
        <v>889</v>
      </c>
      <c r="C1096" s="247" t="s">
        <v>890</v>
      </c>
      <c r="D1096" s="247" t="s">
        <v>2790</v>
      </c>
      <c r="E1096" s="247" t="s">
        <v>67</v>
      </c>
      <c r="F1096" s="198">
        <f t="shared" si="437"/>
        <v>97</v>
      </c>
      <c r="G1096" s="259" t="s">
        <v>1294</v>
      </c>
      <c r="H1096" s="260" t="s">
        <v>1295</v>
      </c>
      <c r="I1096" s="261">
        <v>37437</v>
      </c>
      <c r="J1096" s="72">
        <f t="shared" si="446"/>
        <v>8</v>
      </c>
      <c r="K1096" s="26">
        <f t="shared" si="447"/>
        <v>0</v>
      </c>
      <c r="L1096" s="27">
        <f t="shared" si="448"/>
        <v>0</v>
      </c>
      <c r="M1096" s="28">
        <f t="shared" si="449"/>
        <v>0</v>
      </c>
      <c r="N1096" s="28">
        <f t="shared" si="450"/>
        <v>0</v>
      </c>
      <c r="O1096" s="28">
        <f t="shared" si="451"/>
        <v>0</v>
      </c>
      <c r="P1096" s="28">
        <f t="shared" si="452"/>
        <v>0</v>
      </c>
      <c r="Q1096" s="28">
        <f t="shared" si="453"/>
        <v>0</v>
      </c>
      <c r="R1096" s="44">
        <v>5</v>
      </c>
      <c r="S1096" s="44">
        <v>3</v>
      </c>
      <c r="T1096" s="29">
        <f t="shared" si="454"/>
        <v>0</v>
      </c>
      <c r="U1096" s="29">
        <f t="shared" si="455"/>
        <v>0</v>
      </c>
      <c r="V1096" s="29">
        <f t="shared" si="456"/>
        <v>0</v>
      </c>
      <c r="W1096" s="29">
        <f t="shared" si="457"/>
        <v>0</v>
      </c>
      <c r="X1096" s="29">
        <f t="shared" si="458"/>
        <v>0</v>
      </c>
      <c r="Y1096" s="29">
        <f t="shared" si="459"/>
        <v>0</v>
      </c>
      <c r="Z1096" s="29">
        <f t="shared" si="460"/>
        <v>0</v>
      </c>
      <c r="AA1096" s="45">
        <f t="shared" si="461"/>
        <v>0</v>
      </c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  <c r="BL1096" s="31"/>
      <c r="BM1096" s="31"/>
    </row>
    <row r="1097" spans="1:65" ht="15" customHeight="1" x14ac:dyDescent="0.25">
      <c r="A1097" s="136" t="s">
        <v>1016</v>
      </c>
      <c r="B1097" s="269" t="s">
        <v>142</v>
      </c>
      <c r="C1097" s="245" t="s">
        <v>143</v>
      </c>
      <c r="D1097" s="245">
        <v>12</v>
      </c>
      <c r="E1097" s="245" t="s">
        <v>28</v>
      </c>
      <c r="F1097" s="198">
        <f t="shared" si="437"/>
        <v>98</v>
      </c>
      <c r="G1097" s="251" t="s">
        <v>1225</v>
      </c>
      <c r="H1097" s="252" t="s">
        <v>1226</v>
      </c>
      <c r="I1097" s="253">
        <v>36690</v>
      </c>
      <c r="J1097" s="72">
        <f t="shared" si="446"/>
        <v>8</v>
      </c>
      <c r="K1097" s="26">
        <f t="shared" si="447"/>
        <v>0</v>
      </c>
      <c r="L1097" s="27">
        <f t="shared" si="448"/>
        <v>0</v>
      </c>
      <c r="M1097" s="28">
        <f t="shared" si="449"/>
        <v>0</v>
      </c>
      <c r="N1097" s="28">
        <f t="shared" si="450"/>
        <v>0</v>
      </c>
      <c r="O1097" s="28">
        <f t="shared" si="451"/>
        <v>0</v>
      </c>
      <c r="P1097" s="28">
        <f t="shared" si="452"/>
        <v>0</v>
      </c>
      <c r="Q1097" s="28">
        <f t="shared" si="453"/>
        <v>0</v>
      </c>
      <c r="R1097" s="44">
        <v>3</v>
      </c>
      <c r="S1097" s="44">
        <v>5</v>
      </c>
      <c r="T1097" s="29">
        <f t="shared" si="454"/>
        <v>0</v>
      </c>
      <c r="U1097" s="29">
        <f t="shared" si="455"/>
        <v>0</v>
      </c>
      <c r="V1097" s="29">
        <f t="shared" si="456"/>
        <v>0</v>
      </c>
      <c r="W1097" s="29">
        <f t="shared" si="457"/>
        <v>0</v>
      </c>
      <c r="X1097" s="29">
        <f t="shared" si="458"/>
        <v>0</v>
      </c>
      <c r="Y1097" s="29">
        <f t="shared" si="459"/>
        <v>0</v>
      </c>
      <c r="Z1097" s="29">
        <f t="shared" si="460"/>
        <v>0</v>
      </c>
      <c r="AA1097" s="45">
        <f t="shared" si="461"/>
        <v>0</v>
      </c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  <c r="BL1097" s="31"/>
      <c r="BM1097" s="31"/>
    </row>
    <row r="1098" spans="1:65" ht="15" customHeight="1" x14ac:dyDescent="0.25">
      <c r="A1098" s="136" t="s">
        <v>1016</v>
      </c>
      <c r="B1098" s="244" t="s">
        <v>201</v>
      </c>
      <c r="C1098" s="245" t="s">
        <v>202</v>
      </c>
      <c r="D1098" s="245">
        <v>10</v>
      </c>
      <c r="E1098" s="245" t="s">
        <v>203</v>
      </c>
      <c r="F1098" s="198">
        <f t="shared" si="437"/>
        <v>99</v>
      </c>
      <c r="G1098" s="251" t="s">
        <v>300</v>
      </c>
      <c r="H1098" s="252" t="s">
        <v>1208</v>
      </c>
      <c r="I1098" s="253">
        <v>36642</v>
      </c>
      <c r="J1098" s="72">
        <f t="shared" si="446"/>
        <v>8</v>
      </c>
      <c r="K1098" s="26">
        <f t="shared" si="447"/>
        <v>0</v>
      </c>
      <c r="L1098" s="27">
        <f t="shared" si="448"/>
        <v>0</v>
      </c>
      <c r="M1098" s="28">
        <f t="shared" si="449"/>
        <v>0</v>
      </c>
      <c r="N1098" s="28">
        <f t="shared" si="450"/>
        <v>0</v>
      </c>
      <c r="O1098" s="28">
        <f t="shared" si="451"/>
        <v>0</v>
      </c>
      <c r="P1098" s="28">
        <f t="shared" si="452"/>
        <v>0</v>
      </c>
      <c r="Q1098" s="28">
        <f t="shared" si="453"/>
        <v>0</v>
      </c>
      <c r="R1098" s="44">
        <v>3</v>
      </c>
      <c r="S1098" s="44">
        <v>5</v>
      </c>
      <c r="T1098" s="29">
        <f t="shared" si="454"/>
        <v>0</v>
      </c>
      <c r="U1098" s="29">
        <f t="shared" si="455"/>
        <v>0</v>
      </c>
      <c r="V1098" s="29">
        <f t="shared" si="456"/>
        <v>0</v>
      </c>
      <c r="W1098" s="29">
        <f t="shared" si="457"/>
        <v>0</v>
      </c>
      <c r="X1098" s="29">
        <f t="shared" si="458"/>
        <v>0</v>
      </c>
      <c r="Y1098" s="29">
        <f t="shared" si="459"/>
        <v>0</v>
      </c>
      <c r="Z1098" s="29">
        <f t="shared" si="460"/>
        <v>0</v>
      </c>
      <c r="AA1098" s="45">
        <f t="shared" si="461"/>
        <v>0</v>
      </c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  <c r="BL1098" s="31"/>
      <c r="BM1098" s="31"/>
    </row>
    <row r="1099" spans="1:65" ht="15" customHeight="1" x14ac:dyDescent="0.25">
      <c r="A1099" s="136" t="s">
        <v>1016</v>
      </c>
      <c r="B1099" s="244" t="s">
        <v>4104</v>
      </c>
      <c r="C1099" s="245" t="s">
        <v>4103</v>
      </c>
      <c r="D1099" s="245">
        <v>9</v>
      </c>
      <c r="E1099" s="245" t="s">
        <v>53</v>
      </c>
      <c r="F1099" s="198">
        <f t="shared" si="437"/>
        <v>100</v>
      </c>
      <c r="G1099" s="251" t="s">
        <v>89</v>
      </c>
      <c r="H1099" s="252" t="s">
        <v>598</v>
      </c>
      <c r="I1099" s="253">
        <v>35863</v>
      </c>
      <c r="J1099" s="72">
        <f t="shared" si="446"/>
        <v>8</v>
      </c>
      <c r="K1099" s="26">
        <f t="shared" si="447"/>
        <v>5</v>
      </c>
      <c r="L1099" s="27">
        <f t="shared" si="448"/>
        <v>5</v>
      </c>
      <c r="M1099" s="28">
        <f t="shared" si="449"/>
        <v>0</v>
      </c>
      <c r="N1099" s="28">
        <f t="shared" si="450"/>
        <v>0</v>
      </c>
      <c r="O1099" s="28">
        <f t="shared" si="451"/>
        <v>0</v>
      </c>
      <c r="P1099" s="28">
        <f t="shared" si="452"/>
        <v>0</v>
      </c>
      <c r="Q1099" s="28">
        <f t="shared" si="453"/>
        <v>0</v>
      </c>
      <c r="R1099" s="44">
        <v>3</v>
      </c>
      <c r="S1099" s="44">
        <v>0</v>
      </c>
      <c r="T1099" s="29">
        <f t="shared" si="454"/>
        <v>5</v>
      </c>
      <c r="U1099" s="29">
        <f t="shared" si="455"/>
        <v>0</v>
      </c>
      <c r="V1099" s="29">
        <f t="shared" si="456"/>
        <v>0</v>
      </c>
      <c r="W1099" s="29">
        <f t="shared" si="457"/>
        <v>0</v>
      </c>
      <c r="X1099" s="29">
        <f t="shared" si="458"/>
        <v>0</v>
      </c>
      <c r="Y1099" s="29">
        <f t="shared" si="459"/>
        <v>0</v>
      </c>
      <c r="Z1099" s="29">
        <f t="shared" si="460"/>
        <v>0</v>
      </c>
      <c r="AA1099" s="45">
        <f t="shared" si="461"/>
        <v>0</v>
      </c>
      <c r="AB1099" s="31">
        <v>5</v>
      </c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  <c r="BL1099" s="31"/>
      <c r="BM1099" s="31"/>
    </row>
    <row r="1100" spans="1:65" ht="15" customHeight="1" x14ac:dyDescent="0.25">
      <c r="A1100" s="136" t="s">
        <v>1016</v>
      </c>
      <c r="B1100" s="244" t="s">
        <v>4284</v>
      </c>
      <c r="C1100" s="245" t="s">
        <v>1694</v>
      </c>
      <c r="D1100" s="245">
        <v>3</v>
      </c>
      <c r="E1100" s="245" t="s">
        <v>67</v>
      </c>
      <c r="F1100" s="198">
        <f t="shared" si="437"/>
        <v>101</v>
      </c>
      <c r="G1100" s="251" t="s">
        <v>1147</v>
      </c>
      <c r="H1100" s="252" t="s">
        <v>1148</v>
      </c>
      <c r="I1100" s="253">
        <v>35589</v>
      </c>
      <c r="J1100" s="72">
        <f t="shared" si="446"/>
        <v>8</v>
      </c>
      <c r="K1100" s="26">
        <f t="shared" si="447"/>
        <v>0</v>
      </c>
      <c r="L1100" s="27">
        <f t="shared" si="448"/>
        <v>0</v>
      </c>
      <c r="M1100" s="28">
        <f t="shared" si="449"/>
        <v>0</v>
      </c>
      <c r="N1100" s="28">
        <f t="shared" si="450"/>
        <v>0</v>
      </c>
      <c r="O1100" s="28">
        <f t="shared" si="451"/>
        <v>0</v>
      </c>
      <c r="P1100" s="28">
        <f t="shared" si="452"/>
        <v>0</v>
      </c>
      <c r="Q1100" s="28">
        <f t="shared" si="453"/>
        <v>0</v>
      </c>
      <c r="R1100" s="44">
        <v>3</v>
      </c>
      <c r="S1100" s="44">
        <v>5</v>
      </c>
      <c r="T1100" s="29">
        <f t="shared" si="454"/>
        <v>0</v>
      </c>
      <c r="U1100" s="29">
        <f t="shared" si="455"/>
        <v>0</v>
      </c>
      <c r="V1100" s="29">
        <f t="shared" si="456"/>
        <v>0</v>
      </c>
      <c r="W1100" s="29">
        <f t="shared" si="457"/>
        <v>0</v>
      </c>
      <c r="X1100" s="29">
        <f t="shared" si="458"/>
        <v>0</v>
      </c>
      <c r="Y1100" s="29">
        <f t="shared" si="459"/>
        <v>0</v>
      </c>
      <c r="Z1100" s="29">
        <f t="shared" si="460"/>
        <v>0</v>
      </c>
      <c r="AA1100" s="45">
        <f t="shared" si="461"/>
        <v>0</v>
      </c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  <c r="BL1100" s="31"/>
      <c r="BM1100" s="31"/>
    </row>
    <row r="1101" spans="1:65" ht="15" customHeight="1" x14ac:dyDescent="0.25">
      <c r="A1101" s="136" t="s">
        <v>1016</v>
      </c>
      <c r="B1101" s="244" t="s">
        <v>257</v>
      </c>
      <c r="C1101" s="245" t="s">
        <v>258</v>
      </c>
      <c r="D1101" s="245">
        <v>6</v>
      </c>
      <c r="E1101" s="245" t="s">
        <v>118</v>
      </c>
      <c r="F1101" s="198">
        <f t="shared" si="437"/>
        <v>102</v>
      </c>
      <c r="G1101" s="251" t="s">
        <v>424</v>
      </c>
      <c r="H1101" s="252" t="s">
        <v>1242</v>
      </c>
      <c r="I1101" s="253">
        <v>35459</v>
      </c>
      <c r="J1101" s="72">
        <f t="shared" si="446"/>
        <v>8</v>
      </c>
      <c r="K1101" s="26">
        <f t="shared" si="447"/>
        <v>0</v>
      </c>
      <c r="L1101" s="27">
        <f t="shared" si="448"/>
        <v>0</v>
      </c>
      <c r="M1101" s="28">
        <f t="shared" si="449"/>
        <v>0</v>
      </c>
      <c r="N1101" s="28">
        <f t="shared" si="450"/>
        <v>0</v>
      </c>
      <c r="O1101" s="28">
        <f t="shared" si="451"/>
        <v>0</v>
      </c>
      <c r="P1101" s="28">
        <f t="shared" si="452"/>
        <v>0</v>
      </c>
      <c r="Q1101" s="28">
        <f t="shared" si="453"/>
        <v>0</v>
      </c>
      <c r="R1101" s="44">
        <v>5</v>
      </c>
      <c r="S1101" s="44">
        <v>3</v>
      </c>
      <c r="T1101" s="29">
        <f t="shared" si="454"/>
        <v>0</v>
      </c>
      <c r="U1101" s="29">
        <f t="shared" si="455"/>
        <v>0</v>
      </c>
      <c r="V1101" s="29">
        <f t="shared" si="456"/>
        <v>0</v>
      </c>
      <c r="W1101" s="29">
        <f t="shared" si="457"/>
        <v>0</v>
      </c>
      <c r="X1101" s="29">
        <f t="shared" si="458"/>
        <v>0</v>
      </c>
      <c r="Y1101" s="29">
        <f t="shared" si="459"/>
        <v>0</v>
      </c>
      <c r="Z1101" s="29">
        <f t="shared" si="460"/>
        <v>0</v>
      </c>
      <c r="AA1101" s="45">
        <f t="shared" si="461"/>
        <v>0</v>
      </c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  <c r="BL1101" s="31"/>
      <c r="BM1101" s="31"/>
    </row>
    <row r="1102" spans="1:65" ht="15" customHeight="1" x14ac:dyDescent="0.25">
      <c r="A1102" s="136" t="s">
        <v>1016</v>
      </c>
      <c r="B1102" s="244" t="s">
        <v>4104</v>
      </c>
      <c r="C1102" s="245" t="s">
        <v>4103</v>
      </c>
      <c r="D1102" s="245">
        <v>9</v>
      </c>
      <c r="E1102" s="245" t="s">
        <v>53</v>
      </c>
      <c r="F1102" s="198">
        <f t="shared" si="437"/>
        <v>103</v>
      </c>
      <c r="G1102" s="251" t="s">
        <v>37</v>
      </c>
      <c r="H1102" s="252" t="s">
        <v>598</v>
      </c>
      <c r="I1102" s="253">
        <v>34767</v>
      </c>
      <c r="J1102" s="72">
        <f t="shared" si="446"/>
        <v>8</v>
      </c>
      <c r="K1102" s="26">
        <f t="shared" si="447"/>
        <v>5</v>
      </c>
      <c r="L1102" s="27">
        <f t="shared" si="448"/>
        <v>5</v>
      </c>
      <c r="M1102" s="28">
        <f t="shared" si="449"/>
        <v>0</v>
      </c>
      <c r="N1102" s="28">
        <f t="shared" si="450"/>
        <v>0</v>
      </c>
      <c r="O1102" s="28">
        <f t="shared" si="451"/>
        <v>0</v>
      </c>
      <c r="P1102" s="28">
        <f t="shared" si="452"/>
        <v>0</v>
      </c>
      <c r="Q1102" s="28">
        <f t="shared" si="453"/>
        <v>0</v>
      </c>
      <c r="R1102" s="44">
        <v>3</v>
      </c>
      <c r="S1102" s="44">
        <v>0</v>
      </c>
      <c r="T1102" s="29">
        <f t="shared" si="454"/>
        <v>5</v>
      </c>
      <c r="U1102" s="29">
        <f t="shared" si="455"/>
        <v>0</v>
      </c>
      <c r="V1102" s="29">
        <f t="shared" si="456"/>
        <v>0</v>
      </c>
      <c r="W1102" s="29">
        <f t="shared" si="457"/>
        <v>0</v>
      </c>
      <c r="X1102" s="29">
        <f t="shared" si="458"/>
        <v>0</v>
      </c>
      <c r="Y1102" s="29">
        <f t="shared" si="459"/>
        <v>0</v>
      </c>
      <c r="Z1102" s="29">
        <f t="shared" si="460"/>
        <v>0</v>
      </c>
      <c r="AA1102" s="45">
        <f t="shared" si="461"/>
        <v>0</v>
      </c>
      <c r="AB1102" s="31">
        <v>5</v>
      </c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  <c r="BL1102" s="31"/>
      <c r="BM1102" s="31"/>
    </row>
    <row r="1103" spans="1:65" ht="15" customHeight="1" x14ac:dyDescent="0.25">
      <c r="A1103" s="136" t="s">
        <v>1016</v>
      </c>
      <c r="B1103" s="244" t="s">
        <v>1325</v>
      </c>
      <c r="C1103" s="245" t="s">
        <v>1326</v>
      </c>
      <c r="D1103" s="245">
        <v>12</v>
      </c>
      <c r="E1103" s="245" t="s">
        <v>28</v>
      </c>
      <c r="F1103" s="198">
        <f t="shared" si="437"/>
        <v>104</v>
      </c>
      <c r="G1103" s="251" t="s">
        <v>387</v>
      </c>
      <c r="H1103" s="252" t="s">
        <v>1327</v>
      </c>
      <c r="I1103" s="253">
        <v>34110</v>
      </c>
      <c r="J1103" s="72">
        <f t="shared" si="446"/>
        <v>8</v>
      </c>
      <c r="K1103" s="26">
        <f t="shared" si="447"/>
        <v>5</v>
      </c>
      <c r="L1103" s="27">
        <f t="shared" si="448"/>
        <v>5</v>
      </c>
      <c r="M1103" s="28">
        <f t="shared" si="449"/>
        <v>0</v>
      </c>
      <c r="N1103" s="28">
        <f t="shared" si="450"/>
        <v>0</v>
      </c>
      <c r="O1103" s="28">
        <f t="shared" si="451"/>
        <v>0</v>
      </c>
      <c r="P1103" s="28">
        <f t="shared" si="452"/>
        <v>0</v>
      </c>
      <c r="Q1103" s="28">
        <f t="shared" si="453"/>
        <v>0</v>
      </c>
      <c r="R1103" s="44">
        <v>3</v>
      </c>
      <c r="S1103" s="44">
        <v>0</v>
      </c>
      <c r="T1103" s="29">
        <f t="shared" si="454"/>
        <v>5</v>
      </c>
      <c r="U1103" s="29">
        <f t="shared" si="455"/>
        <v>0</v>
      </c>
      <c r="V1103" s="29">
        <f t="shared" si="456"/>
        <v>0</v>
      </c>
      <c r="W1103" s="29">
        <f t="shared" si="457"/>
        <v>0</v>
      </c>
      <c r="X1103" s="29">
        <f t="shared" si="458"/>
        <v>0</v>
      </c>
      <c r="Y1103" s="29">
        <f t="shared" si="459"/>
        <v>0</v>
      </c>
      <c r="Z1103" s="29">
        <f t="shared" si="460"/>
        <v>0</v>
      </c>
      <c r="AA1103" s="45">
        <f t="shared" si="461"/>
        <v>0</v>
      </c>
      <c r="AB1103" s="31">
        <v>5</v>
      </c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  <c r="BL1103" s="31"/>
      <c r="BM1103" s="31"/>
    </row>
    <row r="1104" spans="1:65" ht="15" customHeight="1" x14ac:dyDescent="0.25">
      <c r="A1104" s="136" t="s">
        <v>1016</v>
      </c>
      <c r="B1104" s="244" t="s">
        <v>2882</v>
      </c>
      <c r="C1104" s="245" t="s">
        <v>304</v>
      </c>
      <c r="D1104" s="245">
        <v>11</v>
      </c>
      <c r="E1104" s="245" t="s">
        <v>152</v>
      </c>
      <c r="F1104" s="198">
        <f t="shared" si="437"/>
        <v>105</v>
      </c>
      <c r="G1104" s="251" t="s">
        <v>119</v>
      </c>
      <c r="H1104" s="252" t="s">
        <v>1491</v>
      </c>
      <c r="I1104" s="253">
        <v>33797</v>
      </c>
      <c r="J1104" s="72">
        <f t="shared" si="446"/>
        <v>8</v>
      </c>
      <c r="K1104" s="26">
        <f t="shared" si="447"/>
        <v>0</v>
      </c>
      <c r="L1104" s="27">
        <f t="shared" si="448"/>
        <v>0</v>
      </c>
      <c r="M1104" s="28">
        <f t="shared" si="449"/>
        <v>0</v>
      </c>
      <c r="N1104" s="28">
        <f t="shared" si="450"/>
        <v>0</v>
      </c>
      <c r="O1104" s="28">
        <f t="shared" si="451"/>
        <v>0</v>
      </c>
      <c r="P1104" s="28">
        <f t="shared" si="452"/>
        <v>0</v>
      </c>
      <c r="Q1104" s="28">
        <f t="shared" si="453"/>
        <v>0</v>
      </c>
      <c r="R1104" s="44">
        <v>5</v>
      </c>
      <c r="S1104" s="44">
        <v>3</v>
      </c>
      <c r="T1104" s="29">
        <f t="shared" si="454"/>
        <v>0</v>
      </c>
      <c r="U1104" s="29">
        <f t="shared" si="455"/>
        <v>0</v>
      </c>
      <c r="V1104" s="29">
        <f t="shared" si="456"/>
        <v>0</v>
      </c>
      <c r="W1104" s="29">
        <f t="shared" si="457"/>
        <v>0</v>
      </c>
      <c r="X1104" s="29">
        <f t="shared" si="458"/>
        <v>0</v>
      </c>
      <c r="Y1104" s="29">
        <f t="shared" si="459"/>
        <v>0</v>
      </c>
      <c r="Z1104" s="29">
        <f t="shared" si="460"/>
        <v>0</v>
      </c>
      <c r="AA1104" s="45">
        <f t="shared" si="461"/>
        <v>0</v>
      </c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  <c r="BL1104" s="31"/>
      <c r="BM1104" s="31"/>
    </row>
    <row r="1105" spans="1:65" ht="15" customHeight="1" x14ac:dyDescent="0.25">
      <c r="A1105" s="136" t="s">
        <v>1016</v>
      </c>
      <c r="B1105" s="244" t="s">
        <v>85</v>
      </c>
      <c r="C1105" s="245" t="s">
        <v>1282</v>
      </c>
      <c r="D1105" s="245">
        <v>16</v>
      </c>
      <c r="E1105" s="245" t="s">
        <v>246</v>
      </c>
      <c r="F1105" s="198">
        <f t="shared" si="437"/>
        <v>106</v>
      </c>
      <c r="G1105" s="251" t="s">
        <v>1283</v>
      </c>
      <c r="H1105" s="252" t="s">
        <v>1284</v>
      </c>
      <c r="I1105" s="253">
        <v>38073</v>
      </c>
      <c r="J1105" s="72">
        <f t="shared" si="446"/>
        <v>7</v>
      </c>
      <c r="K1105" s="26">
        <f t="shared" si="447"/>
        <v>0</v>
      </c>
      <c r="L1105" s="27">
        <f t="shared" si="448"/>
        <v>0</v>
      </c>
      <c r="M1105" s="28">
        <f t="shared" si="449"/>
        <v>0</v>
      </c>
      <c r="N1105" s="28">
        <f t="shared" si="450"/>
        <v>0</v>
      </c>
      <c r="O1105" s="28">
        <f t="shared" si="451"/>
        <v>0</v>
      </c>
      <c r="P1105" s="28">
        <f t="shared" si="452"/>
        <v>0</v>
      </c>
      <c r="Q1105" s="28">
        <f t="shared" si="453"/>
        <v>0</v>
      </c>
      <c r="R1105" s="44">
        <v>0</v>
      </c>
      <c r="S1105" s="44">
        <v>7</v>
      </c>
      <c r="T1105" s="29">
        <f t="shared" si="454"/>
        <v>0</v>
      </c>
      <c r="U1105" s="29">
        <f t="shared" si="455"/>
        <v>0</v>
      </c>
      <c r="V1105" s="29">
        <f t="shared" si="456"/>
        <v>0</v>
      </c>
      <c r="W1105" s="29">
        <f t="shared" si="457"/>
        <v>0</v>
      </c>
      <c r="X1105" s="29">
        <f t="shared" si="458"/>
        <v>0</v>
      </c>
      <c r="Y1105" s="29">
        <f t="shared" si="459"/>
        <v>0</v>
      </c>
      <c r="Z1105" s="29">
        <f t="shared" si="460"/>
        <v>0</v>
      </c>
      <c r="AA1105" s="45">
        <f t="shared" si="461"/>
        <v>0</v>
      </c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  <c r="BL1105" s="31"/>
      <c r="BM1105" s="31"/>
    </row>
    <row r="1106" spans="1:65" ht="15" customHeight="1" x14ac:dyDescent="0.25">
      <c r="A1106" s="136" t="s">
        <v>1016</v>
      </c>
      <c r="B1106" s="244" t="s">
        <v>3593</v>
      </c>
      <c r="C1106" s="245" t="s">
        <v>3529</v>
      </c>
      <c r="D1106" s="256" t="s">
        <v>851</v>
      </c>
      <c r="E1106" s="245" t="s">
        <v>53</v>
      </c>
      <c r="F1106" s="198">
        <f t="shared" si="437"/>
        <v>107</v>
      </c>
      <c r="G1106" s="251" t="s">
        <v>751</v>
      </c>
      <c r="H1106" s="252" t="s">
        <v>1896</v>
      </c>
      <c r="I1106" s="253">
        <v>38008</v>
      </c>
      <c r="J1106" s="72">
        <f t="shared" si="446"/>
        <v>7</v>
      </c>
      <c r="K1106" s="26">
        <f t="shared" si="447"/>
        <v>0</v>
      </c>
      <c r="L1106" s="27">
        <f t="shared" si="448"/>
        <v>0</v>
      </c>
      <c r="M1106" s="28">
        <f t="shared" si="449"/>
        <v>0</v>
      </c>
      <c r="N1106" s="28">
        <f t="shared" si="450"/>
        <v>0</v>
      </c>
      <c r="O1106" s="28">
        <f t="shared" si="451"/>
        <v>0</v>
      </c>
      <c r="P1106" s="28">
        <f t="shared" si="452"/>
        <v>0</v>
      </c>
      <c r="Q1106" s="28">
        <f t="shared" si="453"/>
        <v>0</v>
      </c>
      <c r="R1106" s="44">
        <v>5</v>
      </c>
      <c r="S1106" s="44">
        <v>2</v>
      </c>
      <c r="T1106" s="29">
        <f t="shared" si="454"/>
        <v>0</v>
      </c>
      <c r="U1106" s="29">
        <f t="shared" si="455"/>
        <v>0</v>
      </c>
      <c r="V1106" s="29">
        <f t="shared" si="456"/>
        <v>0</v>
      </c>
      <c r="W1106" s="29">
        <f t="shared" si="457"/>
        <v>0</v>
      </c>
      <c r="X1106" s="29">
        <f t="shared" si="458"/>
        <v>0</v>
      </c>
      <c r="Y1106" s="29">
        <f t="shared" si="459"/>
        <v>0</v>
      </c>
      <c r="Z1106" s="29">
        <f t="shared" si="460"/>
        <v>0</v>
      </c>
      <c r="AA1106" s="45">
        <f t="shared" si="461"/>
        <v>0</v>
      </c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  <c r="BL1106" s="31"/>
      <c r="BM1106" s="31"/>
    </row>
    <row r="1107" spans="1:65" ht="15" customHeight="1" x14ac:dyDescent="0.25">
      <c r="A1107" s="136" t="s">
        <v>1016</v>
      </c>
      <c r="B1107" s="244" t="s">
        <v>56</v>
      </c>
      <c r="C1107" s="245" t="s">
        <v>57</v>
      </c>
      <c r="D1107" s="245">
        <v>1</v>
      </c>
      <c r="E1107" s="245" t="s">
        <v>48</v>
      </c>
      <c r="F1107" s="198">
        <f t="shared" si="437"/>
        <v>108</v>
      </c>
      <c r="G1107" s="251" t="s">
        <v>1285</v>
      </c>
      <c r="H1107" s="252" t="s">
        <v>1286</v>
      </c>
      <c r="I1107" s="253">
        <v>37998</v>
      </c>
      <c r="J1107" s="72">
        <f t="shared" si="446"/>
        <v>7</v>
      </c>
      <c r="K1107" s="26">
        <f t="shared" si="447"/>
        <v>0</v>
      </c>
      <c r="L1107" s="27">
        <f t="shared" si="448"/>
        <v>0</v>
      </c>
      <c r="M1107" s="28">
        <f t="shared" si="449"/>
        <v>0</v>
      </c>
      <c r="N1107" s="28">
        <f t="shared" si="450"/>
        <v>0</v>
      </c>
      <c r="O1107" s="28">
        <f t="shared" si="451"/>
        <v>0</v>
      </c>
      <c r="P1107" s="28">
        <f t="shared" si="452"/>
        <v>0</v>
      </c>
      <c r="Q1107" s="28">
        <f t="shared" si="453"/>
        <v>0</v>
      </c>
      <c r="R1107" s="44">
        <v>5</v>
      </c>
      <c r="S1107" s="44">
        <v>2</v>
      </c>
      <c r="T1107" s="29">
        <f t="shared" si="454"/>
        <v>0</v>
      </c>
      <c r="U1107" s="29">
        <f t="shared" si="455"/>
        <v>0</v>
      </c>
      <c r="V1107" s="29">
        <f t="shared" si="456"/>
        <v>0</v>
      </c>
      <c r="W1107" s="29">
        <f t="shared" si="457"/>
        <v>0</v>
      </c>
      <c r="X1107" s="29">
        <f t="shared" si="458"/>
        <v>0</v>
      </c>
      <c r="Y1107" s="29">
        <f t="shared" si="459"/>
        <v>0</v>
      </c>
      <c r="Z1107" s="29">
        <f t="shared" si="460"/>
        <v>0</v>
      </c>
      <c r="AA1107" s="45">
        <f t="shared" si="461"/>
        <v>0</v>
      </c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</row>
    <row r="1108" spans="1:65" ht="15" customHeight="1" x14ac:dyDescent="0.25">
      <c r="A1108" s="136" t="s">
        <v>1016</v>
      </c>
      <c r="B1108" s="246" t="s">
        <v>336</v>
      </c>
      <c r="C1108" s="247" t="s">
        <v>337</v>
      </c>
      <c r="D1108" s="247" t="s">
        <v>3059</v>
      </c>
      <c r="E1108" s="247" t="s">
        <v>130</v>
      </c>
      <c r="F1108" s="198">
        <f t="shared" si="437"/>
        <v>109</v>
      </c>
      <c r="G1108" s="259" t="s">
        <v>247</v>
      </c>
      <c r="H1108" s="260" t="s">
        <v>3884</v>
      </c>
      <c r="I1108" s="261">
        <v>37835</v>
      </c>
      <c r="J1108" s="72">
        <f t="shared" si="446"/>
        <v>7</v>
      </c>
      <c r="K1108" s="26">
        <f t="shared" si="447"/>
        <v>0</v>
      </c>
      <c r="L1108" s="27">
        <f t="shared" si="448"/>
        <v>0</v>
      </c>
      <c r="M1108" s="28">
        <f t="shared" si="449"/>
        <v>0</v>
      </c>
      <c r="N1108" s="28">
        <f t="shared" si="450"/>
        <v>0</v>
      </c>
      <c r="O1108" s="28">
        <f t="shared" si="451"/>
        <v>0</v>
      </c>
      <c r="P1108" s="28">
        <f t="shared" si="452"/>
        <v>0</v>
      </c>
      <c r="Q1108" s="28">
        <f t="shared" si="453"/>
        <v>0</v>
      </c>
      <c r="R1108" s="44">
        <v>7</v>
      </c>
      <c r="S1108" s="44">
        <v>0</v>
      </c>
      <c r="T1108" s="29">
        <f>IFERROR(LARGE((AB1108:AF1108),1),0)</f>
        <v>0</v>
      </c>
      <c r="U1108" s="29">
        <f>IFERROR(LARGE((AB1108:AF1108),2),0)</f>
        <v>0</v>
      </c>
      <c r="V1108" s="29">
        <f>IFERROR(LARGE((AB1108:AF1108),3),0)</f>
        <v>0</v>
      </c>
      <c r="W1108" s="29">
        <f>IFERROR(LARGE((AB1108:AF1108),4),0)</f>
        <v>0</v>
      </c>
      <c r="X1108" s="29">
        <f>IFERROR(LARGE((AG1108:AR1108),1),0)</f>
        <v>0</v>
      </c>
      <c r="Y1108" s="29">
        <f>IFERROR(LARGE((AG1108:AR1108),2),0)</f>
        <v>0</v>
      </c>
      <c r="Z1108" s="29">
        <f>IFERROR(LARGE((AG1108:AR1108),3),0)</f>
        <v>0</v>
      </c>
      <c r="AA1108" s="45">
        <f>IFERROR(LARGE((AG1108:AR1108),4),0)</f>
        <v>0</v>
      </c>
      <c r="AB1108" s="31"/>
      <c r="AC1108" s="31"/>
      <c r="AD1108" s="31"/>
      <c r="AE1108" s="31"/>
      <c r="AF1108" s="31"/>
      <c r="AG1108" s="35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63"/>
    </row>
    <row r="1109" spans="1:65" ht="15" customHeight="1" x14ac:dyDescent="0.25">
      <c r="A1109" s="136" t="s">
        <v>1016</v>
      </c>
      <c r="B1109" s="246" t="s">
        <v>2626</v>
      </c>
      <c r="C1109" s="247" t="s">
        <v>2627</v>
      </c>
      <c r="D1109" s="247" t="s">
        <v>3045</v>
      </c>
      <c r="E1109" s="247" t="s">
        <v>203</v>
      </c>
      <c r="F1109" s="198">
        <f t="shared" si="437"/>
        <v>110</v>
      </c>
      <c r="G1109" s="259" t="s">
        <v>424</v>
      </c>
      <c r="H1109" s="260" t="s">
        <v>3898</v>
      </c>
      <c r="I1109" s="261">
        <v>37815</v>
      </c>
      <c r="J1109" s="72">
        <f t="shared" si="446"/>
        <v>7</v>
      </c>
      <c r="K1109" s="26">
        <f t="shared" si="447"/>
        <v>5</v>
      </c>
      <c r="L1109" s="27">
        <f t="shared" si="448"/>
        <v>5</v>
      </c>
      <c r="M1109" s="28">
        <f t="shared" si="449"/>
        <v>0</v>
      </c>
      <c r="N1109" s="28">
        <f t="shared" si="450"/>
        <v>0</v>
      </c>
      <c r="O1109" s="28">
        <f t="shared" si="451"/>
        <v>0</v>
      </c>
      <c r="P1109" s="28">
        <f t="shared" si="452"/>
        <v>0</v>
      </c>
      <c r="Q1109" s="28">
        <f t="shared" si="453"/>
        <v>0</v>
      </c>
      <c r="R1109" s="44">
        <v>0</v>
      </c>
      <c r="S1109" s="44">
        <v>2</v>
      </c>
      <c r="T1109" s="29">
        <f>IFERROR(LARGE((AB1109:AF1109),1),0)</f>
        <v>5</v>
      </c>
      <c r="U1109" s="29">
        <f>IFERROR(LARGE((AB1109:AF1109),2),0)</f>
        <v>0</v>
      </c>
      <c r="V1109" s="29">
        <f>IFERROR(LARGE((AB1109:AF1109),3),0)</f>
        <v>0</v>
      </c>
      <c r="W1109" s="29">
        <f>IFERROR(LARGE((AB1109:AF1109),4),0)</f>
        <v>0</v>
      </c>
      <c r="X1109" s="29">
        <f>IFERROR(LARGE((AG1109:AR1109),1),0)</f>
        <v>0</v>
      </c>
      <c r="Y1109" s="29">
        <f>IFERROR(LARGE((AG1109:AR1109),2),0)</f>
        <v>0</v>
      </c>
      <c r="Z1109" s="29">
        <f>IFERROR(LARGE((AG1109:AR1109),3),0)</f>
        <v>0</v>
      </c>
      <c r="AA1109" s="45">
        <f>IFERROR(LARGE((AG1109:AR1109),4),0)</f>
        <v>0</v>
      </c>
      <c r="AB1109" s="31">
        <v>5</v>
      </c>
      <c r="AC1109" s="31"/>
      <c r="AD1109" s="31"/>
      <c r="AE1109" s="31"/>
      <c r="AF1109" s="31"/>
      <c r="AG1109" s="35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63"/>
    </row>
    <row r="1110" spans="1:65" ht="15" customHeight="1" x14ac:dyDescent="0.25">
      <c r="A1110" s="136" t="s">
        <v>1016</v>
      </c>
      <c r="B1110" s="244" t="s">
        <v>1202</v>
      </c>
      <c r="C1110" s="245" t="s">
        <v>1203</v>
      </c>
      <c r="D1110" s="245">
        <v>3</v>
      </c>
      <c r="E1110" s="245" t="s">
        <v>67</v>
      </c>
      <c r="F1110" s="198">
        <f t="shared" si="437"/>
        <v>111</v>
      </c>
      <c r="G1110" s="251" t="s">
        <v>131</v>
      </c>
      <c r="H1110" s="252" t="s">
        <v>1204</v>
      </c>
      <c r="I1110" s="253">
        <v>37376</v>
      </c>
      <c r="J1110" s="72">
        <f t="shared" si="446"/>
        <v>7</v>
      </c>
      <c r="K1110" s="26">
        <f t="shared" si="447"/>
        <v>0</v>
      </c>
      <c r="L1110" s="27">
        <f t="shared" si="448"/>
        <v>0</v>
      </c>
      <c r="M1110" s="28">
        <f t="shared" si="449"/>
        <v>0</v>
      </c>
      <c r="N1110" s="28">
        <f t="shared" si="450"/>
        <v>0</v>
      </c>
      <c r="O1110" s="28">
        <f t="shared" si="451"/>
        <v>0</v>
      </c>
      <c r="P1110" s="28">
        <f t="shared" si="452"/>
        <v>0</v>
      </c>
      <c r="Q1110" s="28">
        <f t="shared" si="453"/>
        <v>0</v>
      </c>
      <c r="R1110" s="44">
        <v>3</v>
      </c>
      <c r="S1110" s="44">
        <v>4</v>
      </c>
      <c r="T1110" s="29">
        <f t="shared" ref="T1110:T1123" si="462">IFERROR(LARGE((AB1110:AH1110),1),0)</f>
        <v>0</v>
      </c>
      <c r="U1110" s="29">
        <f t="shared" ref="U1110:U1123" si="463">IFERROR(LARGE((AB1110:AH1110),2),0)</f>
        <v>0</v>
      </c>
      <c r="V1110" s="29">
        <f t="shared" ref="V1110:V1123" si="464">IFERROR(LARGE((AB1110:AH1110),3),0)</f>
        <v>0</v>
      </c>
      <c r="W1110" s="29">
        <f t="shared" ref="W1110:W1123" si="465">IFERROR(LARGE((AB1110:AH1110),4),0)</f>
        <v>0</v>
      </c>
      <c r="X1110" s="29">
        <f t="shared" ref="X1110:X1123" si="466">IFERROR(LARGE((AI1110:BM1110),1),0)</f>
        <v>0</v>
      </c>
      <c r="Y1110" s="29">
        <f t="shared" ref="Y1110:Y1123" si="467">IFERROR(LARGE((AI1110:BM1110),2),0)</f>
        <v>0</v>
      </c>
      <c r="Z1110" s="29">
        <f t="shared" ref="Z1110:Z1123" si="468">IFERROR(LARGE((AI1110:BM1110),3),0)</f>
        <v>0</v>
      </c>
      <c r="AA1110" s="45">
        <f t="shared" ref="AA1110:AA1123" si="469">IFERROR(LARGE((AI1110:BM1110),4),0)</f>
        <v>0</v>
      </c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  <c r="BL1110" s="31"/>
      <c r="BM1110" s="31"/>
    </row>
    <row r="1111" spans="1:65" ht="15" customHeight="1" x14ac:dyDescent="0.25">
      <c r="A1111" s="225" t="s">
        <v>1016</v>
      </c>
      <c r="B1111" s="244" t="s">
        <v>3592</v>
      </c>
      <c r="C1111" s="245" t="s">
        <v>1261</v>
      </c>
      <c r="D1111" s="245">
        <v>4</v>
      </c>
      <c r="E1111" s="245" t="s">
        <v>451</v>
      </c>
      <c r="F1111" s="198">
        <f t="shared" si="437"/>
        <v>112</v>
      </c>
      <c r="G1111" s="251" t="s">
        <v>263</v>
      </c>
      <c r="H1111" s="252" t="s">
        <v>1262</v>
      </c>
      <c r="I1111" s="253">
        <v>37230</v>
      </c>
      <c r="J1111" s="72">
        <f t="shared" si="446"/>
        <v>7</v>
      </c>
      <c r="K1111" s="26">
        <f t="shared" si="447"/>
        <v>5</v>
      </c>
      <c r="L1111" s="27">
        <f t="shared" si="448"/>
        <v>5</v>
      </c>
      <c r="M1111" s="28">
        <f t="shared" si="449"/>
        <v>0</v>
      </c>
      <c r="N1111" s="28">
        <f t="shared" si="450"/>
        <v>0</v>
      </c>
      <c r="O1111" s="28">
        <f t="shared" si="451"/>
        <v>0</v>
      </c>
      <c r="P1111" s="28">
        <f t="shared" si="452"/>
        <v>0</v>
      </c>
      <c r="Q1111" s="28">
        <f t="shared" si="453"/>
        <v>0</v>
      </c>
      <c r="R1111" s="44">
        <v>0</v>
      </c>
      <c r="S1111" s="44">
        <v>2</v>
      </c>
      <c r="T1111" s="29">
        <f t="shared" si="462"/>
        <v>5</v>
      </c>
      <c r="U1111" s="29">
        <f t="shared" si="463"/>
        <v>0</v>
      </c>
      <c r="V1111" s="29">
        <f t="shared" si="464"/>
        <v>0</v>
      </c>
      <c r="W1111" s="29">
        <f t="shared" si="465"/>
        <v>0</v>
      </c>
      <c r="X1111" s="29">
        <f t="shared" si="466"/>
        <v>0</v>
      </c>
      <c r="Y1111" s="29">
        <f t="shared" si="467"/>
        <v>0</v>
      </c>
      <c r="Z1111" s="29">
        <f t="shared" si="468"/>
        <v>0</v>
      </c>
      <c r="AA1111" s="45">
        <f t="shared" si="469"/>
        <v>0</v>
      </c>
      <c r="AB1111" s="31">
        <v>5</v>
      </c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  <c r="BL1111" s="31"/>
      <c r="BM1111" s="31"/>
    </row>
    <row r="1112" spans="1:65" ht="15" customHeight="1" x14ac:dyDescent="0.25">
      <c r="A1112" s="136" t="s">
        <v>1016</v>
      </c>
      <c r="B1112" s="244" t="s">
        <v>666</v>
      </c>
      <c r="C1112" s="245" t="s">
        <v>667</v>
      </c>
      <c r="D1112" s="245">
        <v>3</v>
      </c>
      <c r="E1112" s="245" t="s">
        <v>67</v>
      </c>
      <c r="F1112" s="198">
        <f t="shared" si="437"/>
        <v>113</v>
      </c>
      <c r="G1112" s="251" t="s">
        <v>190</v>
      </c>
      <c r="H1112" s="252" t="s">
        <v>668</v>
      </c>
      <c r="I1112" s="253">
        <v>37203</v>
      </c>
      <c r="J1112" s="72">
        <f t="shared" si="446"/>
        <v>7</v>
      </c>
      <c r="K1112" s="26">
        <f t="shared" si="447"/>
        <v>0</v>
      </c>
      <c r="L1112" s="27">
        <f t="shared" si="448"/>
        <v>0</v>
      </c>
      <c r="M1112" s="28">
        <f t="shared" si="449"/>
        <v>0</v>
      </c>
      <c r="N1112" s="28">
        <f t="shared" si="450"/>
        <v>0</v>
      </c>
      <c r="O1112" s="28">
        <f t="shared" si="451"/>
        <v>0</v>
      </c>
      <c r="P1112" s="28">
        <f t="shared" si="452"/>
        <v>0</v>
      </c>
      <c r="Q1112" s="28">
        <f t="shared" si="453"/>
        <v>0</v>
      </c>
      <c r="R1112" s="44">
        <v>2</v>
      </c>
      <c r="S1112" s="44">
        <v>5</v>
      </c>
      <c r="T1112" s="29">
        <f t="shared" si="462"/>
        <v>0</v>
      </c>
      <c r="U1112" s="29">
        <f t="shared" si="463"/>
        <v>0</v>
      </c>
      <c r="V1112" s="29">
        <f t="shared" si="464"/>
        <v>0</v>
      </c>
      <c r="W1112" s="29">
        <f t="shared" si="465"/>
        <v>0</v>
      </c>
      <c r="X1112" s="29">
        <f t="shared" si="466"/>
        <v>0</v>
      </c>
      <c r="Y1112" s="29">
        <f t="shared" si="467"/>
        <v>0</v>
      </c>
      <c r="Z1112" s="29">
        <f t="shared" si="468"/>
        <v>0</v>
      </c>
      <c r="AA1112" s="45">
        <f t="shared" si="469"/>
        <v>0</v>
      </c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  <c r="BL1112" s="31"/>
      <c r="BM1112" s="31"/>
    </row>
    <row r="1113" spans="1:65" ht="15" customHeight="1" x14ac:dyDescent="0.25">
      <c r="A1113" s="136" t="s">
        <v>1016</v>
      </c>
      <c r="B1113" s="244" t="s">
        <v>955</v>
      </c>
      <c r="C1113" s="245" t="s">
        <v>956</v>
      </c>
      <c r="D1113" s="256" t="s">
        <v>851</v>
      </c>
      <c r="E1113" s="245" t="s">
        <v>53</v>
      </c>
      <c r="F1113" s="198">
        <f t="shared" si="437"/>
        <v>114</v>
      </c>
      <c r="G1113" s="251" t="s">
        <v>345</v>
      </c>
      <c r="H1113" s="252" t="s">
        <v>2104</v>
      </c>
      <c r="I1113" s="253">
        <v>36759</v>
      </c>
      <c r="J1113" s="72">
        <f t="shared" si="446"/>
        <v>7</v>
      </c>
      <c r="K1113" s="26">
        <f t="shared" si="447"/>
        <v>5</v>
      </c>
      <c r="L1113" s="27">
        <f t="shared" si="448"/>
        <v>5</v>
      </c>
      <c r="M1113" s="28">
        <f t="shared" si="449"/>
        <v>0</v>
      </c>
      <c r="N1113" s="28">
        <f t="shared" si="450"/>
        <v>0</v>
      </c>
      <c r="O1113" s="28">
        <f t="shared" si="451"/>
        <v>0</v>
      </c>
      <c r="P1113" s="28">
        <f t="shared" si="452"/>
        <v>0</v>
      </c>
      <c r="Q1113" s="28">
        <f t="shared" si="453"/>
        <v>0</v>
      </c>
      <c r="R1113" s="44">
        <v>0</v>
      </c>
      <c r="S1113" s="44">
        <v>2</v>
      </c>
      <c r="T1113" s="29">
        <f t="shared" si="462"/>
        <v>5</v>
      </c>
      <c r="U1113" s="29">
        <f t="shared" si="463"/>
        <v>0</v>
      </c>
      <c r="V1113" s="29">
        <f t="shared" si="464"/>
        <v>0</v>
      </c>
      <c r="W1113" s="29">
        <f t="shared" si="465"/>
        <v>0</v>
      </c>
      <c r="X1113" s="29">
        <f t="shared" si="466"/>
        <v>0</v>
      </c>
      <c r="Y1113" s="29">
        <f t="shared" si="467"/>
        <v>0</v>
      </c>
      <c r="Z1113" s="29">
        <f t="shared" si="468"/>
        <v>0</v>
      </c>
      <c r="AA1113" s="45">
        <f t="shared" si="469"/>
        <v>0</v>
      </c>
      <c r="AB1113" s="31">
        <v>5</v>
      </c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  <c r="BL1113" s="31"/>
      <c r="BM1113" s="31"/>
    </row>
    <row r="1114" spans="1:65" ht="15" customHeight="1" x14ac:dyDescent="0.25">
      <c r="A1114" s="136" t="s">
        <v>1016</v>
      </c>
      <c r="B1114" s="244" t="s">
        <v>492</v>
      </c>
      <c r="C1114" s="245" t="s">
        <v>493</v>
      </c>
      <c r="D1114" s="245">
        <v>12</v>
      </c>
      <c r="E1114" s="245" t="s">
        <v>28</v>
      </c>
      <c r="F1114" s="198">
        <f t="shared" si="437"/>
        <v>115</v>
      </c>
      <c r="G1114" s="251" t="s">
        <v>1091</v>
      </c>
      <c r="H1114" s="252" t="s">
        <v>1092</v>
      </c>
      <c r="I1114" s="253">
        <v>34302</v>
      </c>
      <c r="J1114" s="72">
        <f t="shared" si="446"/>
        <v>7</v>
      </c>
      <c r="K1114" s="26">
        <f t="shared" si="447"/>
        <v>0</v>
      </c>
      <c r="L1114" s="27">
        <f t="shared" si="448"/>
        <v>0</v>
      </c>
      <c r="M1114" s="28">
        <f t="shared" si="449"/>
        <v>0</v>
      </c>
      <c r="N1114" s="28">
        <f t="shared" si="450"/>
        <v>0</v>
      </c>
      <c r="O1114" s="28">
        <f t="shared" si="451"/>
        <v>0</v>
      </c>
      <c r="P1114" s="28">
        <f t="shared" si="452"/>
        <v>0</v>
      </c>
      <c r="Q1114" s="28">
        <f t="shared" si="453"/>
        <v>0</v>
      </c>
      <c r="R1114" s="44">
        <v>3</v>
      </c>
      <c r="S1114" s="44">
        <v>4</v>
      </c>
      <c r="T1114" s="29">
        <f t="shared" si="462"/>
        <v>0</v>
      </c>
      <c r="U1114" s="29">
        <f t="shared" si="463"/>
        <v>0</v>
      </c>
      <c r="V1114" s="29">
        <f t="shared" si="464"/>
        <v>0</v>
      </c>
      <c r="W1114" s="29">
        <f t="shared" si="465"/>
        <v>0</v>
      </c>
      <c r="X1114" s="29">
        <f t="shared" si="466"/>
        <v>0</v>
      </c>
      <c r="Y1114" s="29">
        <f t="shared" si="467"/>
        <v>0</v>
      </c>
      <c r="Z1114" s="29">
        <f t="shared" si="468"/>
        <v>0</v>
      </c>
      <c r="AA1114" s="45">
        <f t="shared" si="469"/>
        <v>0</v>
      </c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  <c r="BL1114" s="31"/>
      <c r="BM1114" s="31"/>
    </row>
    <row r="1115" spans="1:65" ht="15" customHeight="1" x14ac:dyDescent="0.25">
      <c r="A1115" s="136" t="s">
        <v>1016</v>
      </c>
      <c r="B1115" s="244" t="s">
        <v>91</v>
      </c>
      <c r="C1115" s="245" t="s">
        <v>92</v>
      </c>
      <c r="D1115" s="245">
        <v>7</v>
      </c>
      <c r="E1115" s="245" t="s">
        <v>93</v>
      </c>
      <c r="F1115" s="198">
        <f t="shared" si="437"/>
        <v>116</v>
      </c>
      <c r="G1115" s="251" t="s">
        <v>89</v>
      </c>
      <c r="H1115" s="252" t="s">
        <v>1189</v>
      </c>
      <c r="I1115" s="253">
        <v>32783</v>
      </c>
      <c r="J1115" s="72">
        <f t="shared" si="446"/>
        <v>7</v>
      </c>
      <c r="K1115" s="26">
        <f t="shared" si="447"/>
        <v>0</v>
      </c>
      <c r="L1115" s="27">
        <f t="shared" si="448"/>
        <v>0</v>
      </c>
      <c r="M1115" s="28">
        <f t="shared" si="449"/>
        <v>0</v>
      </c>
      <c r="N1115" s="28">
        <f t="shared" si="450"/>
        <v>0</v>
      </c>
      <c r="O1115" s="28">
        <f t="shared" si="451"/>
        <v>0</v>
      </c>
      <c r="P1115" s="28">
        <f t="shared" si="452"/>
        <v>0</v>
      </c>
      <c r="Q1115" s="28">
        <f t="shared" si="453"/>
        <v>0</v>
      </c>
      <c r="R1115" s="44">
        <v>5</v>
      </c>
      <c r="S1115" s="44">
        <v>2</v>
      </c>
      <c r="T1115" s="29">
        <f t="shared" si="462"/>
        <v>0</v>
      </c>
      <c r="U1115" s="29">
        <f t="shared" si="463"/>
        <v>0</v>
      </c>
      <c r="V1115" s="29">
        <f t="shared" si="464"/>
        <v>0</v>
      </c>
      <c r="W1115" s="29">
        <f t="shared" si="465"/>
        <v>0</v>
      </c>
      <c r="X1115" s="29">
        <f t="shared" si="466"/>
        <v>0</v>
      </c>
      <c r="Y1115" s="29">
        <f t="shared" si="467"/>
        <v>0</v>
      </c>
      <c r="Z1115" s="29">
        <f t="shared" si="468"/>
        <v>0</v>
      </c>
      <c r="AA1115" s="45">
        <f t="shared" si="469"/>
        <v>0</v>
      </c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  <c r="BL1115" s="31"/>
      <c r="BM1115" s="31"/>
    </row>
    <row r="1116" spans="1:65" ht="15" customHeight="1" x14ac:dyDescent="0.25">
      <c r="A1116" s="136" t="s">
        <v>1016</v>
      </c>
      <c r="B1116" s="244" t="s">
        <v>85</v>
      </c>
      <c r="C1116" s="245" t="s">
        <v>810</v>
      </c>
      <c r="D1116" s="245">
        <v>18</v>
      </c>
      <c r="E1116" s="245" t="s">
        <v>519</v>
      </c>
      <c r="F1116" s="198">
        <f t="shared" si="437"/>
        <v>117</v>
      </c>
      <c r="G1116" s="251" t="s">
        <v>1776</v>
      </c>
      <c r="H1116" s="252" t="s">
        <v>3012</v>
      </c>
      <c r="I1116" s="253">
        <v>38355</v>
      </c>
      <c r="J1116" s="72">
        <f t="shared" si="446"/>
        <v>6</v>
      </c>
      <c r="K1116" s="26">
        <f t="shared" si="447"/>
        <v>0</v>
      </c>
      <c r="L1116" s="27">
        <f t="shared" si="448"/>
        <v>0</v>
      </c>
      <c r="M1116" s="28">
        <f t="shared" si="449"/>
        <v>0</v>
      </c>
      <c r="N1116" s="28">
        <f t="shared" si="450"/>
        <v>0</v>
      </c>
      <c r="O1116" s="28">
        <f t="shared" si="451"/>
        <v>0</v>
      </c>
      <c r="P1116" s="28">
        <f t="shared" si="452"/>
        <v>0</v>
      </c>
      <c r="Q1116" s="28">
        <f t="shared" si="453"/>
        <v>0</v>
      </c>
      <c r="R1116" s="44">
        <v>3</v>
      </c>
      <c r="S1116" s="44">
        <v>3</v>
      </c>
      <c r="T1116" s="29">
        <f t="shared" si="462"/>
        <v>0</v>
      </c>
      <c r="U1116" s="29">
        <f t="shared" si="463"/>
        <v>0</v>
      </c>
      <c r="V1116" s="29">
        <f t="shared" si="464"/>
        <v>0</v>
      </c>
      <c r="W1116" s="29">
        <f t="shared" si="465"/>
        <v>0</v>
      </c>
      <c r="X1116" s="29">
        <f t="shared" si="466"/>
        <v>0</v>
      </c>
      <c r="Y1116" s="29">
        <f t="shared" si="467"/>
        <v>0</v>
      </c>
      <c r="Z1116" s="29">
        <f t="shared" si="468"/>
        <v>0</v>
      </c>
      <c r="AA1116" s="45">
        <f t="shared" si="469"/>
        <v>0</v>
      </c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  <c r="BL1116" s="31"/>
      <c r="BM1116" s="31"/>
    </row>
    <row r="1117" spans="1:65" ht="15" customHeight="1" x14ac:dyDescent="0.25">
      <c r="A1117" s="136" t="s">
        <v>1016</v>
      </c>
      <c r="B1117" s="246" t="s">
        <v>1079</v>
      </c>
      <c r="C1117" s="247" t="s">
        <v>432</v>
      </c>
      <c r="D1117" s="247" t="s">
        <v>851</v>
      </c>
      <c r="E1117" s="247" t="s">
        <v>53</v>
      </c>
      <c r="F1117" s="198">
        <f t="shared" si="437"/>
        <v>118</v>
      </c>
      <c r="G1117" s="259" t="s">
        <v>622</v>
      </c>
      <c r="H1117" s="260" t="s">
        <v>2316</v>
      </c>
      <c r="I1117" s="261">
        <v>37446</v>
      </c>
      <c r="J1117" s="72">
        <f t="shared" si="446"/>
        <v>6</v>
      </c>
      <c r="K1117" s="26">
        <f t="shared" si="447"/>
        <v>5</v>
      </c>
      <c r="L1117" s="27">
        <f t="shared" si="448"/>
        <v>5</v>
      </c>
      <c r="M1117" s="28">
        <f t="shared" si="449"/>
        <v>0</v>
      </c>
      <c r="N1117" s="28">
        <f t="shared" si="450"/>
        <v>0</v>
      </c>
      <c r="O1117" s="28">
        <f t="shared" si="451"/>
        <v>0</v>
      </c>
      <c r="P1117" s="28">
        <f t="shared" si="452"/>
        <v>0</v>
      </c>
      <c r="Q1117" s="28">
        <f t="shared" si="453"/>
        <v>0</v>
      </c>
      <c r="R1117" s="44">
        <v>0</v>
      </c>
      <c r="S1117" s="44">
        <v>1</v>
      </c>
      <c r="T1117" s="29">
        <f t="shared" si="462"/>
        <v>5</v>
      </c>
      <c r="U1117" s="29">
        <f t="shared" si="463"/>
        <v>0</v>
      </c>
      <c r="V1117" s="29">
        <f t="shared" si="464"/>
        <v>0</v>
      </c>
      <c r="W1117" s="29">
        <f t="shared" si="465"/>
        <v>0</v>
      </c>
      <c r="X1117" s="29">
        <f t="shared" si="466"/>
        <v>0</v>
      </c>
      <c r="Y1117" s="29">
        <f t="shared" si="467"/>
        <v>0</v>
      </c>
      <c r="Z1117" s="29">
        <f t="shared" si="468"/>
        <v>0</v>
      </c>
      <c r="AA1117" s="45">
        <f t="shared" si="469"/>
        <v>0</v>
      </c>
      <c r="AB1117" s="31">
        <v>5</v>
      </c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  <c r="BL1117" s="31"/>
      <c r="BM1117" s="31"/>
    </row>
    <row r="1118" spans="1:65" ht="15" customHeight="1" x14ac:dyDescent="0.25">
      <c r="A1118" s="136" t="s">
        <v>1016</v>
      </c>
      <c r="B1118" s="244" t="s">
        <v>2880</v>
      </c>
      <c r="C1118" s="245" t="s">
        <v>47</v>
      </c>
      <c r="D1118" s="245">
        <v>1</v>
      </c>
      <c r="E1118" s="245" t="s">
        <v>48</v>
      </c>
      <c r="F1118" s="198">
        <f t="shared" si="437"/>
        <v>119</v>
      </c>
      <c r="G1118" s="251" t="s">
        <v>190</v>
      </c>
      <c r="H1118" s="252" t="s">
        <v>1053</v>
      </c>
      <c r="I1118" s="253">
        <v>37176</v>
      </c>
      <c r="J1118" s="72">
        <f t="shared" si="446"/>
        <v>6</v>
      </c>
      <c r="K1118" s="26">
        <f t="shared" si="447"/>
        <v>0</v>
      </c>
      <c r="L1118" s="27">
        <f t="shared" si="448"/>
        <v>0</v>
      </c>
      <c r="M1118" s="28">
        <f t="shared" si="449"/>
        <v>0</v>
      </c>
      <c r="N1118" s="28">
        <f t="shared" si="450"/>
        <v>0</v>
      </c>
      <c r="O1118" s="28">
        <f t="shared" si="451"/>
        <v>0</v>
      </c>
      <c r="P1118" s="28">
        <f t="shared" si="452"/>
        <v>0</v>
      </c>
      <c r="Q1118" s="28">
        <f t="shared" si="453"/>
        <v>0</v>
      </c>
      <c r="R1118" s="44">
        <v>3</v>
      </c>
      <c r="S1118" s="44">
        <v>3</v>
      </c>
      <c r="T1118" s="29">
        <f t="shared" si="462"/>
        <v>0</v>
      </c>
      <c r="U1118" s="29">
        <f t="shared" si="463"/>
        <v>0</v>
      </c>
      <c r="V1118" s="29">
        <f t="shared" si="464"/>
        <v>0</v>
      </c>
      <c r="W1118" s="29">
        <f t="shared" si="465"/>
        <v>0</v>
      </c>
      <c r="X1118" s="29">
        <f t="shared" si="466"/>
        <v>0</v>
      </c>
      <c r="Y1118" s="29">
        <f t="shared" si="467"/>
        <v>0</v>
      </c>
      <c r="Z1118" s="29">
        <f t="shared" si="468"/>
        <v>0</v>
      </c>
      <c r="AA1118" s="45">
        <f t="shared" si="469"/>
        <v>0</v>
      </c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  <c r="BL1118" s="31"/>
      <c r="BM1118" s="31"/>
    </row>
    <row r="1119" spans="1:65" ht="15" customHeight="1" x14ac:dyDescent="0.25">
      <c r="A1119" s="136" t="s">
        <v>1016</v>
      </c>
      <c r="B1119" s="244" t="s">
        <v>85</v>
      </c>
      <c r="C1119" s="245" t="s">
        <v>493</v>
      </c>
      <c r="D1119" s="245">
        <v>12</v>
      </c>
      <c r="E1119" s="245" t="s">
        <v>28</v>
      </c>
      <c r="F1119" s="198">
        <f t="shared" si="437"/>
        <v>120</v>
      </c>
      <c r="G1119" s="251" t="s">
        <v>862</v>
      </c>
      <c r="H1119" s="252" t="s">
        <v>426</v>
      </c>
      <c r="I1119" s="253">
        <v>36764</v>
      </c>
      <c r="J1119" s="72">
        <f t="shared" si="446"/>
        <v>6</v>
      </c>
      <c r="K1119" s="26">
        <f t="shared" si="447"/>
        <v>0</v>
      </c>
      <c r="L1119" s="27">
        <f t="shared" si="448"/>
        <v>0</v>
      </c>
      <c r="M1119" s="28">
        <f t="shared" si="449"/>
        <v>0</v>
      </c>
      <c r="N1119" s="28">
        <f t="shared" si="450"/>
        <v>0</v>
      </c>
      <c r="O1119" s="28">
        <f t="shared" si="451"/>
        <v>0</v>
      </c>
      <c r="P1119" s="28">
        <f t="shared" si="452"/>
        <v>0</v>
      </c>
      <c r="Q1119" s="28">
        <f t="shared" si="453"/>
        <v>0</v>
      </c>
      <c r="R1119" s="44">
        <v>3</v>
      </c>
      <c r="S1119" s="44">
        <v>3</v>
      </c>
      <c r="T1119" s="29">
        <f t="shared" si="462"/>
        <v>0</v>
      </c>
      <c r="U1119" s="29">
        <f t="shared" si="463"/>
        <v>0</v>
      </c>
      <c r="V1119" s="29">
        <f t="shared" si="464"/>
        <v>0</v>
      </c>
      <c r="W1119" s="29">
        <f t="shared" si="465"/>
        <v>0</v>
      </c>
      <c r="X1119" s="29">
        <f t="shared" si="466"/>
        <v>0</v>
      </c>
      <c r="Y1119" s="29">
        <f t="shared" si="467"/>
        <v>0</v>
      </c>
      <c r="Z1119" s="29">
        <f t="shared" si="468"/>
        <v>0</v>
      </c>
      <c r="AA1119" s="45">
        <f t="shared" si="469"/>
        <v>0</v>
      </c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</row>
    <row r="1120" spans="1:65" ht="15" customHeight="1" x14ac:dyDescent="0.25">
      <c r="A1120" s="136" t="s">
        <v>1016</v>
      </c>
      <c r="B1120" s="244" t="s">
        <v>492</v>
      </c>
      <c r="C1120" s="273" t="s">
        <v>493</v>
      </c>
      <c r="D1120" s="245">
        <v>12</v>
      </c>
      <c r="E1120" s="245" t="s">
        <v>28</v>
      </c>
      <c r="F1120" s="198">
        <f t="shared" si="437"/>
        <v>121</v>
      </c>
      <c r="G1120" s="251" t="s">
        <v>693</v>
      </c>
      <c r="H1120" s="252" t="s">
        <v>694</v>
      </c>
      <c r="I1120" s="253">
        <v>36684</v>
      </c>
      <c r="J1120" s="72">
        <f t="shared" si="446"/>
        <v>6</v>
      </c>
      <c r="K1120" s="26">
        <f t="shared" si="447"/>
        <v>0</v>
      </c>
      <c r="L1120" s="27">
        <f t="shared" si="448"/>
        <v>0</v>
      </c>
      <c r="M1120" s="28">
        <f t="shared" si="449"/>
        <v>0</v>
      </c>
      <c r="N1120" s="28">
        <f t="shared" si="450"/>
        <v>0</v>
      </c>
      <c r="O1120" s="28">
        <f t="shared" si="451"/>
        <v>0</v>
      </c>
      <c r="P1120" s="28">
        <f t="shared" si="452"/>
        <v>0</v>
      </c>
      <c r="Q1120" s="28">
        <f t="shared" si="453"/>
        <v>0</v>
      </c>
      <c r="R1120" s="44">
        <v>3</v>
      </c>
      <c r="S1120" s="44">
        <v>3</v>
      </c>
      <c r="T1120" s="29">
        <f t="shared" si="462"/>
        <v>0</v>
      </c>
      <c r="U1120" s="29">
        <f t="shared" si="463"/>
        <v>0</v>
      </c>
      <c r="V1120" s="29">
        <f t="shared" si="464"/>
        <v>0</v>
      </c>
      <c r="W1120" s="29">
        <f t="shared" si="465"/>
        <v>0</v>
      </c>
      <c r="X1120" s="29">
        <f t="shared" si="466"/>
        <v>0</v>
      </c>
      <c r="Y1120" s="29">
        <f t="shared" si="467"/>
        <v>0</v>
      </c>
      <c r="Z1120" s="29">
        <f t="shared" si="468"/>
        <v>0</v>
      </c>
      <c r="AA1120" s="45">
        <f t="shared" si="469"/>
        <v>0</v>
      </c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  <c r="BL1120" s="31"/>
      <c r="BM1120" s="31"/>
    </row>
    <row r="1121" spans="1:65" ht="15" customHeight="1" x14ac:dyDescent="0.25">
      <c r="A1121" s="136" t="s">
        <v>1016</v>
      </c>
      <c r="B1121" s="269" t="s">
        <v>309</v>
      </c>
      <c r="C1121" s="245" t="s">
        <v>310</v>
      </c>
      <c r="D1121" s="245">
        <v>1</v>
      </c>
      <c r="E1121" s="245" t="s">
        <v>48</v>
      </c>
      <c r="F1121" s="198">
        <f t="shared" si="437"/>
        <v>122</v>
      </c>
      <c r="G1121" s="251" t="s">
        <v>640</v>
      </c>
      <c r="H1121" s="252" t="s">
        <v>641</v>
      </c>
      <c r="I1121" s="253">
        <v>35562</v>
      </c>
      <c r="J1121" s="72">
        <f t="shared" si="446"/>
        <v>6</v>
      </c>
      <c r="K1121" s="26">
        <f t="shared" si="447"/>
        <v>0</v>
      </c>
      <c r="L1121" s="27">
        <f t="shared" si="448"/>
        <v>0</v>
      </c>
      <c r="M1121" s="28">
        <f t="shared" si="449"/>
        <v>0</v>
      </c>
      <c r="N1121" s="28">
        <f t="shared" si="450"/>
        <v>0</v>
      </c>
      <c r="O1121" s="28">
        <f t="shared" si="451"/>
        <v>0</v>
      </c>
      <c r="P1121" s="28">
        <f t="shared" si="452"/>
        <v>0</v>
      </c>
      <c r="Q1121" s="28">
        <f t="shared" si="453"/>
        <v>0</v>
      </c>
      <c r="R1121" s="44">
        <v>3</v>
      </c>
      <c r="S1121" s="44">
        <v>3</v>
      </c>
      <c r="T1121" s="29">
        <f t="shared" si="462"/>
        <v>0</v>
      </c>
      <c r="U1121" s="29">
        <f t="shared" si="463"/>
        <v>0</v>
      </c>
      <c r="V1121" s="29">
        <f t="shared" si="464"/>
        <v>0</v>
      </c>
      <c r="W1121" s="29">
        <f t="shared" si="465"/>
        <v>0</v>
      </c>
      <c r="X1121" s="29">
        <f t="shared" si="466"/>
        <v>0</v>
      </c>
      <c r="Y1121" s="29">
        <f t="shared" si="467"/>
        <v>0</v>
      </c>
      <c r="Z1121" s="29">
        <f t="shared" si="468"/>
        <v>0</v>
      </c>
      <c r="AA1121" s="45">
        <f t="shared" si="469"/>
        <v>0</v>
      </c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</row>
    <row r="1122" spans="1:65" ht="15" customHeight="1" x14ac:dyDescent="0.25">
      <c r="A1122" s="136" t="s">
        <v>1016</v>
      </c>
      <c r="B1122" s="244" t="s">
        <v>860</v>
      </c>
      <c r="C1122" s="245" t="s">
        <v>861</v>
      </c>
      <c r="D1122" s="245">
        <v>5</v>
      </c>
      <c r="E1122" s="245" t="s">
        <v>173</v>
      </c>
      <c r="F1122" s="198">
        <f t="shared" si="437"/>
        <v>123</v>
      </c>
      <c r="G1122" s="251" t="s">
        <v>862</v>
      </c>
      <c r="H1122" s="252" t="s">
        <v>863</v>
      </c>
      <c r="I1122" s="253">
        <v>35004</v>
      </c>
      <c r="J1122" s="72">
        <f t="shared" si="446"/>
        <v>6</v>
      </c>
      <c r="K1122" s="26">
        <f t="shared" si="447"/>
        <v>0</v>
      </c>
      <c r="L1122" s="27">
        <f t="shared" si="448"/>
        <v>0</v>
      </c>
      <c r="M1122" s="28">
        <f t="shared" si="449"/>
        <v>0</v>
      </c>
      <c r="N1122" s="28">
        <f t="shared" si="450"/>
        <v>0</v>
      </c>
      <c r="O1122" s="28">
        <f t="shared" si="451"/>
        <v>0</v>
      </c>
      <c r="P1122" s="28">
        <f t="shared" si="452"/>
        <v>0</v>
      </c>
      <c r="Q1122" s="28">
        <f t="shared" si="453"/>
        <v>0</v>
      </c>
      <c r="R1122" s="44">
        <v>3</v>
      </c>
      <c r="S1122" s="44">
        <v>3</v>
      </c>
      <c r="T1122" s="29">
        <f t="shared" si="462"/>
        <v>0</v>
      </c>
      <c r="U1122" s="29">
        <f t="shared" si="463"/>
        <v>0</v>
      </c>
      <c r="V1122" s="29">
        <f t="shared" si="464"/>
        <v>0</v>
      </c>
      <c r="W1122" s="29">
        <f t="shared" si="465"/>
        <v>0</v>
      </c>
      <c r="X1122" s="29">
        <f t="shared" si="466"/>
        <v>0</v>
      </c>
      <c r="Y1122" s="29">
        <f t="shared" si="467"/>
        <v>0</v>
      </c>
      <c r="Z1122" s="29">
        <f t="shared" si="468"/>
        <v>0</v>
      </c>
      <c r="AA1122" s="45">
        <f t="shared" si="469"/>
        <v>0</v>
      </c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  <c r="BL1122" s="31"/>
      <c r="BM1122" s="31"/>
    </row>
    <row r="1123" spans="1:65" ht="15" customHeight="1" x14ac:dyDescent="0.25">
      <c r="A1123" s="136" t="s">
        <v>1016</v>
      </c>
      <c r="B1123" s="244" t="s">
        <v>701</v>
      </c>
      <c r="C1123" s="245" t="s">
        <v>702</v>
      </c>
      <c r="D1123" s="245">
        <v>10</v>
      </c>
      <c r="E1123" s="245" t="s">
        <v>203</v>
      </c>
      <c r="F1123" s="198">
        <f t="shared" si="437"/>
        <v>124</v>
      </c>
      <c r="G1123" s="251" t="s">
        <v>100</v>
      </c>
      <c r="H1123" s="252" t="s">
        <v>4173</v>
      </c>
      <c r="I1123" s="253">
        <v>39288</v>
      </c>
      <c r="J1123" s="72">
        <f t="shared" si="446"/>
        <v>5</v>
      </c>
      <c r="K1123" s="26">
        <f t="shared" si="447"/>
        <v>5</v>
      </c>
      <c r="L1123" s="27">
        <f t="shared" si="448"/>
        <v>5</v>
      </c>
      <c r="M1123" s="28">
        <f t="shared" si="449"/>
        <v>0</v>
      </c>
      <c r="N1123" s="28">
        <f t="shared" si="450"/>
        <v>0</v>
      </c>
      <c r="O1123" s="28">
        <f t="shared" si="451"/>
        <v>0</v>
      </c>
      <c r="P1123" s="28">
        <f t="shared" si="452"/>
        <v>0</v>
      </c>
      <c r="Q1123" s="28">
        <f t="shared" si="453"/>
        <v>0</v>
      </c>
      <c r="R1123" s="44">
        <v>0</v>
      </c>
      <c r="S1123" s="44">
        <v>0</v>
      </c>
      <c r="T1123" s="29">
        <f t="shared" si="462"/>
        <v>5</v>
      </c>
      <c r="U1123" s="29">
        <f t="shared" si="463"/>
        <v>0</v>
      </c>
      <c r="V1123" s="29">
        <f t="shared" si="464"/>
        <v>0</v>
      </c>
      <c r="W1123" s="29">
        <f t="shared" si="465"/>
        <v>0</v>
      </c>
      <c r="X1123" s="29">
        <f t="shared" si="466"/>
        <v>0</v>
      </c>
      <c r="Y1123" s="29">
        <f t="shared" si="467"/>
        <v>0</v>
      </c>
      <c r="Z1123" s="29">
        <f t="shared" si="468"/>
        <v>0</v>
      </c>
      <c r="AA1123" s="45">
        <f t="shared" si="469"/>
        <v>0</v>
      </c>
      <c r="AB1123" s="31">
        <v>5</v>
      </c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</row>
    <row r="1124" spans="1:65" ht="15" customHeight="1" x14ac:dyDescent="0.25">
      <c r="A1124" s="136" t="s">
        <v>1016</v>
      </c>
      <c r="B1124" s="246" t="s">
        <v>913</v>
      </c>
      <c r="C1124" s="247" t="s">
        <v>914</v>
      </c>
      <c r="D1124" s="247">
        <v>19</v>
      </c>
      <c r="E1124" s="247" t="s">
        <v>41</v>
      </c>
      <c r="F1124" s="198">
        <f t="shared" si="437"/>
        <v>125</v>
      </c>
      <c r="G1124" s="259" t="s">
        <v>285</v>
      </c>
      <c r="H1124" s="260" t="s">
        <v>2981</v>
      </c>
      <c r="I1124" s="261">
        <v>39065</v>
      </c>
      <c r="J1124" s="72">
        <f t="shared" si="446"/>
        <v>5</v>
      </c>
      <c r="K1124" s="26">
        <f t="shared" si="447"/>
        <v>5</v>
      </c>
      <c r="L1124" s="27">
        <f t="shared" si="448"/>
        <v>5</v>
      </c>
      <c r="M1124" s="28">
        <f t="shared" si="449"/>
        <v>0</v>
      </c>
      <c r="N1124" s="28">
        <f t="shared" si="450"/>
        <v>0</v>
      </c>
      <c r="O1124" s="28">
        <f t="shared" si="451"/>
        <v>0</v>
      </c>
      <c r="P1124" s="28">
        <f t="shared" si="452"/>
        <v>0</v>
      </c>
      <c r="Q1124" s="28">
        <f t="shared" si="453"/>
        <v>0</v>
      </c>
      <c r="R1124" s="44">
        <v>0</v>
      </c>
      <c r="S1124" s="44">
        <v>0</v>
      </c>
      <c r="T1124" s="29">
        <f>IFERROR(LARGE((AB1124:AF1124),1),0)</f>
        <v>5</v>
      </c>
      <c r="U1124" s="29">
        <f>IFERROR(LARGE((AB1124:AF1124),2),0)</f>
        <v>0</v>
      </c>
      <c r="V1124" s="29">
        <f>IFERROR(LARGE((AB1124:AF1124),3),0)</f>
        <v>0</v>
      </c>
      <c r="W1124" s="29">
        <f>IFERROR(LARGE((AB1124:AF1124),4),0)</f>
        <v>0</v>
      </c>
      <c r="X1124" s="29">
        <f>IFERROR(LARGE((AG1124:AR1124),1),0)</f>
        <v>0</v>
      </c>
      <c r="Y1124" s="29">
        <f>IFERROR(LARGE((AG1124:AR1124),2),0)</f>
        <v>0</v>
      </c>
      <c r="Z1124" s="29">
        <f>IFERROR(LARGE((AG1124:AR1124),3),0)</f>
        <v>0</v>
      </c>
      <c r="AA1124" s="45">
        <f>IFERROR(LARGE((AG1124:AR1124),4),0)</f>
        <v>0</v>
      </c>
      <c r="AB1124" s="31">
        <v>5</v>
      </c>
      <c r="AC1124" s="31"/>
      <c r="AD1124" s="31"/>
      <c r="AE1124" s="31"/>
      <c r="AF1124" s="31"/>
      <c r="AG1124" s="35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</row>
    <row r="1125" spans="1:65" ht="15" customHeight="1" x14ac:dyDescent="0.25">
      <c r="A1125" s="136" t="s">
        <v>1016</v>
      </c>
      <c r="B1125" s="246" t="s">
        <v>4285</v>
      </c>
      <c r="C1125" s="247" t="s">
        <v>4190</v>
      </c>
      <c r="D1125" s="247">
        <v>5</v>
      </c>
      <c r="E1125" s="247" t="s">
        <v>173</v>
      </c>
      <c r="F1125" s="198">
        <f t="shared" si="437"/>
        <v>126</v>
      </c>
      <c r="G1125" s="259" t="s">
        <v>4191</v>
      </c>
      <c r="H1125" s="260" t="s">
        <v>4192</v>
      </c>
      <c r="I1125" s="261">
        <v>39015</v>
      </c>
      <c r="J1125" s="72">
        <f t="shared" si="446"/>
        <v>5</v>
      </c>
      <c r="K1125" s="26">
        <f t="shared" si="447"/>
        <v>5</v>
      </c>
      <c r="L1125" s="27">
        <f t="shared" si="448"/>
        <v>5</v>
      </c>
      <c r="M1125" s="28">
        <f t="shared" si="449"/>
        <v>0</v>
      </c>
      <c r="N1125" s="28">
        <f t="shared" si="450"/>
        <v>0</v>
      </c>
      <c r="O1125" s="28">
        <f t="shared" si="451"/>
        <v>0</v>
      </c>
      <c r="P1125" s="28">
        <f t="shared" si="452"/>
        <v>0</v>
      </c>
      <c r="Q1125" s="28">
        <f t="shared" si="453"/>
        <v>0</v>
      </c>
      <c r="R1125" s="44">
        <v>0</v>
      </c>
      <c r="S1125" s="44">
        <v>0</v>
      </c>
      <c r="T1125" s="29">
        <f>IFERROR(LARGE((AB1125:AF1125),1),0)</f>
        <v>5</v>
      </c>
      <c r="U1125" s="29">
        <f>IFERROR(LARGE((AB1125:AF1125),2),0)</f>
        <v>0</v>
      </c>
      <c r="V1125" s="29">
        <f>IFERROR(LARGE((AB1125:AF1125),3),0)</f>
        <v>0</v>
      </c>
      <c r="W1125" s="29">
        <f>IFERROR(LARGE((AB1125:AF1125),4),0)</f>
        <v>0</v>
      </c>
      <c r="X1125" s="29">
        <f>IFERROR(LARGE((AG1125:AR1125),1),0)</f>
        <v>0</v>
      </c>
      <c r="Y1125" s="29">
        <f>IFERROR(LARGE((AG1125:AR1125),2),0)</f>
        <v>0</v>
      </c>
      <c r="Z1125" s="29">
        <f>IFERROR(LARGE((AG1125:AR1125),3),0)</f>
        <v>0</v>
      </c>
      <c r="AA1125" s="45">
        <f>IFERROR(LARGE((AG1125:AR1125),4),0)</f>
        <v>0</v>
      </c>
      <c r="AB1125" s="31">
        <v>5</v>
      </c>
      <c r="AC1125" s="31"/>
      <c r="AD1125" s="31"/>
      <c r="AE1125" s="31"/>
      <c r="AF1125" s="31"/>
      <c r="AG1125" s="35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63"/>
    </row>
    <row r="1126" spans="1:65" ht="15" customHeight="1" x14ac:dyDescent="0.25">
      <c r="A1126" s="136" t="s">
        <v>1016</v>
      </c>
      <c r="B1126" s="244" t="s">
        <v>1648</v>
      </c>
      <c r="C1126" s="245" t="s">
        <v>1649</v>
      </c>
      <c r="D1126" s="245">
        <v>8</v>
      </c>
      <c r="E1126" s="245" t="s">
        <v>126</v>
      </c>
      <c r="F1126" s="198">
        <f t="shared" si="437"/>
        <v>127</v>
      </c>
      <c r="G1126" s="251" t="s">
        <v>4183</v>
      </c>
      <c r="H1126" s="252" t="s">
        <v>4184</v>
      </c>
      <c r="I1126" s="253">
        <v>39013</v>
      </c>
      <c r="J1126" s="72">
        <f t="shared" si="446"/>
        <v>5</v>
      </c>
      <c r="K1126" s="26">
        <f t="shared" si="447"/>
        <v>5</v>
      </c>
      <c r="L1126" s="27">
        <f t="shared" si="448"/>
        <v>5</v>
      </c>
      <c r="M1126" s="28">
        <f t="shared" si="449"/>
        <v>0</v>
      </c>
      <c r="N1126" s="28">
        <f t="shared" si="450"/>
        <v>0</v>
      </c>
      <c r="O1126" s="28">
        <f t="shared" si="451"/>
        <v>0</v>
      </c>
      <c r="P1126" s="28">
        <f t="shared" si="452"/>
        <v>0</v>
      </c>
      <c r="Q1126" s="28">
        <f t="shared" si="453"/>
        <v>0</v>
      </c>
      <c r="R1126" s="44">
        <v>0</v>
      </c>
      <c r="S1126" s="44">
        <v>0</v>
      </c>
      <c r="T1126" s="29">
        <f>IFERROR(LARGE((AB1126:AH1126),1),0)</f>
        <v>5</v>
      </c>
      <c r="U1126" s="29">
        <f>IFERROR(LARGE((AB1126:AH1126),2),0)</f>
        <v>0</v>
      </c>
      <c r="V1126" s="29">
        <f>IFERROR(LARGE((AB1126:AH1126),3),0)</f>
        <v>0</v>
      </c>
      <c r="W1126" s="29">
        <f>IFERROR(LARGE((AB1126:AH1126),4),0)</f>
        <v>0</v>
      </c>
      <c r="X1126" s="29">
        <f>IFERROR(LARGE((AI1126:BM1126),1),0)</f>
        <v>0</v>
      </c>
      <c r="Y1126" s="29">
        <f>IFERROR(LARGE((AI1126:BM1126),2),0)</f>
        <v>0</v>
      </c>
      <c r="Z1126" s="29">
        <f>IFERROR(LARGE((AI1126:BM1126),3),0)</f>
        <v>0</v>
      </c>
      <c r="AA1126" s="45">
        <f>IFERROR(LARGE((AI1126:BM1126),4),0)</f>
        <v>0</v>
      </c>
      <c r="AB1126" s="31">
        <v>5</v>
      </c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</row>
    <row r="1127" spans="1:65" ht="15" customHeight="1" x14ac:dyDescent="0.25">
      <c r="A1127" s="136" t="s">
        <v>1016</v>
      </c>
      <c r="B1127" s="244" t="s">
        <v>4286</v>
      </c>
      <c r="C1127" s="245" t="s">
        <v>368</v>
      </c>
      <c r="D1127" s="245">
        <v>3</v>
      </c>
      <c r="E1127" s="245" t="s">
        <v>67</v>
      </c>
      <c r="F1127" s="198">
        <f t="shared" si="437"/>
        <v>128</v>
      </c>
      <c r="G1127" s="251" t="s">
        <v>1077</v>
      </c>
      <c r="H1127" s="252" t="s">
        <v>4176</v>
      </c>
      <c r="I1127" s="253">
        <v>38967</v>
      </c>
      <c r="J1127" s="72">
        <f t="shared" si="446"/>
        <v>5</v>
      </c>
      <c r="K1127" s="26">
        <f t="shared" si="447"/>
        <v>5</v>
      </c>
      <c r="L1127" s="27">
        <f t="shared" si="448"/>
        <v>5</v>
      </c>
      <c r="M1127" s="28">
        <f t="shared" si="449"/>
        <v>0</v>
      </c>
      <c r="N1127" s="28">
        <f t="shared" si="450"/>
        <v>0</v>
      </c>
      <c r="O1127" s="28">
        <f t="shared" si="451"/>
        <v>0</v>
      </c>
      <c r="P1127" s="28">
        <f t="shared" si="452"/>
        <v>0</v>
      </c>
      <c r="Q1127" s="28">
        <f t="shared" si="453"/>
        <v>0</v>
      </c>
      <c r="R1127" s="44">
        <v>0</v>
      </c>
      <c r="S1127" s="44">
        <v>0</v>
      </c>
      <c r="T1127" s="29">
        <f>IFERROR(LARGE((AB1127:AH1127),1),0)</f>
        <v>5</v>
      </c>
      <c r="U1127" s="29">
        <f>IFERROR(LARGE((AB1127:AH1127),2),0)</f>
        <v>0</v>
      </c>
      <c r="V1127" s="29">
        <f>IFERROR(LARGE((AB1127:AH1127),3),0)</f>
        <v>0</v>
      </c>
      <c r="W1127" s="29">
        <f>IFERROR(LARGE((AB1127:AH1127),4),0)</f>
        <v>0</v>
      </c>
      <c r="X1127" s="29">
        <f>IFERROR(LARGE((AI1127:BM1127),1),0)</f>
        <v>0</v>
      </c>
      <c r="Y1127" s="29">
        <f>IFERROR(LARGE((AI1127:BM1127),2),0)</f>
        <v>0</v>
      </c>
      <c r="Z1127" s="29">
        <f>IFERROR(LARGE((AI1127:BM1127),3),0)</f>
        <v>0</v>
      </c>
      <c r="AA1127" s="45">
        <f>IFERROR(LARGE((AI1127:BM1127),4),0)</f>
        <v>0</v>
      </c>
      <c r="AB1127" s="31">
        <v>5</v>
      </c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</row>
    <row r="1128" spans="1:65" ht="15" customHeight="1" x14ac:dyDescent="0.25">
      <c r="A1128" s="136" t="s">
        <v>1016</v>
      </c>
      <c r="B1128" s="246" t="s">
        <v>4287</v>
      </c>
      <c r="C1128" s="247" t="s">
        <v>4196</v>
      </c>
      <c r="D1128" s="247">
        <v>8</v>
      </c>
      <c r="E1128" s="247" t="s">
        <v>126</v>
      </c>
      <c r="F1128" s="198">
        <f t="shared" ref="F1128:F1191" si="470">F1127+1</f>
        <v>129</v>
      </c>
      <c r="G1128" s="259" t="s">
        <v>119</v>
      </c>
      <c r="H1128" s="260" t="s">
        <v>4197</v>
      </c>
      <c r="I1128" s="261">
        <v>38962</v>
      </c>
      <c r="J1128" s="72">
        <f t="shared" si="446"/>
        <v>5</v>
      </c>
      <c r="K1128" s="26">
        <f t="shared" si="447"/>
        <v>5</v>
      </c>
      <c r="L1128" s="27">
        <f t="shared" si="448"/>
        <v>5</v>
      </c>
      <c r="M1128" s="28">
        <f t="shared" si="449"/>
        <v>0</v>
      </c>
      <c r="N1128" s="28">
        <f t="shared" si="450"/>
        <v>0</v>
      </c>
      <c r="O1128" s="28">
        <f t="shared" si="451"/>
        <v>0</v>
      </c>
      <c r="P1128" s="28">
        <f t="shared" si="452"/>
        <v>0</v>
      </c>
      <c r="Q1128" s="28">
        <f t="shared" si="453"/>
        <v>0</v>
      </c>
      <c r="R1128" s="44">
        <v>0</v>
      </c>
      <c r="S1128" s="44">
        <v>0</v>
      </c>
      <c r="T1128" s="29">
        <f>IFERROR(LARGE((AB1128:AF1128),1),0)</f>
        <v>5</v>
      </c>
      <c r="U1128" s="29">
        <f>IFERROR(LARGE((AB1128:AF1128),2),0)</f>
        <v>0</v>
      </c>
      <c r="V1128" s="29">
        <f>IFERROR(LARGE((AB1128:AF1128),3),0)</f>
        <v>0</v>
      </c>
      <c r="W1128" s="29">
        <f>IFERROR(LARGE((AB1128:AF1128),4),0)</f>
        <v>0</v>
      </c>
      <c r="X1128" s="29">
        <f>IFERROR(LARGE((AG1128:AR1128),1),0)</f>
        <v>0</v>
      </c>
      <c r="Y1128" s="29">
        <f>IFERROR(LARGE((AG1128:AR1128),2),0)</f>
        <v>0</v>
      </c>
      <c r="Z1128" s="29">
        <f>IFERROR(LARGE((AG1128:AR1128),3),0)</f>
        <v>0</v>
      </c>
      <c r="AA1128" s="45">
        <f>IFERROR(LARGE((AG1128:AR1128),4),0)</f>
        <v>0</v>
      </c>
      <c r="AB1128" s="31">
        <v>5</v>
      </c>
      <c r="AC1128" s="31"/>
      <c r="AD1128" s="31"/>
      <c r="AE1128" s="31"/>
      <c r="AF1128" s="31"/>
      <c r="AG1128" s="35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63"/>
    </row>
    <row r="1129" spans="1:65" ht="15" customHeight="1" x14ac:dyDescent="0.25">
      <c r="A1129" s="136" t="s">
        <v>1016</v>
      </c>
      <c r="B1129" s="246" t="s">
        <v>85</v>
      </c>
      <c r="C1129" s="247" t="s">
        <v>97</v>
      </c>
      <c r="D1129" s="247">
        <v>3</v>
      </c>
      <c r="E1129" s="247" t="s">
        <v>67</v>
      </c>
      <c r="F1129" s="198">
        <f t="shared" si="470"/>
        <v>130</v>
      </c>
      <c r="G1129" s="259" t="s">
        <v>4188</v>
      </c>
      <c r="H1129" s="260" t="s">
        <v>4189</v>
      </c>
      <c r="I1129" s="261">
        <v>38932</v>
      </c>
      <c r="J1129" s="72">
        <f t="shared" si="446"/>
        <v>5</v>
      </c>
      <c r="K1129" s="26">
        <f t="shared" si="447"/>
        <v>5</v>
      </c>
      <c r="L1129" s="27">
        <f t="shared" si="448"/>
        <v>5</v>
      </c>
      <c r="M1129" s="28">
        <f t="shared" si="449"/>
        <v>0</v>
      </c>
      <c r="N1129" s="28">
        <f t="shared" si="450"/>
        <v>0</v>
      </c>
      <c r="O1129" s="28">
        <f t="shared" si="451"/>
        <v>0</v>
      </c>
      <c r="P1129" s="28">
        <f t="shared" si="452"/>
        <v>0</v>
      </c>
      <c r="Q1129" s="28">
        <f t="shared" si="453"/>
        <v>0</v>
      </c>
      <c r="R1129" s="44">
        <v>0</v>
      </c>
      <c r="S1129" s="44">
        <v>0</v>
      </c>
      <c r="T1129" s="29">
        <f>IFERROR(LARGE((AB1129:AF1129),1),0)</f>
        <v>5</v>
      </c>
      <c r="U1129" s="29">
        <f>IFERROR(LARGE((AB1129:AF1129),2),0)</f>
        <v>0</v>
      </c>
      <c r="V1129" s="29">
        <f>IFERROR(LARGE((AB1129:AF1129),3),0)</f>
        <v>0</v>
      </c>
      <c r="W1129" s="29">
        <f>IFERROR(LARGE((AB1129:AF1129),4),0)</f>
        <v>0</v>
      </c>
      <c r="X1129" s="29">
        <f>IFERROR(LARGE((AG1129:AR1129),1),0)</f>
        <v>0</v>
      </c>
      <c r="Y1129" s="29">
        <f>IFERROR(LARGE((AG1129:AR1129),2),0)</f>
        <v>0</v>
      </c>
      <c r="Z1129" s="29">
        <f>IFERROR(LARGE((AG1129:AR1129),3),0)</f>
        <v>0</v>
      </c>
      <c r="AA1129" s="45">
        <f>IFERROR(LARGE((AG1129:AR1129),4),0)</f>
        <v>0</v>
      </c>
      <c r="AB1129" s="31">
        <v>5</v>
      </c>
      <c r="AC1129" s="31"/>
      <c r="AD1129" s="31"/>
      <c r="AE1129" s="31"/>
      <c r="AF1129" s="31"/>
      <c r="AG1129" s="35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</row>
    <row r="1130" spans="1:65" ht="15" customHeight="1" x14ac:dyDescent="0.25">
      <c r="A1130" s="136" t="s">
        <v>1016</v>
      </c>
      <c r="B1130" s="244" t="s">
        <v>1036</v>
      </c>
      <c r="C1130" s="245" t="s">
        <v>958</v>
      </c>
      <c r="D1130" s="245">
        <v>9</v>
      </c>
      <c r="E1130" s="245" t="s">
        <v>53</v>
      </c>
      <c r="F1130" s="198">
        <f t="shared" si="470"/>
        <v>131</v>
      </c>
      <c r="G1130" s="251" t="s">
        <v>334</v>
      </c>
      <c r="H1130" s="252" t="s">
        <v>4172</v>
      </c>
      <c r="I1130" s="253">
        <v>38876</v>
      </c>
      <c r="J1130" s="72">
        <f t="shared" si="446"/>
        <v>5</v>
      </c>
      <c r="K1130" s="26">
        <f t="shared" si="447"/>
        <v>5</v>
      </c>
      <c r="L1130" s="27">
        <f t="shared" si="448"/>
        <v>5</v>
      </c>
      <c r="M1130" s="28">
        <f t="shared" si="449"/>
        <v>0</v>
      </c>
      <c r="N1130" s="28">
        <f t="shared" si="450"/>
        <v>0</v>
      </c>
      <c r="O1130" s="28">
        <f t="shared" si="451"/>
        <v>0</v>
      </c>
      <c r="P1130" s="28">
        <f t="shared" si="452"/>
        <v>0</v>
      </c>
      <c r="Q1130" s="28">
        <f t="shared" si="453"/>
        <v>0</v>
      </c>
      <c r="R1130" s="44">
        <v>0</v>
      </c>
      <c r="S1130" s="44">
        <v>0</v>
      </c>
      <c r="T1130" s="29">
        <f>IFERROR(LARGE((AB1130:AH1130),1),0)</f>
        <v>5</v>
      </c>
      <c r="U1130" s="29">
        <f>IFERROR(LARGE((AB1130:AH1130),2),0)</f>
        <v>0</v>
      </c>
      <c r="V1130" s="29">
        <f>IFERROR(LARGE((AB1130:AH1130),3),0)</f>
        <v>0</v>
      </c>
      <c r="W1130" s="29">
        <f>IFERROR(LARGE((AB1130:AH1130),4),0)</f>
        <v>0</v>
      </c>
      <c r="X1130" s="29">
        <f>IFERROR(LARGE((AI1130:BM1130),1),0)</f>
        <v>0</v>
      </c>
      <c r="Y1130" s="29">
        <f>IFERROR(LARGE((AI1130:BM1130),2),0)</f>
        <v>0</v>
      </c>
      <c r="Z1130" s="29">
        <f>IFERROR(LARGE((AI1130:BM1130),3),0)</f>
        <v>0</v>
      </c>
      <c r="AA1130" s="45">
        <f>IFERROR(LARGE((AI1130:BM1130),4),0)</f>
        <v>0</v>
      </c>
      <c r="AB1130" s="31">
        <v>5</v>
      </c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</row>
    <row r="1131" spans="1:65" ht="15" customHeight="1" x14ac:dyDescent="0.25">
      <c r="A1131" s="136" t="s">
        <v>1016</v>
      </c>
      <c r="B1131" s="244" t="s">
        <v>167</v>
      </c>
      <c r="C1131" s="245" t="s">
        <v>168</v>
      </c>
      <c r="D1131" s="245">
        <v>12</v>
      </c>
      <c r="E1131" s="245" t="s">
        <v>28</v>
      </c>
      <c r="F1131" s="198">
        <f t="shared" si="470"/>
        <v>132</v>
      </c>
      <c r="G1131" s="251" t="s">
        <v>108</v>
      </c>
      <c r="H1131" s="252" t="s">
        <v>3550</v>
      </c>
      <c r="I1131" s="253">
        <v>38868</v>
      </c>
      <c r="J1131" s="72">
        <f t="shared" si="446"/>
        <v>5</v>
      </c>
      <c r="K1131" s="26">
        <f t="shared" si="447"/>
        <v>5</v>
      </c>
      <c r="L1131" s="27">
        <f t="shared" si="448"/>
        <v>5</v>
      </c>
      <c r="M1131" s="28">
        <f t="shared" si="449"/>
        <v>0</v>
      </c>
      <c r="N1131" s="28">
        <f t="shared" si="450"/>
        <v>0</v>
      </c>
      <c r="O1131" s="28">
        <f t="shared" si="451"/>
        <v>0</v>
      </c>
      <c r="P1131" s="28">
        <f t="shared" si="452"/>
        <v>0</v>
      </c>
      <c r="Q1131" s="28">
        <f t="shared" si="453"/>
        <v>0</v>
      </c>
      <c r="R1131" s="44">
        <v>0</v>
      </c>
      <c r="S1131" s="44">
        <v>0</v>
      </c>
      <c r="T1131" s="29">
        <f>IFERROR(LARGE((AB1131:AH1131),1),0)</f>
        <v>5</v>
      </c>
      <c r="U1131" s="29">
        <f>IFERROR(LARGE((AB1131:AH1131),2),0)</f>
        <v>0</v>
      </c>
      <c r="V1131" s="29">
        <f>IFERROR(LARGE((AB1131:AH1131),3),0)</f>
        <v>0</v>
      </c>
      <c r="W1131" s="29">
        <f>IFERROR(LARGE((AB1131:AH1131),4),0)</f>
        <v>0</v>
      </c>
      <c r="X1131" s="29">
        <f>IFERROR(LARGE((AI1131:BM1131),1),0)</f>
        <v>0</v>
      </c>
      <c r="Y1131" s="29">
        <f>IFERROR(LARGE((AI1131:BM1131),2),0)</f>
        <v>0</v>
      </c>
      <c r="Z1131" s="29">
        <f>IFERROR(LARGE((AI1131:BM1131),3),0)</f>
        <v>0</v>
      </c>
      <c r="AA1131" s="45">
        <f>IFERROR(LARGE((AI1131:BM1131),4),0)</f>
        <v>0</v>
      </c>
      <c r="AB1131" s="31">
        <v>5</v>
      </c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  <c r="BL1131" s="31"/>
      <c r="BM1131" s="31"/>
    </row>
    <row r="1132" spans="1:65" ht="15" customHeight="1" x14ac:dyDescent="0.25">
      <c r="A1132" s="136" t="s">
        <v>1016</v>
      </c>
      <c r="B1132" s="244" t="s">
        <v>505</v>
      </c>
      <c r="C1132" s="245" t="s">
        <v>506</v>
      </c>
      <c r="D1132" s="245">
        <v>5</v>
      </c>
      <c r="E1132" s="245" t="s">
        <v>173</v>
      </c>
      <c r="F1132" s="198">
        <f t="shared" si="470"/>
        <v>133</v>
      </c>
      <c r="G1132" s="251" t="s">
        <v>226</v>
      </c>
      <c r="H1132" s="252" t="s">
        <v>4187</v>
      </c>
      <c r="I1132" s="253">
        <v>38849</v>
      </c>
      <c r="J1132" s="72">
        <f t="shared" si="446"/>
        <v>5</v>
      </c>
      <c r="K1132" s="26">
        <f t="shared" si="447"/>
        <v>5</v>
      </c>
      <c r="L1132" s="27">
        <f t="shared" si="448"/>
        <v>5</v>
      </c>
      <c r="M1132" s="28">
        <f t="shared" si="449"/>
        <v>0</v>
      </c>
      <c r="N1132" s="28">
        <f t="shared" si="450"/>
        <v>0</v>
      </c>
      <c r="O1132" s="28">
        <f t="shared" si="451"/>
        <v>0</v>
      </c>
      <c r="P1132" s="28">
        <f t="shared" si="452"/>
        <v>0</v>
      </c>
      <c r="Q1132" s="28">
        <f t="shared" si="453"/>
        <v>0</v>
      </c>
      <c r="R1132" s="44">
        <v>0</v>
      </c>
      <c r="S1132" s="44">
        <v>0</v>
      </c>
      <c r="T1132" s="29">
        <f>IFERROR(LARGE((AB1132:AH1132),1),0)</f>
        <v>5</v>
      </c>
      <c r="U1132" s="29">
        <f>IFERROR(LARGE((AB1132:AH1132),2),0)</f>
        <v>0</v>
      </c>
      <c r="V1132" s="29">
        <f>IFERROR(LARGE((AB1132:AH1132),3),0)</f>
        <v>0</v>
      </c>
      <c r="W1132" s="29">
        <f>IFERROR(LARGE((AB1132:AH1132),4),0)</f>
        <v>0</v>
      </c>
      <c r="X1132" s="29">
        <f>IFERROR(LARGE((AI1132:BM1132),1),0)</f>
        <v>0</v>
      </c>
      <c r="Y1132" s="29">
        <f>IFERROR(LARGE((AI1132:BM1132),2),0)</f>
        <v>0</v>
      </c>
      <c r="Z1132" s="29">
        <f>IFERROR(LARGE((AI1132:BM1132),3),0)</f>
        <v>0</v>
      </c>
      <c r="AA1132" s="45">
        <f>IFERROR(LARGE((AI1132:BM1132),4),0)</f>
        <v>0</v>
      </c>
      <c r="AB1132" s="31">
        <v>5</v>
      </c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</row>
    <row r="1133" spans="1:65" ht="15" customHeight="1" x14ac:dyDescent="0.25">
      <c r="A1133" s="136" t="s">
        <v>1016</v>
      </c>
      <c r="B1133" s="246" t="s">
        <v>62</v>
      </c>
      <c r="C1133" s="247" t="s">
        <v>63</v>
      </c>
      <c r="D1133" s="247">
        <v>1</v>
      </c>
      <c r="E1133" s="247" t="s">
        <v>48</v>
      </c>
      <c r="F1133" s="198">
        <f t="shared" si="470"/>
        <v>134</v>
      </c>
      <c r="G1133" s="259" t="s">
        <v>1022</v>
      </c>
      <c r="H1133" s="260" t="s">
        <v>4194</v>
      </c>
      <c r="I1133" s="261">
        <v>38838</v>
      </c>
      <c r="J1133" s="72">
        <f t="shared" si="446"/>
        <v>5</v>
      </c>
      <c r="K1133" s="26">
        <f t="shared" si="447"/>
        <v>5</v>
      </c>
      <c r="L1133" s="27">
        <f t="shared" si="448"/>
        <v>5</v>
      </c>
      <c r="M1133" s="28">
        <f t="shared" si="449"/>
        <v>0</v>
      </c>
      <c r="N1133" s="28">
        <f t="shared" si="450"/>
        <v>0</v>
      </c>
      <c r="O1133" s="28">
        <f t="shared" si="451"/>
        <v>0</v>
      </c>
      <c r="P1133" s="28">
        <f t="shared" si="452"/>
        <v>0</v>
      </c>
      <c r="Q1133" s="28">
        <f t="shared" si="453"/>
        <v>0</v>
      </c>
      <c r="R1133" s="44">
        <v>0</v>
      </c>
      <c r="S1133" s="44">
        <v>0</v>
      </c>
      <c r="T1133" s="29">
        <f>IFERROR(LARGE((AB1133:AF1133),1),0)</f>
        <v>5</v>
      </c>
      <c r="U1133" s="29">
        <f>IFERROR(LARGE((AB1133:AF1133),2),0)</f>
        <v>0</v>
      </c>
      <c r="V1133" s="29">
        <f>IFERROR(LARGE((AB1133:AF1133),3),0)</f>
        <v>0</v>
      </c>
      <c r="W1133" s="29">
        <f>IFERROR(LARGE((AB1133:AF1133),4),0)</f>
        <v>0</v>
      </c>
      <c r="X1133" s="29">
        <f>IFERROR(LARGE((AG1133:AR1133),1),0)</f>
        <v>0</v>
      </c>
      <c r="Y1133" s="29">
        <f>IFERROR(LARGE((AG1133:AR1133),2),0)</f>
        <v>0</v>
      </c>
      <c r="Z1133" s="29">
        <f>IFERROR(LARGE((AG1133:AR1133),3),0)</f>
        <v>0</v>
      </c>
      <c r="AA1133" s="45">
        <f>IFERROR(LARGE((AG1133:AR1133),4),0)</f>
        <v>0</v>
      </c>
      <c r="AB1133" s="31">
        <v>5</v>
      </c>
      <c r="AC1133" s="31"/>
      <c r="AD1133" s="31"/>
      <c r="AE1133" s="31"/>
      <c r="AF1133" s="31"/>
      <c r="AG1133" s="35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63"/>
    </row>
    <row r="1134" spans="1:65" ht="15" customHeight="1" x14ac:dyDescent="0.25">
      <c r="A1134" s="136" t="s">
        <v>1016</v>
      </c>
      <c r="B1134" s="246" t="s">
        <v>1275</v>
      </c>
      <c r="C1134" s="247" t="s">
        <v>1276</v>
      </c>
      <c r="D1134" s="247">
        <v>4</v>
      </c>
      <c r="E1134" s="247" t="s">
        <v>451</v>
      </c>
      <c r="F1134" s="198">
        <f t="shared" si="470"/>
        <v>135</v>
      </c>
      <c r="G1134" s="259" t="s">
        <v>1999</v>
      </c>
      <c r="H1134" s="260" t="s">
        <v>2216</v>
      </c>
      <c r="I1134" s="261">
        <v>38819</v>
      </c>
      <c r="J1134" s="72">
        <f t="shared" si="446"/>
        <v>5</v>
      </c>
      <c r="K1134" s="26">
        <f t="shared" si="447"/>
        <v>0</v>
      </c>
      <c r="L1134" s="27">
        <f t="shared" si="448"/>
        <v>0</v>
      </c>
      <c r="M1134" s="28">
        <f t="shared" si="449"/>
        <v>0</v>
      </c>
      <c r="N1134" s="28">
        <f t="shared" si="450"/>
        <v>0</v>
      </c>
      <c r="O1134" s="28">
        <f t="shared" si="451"/>
        <v>0</v>
      </c>
      <c r="P1134" s="28">
        <f t="shared" si="452"/>
        <v>0</v>
      </c>
      <c r="Q1134" s="28">
        <f t="shared" si="453"/>
        <v>0</v>
      </c>
      <c r="R1134" s="44">
        <v>5</v>
      </c>
      <c r="S1134" s="44">
        <v>0</v>
      </c>
      <c r="T1134" s="29">
        <f>IFERROR(LARGE((AB1134:AH1134),1),0)</f>
        <v>0</v>
      </c>
      <c r="U1134" s="29">
        <f>IFERROR(LARGE((AB1134:AH1134),2),0)</f>
        <v>0</v>
      </c>
      <c r="V1134" s="29">
        <f>IFERROR(LARGE((AB1134:AH1134),3),0)</f>
        <v>0</v>
      </c>
      <c r="W1134" s="29">
        <f>IFERROR(LARGE((AB1134:AH1134),4),0)</f>
        <v>0</v>
      </c>
      <c r="X1134" s="29">
        <f>IFERROR(LARGE((AI1134:BM1134),1),0)</f>
        <v>0</v>
      </c>
      <c r="Y1134" s="29">
        <f>IFERROR(LARGE((AI1134:BM1134),2),0)</f>
        <v>0</v>
      </c>
      <c r="Z1134" s="29">
        <f>IFERROR(LARGE((AI1134:BM1134),3),0)</f>
        <v>0</v>
      </c>
      <c r="AA1134" s="45">
        <f>IFERROR(LARGE((AI1134:BM1134),4),0)</f>
        <v>0</v>
      </c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  <c r="BL1134" s="31"/>
      <c r="BM1134" s="31"/>
    </row>
    <row r="1135" spans="1:65" ht="15" customHeight="1" x14ac:dyDescent="0.25">
      <c r="A1135" s="136" t="s">
        <v>1016</v>
      </c>
      <c r="B1135" s="244" t="s">
        <v>171</v>
      </c>
      <c r="C1135" s="245" t="s">
        <v>172</v>
      </c>
      <c r="D1135" s="245">
        <v>5</v>
      </c>
      <c r="E1135" s="245" t="s">
        <v>173</v>
      </c>
      <c r="F1135" s="198">
        <f t="shared" si="470"/>
        <v>136</v>
      </c>
      <c r="G1135" s="251" t="s">
        <v>58</v>
      </c>
      <c r="H1135" s="252" t="s">
        <v>4186</v>
      </c>
      <c r="I1135" s="253">
        <v>38783</v>
      </c>
      <c r="J1135" s="72">
        <f t="shared" si="446"/>
        <v>5</v>
      </c>
      <c r="K1135" s="26">
        <f t="shared" si="447"/>
        <v>5</v>
      </c>
      <c r="L1135" s="27">
        <f t="shared" si="448"/>
        <v>5</v>
      </c>
      <c r="M1135" s="28">
        <f t="shared" si="449"/>
        <v>0</v>
      </c>
      <c r="N1135" s="28">
        <f t="shared" si="450"/>
        <v>0</v>
      </c>
      <c r="O1135" s="28">
        <f t="shared" si="451"/>
        <v>0</v>
      </c>
      <c r="P1135" s="28">
        <f t="shared" si="452"/>
        <v>0</v>
      </c>
      <c r="Q1135" s="28">
        <f t="shared" si="453"/>
        <v>0</v>
      </c>
      <c r="R1135" s="44">
        <v>0</v>
      </c>
      <c r="S1135" s="44">
        <v>0</v>
      </c>
      <c r="T1135" s="29">
        <f>IFERROR(LARGE((AB1135:AH1135),1),0)</f>
        <v>5</v>
      </c>
      <c r="U1135" s="29">
        <f>IFERROR(LARGE((AB1135:AH1135),2),0)</f>
        <v>0</v>
      </c>
      <c r="V1135" s="29">
        <f>IFERROR(LARGE((AB1135:AH1135),3),0)</f>
        <v>0</v>
      </c>
      <c r="W1135" s="29">
        <f>IFERROR(LARGE((AB1135:AH1135),4),0)</f>
        <v>0</v>
      </c>
      <c r="X1135" s="29">
        <f>IFERROR(LARGE((AI1135:BM1135),1),0)</f>
        <v>0</v>
      </c>
      <c r="Y1135" s="29">
        <f>IFERROR(LARGE((AI1135:BM1135),2),0)</f>
        <v>0</v>
      </c>
      <c r="Z1135" s="29">
        <f>IFERROR(LARGE((AI1135:BM1135),3),0)</f>
        <v>0</v>
      </c>
      <c r="AA1135" s="45">
        <f>IFERROR(LARGE((AI1135:BM1135),4),0)</f>
        <v>0</v>
      </c>
      <c r="AB1135" s="31">
        <v>5</v>
      </c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</row>
    <row r="1136" spans="1:65" ht="15" customHeight="1" x14ac:dyDescent="0.25">
      <c r="A1136" s="136" t="s">
        <v>1016</v>
      </c>
      <c r="B1136" s="244" t="s">
        <v>497</v>
      </c>
      <c r="C1136" s="245" t="s">
        <v>498</v>
      </c>
      <c r="D1136" s="245">
        <v>4</v>
      </c>
      <c r="E1136" s="245" t="s">
        <v>451</v>
      </c>
      <c r="F1136" s="198">
        <f t="shared" si="470"/>
        <v>137</v>
      </c>
      <c r="G1136" s="251" t="s">
        <v>89</v>
      </c>
      <c r="H1136" s="252" t="s">
        <v>4185</v>
      </c>
      <c r="I1136" s="253">
        <v>38751</v>
      </c>
      <c r="J1136" s="72">
        <f t="shared" si="446"/>
        <v>5</v>
      </c>
      <c r="K1136" s="26">
        <f t="shared" si="447"/>
        <v>5</v>
      </c>
      <c r="L1136" s="27">
        <f t="shared" si="448"/>
        <v>5</v>
      </c>
      <c r="M1136" s="28">
        <f t="shared" si="449"/>
        <v>0</v>
      </c>
      <c r="N1136" s="28">
        <f t="shared" si="450"/>
        <v>0</v>
      </c>
      <c r="O1136" s="28">
        <f t="shared" si="451"/>
        <v>0</v>
      </c>
      <c r="P1136" s="28">
        <f t="shared" si="452"/>
        <v>0</v>
      </c>
      <c r="Q1136" s="28">
        <f t="shared" si="453"/>
        <v>0</v>
      </c>
      <c r="R1136" s="44">
        <v>0</v>
      </c>
      <c r="S1136" s="44">
        <v>0</v>
      </c>
      <c r="T1136" s="29">
        <f>IFERROR(LARGE((AB1136:AH1136),1),0)</f>
        <v>5</v>
      </c>
      <c r="U1136" s="29">
        <f>IFERROR(LARGE((AB1136:AH1136),2),0)</f>
        <v>0</v>
      </c>
      <c r="V1136" s="29">
        <f>IFERROR(LARGE((AB1136:AH1136),3),0)</f>
        <v>0</v>
      </c>
      <c r="W1136" s="29">
        <f>IFERROR(LARGE((AB1136:AH1136),4),0)</f>
        <v>0</v>
      </c>
      <c r="X1136" s="29">
        <f>IFERROR(LARGE((AI1136:BM1136),1),0)</f>
        <v>0</v>
      </c>
      <c r="Y1136" s="29">
        <f>IFERROR(LARGE((AI1136:BM1136),2),0)</f>
        <v>0</v>
      </c>
      <c r="Z1136" s="29">
        <f>IFERROR(LARGE((AI1136:BM1136),3),0)</f>
        <v>0</v>
      </c>
      <c r="AA1136" s="45">
        <f>IFERROR(LARGE((AI1136:BM1136),4),0)</f>
        <v>0</v>
      </c>
      <c r="AB1136" s="31">
        <v>5</v>
      </c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  <c r="BL1136" s="31"/>
      <c r="BM1136" s="31"/>
    </row>
    <row r="1137" spans="1:65" ht="15" customHeight="1" x14ac:dyDescent="0.25">
      <c r="A1137" s="136" t="s">
        <v>1016</v>
      </c>
      <c r="B1137" s="244" t="s">
        <v>213</v>
      </c>
      <c r="C1137" s="245" t="s">
        <v>214</v>
      </c>
      <c r="D1137" s="245">
        <v>5</v>
      </c>
      <c r="E1137" s="245" t="s">
        <v>173</v>
      </c>
      <c r="F1137" s="198">
        <f t="shared" si="470"/>
        <v>138</v>
      </c>
      <c r="G1137" s="251" t="s">
        <v>114</v>
      </c>
      <c r="H1137" s="252" t="s">
        <v>3463</v>
      </c>
      <c r="I1137" s="253">
        <v>38712</v>
      </c>
      <c r="J1137" s="72">
        <f t="shared" si="446"/>
        <v>5</v>
      </c>
      <c r="K1137" s="26">
        <f t="shared" si="447"/>
        <v>5</v>
      </c>
      <c r="L1137" s="27">
        <f t="shared" si="448"/>
        <v>5</v>
      </c>
      <c r="M1137" s="28">
        <f t="shared" si="449"/>
        <v>0</v>
      </c>
      <c r="N1137" s="28">
        <f t="shared" si="450"/>
        <v>0</v>
      </c>
      <c r="O1137" s="28">
        <f t="shared" si="451"/>
        <v>0</v>
      </c>
      <c r="P1137" s="28">
        <f t="shared" si="452"/>
        <v>0</v>
      </c>
      <c r="Q1137" s="28">
        <f t="shared" si="453"/>
        <v>0</v>
      </c>
      <c r="R1137" s="44">
        <v>0</v>
      </c>
      <c r="S1137" s="44">
        <v>0</v>
      </c>
      <c r="T1137" s="29">
        <f>IFERROR(LARGE((AB1137:AH1137),1),0)</f>
        <v>5</v>
      </c>
      <c r="U1137" s="29">
        <f>IFERROR(LARGE((AB1137:AH1137),2),0)</f>
        <v>0</v>
      </c>
      <c r="V1137" s="29">
        <f>IFERROR(LARGE((AB1137:AH1137),3),0)</f>
        <v>0</v>
      </c>
      <c r="W1137" s="29">
        <f>IFERROR(LARGE((AB1137:AH1137),4),0)</f>
        <v>0</v>
      </c>
      <c r="X1137" s="29">
        <f>IFERROR(LARGE((AI1137:BM1137),1),0)</f>
        <v>0</v>
      </c>
      <c r="Y1137" s="29">
        <f>IFERROR(LARGE((AI1137:BM1137),2),0)</f>
        <v>0</v>
      </c>
      <c r="Z1137" s="29">
        <f>IFERROR(LARGE((AI1137:BM1137),3),0)</f>
        <v>0</v>
      </c>
      <c r="AA1137" s="45">
        <f>IFERROR(LARGE((AI1137:BM1137),4),0)</f>
        <v>0</v>
      </c>
      <c r="AB1137" s="31">
        <v>5</v>
      </c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  <c r="BL1137" s="31"/>
      <c r="BM1137" s="31"/>
    </row>
    <row r="1138" spans="1:65" ht="15" customHeight="1" x14ac:dyDescent="0.25">
      <c r="A1138" s="136" t="s">
        <v>1016</v>
      </c>
      <c r="B1138" s="246" t="s">
        <v>1036</v>
      </c>
      <c r="C1138" s="247" t="s">
        <v>958</v>
      </c>
      <c r="D1138" s="247">
        <v>9</v>
      </c>
      <c r="E1138" s="247" t="s">
        <v>53</v>
      </c>
      <c r="F1138" s="198">
        <f t="shared" si="470"/>
        <v>139</v>
      </c>
      <c r="G1138" s="259" t="s">
        <v>131</v>
      </c>
      <c r="H1138" s="260" t="s">
        <v>4195</v>
      </c>
      <c r="I1138" s="261">
        <v>38706</v>
      </c>
      <c r="J1138" s="72">
        <f t="shared" si="446"/>
        <v>5</v>
      </c>
      <c r="K1138" s="26">
        <f t="shared" si="447"/>
        <v>5</v>
      </c>
      <c r="L1138" s="27">
        <f t="shared" si="448"/>
        <v>5</v>
      </c>
      <c r="M1138" s="28">
        <f t="shared" si="449"/>
        <v>0</v>
      </c>
      <c r="N1138" s="28">
        <f t="shared" si="450"/>
        <v>0</v>
      </c>
      <c r="O1138" s="28">
        <f t="shared" si="451"/>
        <v>0</v>
      </c>
      <c r="P1138" s="28">
        <f t="shared" si="452"/>
        <v>0</v>
      </c>
      <c r="Q1138" s="28">
        <f t="shared" si="453"/>
        <v>0</v>
      </c>
      <c r="R1138" s="44">
        <v>0</v>
      </c>
      <c r="S1138" s="44">
        <v>0</v>
      </c>
      <c r="T1138" s="29">
        <f>IFERROR(LARGE((AB1138:AF1138),1),0)</f>
        <v>5</v>
      </c>
      <c r="U1138" s="29">
        <f>IFERROR(LARGE((AB1138:AF1138),2),0)</f>
        <v>0</v>
      </c>
      <c r="V1138" s="29">
        <f>IFERROR(LARGE((AB1138:AF1138),3),0)</f>
        <v>0</v>
      </c>
      <c r="W1138" s="29">
        <f>IFERROR(LARGE((AB1138:AF1138),4),0)</f>
        <v>0</v>
      </c>
      <c r="X1138" s="29">
        <f>IFERROR(LARGE((AG1138:AR1138),1),0)</f>
        <v>0</v>
      </c>
      <c r="Y1138" s="29">
        <f>IFERROR(LARGE((AG1138:AR1138),2),0)</f>
        <v>0</v>
      </c>
      <c r="Z1138" s="29">
        <f>IFERROR(LARGE((AG1138:AR1138),3),0)</f>
        <v>0</v>
      </c>
      <c r="AA1138" s="45">
        <f>IFERROR(LARGE((AG1138:AR1138),4),0)</f>
        <v>0</v>
      </c>
      <c r="AB1138" s="31">
        <v>5</v>
      </c>
      <c r="AC1138" s="31"/>
      <c r="AD1138" s="31"/>
      <c r="AE1138" s="31"/>
      <c r="AF1138" s="31"/>
      <c r="AG1138" s="35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63"/>
    </row>
    <row r="1139" spans="1:65" ht="15" customHeight="1" x14ac:dyDescent="0.25">
      <c r="A1139" s="136" t="s">
        <v>1016</v>
      </c>
      <c r="B1139" s="244" t="s">
        <v>377</v>
      </c>
      <c r="C1139" s="245" t="s">
        <v>378</v>
      </c>
      <c r="D1139" s="245">
        <v>1</v>
      </c>
      <c r="E1139" s="245" t="s">
        <v>48</v>
      </c>
      <c r="F1139" s="198">
        <f t="shared" si="470"/>
        <v>140</v>
      </c>
      <c r="G1139" s="251" t="s">
        <v>190</v>
      </c>
      <c r="H1139" s="252" t="s">
        <v>3093</v>
      </c>
      <c r="I1139" s="253">
        <v>38704</v>
      </c>
      <c r="J1139" s="72">
        <f t="shared" si="446"/>
        <v>5</v>
      </c>
      <c r="K1139" s="26">
        <f t="shared" si="447"/>
        <v>5</v>
      </c>
      <c r="L1139" s="27">
        <f t="shared" si="448"/>
        <v>5</v>
      </c>
      <c r="M1139" s="28">
        <f t="shared" si="449"/>
        <v>0</v>
      </c>
      <c r="N1139" s="28">
        <f t="shared" si="450"/>
        <v>0</v>
      </c>
      <c r="O1139" s="28">
        <f t="shared" si="451"/>
        <v>0</v>
      </c>
      <c r="P1139" s="28">
        <f t="shared" si="452"/>
        <v>0</v>
      </c>
      <c r="Q1139" s="28">
        <f t="shared" si="453"/>
        <v>0</v>
      </c>
      <c r="R1139" s="44">
        <v>0</v>
      </c>
      <c r="S1139" s="44">
        <v>0</v>
      </c>
      <c r="T1139" s="29">
        <f>IFERROR(LARGE((AB1139:AH1139),1),0)</f>
        <v>5</v>
      </c>
      <c r="U1139" s="29">
        <f>IFERROR(LARGE((AB1139:AH1139),2),0)</f>
        <v>0</v>
      </c>
      <c r="V1139" s="29">
        <f>IFERROR(LARGE((AB1139:AH1139),3),0)</f>
        <v>0</v>
      </c>
      <c r="W1139" s="29">
        <f>IFERROR(LARGE((AB1139:AH1139),4),0)</f>
        <v>0</v>
      </c>
      <c r="X1139" s="29">
        <f>IFERROR(LARGE((AI1139:BM1139),1),0)</f>
        <v>0</v>
      </c>
      <c r="Y1139" s="29">
        <f>IFERROR(LARGE((AI1139:BM1139),2),0)</f>
        <v>0</v>
      </c>
      <c r="Z1139" s="29">
        <f>IFERROR(LARGE((AI1139:BM1139),3),0)</f>
        <v>0</v>
      </c>
      <c r="AA1139" s="45">
        <f>IFERROR(LARGE((AI1139:BM1139),4),0)</f>
        <v>0</v>
      </c>
      <c r="AB1139" s="30">
        <v>5</v>
      </c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  <c r="BI1139" s="43"/>
      <c r="BJ1139" s="43"/>
      <c r="BK1139" s="43"/>
      <c r="BL1139" s="43"/>
      <c r="BM1139" s="32"/>
    </row>
    <row r="1140" spans="1:65" ht="15" customHeight="1" x14ac:dyDescent="0.25">
      <c r="A1140" s="136" t="s">
        <v>1016</v>
      </c>
      <c r="B1140" s="244" t="s">
        <v>743</v>
      </c>
      <c r="C1140" s="245" t="s">
        <v>389</v>
      </c>
      <c r="D1140" s="245">
        <v>12</v>
      </c>
      <c r="E1140" s="245" t="s">
        <v>28</v>
      </c>
      <c r="F1140" s="198">
        <f t="shared" si="470"/>
        <v>141</v>
      </c>
      <c r="G1140" s="251" t="s">
        <v>3533</v>
      </c>
      <c r="H1140" s="252" t="s">
        <v>3534</v>
      </c>
      <c r="I1140" s="263">
        <v>38625</v>
      </c>
      <c r="J1140" s="72">
        <f t="shared" si="446"/>
        <v>5</v>
      </c>
      <c r="K1140" s="26">
        <f t="shared" si="447"/>
        <v>5</v>
      </c>
      <c r="L1140" s="27">
        <f t="shared" si="448"/>
        <v>5</v>
      </c>
      <c r="M1140" s="28">
        <f t="shared" si="449"/>
        <v>0</v>
      </c>
      <c r="N1140" s="28">
        <f t="shared" si="450"/>
        <v>0</v>
      </c>
      <c r="O1140" s="28">
        <f t="shared" si="451"/>
        <v>0</v>
      </c>
      <c r="P1140" s="28">
        <f t="shared" si="452"/>
        <v>0</v>
      </c>
      <c r="Q1140" s="28">
        <f t="shared" si="453"/>
        <v>0</v>
      </c>
      <c r="R1140" s="44">
        <v>0</v>
      </c>
      <c r="S1140" s="44">
        <v>0</v>
      </c>
      <c r="T1140" s="29">
        <f>IFERROR(LARGE((AB1140:AH1140),1),0)</f>
        <v>5</v>
      </c>
      <c r="U1140" s="29">
        <f>IFERROR(LARGE((AB1140:AH1140),2),0)</f>
        <v>0</v>
      </c>
      <c r="V1140" s="29">
        <f>IFERROR(LARGE((AB1140:AH1140),3),0)</f>
        <v>0</v>
      </c>
      <c r="W1140" s="29">
        <f>IFERROR(LARGE((AB1140:AH1140),4),0)</f>
        <v>0</v>
      </c>
      <c r="X1140" s="29">
        <f>IFERROR(LARGE((AI1140:BM1140),1),0)</f>
        <v>0</v>
      </c>
      <c r="Y1140" s="29">
        <f>IFERROR(LARGE((AI1140:BM1140),2),0)</f>
        <v>0</v>
      </c>
      <c r="Z1140" s="29">
        <f>IFERROR(LARGE((AI1140:BM1140),3),0)</f>
        <v>0</v>
      </c>
      <c r="AA1140" s="45">
        <f>IFERROR(LARGE((AI1140:BM1140),4),0)</f>
        <v>0</v>
      </c>
      <c r="AB1140" s="31">
        <v>5</v>
      </c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  <c r="BL1140" s="31"/>
      <c r="BM1140" s="31"/>
    </row>
    <row r="1141" spans="1:65" ht="15" customHeight="1" x14ac:dyDescent="0.25">
      <c r="A1141" s="136" t="s">
        <v>1016</v>
      </c>
      <c r="B1141" s="244" t="s">
        <v>4288</v>
      </c>
      <c r="C1141" s="245" t="s">
        <v>4178</v>
      </c>
      <c r="D1141" s="245">
        <v>3</v>
      </c>
      <c r="E1141" s="245" t="s">
        <v>67</v>
      </c>
      <c r="F1141" s="198">
        <f t="shared" si="470"/>
        <v>142</v>
      </c>
      <c r="G1141" s="251" t="s">
        <v>1571</v>
      </c>
      <c r="H1141" s="252" t="s">
        <v>4179</v>
      </c>
      <c r="I1141" s="253">
        <v>38555</v>
      </c>
      <c r="J1141" s="72">
        <f t="shared" si="446"/>
        <v>5</v>
      </c>
      <c r="K1141" s="26">
        <f t="shared" si="447"/>
        <v>5</v>
      </c>
      <c r="L1141" s="27">
        <f t="shared" si="448"/>
        <v>5</v>
      </c>
      <c r="M1141" s="28">
        <f t="shared" si="449"/>
        <v>0</v>
      </c>
      <c r="N1141" s="28">
        <f t="shared" si="450"/>
        <v>0</v>
      </c>
      <c r="O1141" s="28">
        <f t="shared" si="451"/>
        <v>0</v>
      </c>
      <c r="P1141" s="28">
        <f t="shared" si="452"/>
        <v>0</v>
      </c>
      <c r="Q1141" s="28">
        <f t="shared" si="453"/>
        <v>0</v>
      </c>
      <c r="R1141" s="44">
        <v>0</v>
      </c>
      <c r="S1141" s="44">
        <v>0</v>
      </c>
      <c r="T1141" s="29">
        <f>IFERROR(LARGE((AB1141:AH1141),1),0)</f>
        <v>5</v>
      </c>
      <c r="U1141" s="29">
        <f>IFERROR(LARGE((AB1141:AH1141),2),0)</f>
        <v>0</v>
      </c>
      <c r="V1141" s="29">
        <f>IFERROR(LARGE((AB1141:AH1141),3),0)</f>
        <v>0</v>
      </c>
      <c r="W1141" s="29">
        <f>IFERROR(LARGE((AB1141:AH1141),4),0)</f>
        <v>0</v>
      </c>
      <c r="X1141" s="29">
        <f>IFERROR(LARGE((AI1141:BM1141),1),0)</f>
        <v>0</v>
      </c>
      <c r="Y1141" s="29">
        <f>IFERROR(LARGE((AI1141:BM1141),2),0)</f>
        <v>0</v>
      </c>
      <c r="Z1141" s="29">
        <f>IFERROR(LARGE((AI1141:BM1141),3),0)</f>
        <v>0</v>
      </c>
      <c r="AA1141" s="45">
        <f>IFERROR(LARGE((AI1141:BM1141),4),0)</f>
        <v>0</v>
      </c>
      <c r="AB1141" s="31">
        <v>5</v>
      </c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  <c r="BL1141" s="31"/>
      <c r="BM1141" s="31"/>
    </row>
    <row r="1142" spans="1:65" ht="15" customHeight="1" x14ac:dyDescent="0.25">
      <c r="A1142" s="136" t="s">
        <v>1016</v>
      </c>
      <c r="B1142" s="246" t="s">
        <v>486</v>
      </c>
      <c r="C1142" s="247" t="s">
        <v>487</v>
      </c>
      <c r="D1142" s="247">
        <v>3</v>
      </c>
      <c r="E1142" s="247" t="s">
        <v>67</v>
      </c>
      <c r="F1142" s="198">
        <f t="shared" si="470"/>
        <v>143</v>
      </c>
      <c r="G1142" s="259" t="s">
        <v>181</v>
      </c>
      <c r="H1142" s="260" t="s">
        <v>3485</v>
      </c>
      <c r="I1142" s="261">
        <v>38544</v>
      </c>
      <c r="J1142" s="72">
        <f t="shared" si="446"/>
        <v>5</v>
      </c>
      <c r="K1142" s="26">
        <f t="shared" si="447"/>
        <v>0</v>
      </c>
      <c r="L1142" s="27">
        <f t="shared" si="448"/>
        <v>0</v>
      </c>
      <c r="M1142" s="28">
        <f t="shared" si="449"/>
        <v>0</v>
      </c>
      <c r="N1142" s="28">
        <f t="shared" si="450"/>
        <v>0</v>
      </c>
      <c r="O1142" s="28">
        <f t="shared" si="451"/>
        <v>0</v>
      </c>
      <c r="P1142" s="28">
        <f t="shared" si="452"/>
        <v>0</v>
      </c>
      <c r="Q1142" s="28">
        <f t="shared" si="453"/>
        <v>0</v>
      </c>
      <c r="R1142" s="44">
        <v>5</v>
      </c>
      <c r="S1142" s="44">
        <v>0</v>
      </c>
      <c r="T1142" s="29">
        <f>IFERROR(LARGE((AB1142:AH1142),1),0)</f>
        <v>0</v>
      </c>
      <c r="U1142" s="29">
        <f>IFERROR(LARGE((AB1142:AH1142),2),0)</f>
        <v>0</v>
      </c>
      <c r="V1142" s="29">
        <f>IFERROR(LARGE((AB1142:AH1142),3),0)</f>
        <v>0</v>
      </c>
      <c r="W1142" s="29">
        <f>IFERROR(LARGE((AB1142:AH1142),4),0)</f>
        <v>0</v>
      </c>
      <c r="X1142" s="29">
        <f>IFERROR(LARGE((AI1142:BM1142),1),0)</f>
        <v>0</v>
      </c>
      <c r="Y1142" s="29">
        <f>IFERROR(LARGE((AI1142:BM1142),2),0)</f>
        <v>0</v>
      </c>
      <c r="Z1142" s="29">
        <f>IFERROR(LARGE((AI1142:BM1142),3),0)</f>
        <v>0</v>
      </c>
      <c r="AA1142" s="45">
        <f>IFERROR(LARGE((AI1142:BM1142),4),0)</f>
        <v>0</v>
      </c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  <c r="BL1142" s="31"/>
      <c r="BM1142" s="31"/>
    </row>
    <row r="1143" spans="1:65" ht="15" customHeight="1" x14ac:dyDescent="0.25">
      <c r="A1143" s="136" t="s">
        <v>1016</v>
      </c>
      <c r="B1143" s="246" t="s">
        <v>722</v>
      </c>
      <c r="C1143" s="247" t="s">
        <v>125</v>
      </c>
      <c r="D1143" s="247">
        <v>8</v>
      </c>
      <c r="E1143" s="247" t="s">
        <v>126</v>
      </c>
      <c r="F1143" s="198">
        <f t="shared" si="470"/>
        <v>144</v>
      </c>
      <c r="G1143" s="259" t="s">
        <v>54</v>
      </c>
      <c r="H1143" s="260" t="s">
        <v>4193</v>
      </c>
      <c r="I1143" s="261">
        <v>38498</v>
      </c>
      <c r="J1143" s="72">
        <f t="shared" si="446"/>
        <v>5</v>
      </c>
      <c r="K1143" s="26">
        <f t="shared" si="447"/>
        <v>5</v>
      </c>
      <c r="L1143" s="27">
        <f t="shared" si="448"/>
        <v>5</v>
      </c>
      <c r="M1143" s="28">
        <f t="shared" si="449"/>
        <v>0</v>
      </c>
      <c r="N1143" s="28">
        <f t="shared" si="450"/>
        <v>0</v>
      </c>
      <c r="O1143" s="28">
        <f t="shared" si="451"/>
        <v>0</v>
      </c>
      <c r="P1143" s="28">
        <f t="shared" si="452"/>
        <v>0</v>
      </c>
      <c r="Q1143" s="28">
        <f t="shared" si="453"/>
        <v>0</v>
      </c>
      <c r="R1143" s="44">
        <v>0</v>
      </c>
      <c r="S1143" s="44">
        <v>0</v>
      </c>
      <c r="T1143" s="29">
        <f>IFERROR(LARGE((AB1143:AF1143),1),0)</f>
        <v>5</v>
      </c>
      <c r="U1143" s="29">
        <f>IFERROR(LARGE((AB1143:AF1143),2),0)</f>
        <v>0</v>
      </c>
      <c r="V1143" s="29">
        <f>IFERROR(LARGE((AB1143:AF1143),3),0)</f>
        <v>0</v>
      </c>
      <c r="W1143" s="29">
        <f>IFERROR(LARGE((AB1143:AF1143),4),0)</f>
        <v>0</v>
      </c>
      <c r="X1143" s="29">
        <f>IFERROR(LARGE((AG1143:AR1143),1),0)</f>
        <v>0</v>
      </c>
      <c r="Y1143" s="29">
        <f>IFERROR(LARGE((AG1143:AR1143),2),0)</f>
        <v>0</v>
      </c>
      <c r="Z1143" s="29">
        <f>IFERROR(LARGE((AG1143:AR1143),3),0)</f>
        <v>0</v>
      </c>
      <c r="AA1143" s="45">
        <f>IFERROR(LARGE((AG1143:AR1143),4),0)</f>
        <v>0</v>
      </c>
      <c r="AB1143" s="31">
        <v>5</v>
      </c>
      <c r="AC1143" s="31"/>
      <c r="AD1143" s="31"/>
      <c r="AE1143" s="31"/>
      <c r="AF1143" s="31"/>
      <c r="AG1143" s="35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63"/>
    </row>
    <row r="1144" spans="1:65" ht="15" customHeight="1" x14ac:dyDescent="0.25">
      <c r="A1144" s="136" t="s">
        <v>1016</v>
      </c>
      <c r="B1144" s="246" t="s">
        <v>821</v>
      </c>
      <c r="C1144" s="247" t="s">
        <v>822</v>
      </c>
      <c r="D1144" s="247">
        <v>1</v>
      </c>
      <c r="E1144" s="247" t="s">
        <v>48</v>
      </c>
      <c r="F1144" s="198">
        <f t="shared" si="470"/>
        <v>145</v>
      </c>
      <c r="G1144" s="259" t="s">
        <v>2969</v>
      </c>
      <c r="H1144" s="260" t="s">
        <v>823</v>
      </c>
      <c r="I1144" s="261">
        <v>38485</v>
      </c>
      <c r="J1144" s="72">
        <f t="shared" si="446"/>
        <v>5</v>
      </c>
      <c r="K1144" s="26">
        <f t="shared" si="447"/>
        <v>5</v>
      </c>
      <c r="L1144" s="27">
        <f t="shared" si="448"/>
        <v>5</v>
      </c>
      <c r="M1144" s="28">
        <f t="shared" si="449"/>
        <v>0</v>
      </c>
      <c r="N1144" s="28">
        <f t="shared" si="450"/>
        <v>0</v>
      </c>
      <c r="O1144" s="28">
        <f t="shared" si="451"/>
        <v>0</v>
      </c>
      <c r="P1144" s="28">
        <f t="shared" si="452"/>
        <v>0</v>
      </c>
      <c r="Q1144" s="28">
        <f t="shared" si="453"/>
        <v>0</v>
      </c>
      <c r="R1144" s="44">
        <v>0</v>
      </c>
      <c r="S1144" s="44">
        <v>0</v>
      </c>
      <c r="T1144" s="29">
        <f>IFERROR(LARGE((AB1144:AF1144),1),0)</f>
        <v>5</v>
      </c>
      <c r="U1144" s="29">
        <f>IFERROR(LARGE((AB1144:AF1144),2),0)</f>
        <v>0</v>
      </c>
      <c r="V1144" s="29">
        <f>IFERROR(LARGE((AB1144:AF1144),3),0)</f>
        <v>0</v>
      </c>
      <c r="W1144" s="29">
        <f>IFERROR(LARGE((AB1144:AF1144),4),0)</f>
        <v>0</v>
      </c>
      <c r="X1144" s="29">
        <f>IFERROR(LARGE((AG1144:AR1144),1),0)</f>
        <v>0</v>
      </c>
      <c r="Y1144" s="29">
        <f>IFERROR(LARGE((AG1144:AR1144),2),0)</f>
        <v>0</v>
      </c>
      <c r="Z1144" s="29">
        <f>IFERROR(LARGE((AG1144:AR1144),3),0)</f>
        <v>0</v>
      </c>
      <c r="AA1144" s="45">
        <f>IFERROR(LARGE((AG1144:AR1144),4),0)</f>
        <v>0</v>
      </c>
      <c r="AB1144" s="31">
        <v>5</v>
      </c>
      <c r="AC1144" s="31"/>
      <c r="AD1144" s="31"/>
      <c r="AE1144" s="31"/>
      <c r="AF1144" s="31"/>
      <c r="AG1144" s="35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</row>
    <row r="1145" spans="1:65" ht="15" customHeight="1" x14ac:dyDescent="0.25">
      <c r="A1145" s="136" t="s">
        <v>1016</v>
      </c>
      <c r="B1145" s="244" t="s">
        <v>2048</v>
      </c>
      <c r="C1145" s="245" t="s">
        <v>2049</v>
      </c>
      <c r="D1145" s="245">
        <v>15</v>
      </c>
      <c r="E1145" s="245" t="s">
        <v>104</v>
      </c>
      <c r="F1145" s="198">
        <f t="shared" si="470"/>
        <v>146</v>
      </c>
      <c r="G1145" s="251" t="s">
        <v>4174</v>
      </c>
      <c r="H1145" s="252" t="s">
        <v>4175</v>
      </c>
      <c r="I1145" s="253">
        <v>38483</v>
      </c>
      <c r="J1145" s="72">
        <f t="shared" si="446"/>
        <v>5</v>
      </c>
      <c r="K1145" s="26">
        <f t="shared" si="447"/>
        <v>5</v>
      </c>
      <c r="L1145" s="27">
        <f t="shared" si="448"/>
        <v>5</v>
      </c>
      <c r="M1145" s="28">
        <f t="shared" si="449"/>
        <v>0</v>
      </c>
      <c r="N1145" s="28">
        <f t="shared" si="450"/>
        <v>0</v>
      </c>
      <c r="O1145" s="28">
        <f t="shared" si="451"/>
        <v>0</v>
      </c>
      <c r="P1145" s="28">
        <f t="shared" si="452"/>
        <v>0</v>
      </c>
      <c r="Q1145" s="28">
        <f t="shared" si="453"/>
        <v>0</v>
      </c>
      <c r="R1145" s="44">
        <v>0</v>
      </c>
      <c r="S1145" s="44">
        <v>0</v>
      </c>
      <c r="T1145" s="29">
        <f t="shared" ref="T1145:T1154" si="471">IFERROR(LARGE((AB1145:AH1145),1),0)</f>
        <v>5</v>
      </c>
      <c r="U1145" s="29">
        <f t="shared" ref="U1145:U1154" si="472">IFERROR(LARGE((AB1145:AH1145),2),0)</f>
        <v>0</v>
      </c>
      <c r="V1145" s="29">
        <f t="shared" ref="V1145:V1154" si="473">IFERROR(LARGE((AB1145:AH1145),3),0)</f>
        <v>0</v>
      </c>
      <c r="W1145" s="29">
        <f t="shared" ref="W1145:W1154" si="474">IFERROR(LARGE((AB1145:AH1145),4),0)</f>
        <v>0</v>
      </c>
      <c r="X1145" s="29">
        <f t="shared" ref="X1145:X1154" si="475">IFERROR(LARGE((AI1145:BM1145),1),0)</f>
        <v>0</v>
      </c>
      <c r="Y1145" s="29">
        <f t="shared" ref="Y1145:Y1154" si="476">IFERROR(LARGE((AI1145:BM1145),2),0)</f>
        <v>0</v>
      </c>
      <c r="Z1145" s="29">
        <f t="shared" ref="Z1145:Z1154" si="477">IFERROR(LARGE((AI1145:BM1145),3),0)</f>
        <v>0</v>
      </c>
      <c r="AA1145" s="45">
        <f t="shared" ref="AA1145:AA1154" si="478">IFERROR(LARGE((AI1145:BM1145),4),0)</f>
        <v>0</v>
      </c>
      <c r="AB1145" s="31">
        <v>5</v>
      </c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  <c r="BL1145" s="31"/>
      <c r="BM1145" s="31"/>
    </row>
    <row r="1146" spans="1:65" ht="15" customHeight="1" x14ac:dyDescent="0.25">
      <c r="A1146" s="136" t="s">
        <v>1016</v>
      </c>
      <c r="B1146" s="244" t="s">
        <v>3586</v>
      </c>
      <c r="C1146" s="245" t="s">
        <v>968</v>
      </c>
      <c r="D1146" s="256" t="s">
        <v>288</v>
      </c>
      <c r="E1146" s="245" t="s">
        <v>173</v>
      </c>
      <c r="F1146" s="198">
        <f t="shared" si="470"/>
        <v>147</v>
      </c>
      <c r="G1146" s="251" t="s">
        <v>1385</v>
      </c>
      <c r="H1146" s="252" t="s">
        <v>3462</v>
      </c>
      <c r="I1146" s="253">
        <v>38481</v>
      </c>
      <c r="J1146" s="72">
        <f t="shared" si="446"/>
        <v>5</v>
      </c>
      <c r="K1146" s="26">
        <f t="shared" si="447"/>
        <v>5</v>
      </c>
      <c r="L1146" s="27">
        <f t="shared" si="448"/>
        <v>5</v>
      </c>
      <c r="M1146" s="28">
        <f t="shared" si="449"/>
        <v>0</v>
      </c>
      <c r="N1146" s="28">
        <f t="shared" si="450"/>
        <v>0</v>
      </c>
      <c r="O1146" s="28">
        <f t="shared" si="451"/>
        <v>0</v>
      </c>
      <c r="P1146" s="28">
        <f t="shared" si="452"/>
        <v>0</v>
      </c>
      <c r="Q1146" s="28">
        <f t="shared" si="453"/>
        <v>0</v>
      </c>
      <c r="R1146" s="44">
        <v>0</v>
      </c>
      <c r="S1146" s="44">
        <v>0</v>
      </c>
      <c r="T1146" s="29">
        <f t="shared" si="471"/>
        <v>5</v>
      </c>
      <c r="U1146" s="29">
        <f t="shared" si="472"/>
        <v>0</v>
      </c>
      <c r="V1146" s="29">
        <f t="shared" si="473"/>
        <v>0</v>
      </c>
      <c r="W1146" s="29">
        <f t="shared" si="474"/>
        <v>0</v>
      </c>
      <c r="X1146" s="29">
        <f t="shared" si="475"/>
        <v>0</v>
      </c>
      <c r="Y1146" s="29">
        <f t="shared" si="476"/>
        <v>0</v>
      </c>
      <c r="Z1146" s="29">
        <f t="shared" si="477"/>
        <v>0</v>
      </c>
      <c r="AA1146" s="45">
        <f t="shared" si="478"/>
        <v>0</v>
      </c>
      <c r="AB1146" s="31">
        <v>5</v>
      </c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  <c r="BL1146" s="31"/>
      <c r="BM1146" s="31"/>
    </row>
    <row r="1147" spans="1:65" ht="15" customHeight="1" x14ac:dyDescent="0.25">
      <c r="A1147" s="136" t="s">
        <v>1016</v>
      </c>
      <c r="B1147" s="244" t="s">
        <v>142</v>
      </c>
      <c r="C1147" s="245" t="s">
        <v>143</v>
      </c>
      <c r="D1147" s="245">
        <v>12</v>
      </c>
      <c r="E1147" s="245" t="s">
        <v>28</v>
      </c>
      <c r="F1147" s="198">
        <f t="shared" si="470"/>
        <v>148</v>
      </c>
      <c r="G1147" s="251" t="s">
        <v>908</v>
      </c>
      <c r="H1147" s="252" t="s">
        <v>4177</v>
      </c>
      <c r="I1147" s="253">
        <v>38363</v>
      </c>
      <c r="J1147" s="72">
        <f t="shared" si="446"/>
        <v>5</v>
      </c>
      <c r="K1147" s="26">
        <f t="shared" si="447"/>
        <v>5</v>
      </c>
      <c r="L1147" s="27">
        <f t="shared" si="448"/>
        <v>5</v>
      </c>
      <c r="M1147" s="28">
        <f t="shared" si="449"/>
        <v>0</v>
      </c>
      <c r="N1147" s="28">
        <f t="shared" si="450"/>
        <v>0</v>
      </c>
      <c r="O1147" s="28">
        <f t="shared" si="451"/>
        <v>0</v>
      </c>
      <c r="P1147" s="28">
        <f t="shared" si="452"/>
        <v>0</v>
      </c>
      <c r="Q1147" s="28">
        <f t="shared" si="453"/>
        <v>0</v>
      </c>
      <c r="R1147" s="44">
        <v>0</v>
      </c>
      <c r="S1147" s="44">
        <v>0</v>
      </c>
      <c r="T1147" s="29">
        <f t="shared" si="471"/>
        <v>5</v>
      </c>
      <c r="U1147" s="29">
        <f t="shared" si="472"/>
        <v>0</v>
      </c>
      <c r="V1147" s="29">
        <f t="shared" si="473"/>
        <v>0</v>
      </c>
      <c r="W1147" s="29">
        <f t="shared" si="474"/>
        <v>0</v>
      </c>
      <c r="X1147" s="29">
        <f t="shared" si="475"/>
        <v>0</v>
      </c>
      <c r="Y1147" s="29">
        <f t="shared" si="476"/>
        <v>0</v>
      </c>
      <c r="Z1147" s="29">
        <f t="shared" si="477"/>
        <v>0</v>
      </c>
      <c r="AA1147" s="45">
        <f t="shared" si="478"/>
        <v>0</v>
      </c>
      <c r="AB1147" s="31">
        <v>5</v>
      </c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  <c r="BL1147" s="31"/>
      <c r="BM1147" s="31"/>
    </row>
    <row r="1148" spans="1:65" ht="15" customHeight="1" x14ac:dyDescent="0.25">
      <c r="A1148" s="136" t="s">
        <v>1016</v>
      </c>
      <c r="B1148" s="244" t="s">
        <v>370</v>
      </c>
      <c r="C1148" s="245" t="s">
        <v>371</v>
      </c>
      <c r="D1148" s="245">
        <v>8</v>
      </c>
      <c r="E1148" s="245" t="s">
        <v>126</v>
      </c>
      <c r="F1148" s="198">
        <f t="shared" si="470"/>
        <v>149</v>
      </c>
      <c r="G1148" s="251" t="s">
        <v>3698</v>
      </c>
      <c r="H1148" s="252" t="s">
        <v>3699</v>
      </c>
      <c r="I1148" s="253">
        <v>38244</v>
      </c>
      <c r="J1148" s="72">
        <f t="shared" si="446"/>
        <v>5</v>
      </c>
      <c r="K1148" s="26">
        <f t="shared" si="447"/>
        <v>0</v>
      </c>
      <c r="L1148" s="27">
        <f t="shared" si="448"/>
        <v>0</v>
      </c>
      <c r="M1148" s="28">
        <f t="shared" si="449"/>
        <v>0</v>
      </c>
      <c r="N1148" s="28">
        <f t="shared" si="450"/>
        <v>0</v>
      </c>
      <c r="O1148" s="28">
        <f t="shared" si="451"/>
        <v>0</v>
      </c>
      <c r="P1148" s="28">
        <f t="shared" si="452"/>
        <v>0</v>
      </c>
      <c r="Q1148" s="28">
        <f t="shared" si="453"/>
        <v>0</v>
      </c>
      <c r="R1148" s="44">
        <v>5</v>
      </c>
      <c r="S1148" s="44">
        <v>0</v>
      </c>
      <c r="T1148" s="29">
        <f t="shared" si="471"/>
        <v>0</v>
      </c>
      <c r="U1148" s="29">
        <f t="shared" si="472"/>
        <v>0</v>
      </c>
      <c r="V1148" s="29">
        <f t="shared" si="473"/>
        <v>0</v>
      </c>
      <c r="W1148" s="29">
        <f t="shared" si="474"/>
        <v>0</v>
      </c>
      <c r="X1148" s="29">
        <f t="shared" si="475"/>
        <v>0</v>
      </c>
      <c r="Y1148" s="29">
        <f t="shared" si="476"/>
        <v>0</v>
      </c>
      <c r="Z1148" s="29">
        <f t="shared" si="477"/>
        <v>0</v>
      </c>
      <c r="AA1148" s="45">
        <f t="shared" si="478"/>
        <v>0</v>
      </c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  <c r="BL1148" s="31"/>
      <c r="BM1148" s="31"/>
    </row>
    <row r="1149" spans="1:65" ht="15" customHeight="1" x14ac:dyDescent="0.25">
      <c r="A1149" s="136" t="s">
        <v>1016</v>
      </c>
      <c r="B1149" s="244" t="s">
        <v>999</v>
      </c>
      <c r="C1149" s="245" t="s">
        <v>449</v>
      </c>
      <c r="D1149" s="256" t="s">
        <v>450</v>
      </c>
      <c r="E1149" s="245" t="s">
        <v>451</v>
      </c>
      <c r="F1149" s="198">
        <f t="shared" si="470"/>
        <v>150</v>
      </c>
      <c r="G1149" s="251" t="s">
        <v>89</v>
      </c>
      <c r="H1149" s="252" t="s">
        <v>1270</v>
      </c>
      <c r="I1149" s="253">
        <v>38221</v>
      </c>
      <c r="J1149" s="72">
        <f t="shared" si="446"/>
        <v>5</v>
      </c>
      <c r="K1149" s="26">
        <f t="shared" si="447"/>
        <v>0</v>
      </c>
      <c r="L1149" s="27">
        <f t="shared" si="448"/>
        <v>0</v>
      </c>
      <c r="M1149" s="28">
        <f t="shared" si="449"/>
        <v>0</v>
      </c>
      <c r="N1149" s="28">
        <f t="shared" si="450"/>
        <v>0</v>
      </c>
      <c r="O1149" s="28">
        <f t="shared" si="451"/>
        <v>0</v>
      </c>
      <c r="P1149" s="28">
        <f t="shared" si="452"/>
        <v>0</v>
      </c>
      <c r="Q1149" s="28">
        <f t="shared" si="453"/>
        <v>0</v>
      </c>
      <c r="R1149" s="44">
        <v>3</v>
      </c>
      <c r="S1149" s="44">
        <v>2</v>
      </c>
      <c r="T1149" s="29">
        <f t="shared" si="471"/>
        <v>0</v>
      </c>
      <c r="U1149" s="29">
        <f t="shared" si="472"/>
        <v>0</v>
      </c>
      <c r="V1149" s="29">
        <f t="shared" si="473"/>
        <v>0</v>
      </c>
      <c r="W1149" s="29">
        <f t="shared" si="474"/>
        <v>0</v>
      </c>
      <c r="X1149" s="29">
        <f t="shared" si="475"/>
        <v>0</v>
      </c>
      <c r="Y1149" s="29">
        <f t="shared" si="476"/>
        <v>0</v>
      </c>
      <c r="Z1149" s="29">
        <f t="shared" si="477"/>
        <v>0</v>
      </c>
      <c r="AA1149" s="45">
        <f t="shared" si="478"/>
        <v>0</v>
      </c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  <c r="BL1149" s="31"/>
      <c r="BM1149" s="31"/>
    </row>
    <row r="1150" spans="1:65" ht="15" customHeight="1" x14ac:dyDescent="0.25">
      <c r="A1150" s="136" t="s">
        <v>1016</v>
      </c>
      <c r="B1150" s="244" t="s">
        <v>1272</v>
      </c>
      <c r="C1150" s="245" t="s">
        <v>1273</v>
      </c>
      <c r="D1150" s="245">
        <v>3</v>
      </c>
      <c r="E1150" s="245" t="s">
        <v>67</v>
      </c>
      <c r="F1150" s="198">
        <f t="shared" si="470"/>
        <v>151</v>
      </c>
      <c r="G1150" s="251" t="s">
        <v>64</v>
      </c>
      <c r="H1150" s="252" t="s">
        <v>1274</v>
      </c>
      <c r="I1150" s="253">
        <v>38152</v>
      </c>
      <c r="J1150" s="72">
        <f t="shared" si="446"/>
        <v>5</v>
      </c>
      <c r="K1150" s="26">
        <f t="shared" si="447"/>
        <v>0</v>
      </c>
      <c r="L1150" s="27">
        <f t="shared" si="448"/>
        <v>0</v>
      </c>
      <c r="M1150" s="28">
        <f t="shared" si="449"/>
        <v>0</v>
      </c>
      <c r="N1150" s="28">
        <f t="shared" si="450"/>
        <v>0</v>
      </c>
      <c r="O1150" s="28">
        <f t="shared" si="451"/>
        <v>0</v>
      </c>
      <c r="P1150" s="28">
        <f t="shared" si="452"/>
        <v>0</v>
      </c>
      <c r="Q1150" s="28">
        <f t="shared" si="453"/>
        <v>0</v>
      </c>
      <c r="R1150" s="44">
        <v>3</v>
      </c>
      <c r="S1150" s="44">
        <v>2</v>
      </c>
      <c r="T1150" s="29">
        <f t="shared" si="471"/>
        <v>0</v>
      </c>
      <c r="U1150" s="29">
        <f t="shared" si="472"/>
        <v>0</v>
      </c>
      <c r="V1150" s="29">
        <f t="shared" si="473"/>
        <v>0</v>
      </c>
      <c r="W1150" s="29">
        <f t="shared" si="474"/>
        <v>0</v>
      </c>
      <c r="X1150" s="29">
        <f t="shared" si="475"/>
        <v>0</v>
      </c>
      <c r="Y1150" s="29">
        <f t="shared" si="476"/>
        <v>0</v>
      </c>
      <c r="Z1150" s="29">
        <f t="shared" si="477"/>
        <v>0</v>
      </c>
      <c r="AA1150" s="45">
        <f t="shared" si="478"/>
        <v>0</v>
      </c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  <c r="BL1150" s="31"/>
      <c r="BM1150" s="31"/>
    </row>
    <row r="1151" spans="1:65" ht="15" customHeight="1" x14ac:dyDescent="0.25">
      <c r="A1151" s="136" t="s">
        <v>1016</v>
      </c>
      <c r="B1151" s="244" t="s">
        <v>91</v>
      </c>
      <c r="C1151" s="245" t="s">
        <v>92</v>
      </c>
      <c r="D1151" s="245">
        <v>7</v>
      </c>
      <c r="E1151" s="245" t="s">
        <v>93</v>
      </c>
      <c r="F1151" s="198">
        <f t="shared" si="470"/>
        <v>152</v>
      </c>
      <c r="G1151" s="251" t="s">
        <v>687</v>
      </c>
      <c r="H1151" s="252" t="s">
        <v>1279</v>
      </c>
      <c r="I1151" s="253">
        <v>38085</v>
      </c>
      <c r="J1151" s="72">
        <f t="shared" si="446"/>
        <v>5</v>
      </c>
      <c r="K1151" s="26">
        <f t="shared" si="447"/>
        <v>0</v>
      </c>
      <c r="L1151" s="27">
        <f t="shared" si="448"/>
        <v>0</v>
      </c>
      <c r="M1151" s="28">
        <f t="shared" si="449"/>
        <v>0</v>
      </c>
      <c r="N1151" s="28">
        <f t="shared" si="450"/>
        <v>0</v>
      </c>
      <c r="O1151" s="28">
        <f t="shared" si="451"/>
        <v>0</v>
      </c>
      <c r="P1151" s="28">
        <f t="shared" si="452"/>
        <v>0</v>
      </c>
      <c r="Q1151" s="28">
        <f t="shared" si="453"/>
        <v>0</v>
      </c>
      <c r="R1151" s="44">
        <v>3</v>
      </c>
      <c r="S1151" s="44">
        <v>2</v>
      </c>
      <c r="T1151" s="29">
        <f t="shared" si="471"/>
        <v>0</v>
      </c>
      <c r="U1151" s="29">
        <f t="shared" si="472"/>
        <v>0</v>
      </c>
      <c r="V1151" s="29">
        <f t="shared" si="473"/>
        <v>0</v>
      </c>
      <c r="W1151" s="29">
        <f t="shared" si="474"/>
        <v>0</v>
      </c>
      <c r="X1151" s="29">
        <f t="shared" si="475"/>
        <v>0</v>
      </c>
      <c r="Y1151" s="29">
        <f t="shared" si="476"/>
        <v>0</v>
      </c>
      <c r="Z1151" s="29">
        <f t="shared" si="477"/>
        <v>0</v>
      </c>
      <c r="AA1151" s="45">
        <f t="shared" si="478"/>
        <v>0</v>
      </c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  <c r="BL1151" s="31"/>
      <c r="BM1151" s="31"/>
    </row>
    <row r="1152" spans="1:65" ht="15" customHeight="1" x14ac:dyDescent="0.25">
      <c r="A1152" s="136" t="s">
        <v>1016</v>
      </c>
      <c r="B1152" s="246" t="s">
        <v>2906</v>
      </c>
      <c r="C1152" s="247" t="s">
        <v>2671</v>
      </c>
      <c r="D1152" s="247">
        <v>3</v>
      </c>
      <c r="E1152" s="247" t="s">
        <v>67</v>
      </c>
      <c r="F1152" s="198">
        <f t="shared" si="470"/>
        <v>153</v>
      </c>
      <c r="G1152" s="259" t="s">
        <v>3481</v>
      </c>
      <c r="H1152" s="260" t="s">
        <v>3482</v>
      </c>
      <c r="I1152" s="261">
        <v>38085</v>
      </c>
      <c r="J1152" s="72">
        <f t="shared" si="446"/>
        <v>5</v>
      </c>
      <c r="K1152" s="26">
        <f t="shared" si="447"/>
        <v>0</v>
      </c>
      <c r="L1152" s="27">
        <f t="shared" si="448"/>
        <v>0</v>
      </c>
      <c r="M1152" s="28">
        <f t="shared" si="449"/>
        <v>0</v>
      </c>
      <c r="N1152" s="28">
        <f t="shared" si="450"/>
        <v>0</v>
      </c>
      <c r="O1152" s="28">
        <f t="shared" si="451"/>
        <v>0</v>
      </c>
      <c r="P1152" s="28">
        <f t="shared" si="452"/>
        <v>0</v>
      </c>
      <c r="Q1152" s="28">
        <f t="shared" si="453"/>
        <v>0</v>
      </c>
      <c r="R1152" s="44">
        <v>5</v>
      </c>
      <c r="S1152" s="44">
        <v>0</v>
      </c>
      <c r="T1152" s="29">
        <f t="shared" si="471"/>
        <v>0</v>
      </c>
      <c r="U1152" s="29">
        <f t="shared" si="472"/>
        <v>0</v>
      </c>
      <c r="V1152" s="29">
        <f t="shared" si="473"/>
        <v>0</v>
      </c>
      <c r="W1152" s="29">
        <f t="shared" si="474"/>
        <v>0</v>
      </c>
      <c r="X1152" s="29">
        <f t="shared" si="475"/>
        <v>0</v>
      </c>
      <c r="Y1152" s="29">
        <f t="shared" si="476"/>
        <v>0</v>
      </c>
      <c r="Z1152" s="29">
        <f t="shared" si="477"/>
        <v>0</v>
      </c>
      <c r="AA1152" s="45">
        <f t="shared" si="478"/>
        <v>0</v>
      </c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  <c r="BL1152" s="31"/>
      <c r="BM1152" s="31"/>
    </row>
    <row r="1153" spans="1:84" ht="15" customHeight="1" x14ac:dyDescent="0.25">
      <c r="A1153" s="136" t="s">
        <v>1016</v>
      </c>
      <c r="B1153" s="244" t="s">
        <v>587</v>
      </c>
      <c r="C1153" s="245" t="s">
        <v>588</v>
      </c>
      <c r="D1153" s="256" t="s">
        <v>2776</v>
      </c>
      <c r="E1153" s="245" t="s">
        <v>118</v>
      </c>
      <c r="F1153" s="198">
        <f t="shared" si="470"/>
        <v>154</v>
      </c>
      <c r="G1153" s="251" t="s">
        <v>119</v>
      </c>
      <c r="H1153" s="252" t="s">
        <v>2943</v>
      </c>
      <c r="I1153" s="253">
        <v>38066</v>
      </c>
      <c r="J1153" s="72">
        <f t="shared" si="446"/>
        <v>5</v>
      </c>
      <c r="K1153" s="26">
        <f t="shared" si="447"/>
        <v>0</v>
      </c>
      <c r="L1153" s="27">
        <f t="shared" si="448"/>
        <v>0</v>
      </c>
      <c r="M1153" s="28">
        <f t="shared" si="449"/>
        <v>0</v>
      </c>
      <c r="N1153" s="28">
        <f t="shared" si="450"/>
        <v>0</v>
      </c>
      <c r="O1153" s="28">
        <f t="shared" si="451"/>
        <v>0</v>
      </c>
      <c r="P1153" s="28">
        <f t="shared" si="452"/>
        <v>0</v>
      </c>
      <c r="Q1153" s="28">
        <f t="shared" si="453"/>
        <v>0</v>
      </c>
      <c r="R1153" s="44">
        <v>3</v>
      </c>
      <c r="S1153" s="44">
        <v>2</v>
      </c>
      <c r="T1153" s="29">
        <f t="shared" si="471"/>
        <v>0</v>
      </c>
      <c r="U1153" s="29">
        <f t="shared" si="472"/>
        <v>0</v>
      </c>
      <c r="V1153" s="29">
        <f t="shared" si="473"/>
        <v>0</v>
      </c>
      <c r="W1153" s="29">
        <f t="shared" si="474"/>
        <v>0</v>
      </c>
      <c r="X1153" s="29">
        <f t="shared" si="475"/>
        <v>0</v>
      </c>
      <c r="Y1153" s="29">
        <f t="shared" si="476"/>
        <v>0</v>
      </c>
      <c r="Z1153" s="29">
        <f t="shared" si="477"/>
        <v>0</v>
      </c>
      <c r="AA1153" s="45">
        <f t="shared" si="478"/>
        <v>0</v>
      </c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  <c r="BL1153" s="31"/>
      <c r="BM1153" s="31"/>
    </row>
    <row r="1154" spans="1:84" ht="15" customHeight="1" x14ac:dyDescent="0.25">
      <c r="A1154" s="136" t="s">
        <v>1016</v>
      </c>
      <c r="B1154" s="244" t="s">
        <v>85</v>
      </c>
      <c r="C1154" s="245" t="s">
        <v>1192</v>
      </c>
      <c r="D1154" s="245">
        <v>5</v>
      </c>
      <c r="E1154" s="245" t="s">
        <v>173</v>
      </c>
      <c r="F1154" s="198">
        <f t="shared" si="470"/>
        <v>155</v>
      </c>
      <c r="G1154" s="251" t="s">
        <v>68</v>
      </c>
      <c r="H1154" s="252" t="s">
        <v>1193</v>
      </c>
      <c r="I1154" s="253">
        <v>37900</v>
      </c>
      <c r="J1154" s="72">
        <f t="shared" si="446"/>
        <v>5</v>
      </c>
      <c r="K1154" s="26">
        <f t="shared" si="447"/>
        <v>0</v>
      </c>
      <c r="L1154" s="27">
        <f t="shared" si="448"/>
        <v>0</v>
      </c>
      <c r="M1154" s="28">
        <f t="shared" si="449"/>
        <v>0</v>
      </c>
      <c r="N1154" s="28">
        <f t="shared" si="450"/>
        <v>0</v>
      </c>
      <c r="O1154" s="28">
        <f t="shared" si="451"/>
        <v>0</v>
      </c>
      <c r="P1154" s="28">
        <f t="shared" si="452"/>
        <v>0</v>
      </c>
      <c r="Q1154" s="28">
        <f t="shared" si="453"/>
        <v>0</v>
      </c>
      <c r="R1154" s="44">
        <v>0</v>
      </c>
      <c r="S1154" s="44">
        <v>5</v>
      </c>
      <c r="T1154" s="29">
        <f t="shared" si="471"/>
        <v>0</v>
      </c>
      <c r="U1154" s="29">
        <f t="shared" si="472"/>
        <v>0</v>
      </c>
      <c r="V1154" s="29">
        <f t="shared" si="473"/>
        <v>0</v>
      </c>
      <c r="W1154" s="29">
        <f t="shared" si="474"/>
        <v>0</v>
      </c>
      <c r="X1154" s="29">
        <f t="shared" si="475"/>
        <v>0</v>
      </c>
      <c r="Y1154" s="29">
        <f t="shared" si="476"/>
        <v>0</v>
      </c>
      <c r="Z1154" s="29">
        <f t="shared" si="477"/>
        <v>0</v>
      </c>
      <c r="AA1154" s="45">
        <f t="shared" si="478"/>
        <v>0</v>
      </c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  <c r="BL1154" s="31"/>
      <c r="BM1154" s="31"/>
    </row>
    <row r="1155" spans="1:84" ht="15" customHeight="1" x14ac:dyDescent="0.25">
      <c r="A1155" s="136" t="s">
        <v>1016</v>
      </c>
      <c r="B1155" s="246" t="s">
        <v>3774</v>
      </c>
      <c r="C1155" s="247" t="s">
        <v>3749</v>
      </c>
      <c r="D1155" s="247" t="s">
        <v>282</v>
      </c>
      <c r="E1155" s="247" t="s">
        <v>48</v>
      </c>
      <c r="F1155" s="198">
        <f t="shared" si="470"/>
        <v>156</v>
      </c>
      <c r="G1155" s="259" t="s">
        <v>72</v>
      </c>
      <c r="H1155" s="260" t="s">
        <v>3750</v>
      </c>
      <c r="I1155" s="261">
        <v>37832</v>
      </c>
      <c r="J1155" s="72">
        <f t="shared" si="446"/>
        <v>5</v>
      </c>
      <c r="K1155" s="26">
        <f t="shared" si="447"/>
        <v>0</v>
      </c>
      <c r="L1155" s="27">
        <f t="shared" si="448"/>
        <v>0</v>
      </c>
      <c r="M1155" s="28">
        <f t="shared" si="449"/>
        <v>0</v>
      </c>
      <c r="N1155" s="28">
        <f t="shared" si="450"/>
        <v>0</v>
      </c>
      <c r="O1155" s="28">
        <f t="shared" si="451"/>
        <v>0</v>
      </c>
      <c r="P1155" s="28">
        <f t="shared" si="452"/>
        <v>0</v>
      </c>
      <c r="Q1155" s="28">
        <f t="shared" si="453"/>
        <v>0</v>
      </c>
      <c r="R1155" s="44">
        <v>3</v>
      </c>
      <c r="S1155" s="44">
        <v>2</v>
      </c>
      <c r="T1155" s="29">
        <f>IFERROR(LARGE((AB1155:AF1155),1),0)</f>
        <v>0</v>
      </c>
      <c r="U1155" s="29">
        <f>IFERROR(LARGE((AB1155:AF1155),2),0)</f>
        <v>0</v>
      </c>
      <c r="V1155" s="29">
        <f>IFERROR(LARGE((AB1155:AF1155),3),0)</f>
        <v>0</v>
      </c>
      <c r="W1155" s="29">
        <f>IFERROR(LARGE((AB1155:AF1155),4),0)</f>
        <v>0</v>
      </c>
      <c r="X1155" s="29">
        <f>IFERROR(LARGE((AG1155:AR1155),1),0)</f>
        <v>0</v>
      </c>
      <c r="Y1155" s="29">
        <f>IFERROR(LARGE((AG1155:AR1155),2),0)</f>
        <v>0</v>
      </c>
      <c r="Z1155" s="29">
        <f>IFERROR(LARGE((AG1155:AR1155),3),0)</f>
        <v>0</v>
      </c>
      <c r="AA1155" s="45">
        <f>IFERROR(LARGE((AG1155:AR1155),4),0)</f>
        <v>0</v>
      </c>
      <c r="AB1155" s="31"/>
      <c r="AC1155" s="31"/>
      <c r="AD1155" s="31"/>
      <c r="AE1155" s="31"/>
      <c r="AF1155" s="31"/>
      <c r="AG1155" s="35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63"/>
    </row>
    <row r="1156" spans="1:84" ht="15" customHeight="1" x14ac:dyDescent="0.25">
      <c r="A1156" s="136" t="s">
        <v>1016</v>
      </c>
      <c r="B1156" s="244" t="s">
        <v>213</v>
      </c>
      <c r="C1156" s="245" t="s">
        <v>214</v>
      </c>
      <c r="D1156" s="256" t="s">
        <v>288</v>
      </c>
      <c r="E1156" s="245" t="s">
        <v>173</v>
      </c>
      <c r="F1156" s="198">
        <f t="shared" si="470"/>
        <v>157</v>
      </c>
      <c r="G1156" s="251" t="s">
        <v>247</v>
      </c>
      <c r="H1156" s="252" t="s">
        <v>1583</v>
      </c>
      <c r="I1156" s="253">
        <v>37789</v>
      </c>
      <c r="J1156" s="72">
        <f t="shared" si="446"/>
        <v>5</v>
      </c>
      <c r="K1156" s="26">
        <f t="shared" si="447"/>
        <v>5</v>
      </c>
      <c r="L1156" s="27">
        <f t="shared" si="448"/>
        <v>5</v>
      </c>
      <c r="M1156" s="28">
        <f t="shared" si="449"/>
        <v>0</v>
      </c>
      <c r="N1156" s="28">
        <f t="shared" si="450"/>
        <v>0</v>
      </c>
      <c r="O1156" s="28">
        <f t="shared" si="451"/>
        <v>0</v>
      </c>
      <c r="P1156" s="28">
        <f t="shared" si="452"/>
        <v>0</v>
      </c>
      <c r="Q1156" s="28">
        <f t="shared" si="453"/>
        <v>0</v>
      </c>
      <c r="R1156" s="44">
        <v>0</v>
      </c>
      <c r="S1156" s="44">
        <v>0</v>
      </c>
      <c r="T1156" s="29">
        <f t="shared" ref="T1156:T1174" si="479">IFERROR(LARGE((AB1156:AH1156),1),0)</f>
        <v>5</v>
      </c>
      <c r="U1156" s="29">
        <f t="shared" ref="U1156:U1174" si="480">IFERROR(LARGE((AB1156:AH1156),2),0)</f>
        <v>0</v>
      </c>
      <c r="V1156" s="29">
        <f t="shared" ref="V1156:V1174" si="481">IFERROR(LARGE((AB1156:AH1156),3),0)</f>
        <v>0</v>
      </c>
      <c r="W1156" s="29">
        <f t="shared" ref="W1156:W1174" si="482">IFERROR(LARGE((AB1156:AH1156),4),0)</f>
        <v>0</v>
      </c>
      <c r="X1156" s="29">
        <f t="shared" ref="X1156:X1174" si="483">IFERROR(LARGE((AI1156:BM1156),1),0)</f>
        <v>0</v>
      </c>
      <c r="Y1156" s="29">
        <f t="shared" ref="Y1156:Y1174" si="484">IFERROR(LARGE((AI1156:BM1156),2),0)</f>
        <v>0</v>
      </c>
      <c r="Z1156" s="29">
        <f t="shared" ref="Z1156:Z1174" si="485">IFERROR(LARGE((AI1156:BM1156),3),0)</f>
        <v>0</v>
      </c>
      <c r="AA1156" s="45">
        <f t="shared" ref="AA1156:AA1174" si="486">IFERROR(LARGE((AI1156:BM1156),4),0)</f>
        <v>0</v>
      </c>
      <c r="AB1156" s="31">
        <v>5</v>
      </c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  <c r="BL1156" s="31"/>
      <c r="BM1156" s="31"/>
    </row>
    <row r="1157" spans="1:84" ht="15" customHeight="1" x14ac:dyDescent="0.25">
      <c r="A1157" s="136" t="s">
        <v>1016</v>
      </c>
      <c r="B1157" s="244" t="s">
        <v>839</v>
      </c>
      <c r="C1157" s="245" t="s">
        <v>840</v>
      </c>
      <c r="D1157" s="245">
        <v>8</v>
      </c>
      <c r="E1157" s="245" t="s">
        <v>126</v>
      </c>
      <c r="F1157" s="198">
        <f t="shared" si="470"/>
        <v>158</v>
      </c>
      <c r="G1157" s="251" t="s">
        <v>4180</v>
      </c>
      <c r="H1157" s="252" t="s">
        <v>4181</v>
      </c>
      <c r="I1157" s="253">
        <v>37708</v>
      </c>
      <c r="J1157" s="72">
        <f t="shared" ref="J1157:J1220" si="487">SUM(L1157:S1157)</f>
        <v>5</v>
      </c>
      <c r="K1157" s="26">
        <f t="shared" ref="K1157:K1220" si="488">SUM(L1157:Q1157)</f>
        <v>5</v>
      </c>
      <c r="L1157" s="27">
        <f t="shared" ref="L1157:L1220" si="489">IFERROR(LARGE((T1157:AA1157),1),0)</f>
        <v>5</v>
      </c>
      <c r="M1157" s="28">
        <f t="shared" ref="M1157:M1220" si="490">IFERROR(LARGE((T1157:AA1157),2),0)</f>
        <v>0</v>
      </c>
      <c r="N1157" s="28">
        <f t="shared" ref="N1157:N1220" si="491">IFERROR(LARGE((T1157:AA1157),3),0)</f>
        <v>0</v>
      </c>
      <c r="O1157" s="28">
        <f t="shared" ref="O1157:O1220" si="492">IFERROR(LARGE((T1157:AA1157),4),0)</f>
        <v>0</v>
      </c>
      <c r="P1157" s="28">
        <f t="shared" ref="P1157:P1220" si="493">IFERROR(LARGE((T1157:AA1157),5),0)</f>
        <v>0</v>
      </c>
      <c r="Q1157" s="28">
        <f t="shared" ref="Q1157:Q1220" si="494">IFERROR(LARGE((T1157:AA1157),6),0)</f>
        <v>0</v>
      </c>
      <c r="R1157" s="44">
        <v>0</v>
      </c>
      <c r="S1157" s="44">
        <v>0</v>
      </c>
      <c r="T1157" s="29">
        <f t="shared" si="479"/>
        <v>5</v>
      </c>
      <c r="U1157" s="29">
        <f t="shared" si="480"/>
        <v>0</v>
      </c>
      <c r="V1157" s="29">
        <f t="shared" si="481"/>
        <v>0</v>
      </c>
      <c r="W1157" s="29">
        <f t="shared" si="482"/>
        <v>0</v>
      </c>
      <c r="X1157" s="29">
        <f t="shared" si="483"/>
        <v>0</v>
      </c>
      <c r="Y1157" s="29">
        <f t="shared" si="484"/>
        <v>0</v>
      </c>
      <c r="Z1157" s="29">
        <f t="shared" si="485"/>
        <v>0</v>
      </c>
      <c r="AA1157" s="45">
        <f t="shared" si="486"/>
        <v>0</v>
      </c>
      <c r="AB1157" s="31">
        <v>5</v>
      </c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  <c r="BL1157" s="31"/>
      <c r="BM1157" s="31"/>
    </row>
    <row r="1158" spans="1:84" ht="15" customHeight="1" x14ac:dyDescent="0.25">
      <c r="A1158" s="136" t="s">
        <v>1016</v>
      </c>
      <c r="B1158" s="244" t="s">
        <v>4107</v>
      </c>
      <c r="C1158" s="245" t="s">
        <v>4106</v>
      </c>
      <c r="D1158" s="245">
        <v>12</v>
      </c>
      <c r="E1158" s="245" t="s">
        <v>28</v>
      </c>
      <c r="F1158" s="198">
        <f t="shared" si="470"/>
        <v>159</v>
      </c>
      <c r="G1158" s="251" t="s">
        <v>45</v>
      </c>
      <c r="H1158" s="252" t="s">
        <v>1288</v>
      </c>
      <c r="I1158" s="253">
        <v>37666</v>
      </c>
      <c r="J1158" s="72">
        <f t="shared" si="487"/>
        <v>5</v>
      </c>
      <c r="K1158" s="26">
        <f t="shared" si="488"/>
        <v>0</v>
      </c>
      <c r="L1158" s="27">
        <f t="shared" si="489"/>
        <v>0</v>
      </c>
      <c r="M1158" s="28">
        <f t="shared" si="490"/>
        <v>0</v>
      </c>
      <c r="N1158" s="28">
        <f t="shared" si="491"/>
        <v>0</v>
      </c>
      <c r="O1158" s="28">
        <f t="shared" si="492"/>
        <v>0</v>
      </c>
      <c r="P1158" s="28">
        <f t="shared" si="493"/>
        <v>0</v>
      </c>
      <c r="Q1158" s="28">
        <f t="shared" si="494"/>
        <v>0</v>
      </c>
      <c r="R1158" s="44">
        <v>3</v>
      </c>
      <c r="S1158" s="44">
        <v>2</v>
      </c>
      <c r="T1158" s="29">
        <f t="shared" si="479"/>
        <v>0</v>
      </c>
      <c r="U1158" s="29">
        <f t="shared" si="480"/>
        <v>0</v>
      </c>
      <c r="V1158" s="29">
        <f t="shared" si="481"/>
        <v>0</v>
      </c>
      <c r="W1158" s="29">
        <f t="shared" si="482"/>
        <v>0</v>
      </c>
      <c r="X1158" s="29">
        <f t="shared" si="483"/>
        <v>0</v>
      </c>
      <c r="Y1158" s="29">
        <f t="shared" si="484"/>
        <v>0</v>
      </c>
      <c r="Z1158" s="29">
        <f t="shared" si="485"/>
        <v>0</v>
      </c>
      <c r="AA1158" s="45">
        <f t="shared" si="486"/>
        <v>0</v>
      </c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  <c r="BL1158" s="31"/>
      <c r="BM1158" s="31"/>
      <c r="BN1158" s="33"/>
      <c r="BO1158" s="33"/>
      <c r="BP1158" s="33"/>
      <c r="BQ1158" s="33"/>
      <c r="BR1158" s="33"/>
      <c r="BS1158" s="33"/>
      <c r="BT1158" s="33"/>
      <c r="BU1158" s="33"/>
      <c r="BV1158" s="33"/>
      <c r="BW1158" s="33"/>
      <c r="BX1158" s="33"/>
      <c r="BY1158" s="33"/>
      <c r="BZ1158" s="33"/>
      <c r="CA1158" s="33"/>
      <c r="CB1158" s="33"/>
      <c r="CC1158" s="33"/>
      <c r="CD1158" s="33"/>
      <c r="CE1158" s="33"/>
      <c r="CF1158" s="33"/>
    </row>
    <row r="1159" spans="1:84" ht="15" customHeight="1" x14ac:dyDescent="0.25">
      <c r="A1159" s="225" t="s">
        <v>1016</v>
      </c>
      <c r="B1159" s="246" t="s">
        <v>51</v>
      </c>
      <c r="C1159" s="247" t="s">
        <v>52</v>
      </c>
      <c r="D1159" s="247" t="s">
        <v>851</v>
      </c>
      <c r="E1159" s="247" t="s">
        <v>53</v>
      </c>
      <c r="F1159" s="198">
        <f t="shared" si="470"/>
        <v>160</v>
      </c>
      <c r="G1159" s="259" t="s">
        <v>387</v>
      </c>
      <c r="H1159" s="260" t="s">
        <v>1364</v>
      </c>
      <c r="I1159" s="261">
        <v>37583</v>
      </c>
      <c r="J1159" s="72">
        <f t="shared" si="487"/>
        <v>5</v>
      </c>
      <c r="K1159" s="26">
        <f t="shared" si="488"/>
        <v>0</v>
      </c>
      <c r="L1159" s="27">
        <f t="shared" si="489"/>
        <v>0</v>
      </c>
      <c r="M1159" s="28">
        <f t="shared" si="490"/>
        <v>0</v>
      </c>
      <c r="N1159" s="28">
        <f t="shared" si="491"/>
        <v>0</v>
      </c>
      <c r="O1159" s="28">
        <f t="shared" si="492"/>
        <v>0</v>
      </c>
      <c r="P1159" s="28">
        <f t="shared" si="493"/>
        <v>0</v>
      </c>
      <c r="Q1159" s="28">
        <f t="shared" si="494"/>
        <v>0</v>
      </c>
      <c r="R1159" s="44">
        <v>5</v>
      </c>
      <c r="S1159" s="44">
        <v>0</v>
      </c>
      <c r="T1159" s="29">
        <f t="shared" si="479"/>
        <v>0</v>
      </c>
      <c r="U1159" s="29">
        <f t="shared" si="480"/>
        <v>0</v>
      </c>
      <c r="V1159" s="29">
        <f t="shared" si="481"/>
        <v>0</v>
      </c>
      <c r="W1159" s="29">
        <f t="shared" si="482"/>
        <v>0</v>
      </c>
      <c r="X1159" s="29">
        <f t="shared" si="483"/>
        <v>0</v>
      </c>
      <c r="Y1159" s="29">
        <f t="shared" si="484"/>
        <v>0</v>
      </c>
      <c r="Z1159" s="29">
        <f t="shared" si="485"/>
        <v>0</v>
      </c>
      <c r="AA1159" s="45">
        <f t="shared" si="486"/>
        <v>0</v>
      </c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  <c r="BL1159" s="31"/>
      <c r="BM1159" s="31"/>
    </row>
    <row r="1160" spans="1:84" ht="15" customHeight="1" x14ac:dyDescent="0.25">
      <c r="A1160" s="136" t="s">
        <v>1016</v>
      </c>
      <c r="B1160" s="246" t="s">
        <v>51</v>
      </c>
      <c r="C1160" s="247" t="s">
        <v>52</v>
      </c>
      <c r="D1160" s="247" t="s">
        <v>851</v>
      </c>
      <c r="E1160" s="247" t="s">
        <v>53</v>
      </c>
      <c r="F1160" s="198">
        <f t="shared" si="470"/>
        <v>161</v>
      </c>
      <c r="G1160" s="259" t="s">
        <v>579</v>
      </c>
      <c r="H1160" s="260" t="s">
        <v>3221</v>
      </c>
      <c r="I1160" s="261">
        <v>37485</v>
      </c>
      <c r="J1160" s="72">
        <f t="shared" si="487"/>
        <v>5</v>
      </c>
      <c r="K1160" s="26">
        <f t="shared" si="488"/>
        <v>0</v>
      </c>
      <c r="L1160" s="27">
        <f t="shared" si="489"/>
        <v>0</v>
      </c>
      <c r="M1160" s="28">
        <f t="shared" si="490"/>
        <v>0</v>
      </c>
      <c r="N1160" s="28">
        <f t="shared" si="491"/>
        <v>0</v>
      </c>
      <c r="O1160" s="28">
        <f t="shared" si="492"/>
        <v>0</v>
      </c>
      <c r="P1160" s="28">
        <f t="shared" si="493"/>
        <v>0</v>
      </c>
      <c r="Q1160" s="28">
        <f t="shared" si="494"/>
        <v>0</v>
      </c>
      <c r="R1160" s="44">
        <v>5</v>
      </c>
      <c r="S1160" s="44">
        <v>0</v>
      </c>
      <c r="T1160" s="29">
        <f t="shared" si="479"/>
        <v>0</v>
      </c>
      <c r="U1160" s="29">
        <f t="shared" si="480"/>
        <v>0</v>
      </c>
      <c r="V1160" s="29">
        <f t="shared" si="481"/>
        <v>0</v>
      </c>
      <c r="W1160" s="29">
        <f t="shared" si="482"/>
        <v>0</v>
      </c>
      <c r="X1160" s="29">
        <f t="shared" si="483"/>
        <v>0</v>
      </c>
      <c r="Y1160" s="29">
        <f t="shared" si="484"/>
        <v>0</v>
      </c>
      <c r="Z1160" s="29">
        <f t="shared" si="485"/>
        <v>0</v>
      </c>
      <c r="AA1160" s="45">
        <f t="shared" si="486"/>
        <v>0</v>
      </c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  <c r="BL1160" s="31"/>
      <c r="BM1160" s="31"/>
    </row>
    <row r="1161" spans="1:84" ht="15" customHeight="1" x14ac:dyDescent="0.25">
      <c r="A1161" s="136" t="s">
        <v>1016</v>
      </c>
      <c r="B1161" s="244" t="s">
        <v>3592</v>
      </c>
      <c r="C1161" s="245" t="s">
        <v>1261</v>
      </c>
      <c r="D1161" s="245">
        <v>4</v>
      </c>
      <c r="E1161" s="245" t="s">
        <v>451</v>
      </c>
      <c r="F1161" s="198">
        <f t="shared" si="470"/>
        <v>162</v>
      </c>
      <c r="G1161" s="251" t="s">
        <v>777</v>
      </c>
      <c r="H1161" s="252" t="s">
        <v>4182</v>
      </c>
      <c r="I1161" s="253">
        <v>37439</v>
      </c>
      <c r="J1161" s="72">
        <f t="shared" si="487"/>
        <v>5</v>
      </c>
      <c r="K1161" s="26">
        <f t="shared" si="488"/>
        <v>5</v>
      </c>
      <c r="L1161" s="27">
        <f t="shared" si="489"/>
        <v>5</v>
      </c>
      <c r="M1161" s="28">
        <f t="shared" si="490"/>
        <v>0</v>
      </c>
      <c r="N1161" s="28">
        <f t="shared" si="491"/>
        <v>0</v>
      </c>
      <c r="O1161" s="28">
        <f t="shared" si="492"/>
        <v>0</v>
      </c>
      <c r="P1161" s="28">
        <f t="shared" si="493"/>
        <v>0</v>
      </c>
      <c r="Q1161" s="28">
        <f t="shared" si="494"/>
        <v>0</v>
      </c>
      <c r="R1161" s="44">
        <v>0</v>
      </c>
      <c r="S1161" s="44">
        <v>0</v>
      </c>
      <c r="T1161" s="29">
        <f t="shared" si="479"/>
        <v>5</v>
      </c>
      <c r="U1161" s="29">
        <f t="shared" si="480"/>
        <v>0</v>
      </c>
      <c r="V1161" s="29">
        <f t="shared" si="481"/>
        <v>0</v>
      </c>
      <c r="W1161" s="29">
        <f t="shared" si="482"/>
        <v>0</v>
      </c>
      <c r="X1161" s="29">
        <f t="shared" si="483"/>
        <v>0</v>
      </c>
      <c r="Y1161" s="29">
        <f t="shared" si="484"/>
        <v>0</v>
      </c>
      <c r="Z1161" s="29">
        <f t="shared" si="485"/>
        <v>0</v>
      </c>
      <c r="AA1161" s="45">
        <f t="shared" si="486"/>
        <v>0</v>
      </c>
      <c r="AB1161" s="31">
        <v>5</v>
      </c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  <c r="BL1161" s="31"/>
      <c r="BM1161" s="31"/>
    </row>
    <row r="1162" spans="1:84" ht="15" customHeight="1" x14ac:dyDescent="0.25">
      <c r="A1162" s="136" t="s">
        <v>1016</v>
      </c>
      <c r="B1162" s="244" t="s">
        <v>85</v>
      </c>
      <c r="C1162" s="245" t="s">
        <v>2856</v>
      </c>
      <c r="D1162" s="245">
        <v>16</v>
      </c>
      <c r="E1162" s="245" t="s">
        <v>246</v>
      </c>
      <c r="F1162" s="198">
        <f t="shared" si="470"/>
        <v>163</v>
      </c>
      <c r="G1162" s="251" t="s">
        <v>2857</v>
      </c>
      <c r="H1162" s="252" t="s">
        <v>2858</v>
      </c>
      <c r="I1162" s="253">
        <v>37356</v>
      </c>
      <c r="J1162" s="72">
        <f t="shared" si="487"/>
        <v>5</v>
      </c>
      <c r="K1162" s="26">
        <f t="shared" si="488"/>
        <v>0</v>
      </c>
      <c r="L1162" s="27">
        <f t="shared" si="489"/>
        <v>0</v>
      </c>
      <c r="M1162" s="28">
        <f t="shared" si="490"/>
        <v>0</v>
      </c>
      <c r="N1162" s="28">
        <f t="shared" si="491"/>
        <v>0</v>
      </c>
      <c r="O1162" s="28">
        <f t="shared" si="492"/>
        <v>0</v>
      </c>
      <c r="P1162" s="28">
        <f t="shared" si="493"/>
        <v>0</v>
      </c>
      <c r="Q1162" s="28">
        <f t="shared" si="494"/>
        <v>0</v>
      </c>
      <c r="R1162" s="44">
        <v>3</v>
      </c>
      <c r="S1162" s="44">
        <v>2</v>
      </c>
      <c r="T1162" s="29">
        <f t="shared" si="479"/>
        <v>0</v>
      </c>
      <c r="U1162" s="29">
        <f t="shared" si="480"/>
        <v>0</v>
      </c>
      <c r="V1162" s="29">
        <f t="shared" si="481"/>
        <v>0</v>
      </c>
      <c r="W1162" s="29">
        <f t="shared" si="482"/>
        <v>0</v>
      </c>
      <c r="X1162" s="29">
        <f t="shared" si="483"/>
        <v>0</v>
      </c>
      <c r="Y1162" s="29">
        <f t="shared" si="484"/>
        <v>0</v>
      </c>
      <c r="Z1162" s="29">
        <f t="shared" si="485"/>
        <v>0</v>
      </c>
      <c r="AA1162" s="45">
        <f t="shared" si="486"/>
        <v>0</v>
      </c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  <c r="BB1162" s="31"/>
      <c r="BC1162" s="31"/>
      <c r="BD1162" s="31"/>
      <c r="BE1162" s="31"/>
      <c r="BF1162" s="31"/>
      <c r="BG1162" s="31"/>
      <c r="BH1162" s="31"/>
      <c r="BI1162" s="31"/>
      <c r="BJ1162" s="31"/>
      <c r="BK1162" s="31"/>
      <c r="BL1162" s="31"/>
      <c r="BM1162" s="31"/>
    </row>
    <row r="1163" spans="1:84" ht="15" customHeight="1" x14ac:dyDescent="0.25">
      <c r="A1163" s="136" t="s">
        <v>1016</v>
      </c>
      <c r="B1163" s="246" t="s">
        <v>881</v>
      </c>
      <c r="C1163" s="247" t="s">
        <v>375</v>
      </c>
      <c r="D1163" s="247" t="s">
        <v>218</v>
      </c>
      <c r="E1163" s="247" t="s">
        <v>126</v>
      </c>
      <c r="F1163" s="198">
        <f t="shared" si="470"/>
        <v>164</v>
      </c>
      <c r="G1163" s="259" t="s">
        <v>1297</v>
      </c>
      <c r="H1163" s="260" t="s">
        <v>1298</v>
      </c>
      <c r="I1163" s="261">
        <v>37345</v>
      </c>
      <c r="J1163" s="72">
        <f t="shared" si="487"/>
        <v>5</v>
      </c>
      <c r="K1163" s="26">
        <f t="shared" si="488"/>
        <v>0</v>
      </c>
      <c r="L1163" s="27">
        <f t="shared" si="489"/>
        <v>0</v>
      </c>
      <c r="M1163" s="28">
        <f t="shared" si="490"/>
        <v>0</v>
      </c>
      <c r="N1163" s="28">
        <f t="shared" si="491"/>
        <v>0</v>
      </c>
      <c r="O1163" s="28">
        <f t="shared" si="492"/>
        <v>0</v>
      </c>
      <c r="P1163" s="28">
        <f t="shared" si="493"/>
        <v>0</v>
      </c>
      <c r="Q1163" s="28">
        <f t="shared" si="494"/>
        <v>0</v>
      </c>
      <c r="R1163" s="44">
        <v>3</v>
      </c>
      <c r="S1163" s="44">
        <v>2</v>
      </c>
      <c r="T1163" s="29">
        <f t="shared" si="479"/>
        <v>0</v>
      </c>
      <c r="U1163" s="29">
        <f t="shared" si="480"/>
        <v>0</v>
      </c>
      <c r="V1163" s="29">
        <f t="shared" si="481"/>
        <v>0</v>
      </c>
      <c r="W1163" s="29">
        <f t="shared" si="482"/>
        <v>0</v>
      </c>
      <c r="X1163" s="29">
        <f t="shared" si="483"/>
        <v>0</v>
      </c>
      <c r="Y1163" s="29">
        <f t="shared" si="484"/>
        <v>0</v>
      </c>
      <c r="Z1163" s="29">
        <f t="shared" si="485"/>
        <v>0</v>
      </c>
      <c r="AA1163" s="45">
        <f t="shared" si="486"/>
        <v>0</v>
      </c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  <c r="BL1163" s="31"/>
      <c r="BM1163" s="31"/>
    </row>
    <row r="1164" spans="1:84" ht="15" customHeight="1" x14ac:dyDescent="0.25">
      <c r="A1164" s="136" t="s">
        <v>1016</v>
      </c>
      <c r="B1164" s="246" t="s">
        <v>704</v>
      </c>
      <c r="C1164" s="247" t="s">
        <v>705</v>
      </c>
      <c r="D1164" s="247">
        <v>4</v>
      </c>
      <c r="E1164" s="247" t="s">
        <v>451</v>
      </c>
      <c r="F1164" s="198">
        <f t="shared" si="470"/>
        <v>165</v>
      </c>
      <c r="G1164" s="259" t="s">
        <v>311</v>
      </c>
      <c r="H1164" s="260" t="s">
        <v>3478</v>
      </c>
      <c r="I1164" s="261">
        <v>37329</v>
      </c>
      <c r="J1164" s="72">
        <f t="shared" si="487"/>
        <v>5</v>
      </c>
      <c r="K1164" s="26">
        <f t="shared" si="488"/>
        <v>0</v>
      </c>
      <c r="L1164" s="27">
        <f t="shared" si="489"/>
        <v>0</v>
      </c>
      <c r="M1164" s="28">
        <f t="shared" si="490"/>
        <v>0</v>
      </c>
      <c r="N1164" s="28">
        <f t="shared" si="491"/>
        <v>0</v>
      </c>
      <c r="O1164" s="28">
        <f t="shared" si="492"/>
        <v>0</v>
      </c>
      <c r="P1164" s="28">
        <f t="shared" si="493"/>
        <v>0</v>
      </c>
      <c r="Q1164" s="28">
        <f t="shared" si="494"/>
        <v>0</v>
      </c>
      <c r="R1164" s="44">
        <v>5</v>
      </c>
      <c r="S1164" s="44">
        <v>0</v>
      </c>
      <c r="T1164" s="29">
        <f t="shared" si="479"/>
        <v>0</v>
      </c>
      <c r="U1164" s="29">
        <f t="shared" si="480"/>
        <v>0</v>
      </c>
      <c r="V1164" s="29">
        <f t="shared" si="481"/>
        <v>0</v>
      </c>
      <c r="W1164" s="29">
        <f t="shared" si="482"/>
        <v>0</v>
      </c>
      <c r="X1164" s="29">
        <f t="shared" si="483"/>
        <v>0</v>
      </c>
      <c r="Y1164" s="29">
        <f t="shared" si="484"/>
        <v>0</v>
      </c>
      <c r="Z1164" s="29">
        <f t="shared" si="485"/>
        <v>0</v>
      </c>
      <c r="AA1164" s="45">
        <f t="shared" si="486"/>
        <v>0</v>
      </c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31"/>
      <c r="BC1164" s="31"/>
      <c r="BD1164" s="31"/>
      <c r="BE1164" s="31"/>
      <c r="BF1164" s="31"/>
      <c r="BG1164" s="31"/>
      <c r="BH1164" s="31"/>
      <c r="BI1164" s="31"/>
      <c r="BJ1164" s="31"/>
      <c r="BK1164" s="31"/>
      <c r="BL1164" s="31"/>
      <c r="BM1164" s="31"/>
    </row>
    <row r="1165" spans="1:84" ht="15" customHeight="1" x14ac:dyDescent="0.25">
      <c r="A1165" s="136" t="s">
        <v>1016</v>
      </c>
      <c r="B1165" s="246" t="s">
        <v>2900</v>
      </c>
      <c r="C1165" s="247" t="s">
        <v>609</v>
      </c>
      <c r="D1165" s="247" t="s">
        <v>3091</v>
      </c>
      <c r="E1165" s="247" t="s">
        <v>41</v>
      </c>
      <c r="F1165" s="198">
        <f t="shared" si="470"/>
        <v>166</v>
      </c>
      <c r="G1165" s="259" t="s">
        <v>108</v>
      </c>
      <c r="H1165" s="260" t="s">
        <v>3394</v>
      </c>
      <c r="I1165" s="261">
        <v>37266</v>
      </c>
      <c r="J1165" s="72">
        <f t="shared" si="487"/>
        <v>5</v>
      </c>
      <c r="K1165" s="26">
        <f t="shared" si="488"/>
        <v>0</v>
      </c>
      <c r="L1165" s="27">
        <f t="shared" si="489"/>
        <v>0</v>
      </c>
      <c r="M1165" s="28">
        <f t="shared" si="490"/>
        <v>0</v>
      </c>
      <c r="N1165" s="28">
        <f t="shared" si="491"/>
        <v>0</v>
      </c>
      <c r="O1165" s="28">
        <f t="shared" si="492"/>
        <v>0</v>
      </c>
      <c r="P1165" s="28">
        <f t="shared" si="493"/>
        <v>0</v>
      </c>
      <c r="Q1165" s="28">
        <f t="shared" si="494"/>
        <v>0</v>
      </c>
      <c r="R1165" s="44">
        <v>0</v>
      </c>
      <c r="S1165" s="44">
        <v>5</v>
      </c>
      <c r="T1165" s="29">
        <f t="shared" si="479"/>
        <v>0</v>
      </c>
      <c r="U1165" s="29">
        <f t="shared" si="480"/>
        <v>0</v>
      </c>
      <c r="V1165" s="29">
        <f t="shared" si="481"/>
        <v>0</v>
      </c>
      <c r="W1165" s="29">
        <f t="shared" si="482"/>
        <v>0</v>
      </c>
      <c r="X1165" s="29">
        <f t="shared" si="483"/>
        <v>0</v>
      </c>
      <c r="Y1165" s="29">
        <f t="shared" si="484"/>
        <v>0</v>
      </c>
      <c r="Z1165" s="29">
        <f t="shared" si="485"/>
        <v>0</v>
      </c>
      <c r="AA1165" s="45">
        <f t="shared" si="486"/>
        <v>0</v>
      </c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  <c r="BL1165" s="31"/>
      <c r="BM1165" s="31"/>
    </row>
    <row r="1166" spans="1:84" ht="15" customHeight="1" x14ac:dyDescent="0.25">
      <c r="A1166" s="136" t="s">
        <v>1016</v>
      </c>
      <c r="B1166" s="244" t="s">
        <v>370</v>
      </c>
      <c r="C1166" s="245" t="s">
        <v>371</v>
      </c>
      <c r="D1166" s="245">
        <v>8</v>
      </c>
      <c r="E1166" s="245" t="s">
        <v>126</v>
      </c>
      <c r="F1166" s="198">
        <f t="shared" si="470"/>
        <v>167</v>
      </c>
      <c r="G1166" s="251" t="s">
        <v>834</v>
      </c>
      <c r="H1166" s="252" t="s">
        <v>835</v>
      </c>
      <c r="I1166" s="253">
        <v>37137</v>
      </c>
      <c r="J1166" s="72">
        <f t="shared" si="487"/>
        <v>5</v>
      </c>
      <c r="K1166" s="26">
        <f t="shared" si="488"/>
        <v>5</v>
      </c>
      <c r="L1166" s="27">
        <f t="shared" si="489"/>
        <v>5</v>
      </c>
      <c r="M1166" s="28">
        <f t="shared" si="490"/>
        <v>0</v>
      </c>
      <c r="N1166" s="28">
        <f t="shared" si="491"/>
        <v>0</v>
      </c>
      <c r="O1166" s="28">
        <f t="shared" si="492"/>
        <v>0</v>
      </c>
      <c r="P1166" s="28">
        <f t="shared" si="493"/>
        <v>0</v>
      </c>
      <c r="Q1166" s="28">
        <f t="shared" si="494"/>
        <v>0</v>
      </c>
      <c r="R1166" s="44">
        <v>0</v>
      </c>
      <c r="S1166" s="44">
        <v>0</v>
      </c>
      <c r="T1166" s="29">
        <f t="shared" si="479"/>
        <v>5</v>
      </c>
      <c r="U1166" s="29">
        <f t="shared" si="480"/>
        <v>0</v>
      </c>
      <c r="V1166" s="29">
        <f t="shared" si="481"/>
        <v>0</v>
      </c>
      <c r="W1166" s="29">
        <f t="shared" si="482"/>
        <v>0</v>
      </c>
      <c r="X1166" s="29">
        <f t="shared" si="483"/>
        <v>0</v>
      </c>
      <c r="Y1166" s="29">
        <f t="shared" si="484"/>
        <v>0</v>
      </c>
      <c r="Z1166" s="29">
        <f t="shared" si="485"/>
        <v>0</v>
      </c>
      <c r="AA1166" s="45">
        <f t="shared" si="486"/>
        <v>0</v>
      </c>
      <c r="AB1166" s="31">
        <v>5</v>
      </c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  <c r="BL1166" s="31"/>
      <c r="BM1166" s="31"/>
    </row>
    <row r="1167" spans="1:84" ht="15" customHeight="1" x14ac:dyDescent="0.25">
      <c r="A1167" s="136" t="s">
        <v>1016</v>
      </c>
      <c r="B1167" s="244" t="s">
        <v>2899</v>
      </c>
      <c r="C1167" s="245" t="s">
        <v>2867</v>
      </c>
      <c r="D1167" s="256" t="s">
        <v>851</v>
      </c>
      <c r="E1167" s="245" t="s">
        <v>53</v>
      </c>
      <c r="F1167" s="198">
        <f t="shared" si="470"/>
        <v>168</v>
      </c>
      <c r="G1167" s="251" t="s">
        <v>862</v>
      </c>
      <c r="H1167" s="252" t="s">
        <v>2971</v>
      </c>
      <c r="I1167" s="253">
        <v>37018</v>
      </c>
      <c r="J1167" s="72">
        <f t="shared" si="487"/>
        <v>5</v>
      </c>
      <c r="K1167" s="26">
        <f t="shared" si="488"/>
        <v>0</v>
      </c>
      <c r="L1167" s="27">
        <f t="shared" si="489"/>
        <v>0</v>
      </c>
      <c r="M1167" s="28">
        <f t="shared" si="490"/>
        <v>0</v>
      </c>
      <c r="N1167" s="28">
        <f t="shared" si="491"/>
        <v>0</v>
      </c>
      <c r="O1167" s="28">
        <f t="shared" si="492"/>
        <v>0</v>
      </c>
      <c r="P1167" s="28">
        <f t="shared" si="493"/>
        <v>0</v>
      </c>
      <c r="Q1167" s="28">
        <f t="shared" si="494"/>
        <v>0</v>
      </c>
      <c r="R1167" s="44">
        <v>3</v>
      </c>
      <c r="S1167" s="44">
        <v>2</v>
      </c>
      <c r="T1167" s="29">
        <f t="shared" si="479"/>
        <v>0</v>
      </c>
      <c r="U1167" s="29">
        <f t="shared" si="480"/>
        <v>0</v>
      </c>
      <c r="V1167" s="29">
        <f t="shared" si="481"/>
        <v>0</v>
      </c>
      <c r="W1167" s="29">
        <f t="shared" si="482"/>
        <v>0</v>
      </c>
      <c r="X1167" s="29">
        <f t="shared" si="483"/>
        <v>0</v>
      </c>
      <c r="Y1167" s="29">
        <f t="shared" si="484"/>
        <v>0</v>
      </c>
      <c r="Z1167" s="29">
        <f t="shared" si="485"/>
        <v>0</v>
      </c>
      <c r="AA1167" s="45">
        <f t="shared" si="486"/>
        <v>0</v>
      </c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  <c r="BL1167" s="31"/>
      <c r="BM1167" s="31"/>
    </row>
    <row r="1168" spans="1:84" ht="15" customHeight="1" x14ac:dyDescent="0.25">
      <c r="A1168" s="136" t="s">
        <v>1016</v>
      </c>
      <c r="B1168" s="244" t="s">
        <v>85</v>
      </c>
      <c r="C1168" s="245" t="s">
        <v>861</v>
      </c>
      <c r="D1168" s="245">
        <v>5</v>
      </c>
      <c r="E1168" s="245" t="s">
        <v>173</v>
      </c>
      <c r="F1168" s="198">
        <f t="shared" si="470"/>
        <v>169</v>
      </c>
      <c r="G1168" s="251" t="s">
        <v>364</v>
      </c>
      <c r="H1168" s="252" t="s">
        <v>954</v>
      </c>
      <c r="I1168" s="253">
        <v>36647</v>
      </c>
      <c r="J1168" s="72">
        <f t="shared" si="487"/>
        <v>5</v>
      </c>
      <c r="K1168" s="26">
        <f t="shared" si="488"/>
        <v>0</v>
      </c>
      <c r="L1168" s="27">
        <f t="shared" si="489"/>
        <v>0</v>
      </c>
      <c r="M1168" s="28">
        <f t="shared" si="490"/>
        <v>0</v>
      </c>
      <c r="N1168" s="28">
        <f t="shared" si="491"/>
        <v>0</v>
      </c>
      <c r="O1168" s="28">
        <f t="shared" si="492"/>
        <v>0</v>
      </c>
      <c r="P1168" s="28">
        <f t="shared" si="493"/>
        <v>0</v>
      </c>
      <c r="Q1168" s="28">
        <f t="shared" si="494"/>
        <v>0</v>
      </c>
      <c r="R1168" s="44">
        <v>3</v>
      </c>
      <c r="S1168" s="44">
        <v>2</v>
      </c>
      <c r="T1168" s="29">
        <f t="shared" si="479"/>
        <v>0</v>
      </c>
      <c r="U1168" s="29">
        <f t="shared" si="480"/>
        <v>0</v>
      </c>
      <c r="V1168" s="29">
        <f t="shared" si="481"/>
        <v>0</v>
      </c>
      <c r="W1168" s="29">
        <f t="shared" si="482"/>
        <v>0</v>
      </c>
      <c r="X1168" s="29">
        <f t="shared" si="483"/>
        <v>0</v>
      </c>
      <c r="Y1168" s="29">
        <f t="shared" si="484"/>
        <v>0</v>
      </c>
      <c r="Z1168" s="29">
        <f t="shared" si="485"/>
        <v>0</v>
      </c>
      <c r="AA1168" s="45">
        <f t="shared" si="486"/>
        <v>0</v>
      </c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  <c r="BL1168" s="31"/>
      <c r="BM1168" s="31"/>
    </row>
    <row r="1169" spans="1:65" ht="15" customHeight="1" x14ac:dyDescent="0.25">
      <c r="A1169" s="136" t="s">
        <v>1016</v>
      </c>
      <c r="B1169" s="244" t="s">
        <v>612</v>
      </c>
      <c r="C1169" s="245" t="s">
        <v>366</v>
      </c>
      <c r="D1169" s="245">
        <v>5</v>
      </c>
      <c r="E1169" s="245" t="s">
        <v>173</v>
      </c>
      <c r="F1169" s="198">
        <f t="shared" si="470"/>
        <v>170</v>
      </c>
      <c r="G1169" s="251" t="s">
        <v>58</v>
      </c>
      <c r="H1169" s="252" t="s">
        <v>613</v>
      </c>
      <c r="I1169" s="253">
        <v>36593</v>
      </c>
      <c r="J1169" s="72">
        <f t="shared" si="487"/>
        <v>5</v>
      </c>
      <c r="K1169" s="26">
        <f t="shared" si="488"/>
        <v>5</v>
      </c>
      <c r="L1169" s="27">
        <f t="shared" si="489"/>
        <v>5</v>
      </c>
      <c r="M1169" s="28">
        <f t="shared" si="490"/>
        <v>0</v>
      </c>
      <c r="N1169" s="28">
        <f t="shared" si="491"/>
        <v>0</v>
      </c>
      <c r="O1169" s="28">
        <f t="shared" si="492"/>
        <v>0</v>
      </c>
      <c r="P1169" s="28">
        <f t="shared" si="493"/>
        <v>0</v>
      </c>
      <c r="Q1169" s="28">
        <f t="shared" si="494"/>
        <v>0</v>
      </c>
      <c r="R1169" s="44">
        <v>0</v>
      </c>
      <c r="S1169" s="44">
        <v>0</v>
      </c>
      <c r="T1169" s="29">
        <f t="shared" si="479"/>
        <v>5</v>
      </c>
      <c r="U1169" s="29">
        <f t="shared" si="480"/>
        <v>0</v>
      </c>
      <c r="V1169" s="29">
        <f t="shared" si="481"/>
        <v>0</v>
      </c>
      <c r="W1169" s="29">
        <f t="shared" si="482"/>
        <v>0</v>
      </c>
      <c r="X1169" s="29">
        <f t="shared" si="483"/>
        <v>0</v>
      </c>
      <c r="Y1169" s="29">
        <f t="shared" si="484"/>
        <v>0</v>
      </c>
      <c r="Z1169" s="29">
        <f t="shared" si="485"/>
        <v>0</v>
      </c>
      <c r="AA1169" s="45">
        <f t="shared" si="486"/>
        <v>0</v>
      </c>
      <c r="AB1169" s="31">
        <v>5</v>
      </c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</row>
    <row r="1170" spans="1:65" ht="15" customHeight="1" x14ac:dyDescent="0.25">
      <c r="A1170" s="136" t="s">
        <v>1016</v>
      </c>
      <c r="B1170" s="244" t="s">
        <v>3592</v>
      </c>
      <c r="C1170" s="245" t="s">
        <v>1261</v>
      </c>
      <c r="D1170" s="245">
        <v>4</v>
      </c>
      <c r="E1170" s="245" t="s">
        <v>451</v>
      </c>
      <c r="F1170" s="198">
        <f t="shared" si="470"/>
        <v>171</v>
      </c>
      <c r="G1170" s="251" t="s">
        <v>1077</v>
      </c>
      <c r="H1170" s="252" t="s">
        <v>1388</v>
      </c>
      <c r="I1170" s="253">
        <v>36505</v>
      </c>
      <c r="J1170" s="72">
        <f t="shared" si="487"/>
        <v>5</v>
      </c>
      <c r="K1170" s="26">
        <f t="shared" si="488"/>
        <v>0</v>
      </c>
      <c r="L1170" s="27">
        <f t="shared" si="489"/>
        <v>0</v>
      </c>
      <c r="M1170" s="28">
        <f t="shared" si="490"/>
        <v>0</v>
      </c>
      <c r="N1170" s="28">
        <f t="shared" si="491"/>
        <v>0</v>
      </c>
      <c r="O1170" s="28">
        <f t="shared" si="492"/>
        <v>0</v>
      </c>
      <c r="P1170" s="28">
        <f t="shared" si="493"/>
        <v>0</v>
      </c>
      <c r="Q1170" s="28">
        <f t="shared" si="494"/>
        <v>0</v>
      </c>
      <c r="R1170" s="44">
        <v>3</v>
      </c>
      <c r="S1170" s="44">
        <v>2</v>
      </c>
      <c r="T1170" s="29">
        <f t="shared" si="479"/>
        <v>0</v>
      </c>
      <c r="U1170" s="29">
        <f t="shared" si="480"/>
        <v>0</v>
      </c>
      <c r="V1170" s="29">
        <f t="shared" si="481"/>
        <v>0</v>
      </c>
      <c r="W1170" s="29">
        <f t="shared" si="482"/>
        <v>0</v>
      </c>
      <c r="X1170" s="29">
        <f t="shared" si="483"/>
        <v>0</v>
      </c>
      <c r="Y1170" s="29">
        <f t="shared" si="484"/>
        <v>0</v>
      </c>
      <c r="Z1170" s="29">
        <f t="shared" si="485"/>
        <v>0</v>
      </c>
      <c r="AA1170" s="45">
        <f t="shared" si="486"/>
        <v>0</v>
      </c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  <c r="BL1170" s="31"/>
      <c r="BM1170" s="31"/>
    </row>
    <row r="1171" spans="1:65" ht="15" customHeight="1" x14ac:dyDescent="0.25">
      <c r="A1171" s="136" t="s">
        <v>1016</v>
      </c>
      <c r="B1171" s="244" t="s">
        <v>1209</v>
      </c>
      <c r="C1171" s="245" t="s">
        <v>1210</v>
      </c>
      <c r="D1171" s="245">
        <v>10</v>
      </c>
      <c r="E1171" s="245" t="s">
        <v>203</v>
      </c>
      <c r="F1171" s="198">
        <f t="shared" si="470"/>
        <v>172</v>
      </c>
      <c r="G1171" s="251" t="s">
        <v>424</v>
      </c>
      <c r="H1171" s="252" t="s">
        <v>2854</v>
      </c>
      <c r="I1171" s="253">
        <v>36470</v>
      </c>
      <c r="J1171" s="72">
        <f t="shared" si="487"/>
        <v>5</v>
      </c>
      <c r="K1171" s="26">
        <f t="shared" si="488"/>
        <v>0</v>
      </c>
      <c r="L1171" s="27">
        <f t="shared" si="489"/>
        <v>0</v>
      </c>
      <c r="M1171" s="28">
        <f t="shared" si="490"/>
        <v>0</v>
      </c>
      <c r="N1171" s="28">
        <f t="shared" si="491"/>
        <v>0</v>
      </c>
      <c r="O1171" s="28">
        <f t="shared" si="492"/>
        <v>0</v>
      </c>
      <c r="P1171" s="28">
        <f t="shared" si="493"/>
        <v>0</v>
      </c>
      <c r="Q1171" s="28">
        <f t="shared" si="494"/>
        <v>0</v>
      </c>
      <c r="R1171" s="44">
        <v>3</v>
      </c>
      <c r="S1171" s="44">
        <v>2</v>
      </c>
      <c r="T1171" s="29">
        <f t="shared" si="479"/>
        <v>0</v>
      </c>
      <c r="U1171" s="29">
        <f t="shared" si="480"/>
        <v>0</v>
      </c>
      <c r="V1171" s="29">
        <f t="shared" si="481"/>
        <v>0</v>
      </c>
      <c r="W1171" s="29">
        <f t="shared" si="482"/>
        <v>0</v>
      </c>
      <c r="X1171" s="29">
        <f t="shared" si="483"/>
        <v>0</v>
      </c>
      <c r="Y1171" s="29">
        <f t="shared" si="484"/>
        <v>0</v>
      </c>
      <c r="Z1171" s="29">
        <f t="shared" si="485"/>
        <v>0</v>
      </c>
      <c r="AA1171" s="45">
        <f t="shared" si="486"/>
        <v>0</v>
      </c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  <c r="BL1171" s="31"/>
      <c r="BM1171" s="31"/>
    </row>
    <row r="1172" spans="1:65" ht="15" customHeight="1" x14ac:dyDescent="0.25">
      <c r="A1172" s="136" t="s">
        <v>1016</v>
      </c>
      <c r="B1172" s="244" t="s">
        <v>201</v>
      </c>
      <c r="C1172" s="245" t="s">
        <v>202</v>
      </c>
      <c r="D1172" s="245">
        <v>10</v>
      </c>
      <c r="E1172" s="245" t="s">
        <v>203</v>
      </c>
      <c r="F1172" s="198">
        <f t="shared" si="470"/>
        <v>173</v>
      </c>
      <c r="G1172" s="251" t="s">
        <v>387</v>
      </c>
      <c r="H1172" s="252" t="s">
        <v>1395</v>
      </c>
      <c r="I1172" s="253">
        <v>36333</v>
      </c>
      <c r="J1172" s="72">
        <f t="shared" si="487"/>
        <v>5</v>
      </c>
      <c r="K1172" s="26">
        <f t="shared" si="488"/>
        <v>0</v>
      </c>
      <c r="L1172" s="27">
        <f t="shared" si="489"/>
        <v>0</v>
      </c>
      <c r="M1172" s="28">
        <f t="shared" si="490"/>
        <v>0</v>
      </c>
      <c r="N1172" s="28">
        <f t="shared" si="491"/>
        <v>0</v>
      </c>
      <c r="O1172" s="28">
        <f t="shared" si="492"/>
        <v>0</v>
      </c>
      <c r="P1172" s="28">
        <f t="shared" si="493"/>
        <v>0</v>
      </c>
      <c r="Q1172" s="28">
        <f t="shared" si="494"/>
        <v>0</v>
      </c>
      <c r="R1172" s="44">
        <v>3</v>
      </c>
      <c r="S1172" s="44">
        <v>2</v>
      </c>
      <c r="T1172" s="29">
        <f t="shared" si="479"/>
        <v>0</v>
      </c>
      <c r="U1172" s="29">
        <f t="shared" si="480"/>
        <v>0</v>
      </c>
      <c r="V1172" s="29">
        <f t="shared" si="481"/>
        <v>0</v>
      </c>
      <c r="W1172" s="29">
        <f t="shared" si="482"/>
        <v>0</v>
      </c>
      <c r="X1172" s="29">
        <f t="shared" si="483"/>
        <v>0</v>
      </c>
      <c r="Y1172" s="29">
        <f t="shared" si="484"/>
        <v>0</v>
      </c>
      <c r="Z1172" s="29">
        <f t="shared" si="485"/>
        <v>0</v>
      </c>
      <c r="AA1172" s="45">
        <f t="shared" si="486"/>
        <v>0</v>
      </c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  <c r="BL1172" s="31"/>
      <c r="BM1172" s="31"/>
    </row>
    <row r="1173" spans="1:65" ht="15" customHeight="1" x14ac:dyDescent="0.25">
      <c r="A1173" s="136" t="s">
        <v>1016</v>
      </c>
      <c r="B1173" s="244" t="s">
        <v>750</v>
      </c>
      <c r="C1173" s="245" t="s">
        <v>731</v>
      </c>
      <c r="D1173" s="245">
        <v>1</v>
      </c>
      <c r="E1173" s="245" t="s">
        <v>48</v>
      </c>
      <c r="F1173" s="198">
        <f t="shared" si="470"/>
        <v>174</v>
      </c>
      <c r="G1173" s="251" t="s">
        <v>751</v>
      </c>
      <c r="H1173" s="252" t="s">
        <v>752</v>
      </c>
      <c r="I1173" s="253">
        <v>36185</v>
      </c>
      <c r="J1173" s="72">
        <f t="shared" si="487"/>
        <v>5</v>
      </c>
      <c r="K1173" s="26">
        <f t="shared" si="488"/>
        <v>5</v>
      </c>
      <c r="L1173" s="27">
        <f t="shared" si="489"/>
        <v>5</v>
      </c>
      <c r="M1173" s="28">
        <f t="shared" si="490"/>
        <v>0</v>
      </c>
      <c r="N1173" s="28">
        <f t="shared" si="491"/>
        <v>0</v>
      </c>
      <c r="O1173" s="28">
        <f t="shared" si="492"/>
        <v>0</v>
      </c>
      <c r="P1173" s="28">
        <f t="shared" si="493"/>
        <v>0</v>
      </c>
      <c r="Q1173" s="28">
        <f t="shared" si="494"/>
        <v>0</v>
      </c>
      <c r="R1173" s="44">
        <v>0</v>
      </c>
      <c r="S1173" s="44">
        <v>0</v>
      </c>
      <c r="T1173" s="29">
        <f t="shared" si="479"/>
        <v>5</v>
      </c>
      <c r="U1173" s="29">
        <f t="shared" si="480"/>
        <v>0</v>
      </c>
      <c r="V1173" s="29">
        <f t="shared" si="481"/>
        <v>0</v>
      </c>
      <c r="W1173" s="29">
        <f t="shared" si="482"/>
        <v>0</v>
      </c>
      <c r="X1173" s="29">
        <f t="shared" si="483"/>
        <v>0</v>
      </c>
      <c r="Y1173" s="29">
        <f t="shared" si="484"/>
        <v>0</v>
      </c>
      <c r="Z1173" s="29">
        <f t="shared" si="485"/>
        <v>0</v>
      </c>
      <c r="AA1173" s="45">
        <f t="shared" si="486"/>
        <v>0</v>
      </c>
      <c r="AB1173" s="31">
        <v>5</v>
      </c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</row>
    <row r="1174" spans="1:65" ht="15" customHeight="1" x14ac:dyDescent="0.25">
      <c r="A1174" s="136" t="s">
        <v>1016</v>
      </c>
      <c r="B1174" s="244" t="s">
        <v>3681</v>
      </c>
      <c r="C1174" s="245" t="s">
        <v>3667</v>
      </c>
      <c r="D1174" s="245">
        <v>3</v>
      </c>
      <c r="E1174" s="245" t="s">
        <v>67</v>
      </c>
      <c r="F1174" s="198">
        <f t="shared" si="470"/>
        <v>175</v>
      </c>
      <c r="G1174" s="251" t="s">
        <v>49</v>
      </c>
      <c r="H1174" s="252" t="s">
        <v>3690</v>
      </c>
      <c r="I1174" s="253">
        <v>35887</v>
      </c>
      <c r="J1174" s="72">
        <f t="shared" si="487"/>
        <v>5</v>
      </c>
      <c r="K1174" s="26">
        <f t="shared" si="488"/>
        <v>0</v>
      </c>
      <c r="L1174" s="27">
        <f t="shared" si="489"/>
        <v>0</v>
      </c>
      <c r="M1174" s="28">
        <f t="shared" si="490"/>
        <v>0</v>
      </c>
      <c r="N1174" s="28">
        <f t="shared" si="491"/>
        <v>0</v>
      </c>
      <c r="O1174" s="28">
        <f t="shared" si="492"/>
        <v>0</v>
      </c>
      <c r="P1174" s="28">
        <f t="shared" si="493"/>
        <v>0</v>
      </c>
      <c r="Q1174" s="28">
        <f t="shared" si="494"/>
        <v>0</v>
      </c>
      <c r="R1174" s="44">
        <v>5</v>
      </c>
      <c r="S1174" s="44">
        <v>0</v>
      </c>
      <c r="T1174" s="29">
        <f t="shared" si="479"/>
        <v>0</v>
      </c>
      <c r="U1174" s="29">
        <f t="shared" si="480"/>
        <v>0</v>
      </c>
      <c r="V1174" s="29">
        <f t="shared" si="481"/>
        <v>0</v>
      </c>
      <c r="W1174" s="29">
        <f t="shared" si="482"/>
        <v>0</v>
      </c>
      <c r="X1174" s="29">
        <f t="shared" si="483"/>
        <v>0</v>
      </c>
      <c r="Y1174" s="29">
        <f t="shared" si="484"/>
        <v>0</v>
      </c>
      <c r="Z1174" s="29">
        <f t="shared" si="485"/>
        <v>0</v>
      </c>
      <c r="AA1174" s="45">
        <f t="shared" si="486"/>
        <v>0</v>
      </c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</row>
    <row r="1175" spans="1:65" ht="15" customHeight="1" x14ac:dyDescent="0.25">
      <c r="A1175" s="136" t="s">
        <v>1016</v>
      </c>
      <c r="B1175" s="246" t="s">
        <v>3598</v>
      </c>
      <c r="C1175" s="247" t="s">
        <v>3597</v>
      </c>
      <c r="D1175" s="247">
        <v>8</v>
      </c>
      <c r="E1175" s="247" t="s">
        <v>126</v>
      </c>
      <c r="F1175" s="198">
        <f t="shared" si="470"/>
        <v>176</v>
      </c>
      <c r="G1175" s="259" t="s">
        <v>58</v>
      </c>
      <c r="H1175" s="260" t="s">
        <v>3390</v>
      </c>
      <c r="I1175" s="261">
        <v>35879</v>
      </c>
      <c r="J1175" s="72">
        <f t="shared" si="487"/>
        <v>5</v>
      </c>
      <c r="K1175" s="26">
        <f t="shared" si="488"/>
        <v>5</v>
      </c>
      <c r="L1175" s="27">
        <f t="shared" si="489"/>
        <v>5</v>
      </c>
      <c r="M1175" s="28">
        <f t="shared" si="490"/>
        <v>0</v>
      </c>
      <c r="N1175" s="28">
        <f t="shared" si="491"/>
        <v>0</v>
      </c>
      <c r="O1175" s="28">
        <f t="shared" si="492"/>
        <v>0</v>
      </c>
      <c r="P1175" s="28">
        <f t="shared" si="493"/>
        <v>0</v>
      </c>
      <c r="Q1175" s="28">
        <f t="shared" si="494"/>
        <v>0</v>
      </c>
      <c r="R1175" s="44">
        <v>0</v>
      </c>
      <c r="S1175" s="44">
        <v>0</v>
      </c>
      <c r="T1175" s="29">
        <f>IFERROR(LARGE((AB1175:AF1175),1),0)</f>
        <v>5</v>
      </c>
      <c r="U1175" s="29">
        <f>IFERROR(LARGE((AB1175:AF1175),2),0)</f>
        <v>0</v>
      </c>
      <c r="V1175" s="29">
        <f>IFERROR(LARGE((AB1175:AF1175),3),0)</f>
        <v>0</v>
      </c>
      <c r="W1175" s="29">
        <f>IFERROR(LARGE((AB1175:AF1175),4),0)</f>
        <v>0</v>
      </c>
      <c r="X1175" s="29">
        <f>IFERROR(LARGE((AG1175:AR1175),1),0)</f>
        <v>0</v>
      </c>
      <c r="Y1175" s="29">
        <f>IFERROR(LARGE((AG1175:AR1175),2),0)</f>
        <v>0</v>
      </c>
      <c r="Z1175" s="29">
        <f>IFERROR(LARGE((AG1175:AR1175),3),0)</f>
        <v>0</v>
      </c>
      <c r="AA1175" s="45">
        <f>IFERROR(LARGE((AG1175:AR1175),4),0)</f>
        <v>0</v>
      </c>
      <c r="AB1175" s="31">
        <v>5</v>
      </c>
      <c r="AC1175" s="31"/>
      <c r="AD1175" s="31"/>
      <c r="AE1175" s="31"/>
      <c r="AF1175" s="31"/>
      <c r="AG1175" s="35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63"/>
    </row>
    <row r="1176" spans="1:65" ht="15" customHeight="1" x14ac:dyDescent="0.25">
      <c r="A1176" s="136" t="s">
        <v>1016</v>
      </c>
      <c r="B1176" s="269" t="s">
        <v>116</v>
      </c>
      <c r="C1176" s="244" t="s">
        <v>117</v>
      </c>
      <c r="D1176" s="245">
        <v>6</v>
      </c>
      <c r="E1176" s="245" t="s">
        <v>118</v>
      </c>
      <c r="F1176" s="198">
        <f t="shared" si="470"/>
        <v>177</v>
      </c>
      <c r="G1176" s="251" t="s">
        <v>247</v>
      </c>
      <c r="H1176" s="252" t="s">
        <v>973</v>
      </c>
      <c r="I1176" s="253">
        <v>35079</v>
      </c>
      <c r="J1176" s="72">
        <f t="shared" si="487"/>
        <v>5</v>
      </c>
      <c r="K1176" s="26">
        <f t="shared" si="488"/>
        <v>0</v>
      </c>
      <c r="L1176" s="27">
        <f t="shared" si="489"/>
        <v>0</v>
      </c>
      <c r="M1176" s="28">
        <f t="shared" si="490"/>
        <v>0</v>
      </c>
      <c r="N1176" s="28">
        <f t="shared" si="491"/>
        <v>0</v>
      </c>
      <c r="O1176" s="28">
        <f t="shared" si="492"/>
        <v>0</v>
      </c>
      <c r="P1176" s="28">
        <f t="shared" si="493"/>
        <v>0</v>
      </c>
      <c r="Q1176" s="28">
        <f t="shared" si="494"/>
        <v>0</v>
      </c>
      <c r="R1176" s="44">
        <v>0</v>
      </c>
      <c r="S1176" s="44">
        <v>5</v>
      </c>
      <c r="T1176" s="29">
        <f>IFERROR(LARGE((AB1176:AH1176),1),0)</f>
        <v>0</v>
      </c>
      <c r="U1176" s="29">
        <f>IFERROR(LARGE((AB1176:AH1176),2),0)</f>
        <v>0</v>
      </c>
      <c r="V1176" s="29">
        <f>IFERROR(LARGE((AB1176:AH1176),3),0)</f>
        <v>0</v>
      </c>
      <c r="W1176" s="29">
        <f>IFERROR(LARGE((AB1176:AH1176),4),0)</f>
        <v>0</v>
      </c>
      <c r="X1176" s="29">
        <f>IFERROR(LARGE((AI1176:BM1176),1),0)</f>
        <v>0</v>
      </c>
      <c r="Y1176" s="29">
        <f>IFERROR(LARGE((AI1176:BM1176),2),0)</f>
        <v>0</v>
      </c>
      <c r="Z1176" s="29">
        <f>IFERROR(LARGE((AI1176:BM1176),3),0)</f>
        <v>0</v>
      </c>
      <c r="AA1176" s="45">
        <f>IFERROR(LARGE((AI1176:BM1176),4),0)</f>
        <v>0</v>
      </c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</row>
    <row r="1177" spans="1:65" ht="15" customHeight="1" x14ac:dyDescent="0.25">
      <c r="A1177" s="136" t="s">
        <v>1016</v>
      </c>
      <c r="B1177" s="244" t="s">
        <v>85</v>
      </c>
      <c r="C1177" s="245" t="s">
        <v>1407</v>
      </c>
      <c r="D1177" s="245">
        <v>5</v>
      </c>
      <c r="E1177" s="245" t="s">
        <v>173</v>
      </c>
      <c r="F1177" s="198">
        <f t="shared" si="470"/>
        <v>178</v>
      </c>
      <c r="G1177" s="251" t="s">
        <v>190</v>
      </c>
      <c r="H1177" s="252" t="s">
        <v>1408</v>
      </c>
      <c r="I1177" s="253">
        <v>34963</v>
      </c>
      <c r="J1177" s="72">
        <f t="shared" si="487"/>
        <v>5</v>
      </c>
      <c r="K1177" s="26">
        <f t="shared" si="488"/>
        <v>0</v>
      </c>
      <c r="L1177" s="27">
        <f t="shared" si="489"/>
        <v>0</v>
      </c>
      <c r="M1177" s="28">
        <f t="shared" si="490"/>
        <v>0</v>
      </c>
      <c r="N1177" s="28">
        <f t="shared" si="491"/>
        <v>0</v>
      </c>
      <c r="O1177" s="28">
        <f t="shared" si="492"/>
        <v>0</v>
      </c>
      <c r="P1177" s="28">
        <f t="shared" si="493"/>
        <v>0</v>
      </c>
      <c r="Q1177" s="28">
        <f t="shared" si="494"/>
        <v>0</v>
      </c>
      <c r="R1177" s="44">
        <v>3</v>
      </c>
      <c r="S1177" s="44">
        <v>2</v>
      </c>
      <c r="T1177" s="29">
        <f>IFERROR(LARGE((AB1177:AH1177),1),0)</f>
        <v>0</v>
      </c>
      <c r="U1177" s="29">
        <f>IFERROR(LARGE((AB1177:AH1177),2),0)</f>
        <v>0</v>
      </c>
      <c r="V1177" s="29">
        <f>IFERROR(LARGE((AB1177:AH1177),3),0)</f>
        <v>0</v>
      </c>
      <c r="W1177" s="29">
        <f>IFERROR(LARGE((AB1177:AH1177),4),0)</f>
        <v>0</v>
      </c>
      <c r="X1177" s="29">
        <f>IFERROR(LARGE((AI1177:BM1177),1),0)</f>
        <v>0</v>
      </c>
      <c r="Y1177" s="29">
        <f>IFERROR(LARGE((AI1177:BM1177),2),0)</f>
        <v>0</v>
      </c>
      <c r="Z1177" s="29">
        <f>IFERROR(LARGE((AI1177:BM1177),3),0)</f>
        <v>0</v>
      </c>
      <c r="AA1177" s="45">
        <f>IFERROR(LARGE((AI1177:BM1177),4),0)</f>
        <v>0</v>
      </c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</row>
    <row r="1178" spans="1:65" ht="15" customHeight="1" x14ac:dyDescent="0.25">
      <c r="A1178" s="136" t="s">
        <v>1016</v>
      </c>
      <c r="B1178" s="246" t="s">
        <v>91</v>
      </c>
      <c r="C1178" s="247" t="s">
        <v>92</v>
      </c>
      <c r="D1178" s="247" t="s">
        <v>414</v>
      </c>
      <c r="E1178" s="247" t="s">
        <v>93</v>
      </c>
      <c r="F1178" s="198">
        <f t="shared" si="470"/>
        <v>179</v>
      </c>
      <c r="G1178" s="259" t="s">
        <v>345</v>
      </c>
      <c r="H1178" s="260" t="s">
        <v>3783</v>
      </c>
      <c r="I1178" s="261">
        <v>37983</v>
      </c>
      <c r="J1178" s="72">
        <f t="shared" si="487"/>
        <v>4</v>
      </c>
      <c r="K1178" s="26">
        <f t="shared" si="488"/>
        <v>0</v>
      </c>
      <c r="L1178" s="27">
        <f t="shared" si="489"/>
        <v>0</v>
      </c>
      <c r="M1178" s="28">
        <f t="shared" si="490"/>
        <v>0</v>
      </c>
      <c r="N1178" s="28">
        <f t="shared" si="491"/>
        <v>0</v>
      </c>
      <c r="O1178" s="28">
        <f t="shared" si="492"/>
        <v>0</v>
      </c>
      <c r="P1178" s="28">
        <f t="shared" si="493"/>
        <v>0</v>
      </c>
      <c r="Q1178" s="28">
        <f t="shared" si="494"/>
        <v>0</v>
      </c>
      <c r="R1178" s="44">
        <v>4</v>
      </c>
      <c r="S1178" s="44">
        <v>0</v>
      </c>
      <c r="T1178" s="29">
        <f>IFERROR(LARGE((AB1179:AF1179),1),0)</f>
        <v>0</v>
      </c>
      <c r="U1178" s="29">
        <f>IFERROR(LARGE((AB1179:AF1179),2),0)</f>
        <v>0</v>
      </c>
      <c r="V1178" s="29">
        <f>IFERROR(LARGE((AB1179:AF1179),3),0)</f>
        <v>0</v>
      </c>
      <c r="W1178" s="29">
        <f>IFERROR(LARGE((AB1179:AF1179),4),0)</f>
        <v>0</v>
      </c>
      <c r="X1178" s="29">
        <f>IFERROR(LARGE((AG1179:AR1179),1),0)</f>
        <v>0</v>
      </c>
      <c r="Y1178" s="29">
        <f>IFERROR(LARGE((AG1179:AR1179),2),0)</f>
        <v>0</v>
      </c>
      <c r="Z1178" s="29">
        <f>IFERROR(LARGE((AG1179:AR1179),3),0)</f>
        <v>0</v>
      </c>
      <c r="AA1178" s="45">
        <f>IFERROR(LARGE((AG1179:AR1179),4),0)</f>
        <v>0</v>
      </c>
      <c r="AB1178" s="31"/>
      <c r="AC1178" s="31"/>
      <c r="AD1178" s="31"/>
      <c r="AE1178" s="31"/>
      <c r="AF1178" s="31"/>
      <c r="AG1178" s="35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</row>
    <row r="1179" spans="1:65" ht="15" customHeight="1" x14ac:dyDescent="0.25">
      <c r="A1179" s="136" t="s">
        <v>1016</v>
      </c>
      <c r="B1179" s="246" t="s">
        <v>1325</v>
      </c>
      <c r="C1179" s="247" t="s">
        <v>1326</v>
      </c>
      <c r="D1179" s="247" t="s">
        <v>2976</v>
      </c>
      <c r="E1179" s="247" t="s">
        <v>28</v>
      </c>
      <c r="F1179" s="198">
        <f t="shared" si="470"/>
        <v>180</v>
      </c>
      <c r="G1179" s="259" t="s">
        <v>381</v>
      </c>
      <c r="H1179" s="260" t="s">
        <v>2844</v>
      </c>
      <c r="I1179" s="261">
        <v>37970</v>
      </c>
      <c r="J1179" s="72">
        <f t="shared" si="487"/>
        <v>4</v>
      </c>
      <c r="K1179" s="26">
        <f t="shared" si="488"/>
        <v>0</v>
      </c>
      <c r="L1179" s="27">
        <f t="shared" si="489"/>
        <v>0</v>
      </c>
      <c r="M1179" s="28">
        <f t="shared" si="490"/>
        <v>0</v>
      </c>
      <c r="N1179" s="28">
        <f t="shared" si="491"/>
        <v>0</v>
      </c>
      <c r="O1179" s="28">
        <f t="shared" si="492"/>
        <v>0</v>
      </c>
      <c r="P1179" s="28">
        <f t="shared" si="493"/>
        <v>0</v>
      </c>
      <c r="Q1179" s="28">
        <f t="shared" si="494"/>
        <v>0</v>
      </c>
      <c r="R1179" s="44">
        <v>4</v>
      </c>
      <c r="S1179" s="44">
        <v>0</v>
      </c>
      <c r="T1179" s="29">
        <f t="shared" ref="T1179:T1184" si="495">IFERROR(LARGE((AB1179:AF1179),1),0)</f>
        <v>0</v>
      </c>
      <c r="U1179" s="29">
        <f t="shared" ref="U1179:U1184" si="496">IFERROR(LARGE((AB1179:AF1179),2),0)</f>
        <v>0</v>
      </c>
      <c r="V1179" s="29">
        <f t="shared" ref="V1179:V1184" si="497">IFERROR(LARGE((AB1179:AF1179),3),0)</f>
        <v>0</v>
      </c>
      <c r="W1179" s="29">
        <f t="shared" ref="W1179:W1184" si="498">IFERROR(LARGE((AB1179:AF1179),4),0)</f>
        <v>0</v>
      </c>
      <c r="X1179" s="29">
        <f t="shared" ref="X1179:X1184" si="499">IFERROR(LARGE((AG1179:AR1179),1),0)</f>
        <v>0</v>
      </c>
      <c r="Y1179" s="29">
        <f t="shared" ref="Y1179:Y1184" si="500">IFERROR(LARGE((AG1179:AR1179),2),0)</f>
        <v>0</v>
      </c>
      <c r="Z1179" s="29">
        <f t="shared" ref="Z1179:Z1184" si="501">IFERROR(LARGE((AG1179:AR1179),3),0)</f>
        <v>0</v>
      </c>
      <c r="AA1179" s="45">
        <f t="shared" ref="AA1179:AA1184" si="502">IFERROR(LARGE((AG1179:AR1179),4),0)</f>
        <v>0</v>
      </c>
      <c r="AB1179" s="31"/>
      <c r="AC1179" s="31"/>
      <c r="AD1179" s="31"/>
      <c r="AE1179" s="31"/>
      <c r="AF1179" s="31"/>
      <c r="AG1179" s="35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</row>
    <row r="1180" spans="1:65" ht="15" customHeight="1" x14ac:dyDescent="0.25">
      <c r="A1180" s="136" t="s">
        <v>1016</v>
      </c>
      <c r="B1180" s="246" t="s">
        <v>85</v>
      </c>
      <c r="C1180" s="247" t="s">
        <v>1192</v>
      </c>
      <c r="D1180" s="257" t="s">
        <v>288</v>
      </c>
      <c r="E1180" s="247" t="s">
        <v>173</v>
      </c>
      <c r="F1180" s="198">
        <f t="shared" si="470"/>
        <v>181</v>
      </c>
      <c r="G1180" s="259" t="s">
        <v>68</v>
      </c>
      <c r="H1180" s="260" t="s">
        <v>1193</v>
      </c>
      <c r="I1180" s="261">
        <v>37900</v>
      </c>
      <c r="J1180" s="72">
        <f t="shared" si="487"/>
        <v>4</v>
      </c>
      <c r="K1180" s="26">
        <f t="shared" si="488"/>
        <v>0</v>
      </c>
      <c r="L1180" s="27">
        <f t="shared" si="489"/>
        <v>0</v>
      </c>
      <c r="M1180" s="28">
        <f t="shared" si="490"/>
        <v>0</v>
      </c>
      <c r="N1180" s="28">
        <f t="shared" si="491"/>
        <v>0</v>
      </c>
      <c r="O1180" s="28">
        <f t="shared" si="492"/>
        <v>0</v>
      </c>
      <c r="P1180" s="28">
        <f t="shared" si="493"/>
        <v>0</v>
      </c>
      <c r="Q1180" s="28">
        <f t="shared" si="494"/>
        <v>0</v>
      </c>
      <c r="R1180" s="44">
        <v>0</v>
      </c>
      <c r="S1180" s="44">
        <v>4</v>
      </c>
      <c r="T1180" s="29">
        <f t="shared" si="495"/>
        <v>0</v>
      </c>
      <c r="U1180" s="29">
        <f t="shared" si="496"/>
        <v>0</v>
      </c>
      <c r="V1180" s="29">
        <f t="shared" si="497"/>
        <v>0</v>
      </c>
      <c r="W1180" s="29">
        <f t="shared" si="498"/>
        <v>0</v>
      </c>
      <c r="X1180" s="29">
        <f t="shared" si="499"/>
        <v>0</v>
      </c>
      <c r="Y1180" s="29">
        <f t="shared" si="500"/>
        <v>0</v>
      </c>
      <c r="Z1180" s="29">
        <f t="shared" si="501"/>
        <v>0</v>
      </c>
      <c r="AA1180" s="45">
        <f t="shared" si="502"/>
        <v>0</v>
      </c>
      <c r="AB1180" s="31"/>
      <c r="AC1180" s="31"/>
      <c r="AD1180" s="31"/>
      <c r="AE1180" s="31"/>
      <c r="AF1180" s="31"/>
      <c r="AG1180" s="35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</row>
    <row r="1181" spans="1:65" ht="15" customHeight="1" x14ac:dyDescent="0.25">
      <c r="A1181" s="136" t="s">
        <v>1016</v>
      </c>
      <c r="B1181" s="246" t="s">
        <v>722</v>
      </c>
      <c r="C1181" s="247" t="s">
        <v>125</v>
      </c>
      <c r="D1181" s="247" t="s">
        <v>218</v>
      </c>
      <c r="E1181" s="247" t="s">
        <v>126</v>
      </c>
      <c r="F1181" s="198">
        <f t="shared" si="470"/>
        <v>182</v>
      </c>
      <c r="G1181" s="259" t="s">
        <v>194</v>
      </c>
      <c r="H1181" s="260" t="s">
        <v>2970</v>
      </c>
      <c r="I1181" s="261">
        <v>37853</v>
      </c>
      <c r="J1181" s="72">
        <f t="shared" si="487"/>
        <v>4</v>
      </c>
      <c r="K1181" s="26">
        <f t="shared" si="488"/>
        <v>0</v>
      </c>
      <c r="L1181" s="27">
        <f t="shared" si="489"/>
        <v>0</v>
      </c>
      <c r="M1181" s="28">
        <f t="shared" si="490"/>
        <v>0</v>
      </c>
      <c r="N1181" s="28">
        <f t="shared" si="491"/>
        <v>0</v>
      </c>
      <c r="O1181" s="28">
        <f t="shared" si="492"/>
        <v>0</v>
      </c>
      <c r="P1181" s="28">
        <f t="shared" si="493"/>
        <v>0</v>
      </c>
      <c r="Q1181" s="28">
        <f t="shared" si="494"/>
        <v>0</v>
      </c>
      <c r="R1181" s="44">
        <v>0</v>
      </c>
      <c r="S1181" s="44">
        <v>4</v>
      </c>
      <c r="T1181" s="29">
        <f t="shared" si="495"/>
        <v>0</v>
      </c>
      <c r="U1181" s="29">
        <f t="shared" si="496"/>
        <v>0</v>
      </c>
      <c r="V1181" s="29">
        <f t="shared" si="497"/>
        <v>0</v>
      </c>
      <c r="W1181" s="29">
        <f t="shared" si="498"/>
        <v>0</v>
      </c>
      <c r="X1181" s="29">
        <f t="shared" si="499"/>
        <v>0</v>
      </c>
      <c r="Y1181" s="29">
        <f t="shared" si="500"/>
        <v>0</v>
      </c>
      <c r="Z1181" s="29">
        <f t="shared" si="501"/>
        <v>0</v>
      </c>
      <c r="AA1181" s="45">
        <f t="shared" si="502"/>
        <v>0</v>
      </c>
      <c r="AB1181" s="31"/>
      <c r="AC1181" s="31"/>
      <c r="AD1181" s="31"/>
      <c r="AE1181" s="31"/>
      <c r="AF1181" s="31"/>
      <c r="AG1181" s="35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63"/>
    </row>
    <row r="1182" spans="1:65" ht="15" customHeight="1" x14ac:dyDescent="0.25">
      <c r="A1182" s="136" t="s">
        <v>1016</v>
      </c>
      <c r="B1182" s="246" t="s">
        <v>329</v>
      </c>
      <c r="C1182" s="247" t="s">
        <v>330</v>
      </c>
      <c r="D1182" s="247" t="s">
        <v>3042</v>
      </c>
      <c r="E1182" s="247" t="s">
        <v>246</v>
      </c>
      <c r="F1182" s="198">
        <f t="shared" si="470"/>
        <v>183</v>
      </c>
      <c r="G1182" s="259" t="s">
        <v>735</v>
      </c>
      <c r="H1182" s="260" t="s">
        <v>3886</v>
      </c>
      <c r="I1182" s="261">
        <v>37831</v>
      </c>
      <c r="J1182" s="72">
        <f t="shared" si="487"/>
        <v>4</v>
      </c>
      <c r="K1182" s="26">
        <f t="shared" si="488"/>
        <v>0</v>
      </c>
      <c r="L1182" s="27">
        <f t="shared" si="489"/>
        <v>0</v>
      </c>
      <c r="M1182" s="28">
        <f t="shared" si="490"/>
        <v>0</v>
      </c>
      <c r="N1182" s="28">
        <f t="shared" si="491"/>
        <v>0</v>
      </c>
      <c r="O1182" s="28">
        <f t="shared" si="492"/>
        <v>0</v>
      </c>
      <c r="P1182" s="28">
        <f t="shared" si="493"/>
        <v>0</v>
      </c>
      <c r="Q1182" s="28">
        <f t="shared" si="494"/>
        <v>0</v>
      </c>
      <c r="R1182" s="44">
        <v>4</v>
      </c>
      <c r="S1182" s="44">
        <v>0</v>
      </c>
      <c r="T1182" s="29">
        <f t="shared" si="495"/>
        <v>0</v>
      </c>
      <c r="U1182" s="29">
        <f t="shared" si="496"/>
        <v>0</v>
      </c>
      <c r="V1182" s="29">
        <f t="shared" si="497"/>
        <v>0</v>
      </c>
      <c r="W1182" s="29">
        <f t="shared" si="498"/>
        <v>0</v>
      </c>
      <c r="X1182" s="29">
        <f t="shared" si="499"/>
        <v>0</v>
      </c>
      <c r="Y1182" s="29">
        <f t="shared" si="500"/>
        <v>0</v>
      </c>
      <c r="Z1182" s="29">
        <f t="shared" si="501"/>
        <v>0</v>
      </c>
      <c r="AA1182" s="45">
        <f t="shared" si="502"/>
        <v>0</v>
      </c>
      <c r="AB1182" s="31"/>
      <c r="AC1182" s="31"/>
      <c r="AD1182" s="31"/>
      <c r="AE1182" s="31"/>
      <c r="AF1182" s="31"/>
      <c r="AG1182" s="35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63"/>
    </row>
    <row r="1183" spans="1:65" ht="15" customHeight="1" x14ac:dyDescent="0.25">
      <c r="A1183" s="136" t="s">
        <v>1016</v>
      </c>
      <c r="B1183" s="246" t="s">
        <v>85</v>
      </c>
      <c r="C1183" s="247" t="s">
        <v>1232</v>
      </c>
      <c r="D1183" s="247">
        <v>15</v>
      </c>
      <c r="E1183" s="247" t="s">
        <v>104</v>
      </c>
      <c r="F1183" s="198">
        <f t="shared" si="470"/>
        <v>184</v>
      </c>
      <c r="G1183" s="259" t="s">
        <v>289</v>
      </c>
      <c r="H1183" s="260" t="s">
        <v>3907</v>
      </c>
      <c r="I1183" s="261">
        <v>37800</v>
      </c>
      <c r="J1183" s="72">
        <f t="shared" si="487"/>
        <v>4</v>
      </c>
      <c r="K1183" s="26">
        <f t="shared" si="488"/>
        <v>0</v>
      </c>
      <c r="L1183" s="27">
        <f t="shared" si="489"/>
        <v>0</v>
      </c>
      <c r="M1183" s="28">
        <f t="shared" si="490"/>
        <v>0</v>
      </c>
      <c r="N1183" s="28">
        <f t="shared" si="491"/>
        <v>0</v>
      </c>
      <c r="O1183" s="28">
        <f t="shared" si="492"/>
        <v>0</v>
      </c>
      <c r="P1183" s="28">
        <f t="shared" si="493"/>
        <v>0</v>
      </c>
      <c r="Q1183" s="28">
        <f t="shared" si="494"/>
        <v>0</v>
      </c>
      <c r="R1183" s="44">
        <v>0</v>
      </c>
      <c r="S1183" s="44">
        <v>4</v>
      </c>
      <c r="T1183" s="29">
        <f t="shared" si="495"/>
        <v>0</v>
      </c>
      <c r="U1183" s="29">
        <f t="shared" si="496"/>
        <v>0</v>
      </c>
      <c r="V1183" s="29">
        <f t="shared" si="497"/>
        <v>0</v>
      </c>
      <c r="W1183" s="29">
        <f t="shared" si="498"/>
        <v>0</v>
      </c>
      <c r="X1183" s="29">
        <f t="shared" si="499"/>
        <v>0</v>
      </c>
      <c r="Y1183" s="29">
        <f t="shared" si="500"/>
        <v>0</v>
      </c>
      <c r="Z1183" s="29">
        <f t="shared" si="501"/>
        <v>0</v>
      </c>
      <c r="AA1183" s="45">
        <f t="shared" si="502"/>
        <v>0</v>
      </c>
      <c r="AB1183" s="31"/>
      <c r="AC1183" s="31"/>
      <c r="AD1183" s="31"/>
      <c r="AE1183" s="31"/>
      <c r="AF1183" s="31"/>
      <c r="AG1183" s="35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</row>
    <row r="1184" spans="1:65" ht="15" customHeight="1" x14ac:dyDescent="0.25">
      <c r="A1184" s="136" t="s">
        <v>1016</v>
      </c>
      <c r="B1184" s="246" t="s">
        <v>1267</v>
      </c>
      <c r="C1184" s="247" t="s">
        <v>1268</v>
      </c>
      <c r="D1184" s="247" t="s">
        <v>2790</v>
      </c>
      <c r="E1184" s="247" t="s">
        <v>67</v>
      </c>
      <c r="F1184" s="198">
        <f t="shared" si="470"/>
        <v>185</v>
      </c>
      <c r="G1184" s="259" t="s">
        <v>100</v>
      </c>
      <c r="H1184" s="260" t="s">
        <v>2972</v>
      </c>
      <c r="I1184" s="261">
        <v>37711</v>
      </c>
      <c r="J1184" s="72">
        <f t="shared" si="487"/>
        <v>4</v>
      </c>
      <c r="K1184" s="26">
        <f t="shared" si="488"/>
        <v>0</v>
      </c>
      <c r="L1184" s="27">
        <f t="shared" si="489"/>
        <v>0</v>
      </c>
      <c r="M1184" s="28">
        <f t="shared" si="490"/>
        <v>0</v>
      </c>
      <c r="N1184" s="28">
        <f t="shared" si="491"/>
        <v>0</v>
      </c>
      <c r="O1184" s="28">
        <f t="shared" si="492"/>
        <v>0</v>
      </c>
      <c r="P1184" s="28">
        <f t="shared" si="493"/>
        <v>0</v>
      </c>
      <c r="Q1184" s="28">
        <f t="shared" si="494"/>
        <v>0</v>
      </c>
      <c r="R1184" s="44">
        <v>0</v>
      </c>
      <c r="S1184" s="44">
        <v>4</v>
      </c>
      <c r="T1184" s="29">
        <f t="shared" si="495"/>
        <v>0</v>
      </c>
      <c r="U1184" s="29">
        <f t="shared" si="496"/>
        <v>0</v>
      </c>
      <c r="V1184" s="29">
        <f t="shared" si="497"/>
        <v>0</v>
      </c>
      <c r="W1184" s="29">
        <f t="shared" si="498"/>
        <v>0</v>
      </c>
      <c r="X1184" s="29">
        <f t="shared" si="499"/>
        <v>0</v>
      </c>
      <c r="Y1184" s="29">
        <f t="shared" si="500"/>
        <v>0</v>
      </c>
      <c r="Z1184" s="29">
        <f t="shared" si="501"/>
        <v>0</v>
      </c>
      <c r="AA1184" s="45">
        <f t="shared" si="502"/>
        <v>0</v>
      </c>
      <c r="AB1184" s="31"/>
      <c r="AC1184" s="31"/>
      <c r="AD1184" s="31"/>
      <c r="AE1184" s="31"/>
      <c r="AF1184" s="31"/>
      <c r="AG1184" s="35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63"/>
    </row>
    <row r="1185" spans="1:84" ht="15" customHeight="1" x14ac:dyDescent="0.25">
      <c r="A1185" s="136" t="s">
        <v>1016</v>
      </c>
      <c r="B1185" s="246" t="s">
        <v>918</v>
      </c>
      <c r="C1185" s="247" t="s">
        <v>919</v>
      </c>
      <c r="D1185" s="247">
        <v>15</v>
      </c>
      <c r="E1185" s="247" t="s">
        <v>104</v>
      </c>
      <c r="F1185" s="198">
        <f t="shared" si="470"/>
        <v>186</v>
      </c>
      <c r="G1185" s="259" t="s">
        <v>251</v>
      </c>
      <c r="H1185" s="260" t="s">
        <v>871</v>
      </c>
      <c r="I1185" s="261">
        <v>37478</v>
      </c>
      <c r="J1185" s="72">
        <f t="shared" si="487"/>
        <v>4</v>
      </c>
      <c r="K1185" s="26">
        <f t="shared" si="488"/>
        <v>0</v>
      </c>
      <c r="L1185" s="27">
        <f t="shared" si="489"/>
        <v>0</v>
      </c>
      <c r="M1185" s="28">
        <f t="shared" si="490"/>
        <v>0</v>
      </c>
      <c r="N1185" s="28">
        <f t="shared" si="491"/>
        <v>0</v>
      </c>
      <c r="O1185" s="28">
        <f t="shared" si="492"/>
        <v>0</v>
      </c>
      <c r="P1185" s="28">
        <f t="shared" si="493"/>
        <v>0</v>
      </c>
      <c r="Q1185" s="28">
        <f t="shared" si="494"/>
        <v>0</v>
      </c>
      <c r="R1185" s="44">
        <v>3</v>
      </c>
      <c r="S1185" s="44">
        <v>1</v>
      </c>
      <c r="T1185" s="29">
        <f t="shared" ref="T1185:T1222" si="503">IFERROR(LARGE((AB1185:AH1185),1),0)</f>
        <v>0</v>
      </c>
      <c r="U1185" s="29">
        <f t="shared" ref="U1185:U1222" si="504">IFERROR(LARGE((AB1185:AH1185),2),0)</f>
        <v>0</v>
      </c>
      <c r="V1185" s="29">
        <f t="shared" ref="V1185:V1222" si="505">IFERROR(LARGE((AB1185:AH1185),3),0)</f>
        <v>0</v>
      </c>
      <c r="W1185" s="29">
        <f t="shared" ref="W1185:W1222" si="506">IFERROR(LARGE((AB1185:AH1185),4),0)</f>
        <v>0</v>
      </c>
      <c r="X1185" s="29">
        <f t="shared" ref="X1185:X1222" si="507">IFERROR(LARGE((AI1185:BM1185),1),0)</f>
        <v>0</v>
      </c>
      <c r="Y1185" s="29">
        <f t="shared" ref="Y1185:Y1222" si="508">IFERROR(LARGE((AI1185:BM1185),2),0)</f>
        <v>0</v>
      </c>
      <c r="Z1185" s="29">
        <f t="shared" ref="Z1185:Z1222" si="509">IFERROR(LARGE((AI1185:BM1185),3),0)</f>
        <v>0</v>
      </c>
      <c r="AA1185" s="45">
        <f t="shared" ref="AA1185:AA1222" si="510">IFERROR(LARGE((AI1185:BM1185),4),0)</f>
        <v>0</v>
      </c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  <c r="BL1185" s="31"/>
      <c r="BM1185" s="31"/>
    </row>
    <row r="1186" spans="1:84" ht="15" customHeight="1" x14ac:dyDescent="0.25">
      <c r="A1186" s="136" t="s">
        <v>1016</v>
      </c>
      <c r="B1186" s="246" t="s">
        <v>85</v>
      </c>
      <c r="C1186" s="247" t="s">
        <v>85</v>
      </c>
      <c r="D1186" s="247" t="s">
        <v>147</v>
      </c>
      <c r="E1186" s="247" t="s">
        <v>3124</v>
      </c>
      <c r="F1186" s="198">
        <f t="shared" si="470"/>
        <v>187</v>
      </c>
      <c r="G1186" s="259" t="s">
        <v>424</v>
      </c>
      <c r="H1186" s="260" t="s">
        <v>3341</v>
      </c>
      <c r="I1186" s="261">
        <v>37336</v>
      </c>
      <c r="J1186" s="72">
        <f t="shared" si="487"/>
        <v>4</v>
      </c>
      <c r="K1186" s="26">
        <f t="shared" si="488"/>
        <v>0</v>
      </c>
      <c r="L1186" s="27">
        <f t="shared" si="489"/>
        <v>0</v>
      </c>
      <c r="M1186" s="28">
        <f t="shared" si="490"/>
        <v>0</v>
      </c>
      <c r="N1186" s="28">
        <f t="shared" si="491"/>
        <v>0</v>
      </c>
      <c r="O1186" s="28">
        <f t="shared" si="492"/>
        <v>0</v>
      </c>
      <c r="P1186" s="28">
        <f t="shared" si="493"/>
        <v>0</v>
      </c>
      <c r="Q1186" s="28">
        <f t="shared" si="494"/>
        <v>0</v>
      </c>
      <c r="R1186" s="44">
        <v>0</v>
      </c>
      <c r="S1186" s="44">
        <v>4</v>
      </c>
      <c r="T1186" s="29">
        <f t="shared" si="503"/>
        <v>0</v>
      </c>
      <c r="U1186" s="29">
        <f t="shared" si="504"/>
        <v>0</v>
      </c>
      <c r="V1186" s="29">
        <f t="shared" si="505"/>
        <v>0</v>
      </c>
      <c r="W1186" s="29">
        <f t="shared" si="506"/>
        <v>0</v>
      </c>
      <c r="X1186" s="29">
        <f t="shared" si="507"/>
        <v>0</v>
      </c>
      <c r="Y1186" s="29">
        <f t="shared" si="508"/>
        <v>0</v>
      </c>
      <c r="Z1186" s="29">
        <f t="shared" si="509"/>
        <v>0</v>
      </c>
      <c r="AA1186" s="45">
        <f t="shared" si="510"/>
        <v>0</v>
      </c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  <c r="BL1186" s="31"/>
      <c r="BM1186" s="31"/>
    </row>
    <row r="1187" spans="1:84" ht="15" customHeight="1" x14ac:dyDescent="0.25">
      <c r="A1187" s="136" t="s">
        <v>1016</v>
      </c>
      <c r="B1187" s="244" t="s">
        <v>85</v>
      </c>
      <c r="C1187" s="245" t="s">
        <v>1065</v>
      </c>
      <c r="D1187" s="245">
        <v>13</v>
      </c>
      <c r="E1187" s="245" t="s">
        <v>255</v>
      </c>
      <c r="F1187" s="198">
        <f t="shared" si="470"/>
        <v>188</v>
      </c>
      <c r="G1187" s="251" t="s">
        <v>1098</v>
      </c>
      <c r="H1187" s="252" t="s">
        <v>1099</v>
      </c>
      <c r="I1187" s="253">
        <v>36886</v>
      </c>
      <c r="J1187" s="72">
        <f t="shared" si="487"/>
        <v>4</v>
      </c>
      <c r="K1187" s="26">
        <f t="shared" si="488"/>
        <v>0</v>
      </c>
      <c r="L1187" s="27">
        <f t="shared" si="489"/>
        <v>0</v>
      </c>
      <c r="M1187" s="28">
        <f t="shared" si="490"/>
        <v>0</v>
      </c>
      <c r="N1187" s="28">
        <f t="shared" si="491"/>
        <v>0</v>
      </c>
      <c r="O1187" s="28">
        <f t="shared" si="492"/>
        <v>0</v>
      </c>
      <c r="P1187" s="28">
        <f t="shared" si="493"/>
        <v>0</v>
      </c>
      <c r="Q1187" s="28">
        <f t="shared" si="494"/>
        <v>0</v>
      </c>
      <c r="R1187" s="44">
        <v>0</v>
      </c>
      <c r="S1187" s="44">
        <v>4</v>
      </c>
      <c r="T1187" s="29">
        <f t="shared" si="503"/>
        <v>0</v>
      </c>
      <c r="U1187" s="29">
        <f t="shared" si="504"/>
        <v>0</v>
      </c>
      <c r="V1187" s="29">
        <f t="shared" si="505"/>
        <v>0</v>
      </c>
      <c r="W1187" s="29">
        <f t="shared" si="506"/>
        <v>0</v>
      </c>
      <c r="X1187" s="29">
        <f t="shared" si="507"/>
        <v>0</v>
      </c>
      <c r="Y1187" s="29">
        <f t="shared" si="508"/>
        <v>0</v>
      </c>
      <c r="Z1187" s="29">
        <f t="shared" si="509"/>
        <v>0</v>
      </c>
      <c r="AA1187" s="45">
        <f t="shared" si="510"/>
        <v>0</v>
      </c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  <c r="BL1187" s="31"/>
      <c r="BM1187" s="31"/>
      <c r="BN1187" s="33"/>
      <c r="BO1187" s="33"/>
      <c r="BP1187" s="33"/>
      <c r="BQ1187" s="33"/>
      <c r="BR1187" s="33"/>
      <c r="BS1187" s="33"/>
      <c r="BT1187" s="33"/>
      <c r="BU1187" s="33"/>
      <c r="BV1187" s="33"/>
      <c r="BW1187" s="33"/>
      <c r="BX1187" s="33"/>
      <c r="BY1187" s="33"/>
      <c r="BZ1187" s="33"/>
      <c r="CA1187" s="33"/>
      <c r="CB1187" s="33"/>
      <c r="CC1187" s="33"/>
      <c r="CD1187" s="33"/>
      <c r="CE1187" s="33"/>
      <c r="CF1187" s="33"/>
    </row>
    <row r="1188" spans="1:84" ht="15" customHeight="1" x14ac:dyDescent="0.25">
      <c r="A1188" s="136" t="s">
        <v>1016</v>
      </c>
      <c r="B1188" s="244" t="s">
        <v>56</v>
      </c>
      <c r="C1188" s="245" t="s">
        <v>57</v>
      </c>
      <c r="D1188" s="245">
        <v>1</v>
      </c>
      <c r="E1188" s="245" t="s">
        <v>48</v>
      </c>
      <c r="F1188" s="198">
        <f t="shared" si="470"/>
        <v>189</v>
      </c>
      <c r="G1188" s="251" t="s">
        <v>664</v>
      </c>
      <c r="H1188" s="252" t="s">
        <v>665</v>
      </c>
      <c r="I1188" s="253">
        <v>36546</v>
      </c>
      <c r="J1188" s="72">
        <f t="shared" si="487"/>
        <v>4</v>
      </c>
      <c r="K1188" s="26">
        <f t="shared" si="488"/>
        <v>0</v>
      </c>
      <c r="L1188" s="27">
        <f t="shared" si="489"/>
        <v>0</v>
      </c>
      <c r="M1188" s="28">
        <f t="shared" si="490"/>
        <v>0</v>
      </c>
      <c r="N1188" s="28">
        <f t="shared" si="491"/>
        <v>0</v>
      </c>
      <c r="O1188" s="28">
        <f t="shared" si="492"/>
        <v>0</v>
      </c>
      <c r="P1188" s="28">
        <f t="shared" si="493"/>
        <v>0</v>
      </c>
      <c r="Q1188" s="28">
        <f t="shared" si="494"/>
        <v>0</v>
      </c>
      <c r="R1188" s="44">
        <v>0</v>
      </c>
      <c r="S1188" s="44">
        <v>4</v>
      </c>
      <c r="T1188" s="29">
        <f t="shared" si="503"/>
        <v>0</v>
      </c>
      <c r="U1188" s="29">
        <f t="shared" si="504"/>
        <v>0</v>
      </c>
      <c r="V1188" s="29">
        <f t="shared" si="505"/>
        <v>0</v>
      </c>
      <c r="W1188" s="29">
        <f t="shared" si="506"/>
        <v>0</v>
      </c>
      <c r="X1188" s="29">
        <f t="shared" si="507"/>
        <v>0</v>
      </c>
      <c r="Y1188" s="29">
        <f t="shared" si="508"/>
        <v>0</v>
      </c>
      <c r="Z1188" s="29">
        <f t="shared" si="509"/>
        <v>0</v>
      </c>
      <c r="AA1188" s="45">
        <f t="shared" si="510"/>
        <v>0</v>
      </c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  <c r="BL1188" s="31"/>
      <c r="BM1188" s="31"/>
    </row>
    <row r="1189" spans="1:84" ht="15" customHeight="1" x14ac:dyDescent="0.25">
      <c r="A1189" s="136" t="s">
        <v>1016</v>
      </c>
      <c r="B1189" s="244" t="s">
        <v>1468</v>
      </c>
      <c r="C1189" s="245" t="s">
        <v>1469</v>
      </c>
      <c r="D1189" s="245">
        <v>5</v>
      </c>
      <c r="E1189" s="245" t="s">
        <v>173</v>
      </c>
      <c r="F1189" s="198">
        <f t="shared" si="470"/>
        <v>190</v>
      </c>
      <c r="G1189" s="251" t="s">
        <v>1138</v>
      </c>
      <c r="H1189" s="252" t="s">
        <v>1470</v>
      </c>
      <c r="I1189" s="253">
        <v>34385</v>
      </c>
      <c r="J1189" s="72">
        <f t="shared" si="487"/>
        <v>4</v>
      </c>
      <c r="K1189" s="26">
        <f t="shared" si="488"/>
        <v>0</v>
      </c>
      <c r="L1189" s="27">
        <f t="shared" si="489"/>
        <v>0</v>
      </c>
      <c r="M1189" s="28">
        <f t="shared" si="490"/>
        <v>0</v>
      </c>
      <c r="N1189" s="28">
        <f t="shared" si="491"/>
        <v>0</v>
      </c>
      <c r="O1189" s="28">
        <f t="shared" si="492"/>
        <v>0</v>
      </c>
      <c r="P1189" s="28">
        <f t="shared" si="493"/>
        <v>0</v>
      </c>
      <c r="Q1189" s="28">
        <f t="shared" si="494"/>
        <v>0</v>
      </c>
      <c r="R1189" s="44">
        <v>0</v>
      </c>
      <c r="S1189" s="44">
        <v>4</v>
      </c>
      <c r="T1189" s="29">
        <f t="shared" si="503"/>
        <v>0</v>
      </c>
      <c r="U1189" s="29">
        <f t="shared" si="504"/>
        <v>0</v>
      </c>
      <c r="V1189" s="29">
        <f t="shared" si="505"/>
        <v>0</v>
      </c>
      <c r="W1189" s="29">
        <f t="shared" si="506"/>
        <v>0</v>
      </c>
      <c r="X1189" s="29">
        <f t="shared" si="507"/>
        <v>0</v>
      </c>
      <c r="Y1189" s="29">
        <f t="shared" si="508"/>
        <v>0</v>
      </c>
      <c r="Z1189" s="29">
        <f t="shared" si="509"/>
        <v>0</v>
      </c>
      <c r="AA1189" s="45">
        <f t="shared" si="510"/>
        <v>0</v>
      </c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  <c r="BL1189" s="31"/>
      <c r="BM1189" s="31"/>
    </row>
    <row r="1190" spans="1:84" ht="15" customHeight="1" x14ac:dyDescent="0.25">
      <c r="A1190" s="136" t="s">
        <v>1016</v>
      </c>
      <c r="B1190" s="244" t="s">
        <v>4343</v>
      </c>
      <c r="C1190" s="245" t="s">
        <v>4342</v>
      </c>
      <c r="D1190" s="245">
        <v>5</v>
      </c>
      <c r="E1190" s="245" t="s">
        <v>173</v>
      </c>
      <c r="F1190" s="198">
        <f t="shared" si="470"/>
        <v>191</v>
      </c>
      <c r="G1190" s="251" t="s">
        <v>226</v>
      </c>
      <c r="H1190" s="252" t="s">
        <v>1224</v>
      </c>
      <c r="I1190" s="253">
        <v>33762</v>
      </c>
      <c r="J1190" s="72">
        <f t="shared" si="487"/>
        <v>4</v>
      </c>
      <c r="K1190" s="26">
        <f t="shared" si="488"/>
        <v>0</v>
      </c>
      <c r="L1190" s="27">
        <f t="shared" si="489"/>
        <v>0</v>
      </c>
      <c r="M1190" s="28">
        <f t="shared" si="490"/>
        <v>0</v>
      </c>
      <c r="N1190" s="28">
        <f t="shared" si="491"/>
        <v>0</v>
      </c>
      <c r="O1190" s="28">
        <f t="shared" si="492"/>
        <v>0</v>
      </c>
      <c r="P1190" s="28">
        <f t="shared" si="493"/>
        <v>0</v>
      </c>
      <c r="Q1190" s="28">
        <f t="shared" si="494"/>
        <v>0</v>
      </c>
      <c r="R1190" s="44">
        <v>0</v>
      </c>
      <c r="S1190" s="44">
        <v>4</v>
      </c>
      <c r="T1190" s="29">
        <f t="shared" si="503"/>
        <v>0</v>
      </c>
      <c r="U1190" s="29">
        <f t="shared" si="504"/>
        <v>0</v>
      </c>
      <c r="V1190" s="29">
        <f t="shared" si="505"/>
        <v>0</v>
      </c>
      <c r="W1190" s="29">
        <f t="shared" si="506"/>
        <v>0</v>
      </c>
      <c r="X1190" s="29">
        <f t="shared" si="507"/>
        <v>0</v>
      </c>
      <c r="Y1190" s="29">
        <f t="shared" si="508"/>
        <v>0</v>
      </c>
      <c r="Z1190" s="29">
        <f t="shared" si="509"/>
        <v>0</v>
      </c>
      <c r="AA1190" s="45">
        <f t="shared" si="510"/>
        <v>0</v>
      </c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  <c r="BL1190" s="31"/>
      <c r="BM1190" s="31"/>
    </row>
    <row r="1191" spans="1:84" ht="15" customHeight="1" x14ac:dyDescent="0.25">
      <c r="A1191" s="136" t="s">
        <v>1016</v>
      </c>
      <c r="B1191" s="244" t="s">
        <v>913</v>
      </c>
      <c r="C1191" s="245" t="s">
        <v>914</v>
      </c>
      <c r="D1191" s="245">
        <v>19</v>
      </c>
      <c r="E1191" s="245" t="s">
        <v>41</v>
      </c>
      <c r="F1191" s="198">
        <f t="shared" si="470"/>
        <v>192</v>
      </c>
      <c r="G1191" s="251" t="s">
        <v>285</v>
      </c>
      <c r="H1191" s="252" t="s">
        <v>2981</v>
      </c>
      <c r="I1191" s="253">
        <v>39065</v>
      </c>
      <c r="J1191" s="72">
        <f t="shared" si="487"/>
        <v>3</v>
      </c>
      <c r="K1191" s="26">
        <f t="shared" si="488"/>
        <v>0</v>
      </c>
      <c r="L1191" s="27">
        <f t="shared" si="489"/>
        <v>0</v>
      </c>
      <c r="M1191" s="28">
        <f t="shared" si="490"/>
        <v>0</v>
      </c>
      <c r="N1191" s="28">
        <f t="shared" si="491"/>
        <v>0</v>
      </c>
      <c r="O1191" s="28">
        <f t="shared" si="492"/>
        <v>0</v>
      </c>
      <c r="P1191" s="28">
        <f t="shared" si="493"/>
        <v>0</v>
      </c>
      <c r="Q1191" s="28">
        <f t="shared" si="494"/>
        <v>0</v>
      </c>
      <c r="R1191" s="44">
        <v>3</v>
      </c>
      <c r="S1191" s="44">
        <v>0</v>
      </c>
      <c r="T1191" s="29">
        <f t="shared" si="503"/>
        <v>0</v>
      </c>
      <c r="U1191" s="29">
        <f t="shared" si="504"/>
        <v>0</v>
      </c>
      <c r="V1191" s="29">
        <f t="shared" si="505"/>
        <v>0</v>
      </c>
      <c r="W1191" s="29">
        <f t="shared" si="506"/>
        <v>0</v>
      </c>
      <c r="X1191" s="29">
        <f t="shared" si="507"/>
        <v>0</v>
      </c>
      <c r="Y1191" s="29">
        <f t="shared" si="508"/>
        <v>0</v>
      </c>
      <c r="Z1191" s="29">
        <f t="shared" si="509"/>
        <v>0</v>
      </c>
      <c r="AA1191" s="45">
        <f t="shared" si="510"/>
        <v>0</v>
      </c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  <c r="BL1191" s="31"/>
      <c r="BM1191" s="31"/>
    </row>
    <row r="1192" spans="1:84" ht="15" customHeight="1" x14ac:dyDescent="0.25">
      <c r="A1192" s="225" t="s">
        <v>1016</v>
      </c>
      <c r="B1192" s="244" t="s">
        <v>4109</v>
      </c>
      <c r="C1192" s="245" t="s">
        <v>4108</v>
      </c>
      <c r="D1192" s="245">
        <v>19</v>
      </c>
      <c r="E1192" s="245" t="s">
        <v>41</v>
      </c>
      <c r="F1192" s="198">
        <f t="shared" ref="F1192:F1255" si="511">F1191+1</f>
        <v>193</v>
      </c>
      <c r="G1192" s="251" t="s">
        <v>1255</v>
      </c>
      <c r="H1192" s="252" t="s">
        <v>2173</v>
      </c>
      <c r="I1192" s="253">
        <v>38837</v>
      </c>
      <c r="J1192" s="72">
        <f t="shared" si="487"/>
        <v>3</v>
      </c>
      <c r="K1192" s="26">
        <f t="shared" si="488"/>
        <v>0</v>
      </c>
      <c r="L1192" s="27">
        <f t="shared" si="489"/>
        <v>0</v>
      </c>
      <c r="M1192" s="28">
        <f t="shared" si="490"/>
        <v>0</v>
      </c>
      <c r="N1192" s="28">
        <f t="shared" si="491"/>
        <v>0</v>
      </c>
      <c r="O1192" s="28">
        <f t="shared" si="492"/>
        <v>0</v>
      </c>
      <c r="P1192" s="28">
        <f t="shared" si="493"/>
        <v>0</v>
      </c>
      <c r="Q1192" s="28">
        <f t="shared" si="494"/>
        <v>0</v>
      </c>
      <c r="R1192" s="44">
        <v>3</v>
      </c>
      <c r="S1192" s="44">
        <v>0</v>
      </c>
      <c r="T1192" s="29">
        <f t="shared" si="503"/>
        <v>0</v>
      </c>
      <c r="U1192" s="29">
        <f t="shared" si="504"/>
        <v>0</v>
      </c>
      <c r="V1192" s="29">
        <f t="shared" si="505"/>
        <v>0</v>
      </c>
      <c r="W1192" s="29">
        <f t="shared" si="506"/>
        <v>0</v>
      </c>
      <c r="X1192" s="29">
        <f t="shared" si="507"/>
        <v>0</v>
      </c>
      <c r="Y1192" s="29">
        <f t="shared" si="508"/>
        <v>0</v>
      </c>
      <c r="Z1192" s="29">
        <f t="shared" si="509"/>
        <v>0</v>
      </c>
      <c r="AA1192" s="45">
        <f t="shared" si="510"/>
        <v>0</v>
      </c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  <c r="BL1192" s="31"/>
      <c r="BM1192" s="31"/>
    </row>
    <row r="1193" spans="1:84" ht="15" customHeight="1" x14ac:dyDescent="0.25">
      <c r="A1193" s="136" t="s">
        <v>1016</v>
      </c>
      <c r="B1193" s="269" t="s">
        <v>2888</v>
      </c>
      <c r="C1193" s="245" t="s">
        <v>810</v>
      </c>
      <c r="D1193" s="245">
        <v>18</v>
      </c>
      <c r="E1193" s="245" t="s">
        <v>519</v>
      </c>
      <c r="F1193" s="198">
        <f t="shared" si="511"/>
        <v>194</v>
      </c>
      <c r="G1193" s="251" t="s">
        <v>3700</v>
      </c>
      <c r="H1193" s="252" t="s">
        <v>3580</v>
      </c>
      <c r="I1193" s="253">
        <v>38750</v>
      </c>
      <c r="J1193" s="72">
        <f t="shared" si="487"/>
        <v>3</v>
      </c>
      <c r="K1193" s="26">
        <f t="shared" si="488"/>
        <v>0</v>
      </c>
      <c r="L1193" s="27">
        <f t="shared" si="489"/>
        <v>0</v>
      </c>
      <c r="M1193" s="28">
        <f t="shared" si="490"/>
        <v>0</v>
      </c>
      <c r="N1193" s="28">
        <f t="shared" si="491"/>
        <v>0</v>
      </c>
      <c r="O1193" s="28">
        <f t="shared" si="492"/>
        <v>0</v>
      </c>
      <c r="P1193" s="28">
        <f t="shared" si="493"/>
        <v>0</v>
      </c>
      <c r="Q1193" s="28">
        <f t="shared" si="494"/>
        <v>0</v>
      </c>
      <c r="R1193" s="44">
        <v>3</v>
      </c>
      <c r="S1193" s="44">
        <v>0</v>
      </c>
      <c r="T1193" s="29">
        <f t="shared" si="503"/>
        <v>0</v>
      </c>
      <c r="U1193" s="29">
        <f t="shared" si="504"/>
        <v>0</v>
      </c>
      <c r="V1193" s="29">
        <f t="shared" si="505"/>
        <v>0</v>
      </c>
      <c r="W1193" s="29">
        <f t="shared" si="506"/>
        <v>0</v>
      </c>
      <c r="X1193" s="29">
        <f t="shared" si="507"/>
        <v>0</v>
      </c>
      <c r="Y1193" s="29">
        <f t="shared" si="508"/>
        <v>0</v>
      </c>
      <c r="Z1193" s="29">
        <f t="shared" si="509"/>
        <v>0</v>
      </c>
      <c r="AA1193" s="45">
        <f t="shared" si="510"/>
        <v>0</v>
      </c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  <c r="BL1193" s="31"/>
      <c r="BM1193" s="31"/>
    </row>
    <row r="1194" spans="1:84" ht="15" customHeight="1" x14ac:dyDescent="0.25">
      <c r="A1194" s="225" t="s">
        <v>1016</v>
      </c>
      <c r="B1194" s="244" t="s">
        <v>142</v>
      </c>
      <c r="C1194" s="245" t="s">
        <v>143</v>
      </c>
      <c r="D1194" s="245">
        <v>12</v>
      </c>
      <c r="E1194" s="245" t="s">
        <v>28</v>
      </c>
      <c r="F1194" s="198">
        <f t="shared" si="511"/>
        <v>195</v>
      </c>
      <c r="G1194" s="251" t="s">
        <v>230</v>
      </c>
      <c r="H1194" s="252" t="s">
        <v>3666</v>
      </c>
      <c r="I1194" s="253">
        <v>38664</v>
      </c>
      <c r="J1194" s="72">
        <f t="shared" si="487"/>
        <v>3</v>
      </c>
      <c r="K1194" s="26">
        <f t="shared" si="488"/>
        <v>0</v>
      </c>
      <c r="L1194" s="27">
        <f t="shared" si="489"/>
        <v>0</v>
      </c>
      <c r="M1194" s="28">
        <f t="shared" si="490"/>
        <v>0</v>
      </c>
      <c r="N1194" s="28">
        <f t="shared" si="491"/>
        <v>0</v>
      </c>
      <c r="O1194" s="28">
        <f t="shared" si="492"/>
        <v>0</v>
      </c>
      <c r="P1194" s="28">
        <f t="shared" si="493"/>
        <v>0</v>
      </c>
      <c r="Q1194" s="28">
        <f t="shared" si="494"/>
        <v>0</v>
      </c>
      <c r="R1194" s="44">
        <v>3</v>
      </c>
      <c r="S1194" s="44">
        <v>0</v>
      </c>
      <c r="T1194" s="29">
        <f t="shared" si="503"/>
        <v>0</v>
      </c>
      <c r="U1194" s="29">
        <f t="shared" si="504"/>
        <v>0</v>
      </c>
      <c r="V1194" s="29">
        <f t="shared" si="505"/>
        <v>0</v>
      </c>
      <c r="W1194" s="29">
        <f t="shared" si="506"/>
        <v>0</v>
      </c>
      <c r="X1194" s="29">
        <f t="shared" si="507"/>
        <v>0</v>
      </c>
      <c r="Y1194" s="29">
        <f t="shared" si="508"/>
        <v>0</v>
      </c>
      <c r="Z1194" s="29">
        <f t="shared" si="509"/>
        <v>0</v>
      </c>
      <c r="AA1194" s="45">
        <f t="shared" si="510"/>
        <v>0</v>
      </c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  <c r="BL1194" s="31"/>
      <c r="BM1194" s="31"/>
    </row>
    <row r="1195" spans="1:84" ht="15" customHeight="1" x14ac:dyDescent="0.25">
      <c r="A1195" s="225" t="s">
        <v>1016</v>
      </c>
      <c r="B1195" s="244" t="s">
        <v>62</v>
      </c>
      <c r="C1195" s="245" t="s">
        <v>63</v>
      </c>
      <c r="D1195" s="245">
        <v>4</v>
      </c>
      <c r="E1195" s="245" t="s">
        <v>451</v>
      </c>
      <c r="F1195" s="198">
        <f t="shared" si="511"/>
        <v>196</v>
      </c>
      <c r="G1195" s="251" t="s">
        <v>94</v>
      </c>
      <c r="H1195" s="252" t="s">
        <v>3527</v>
      </c>
      <c r="I1195" s="253">
        <v>38644</v>
      </c>
      <c r="J1195" s="72">
        <f t="shared" si="487"/>
        <v>3</v>
      </c>
      <c r="K1195" s="26">
        <f t="shared" si="488"/>
        <v>0</v>
      </c>
      <c r="L1195" s="27">
        <f t="shared" si="489"/>
        <v>0</v>
      </c>
      <c r="M1195" s="28">
        <f t="shared" si="490"/>
        <v>0</v>
      </c>
      <c r="N1195" s="28">
        <f t="shared" si="491"/>
        <v>0</v>
      </c>
      <c r="O1195" s="28">
        <f t="shared" si="492"/>
        <v>0</v>
      </c>
      <c r="P1195" s="28">
        <f t="shared" si="493"/>
        <v>0</v>
      </c>
      <c r="Q1195" s="28">
        <f t="shared" si="494"/>
        <v>0</v>
      </c>
      <c r="R1195" s="44">
        <v>3</v>
      </c>
      <c r="S1195" s="44">
        <v>0</v>
      </c>
      <c r="T1195" s="29">
        <f t="shared" si="503"/>
        <v>0</v>
      </c>
      <c r="U1195" s="29">
        <f t="shared" si="504"/>
        <v>0</v>
      </c>
      <c r="V1195" s="29">
        <f t="shared" si="505"/>
        <v>0</v>
      </c>
      <c r="W1195" s="29">
        <f t="shared" si="506"/>
        <v>0</v>
      </c>
      <c r="X1195" s="29">
        <f t="shared" si="507"/>
        <v>0</v>
      </c>
      <c r="Y1195" s="29">
        <f t="shared" si="508"/>
        <v>0</v>
      </c>
      <c r="Z1195" s="29">
        <f t="shared" si="509"/>
        <v>0</v>
      </c>
      <c r="AA1195" s="45">
        <f t="shared" si="510"/>
        <v>0</v>
      </c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  <c r="BL1195" s="31"/>
      <c r="BM1195" s="31"/>
    </row>
    <row r="1196" spans="1:84" ht="15" customHeight="1" x14ac:dyDescent="0.25">
      <c r="A1196" s="225" t="s">
        <v>1016</v>
      </c>
      <c r="B1196" s="244" t="s">
        <v>274</v>
      </c>
      <c r="C1196" s="245" t="s">
        <v>275</v>
      </c>
      <c r="D1196" s="245">
        <v>8</v>
      </c>
      <c r="E1196" s="245" t="s">
        <v>126</v>
      </c>
      <c r="F1196" s="198">
        <f t="shared" si="511"/>
        <v>197</v>
      </c>
      <c r="G1196" s="251" t="s">
        <v>1398</v>
      </c>
      <c r="H1196" s="252" t="s">
        <v>3494</v>
      </c>
      <c r="I1196" s="253">
        <v>38641</v>
      </c>
      <c r="J1196" s="72">
        <f t="shared" si="487"/>
        <v>3</v>
      </c>
      <c r="K1196" s="26">
        <f t="shared" si="488"/>
        <v>0</v>
      </c>
      <c r="L1196" s="27">
        <f t="shared" si="489"/>
        <v>0</v>
      </c>
      <c r="M1196" s="28">
        <f t="shared" si="490"/>
        <v>0</v>
      </c>
      <c r="N1196" s="28">
        <f t="shared" si="491"/>
        <v>0</v>
      </c>
      <c r="O1196" s="28">
        <f t="shared" si="492"/>
        <v>0</v>
      </c>
      <c r="P1196" s="28">
        <f t="shared" si="493"/>
        <v>0</v>
      </c>
      <c r="Q1196" s="28">
        <f t="shared" si="494"/>
        <v>0</v>
      </c>
      <c r="R1196" s="44">
        <v>3</v>
      </c>
      <c r="S1196" s="44">
        <v>0</v>
      </c>
      <c r="T1196" s="29">
        <f t="shared" si="503"/>
        <v>0</v>
      </c>
      <c r="U1196" s="29">
        <f t="shared" si="504"/>
        <v>0</v>
      </c>
      <c r="V1196" s="29">
        <f t="shared" si="505"/>
        <v>0</v>
      </c>
      <c r="W1196" s="29">
        <f t="shared" si="506"/>
        <v>0</v>
      </c>
      <c r="X1196" s="29">
        <f t="shared" si="507"/>
        <v>0</v>
      </c>
      <c r="Y1196" s="29">
        <f t="shared" si="508"/>
        <v>0</v>
      </c>
      <c r="Z1196" s="29">
        <f t="shared" si="509"/>
        <v>0</v>
      </c>
      <c r="AA1196" s="45">
        <f t="shared" si="510"/>
        <v>0</v>
      </c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  <c r="BL1196" s="31"/>
      <c r="BM1196" s="31"/>
    </row>
    <row r="1197" spans="1:84" ht="15" customHeight="1" x14ac:dyDescent="0.25">
      <c r="A1197" s="225" t="s">
        <v>1016</v>
      </c>
      <c r="B1197" s="244" t="s">
        <v>2895</v>
      </c>
      <c r="C1197" s="245" t="s">
        <v>2856</v>
      </c>
      <c r="D1197" s="245">
        <v>16</v>
      </c>
      <c r="E1197" s="245" t="s">
        <v>246</v>
      </c>
      <c r="F1197" s="198">
        <f t="shared" si="511"/>
        <v>198</v>
      </c>
      <c r="G1197" s="251" t="s">
        <v>381</v>
      </c>
      <c r="H1197" s="252" t="s">
        <v>3671</v>
      </c>
      <c r="I1197" s="253">
        <v>38637</v>
      </c>
      <c r="J1197" s="72">
        <f t="shared" si="487"/>
        <v>3</v>
      </c>
      <c r="K1197" s="26">
        <f t="shared" si="488"/>
        <v>0</v>
      </c>
      <c r="L1197" s="27">
        <f t="shared" si="489"/>
        <v>0</v>
      </c>
      <c r="M1197" s="28">
        <f t="shared" si="490"/>
        <v>0</v>
      </c>
      <c r="N1197" s="28">
        <f t="shared" si="491"/>
        <v>0</v>
      </c>
      <c r="O1197" s="28">
        <f t="shared" si="492"/>
        <v>0</v>
      </c>
      <c r="P1197" s="28">
        <f t="shared" si="493"/>
        <v>0</v>
      </c>
      <c r="Q1197" s="28">
        <f t="shared" si="494"/>
        <v>0</v>
      </c>
      <c r="R1197" s="44">
        <v>3</v>
      </c>
      <c r="S1197" s="44">
        <v>0</v>
      </c>
      <c r="T1197" s="29">
        <f t="shared" si="503"/>
        <v>0</v>
      </c>
      <c r="U1197" s="29">
        <f t="shared" si="504"/>
        <v>0</v>
      </c>
      <c r="V1197" s="29">
        <f t="shared" si="505"/>
        <v>0</v>
      </c>
      <c r="W1197" s="29">
        <f t="shared" si="506"/>
        <v>0</v>
      </c>
      <c r="X1197" s="29">
        <f t="shared" si="507"/>
        <v>0</v>
      </c>
      <c r="Y1197" s="29">
        <f t="shared" si="508"/>
        <v>0</v>
      </c>
      <c r="Z1197" s="29">
        <f t="shared" si="509"/>
        <v>0</v>
      </c>
      <c r="AA1197" s="45">
        <f t="shared" si="510"/>
        <v>0</v>
      </c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  <c r="BL1197" s="31"/>
      <c r="BM1197" s="31"/>
    </row>
    <row r="1198" spans="1:84" ht="15" customHeight="1" x14ac:dyDescent="0.25">
      <c r="A1198" s="225" t="s">
        <v>1016</v>
      </c>
      <c r="B1198" s="246" t="s">
        <v>1789</v>
      </c>
      <c r="C1198" s="247" t="s">
        <v>1790</v>
      </c>
      <c r="D1198" s="257" t="s">
        <v>2776</v>
      </c>
      <c r="E1198" s="247" t="s">
        <v>118</v>
      </c>
      <c r="F1198" s="198">
        <f t="shared" si="511"/>
        <v>199</v>
      </c>
      <c r="G1198" s="259" t="s">
        <v>3467</v>
      </c>
      <c r="H1198" s="260" t="s">
        <v>3468</v>
      </c>
      <c r="I1198" s="261">
        <v>38633</v>
      </c>
      <c r="J1198" s="72">
        <f t="shared" si="487"/>
        <v>3</v>
      </c>
      <c r="K1198" s="26">
        <f t="shared" si="488"/>
        <v>0</v>
      </c>
      <c r="L1198" s="27">
        <f t="shared" si="489"/>
        <v>0</v>
      </c>
      <c r="M1198" s="28">
        <f t="shared" si="490"/>
        <v>0</v>
      </c>
      <c r="N1198" s="28">
        <f t="shared" si="491"/>
        <v>0</v>
      </c>
      <c r="O1198" s="28">
        <f t="shared" si="492"/>
        <v>0</v>
      </c>
      <c r="P1198" s="28">
        <f t="shared" si="493"/>
        <v>0</v>
      </c>
      <c r="Q1198" s="28">
        <f t="shared" si="494"/>
        <v>0</v>
      </c>
      <c r="R1198" s="44">
        <v>3</v>
      </c>
      <c r="S1198" s="44">
        <v>0</v>
      </c>
      <c r="T1198" s="29">
        <f t="shared" si="503"/>
        <v>0</v>
      </c>
      <c r="U1198" s="29">
        <f t="shared" si="504"/>
        <v>0</v>
      </c>
      <c r="V1198" s="29">
        <f t="shared" si="505"/>
        <v>0</v>
      </c>
      <c r="W1198" s="29">
        <f t="shared" si="506"/>
        <v>0</v>
      </c>
      <c r="X1198" s="29">
        <f t="shared" si="507"/>
        <v>0</v>
      </c>
      <c r="Y1198" s="29">
        <f t="shared" si="508"/>
        <v>0</v>
      </c>
      <c r="Z1198" s="29">
        <f t="shared" si="509"/>
        <v>0</v>
      </c>
      <c r="AA1198" s="45">
        <f t="shared" si="510"/>
        <v>0</v>
      </c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  <c r="BL1198" s="31"/>
      <c r="BM1198" s="31"/>
    </row>
    <row r="1199" spans="1:84" ht="15" customHeight="1" x14ac:dyDescent="0.25">
      <c r="A1199" s="225" t="s">
        <v>1016</v>
      </c>
      <c r="B1199" s="258" t="s">
        <v>296</v>
      </c>
      <c r="C1199" s="247" t="s">
        <v>297</v>
      </c>
      <c r="D1199" s="247">
        <v>16</v>
      </c>
      <c r="E1199" s="247" t="s">
        <v>246</v>
      </c>
      <c r="F1199" s="198">
        <f t="shared" si="511"/>
        <v>200</v>
      </c>
      <c r="G1199" s="259" t="s">
        <v>3531</v>
      </c>
      <c r="H1199" s="260" t="s">
        <v>520</v>
      </c>
      <c r="I1199" s="261">
        <v>38615</v>
      </c>
      <c r="J1199" s="72">
        <f t="shared" si="487"/>
        <v>3</v>
      </c>
      <c r="K1199" s="26">
        <f t="shared" si="488"/>
        <v>0</v>
      </c>
      <c r="L1199" s="27">
        <f t="shared" si="489"/>
        <v>0</v>
      </c>
      <c r="M1199" s="28">
        <f t="shared" si="490"/>
        <v>0</v>
      </c>
      <c r="N1199" s="28">
        <f t="shared" si="491"/>
        <v>0</v>
      </c>
      <c r="O1199" s="28">
        <f t="shared" si="492"/>
        <v>0</v>
      </c>
      <c r="P1199" s="28">
        <f t="shared" si="493"/>
        <v>0</v>
      </c>
      <c r="Q1199" s="28">
        <f t="shared" si="494"/>
        <v>0</v>
      </c>
      <c r="R1199" s="44">
        <v>3</v>
      </c>
      <c r="S1199" s="44">
        <v>0</v>
      </c>
      <c r="T1199" s="29">
        <f t="shared" si="503"/>
        <v>0</v>
      </c>
      <c r="U1199" s="29">
        <f t="shared" si="504"/>
        <v>0</v>
      </c>
      <c r="V1199" s="29">
        <f t="shared" si="505"/>
        <v>0</v>
      </c>
      <c r="W1199" s="29">
        <f t="shared" si="506"/>
        <v>0</v>
      </c>
      <c r="X1199" s="29">
        <f t="shared" si="507"/>
        <v>0</v>
      </c>
      <c r="Y1199" s="29">
        <f t="shared" si="508"/>
        <v>0</v>
      </c>
      <c r="Z1199" s="29">
        <f t="shared" si="509"/>
        <v>0</v>
      </c>
      <c r="AA1199" s="45">
        <f t="shared" si="510"/>
        <v>0</v>
      </c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  <c r="BL1199" s="31"/>
      <c r="BM1199" s="31"/>
    </row>
    <row r="1200" spans="1:84" ht="15" customHeight="1" x14ac:dyDescent="0.25">
      <c r="A1200" s="136" t="s">
        <v>1016</v>
      </c>
      <c r="B1200" s="246" t="s">
        <v>3772</v>
      </c>
      <c r="C1200" s="247" t="s">
        <v>1356</v>
      </c>
      <c r="D1200" s="247">
        <v>3</v>
      </c>
      <c r="E1200" s="247" t="s">
        <v>67</v>
      </c>
      <c r="F1200" s="198">
        <f t="shared" si="511"/>
        <v>201</v>
      </c>
      <c r="G1200" s="259" t="s">
        <v>3369</v>
      </c>
      <c r="H1200" s="260" t="s">
        <v>1562</v>
      </c>
      <c r="I1200" s="261">
        <v>38601</v>
      </c>
      <c r="J1200" s="72">
        <f t="shared" si="487"/>
        <v>3</v>
      </c>
      <c r="K1200" s="26">
        <f t="shared" si="488"/>
        <v>0</v>
      </c>
      <c r="L1200" s="27">
        <f t="shared" si="489"/>
        <v>0</v>
      </c>
      <c r="M1200" s="28">
        <f t="shared" si="490"/>
        <v>0</v>
      </c>
      <c r="N1200" s="28">
        <f t="shared" si="491"/>
        <v>0</v>
      </c>
      <c r="O1200" s="28">
        <f t="shared" si="492"/>
        <v>0</v>
      </c>
      <c r="P1200" s="28">
        <f t="shared" si="493"/>
        <v>0</v>
      </c>
      <c r="Q1200" s="28">
        <f t="shared" si="494"/>
        <v>0</v>
      </c>
      <c r="R1200" s="44">
        <v>3</v>
      </c>
      <c r="S1200" s="44">
        <v>0</v>
      </c>
      <c r="T1200" s="29">
        <f t="shared" si="503"/>
        <v>0</v>
      </c>
      <c r="U1200" s="29">
        <f t="shared" si="504"/>
        <v>0</v>
      </c>
      <c r="V1200" s="29">
        <f t="shared" si="505"/>
        <v>0</v>
      </c>
      <c r="W1200" s="29">
        <f t="shared" si="506"/>
        <v>0</v>
      </c>
      <c r="X1200" s="29">
        <f t="shared" si="507"/>
        <v>0</v>
      </c>
      <c r="Y1200" s="29">
        <f t="shared" si="508"/>
        <v>0</v>
      </c>
      <c r="Z1200" s="29">
        <f t="shared" si="509"/>
        <v>0</v>
      </c>
      <c r="AA1200" s="45">
        <f t="shared" si="510"/>
        <v>0</v>
      </c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  <c r="BL1200" s="31"/>
      <c r="BM1200" s="31"/>
    </row>
    <row r="1201" spans="1:65" ht="15" customHeight="1" x14ac:dyDescent="0.25">
      <c r="A1201" s="225" t="s">
        <v>1016</v>
      </c>
      <c r="B1201" s="246" t="s">
        <v>2903</v>
      </c>
      <c r="C1201" s="247" t="s">
        <v>2786</v>
      </c>
      <c r="D1201" s="247">
        <v>20</v>
      </c>
      <c r="E1201" s="247" t="s">
        <v>130</v>
      </c>
      <c r="F1201" s="198">
        <f t="shared" si="511"/>
        <v>202</v>
      </c>
      <c r="G1201" s="259" t="s">
        <v>89</v>
      </c>
      <c r="H1201" s="260" t="s">
        <v>3528</v>
      </c>
      <c r="I1201" s="261">
        <v>38587</v>
      </c>
      <c r="J1201" s="72">
        <f t="shared" si="487"/>
        <v>3</v>
      </c>
      <c r="K1201" s="26">
        <f t="shared" si="488"/>
        <v>0</v>
      </c>
      <c r="L1201" s="27">
        <f t="shared" si="489"/>
        <v>0</v>
      </c>
      <c r="M1201" s="28">
        <f t="shared" si="490"/>
        <v>0</v>
      </c>
      <c r="N1201" s="28">
        <f t="shared" si="491"/>
        <v>0</v>
      </c>
      <c r="O1201" s="28">
        <f t="shared" si="492"/>
        <v>0</v>
      </c>
      <c r="P1201" s="28">
        <f t="shared" si="493"/>
        <v>0</v>
      </c>
      <c r="Q1201" s="28">
        <f t="shared" si="494"/>
        <v>0</v>
      </c>
      <c r="R1201" s="44">
        <v>3</v>
      </c>
      <c r="S1201" s="44">
        <v>0</v>
      </c>
      <c r="T1201" s="29">
        <f t="shared" si="503"/>
        <v>0</v>
      </c>
      <c r="U1201" s="29">
        <f t="shared" si="504"/>
        <v>0</v>
      </c>
      <c r="V1201" s="29">
        <f t="shared" si="505"/>
        <v>0</v>
      </c>
      <c r="W1201" s="29">
        <f t="shared" si="506"/>
        <v>0</v>
      </c>
      <c r="X1201" s="29">
        <f t="shared" si="507"/>
        <v>0</v>
      </c>
      <c r="Y1201" s="29">
        <f t="shared" si="508"/>
        <v>0</v>
      </c>
      <c r="Z1201" s="29">
        <f t="shared" si="509"/>
        <v>0</v>
      </c>
      <c r="AA1201" s="45">
        <f t="shared" si="510"/>
        <v>0</v>
      </c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  <c r="BL1201" s="31"/>
      <c r="BM1201" s="31"/>
    </row>
    <row r="1202" spans="1:65" ht="15" customHeight="1" x14ac:dyDescent="0.25">
      <c r="A1202" s="225" t="s">
        <v>1016</v>
      </c>
      <c r="B1202" s="246" t="s">
        <v>2022</v>
      </c>
      <c r="C1202" s="247" t="s">
        <v>2023</v>
      </c>
      <c r="D1202" s="247">
        <v>12</v>
      </c>
      <c r="E1202" s="247" t="s">
        <v>28</v>
      </c>
      <c r="F1202" s="198">
        <f t="shared" si="511"/>
        <v>203</v>
      </c>
      <c r="G1202" s="259" t="s">
        <v>232</v>
      </c>
      <c r="H1202" s="260" t="s">
        <v>3473</v>
      </c>
      <c r="I1202" s="261">
        <v>38563</v>
      </c>
      <c r="J1202" s="72">
        <f t="shared" si="487"/>
        <v>3</v>
      </c>
      <c r="K1202" s="26">
        <f t="shared" si="488"/>
        <v>0</v>
      </c>
      <c r="L1202" s="27">
        <f t="shared" si="489"/>
        <v>0</v>
      </c>
      <c r="M1202" s="28">
        <f t="shared" si="490"/>
        <v>0</v>
      </c>
      <c r="N1202" s="28">
        <f t="shared" si="491"/>
        <v>0</v>
      </c>
      <c r="O1202" s="28">
        <f t="shared" si="492"/>
        <v>0</v>
      </c>
      <c r="P1202" s="28">
        <f t="shared" si="493"/>
        <v>0</v>
      </c>
      <c r="Q1202" s="28">
        <f t="shared" si="494"/>
        <v>0</v>
      </c>
      <c r="R1202" s="44">
        <v>3</v>
      </c>
      <c r="S1202" s="44">
        <v>0</v>
      </c>
      <c r="T1202" s="29">
        <f t="shared" si="503"/>
        <v>0</v>
      </c>
      <c r="U1202" s="29">
        <f t="shared" si="504"/>
        <v>0</v>
      </c>
      <c r="V1202" s="29">
        <f t="shared" si="505"/>
        <v>0</v>
      </c>
      <c r="W1202" s="29">
        <f t="shared" si="506"/>
        <v>0</v>
      </c>
      <c r="X1202" s="29">
        <f t="shared" si="507"/>
        <v>0</v>
      </c>
      <c r="Y1202" s="29">
        <f t="shared" si="508"/>
        <v>0</v>
      </c>
      <c r="Z1202" s="29">
        <f t="shared" si="509"/>
        <v>0</v>
      </c>
      <c r="AA1202" s="45">
        <f t="shared" si="510"/>
        <v>0</v>
      </c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  <c r="BL1202" s="31"/>
      <c r="BM1202" s="31"/>
    </row>
    <row r="1203" spans="1:65" ht="15" customHeight="1" x14ac:dyDescent="0.25">
      <c r="A1203" s="136" t="s">
        <v>1016</v>
      </c>
      <c r="B1203" s="246" t="s">
        <v>792</v>
      </c>
      <c r="C1203" s="247" t="s">
        <v>793</v>
      </c>
      <c r="D1203" s="257" t="s">
        <v>218</v>
      </c>
      <c r="E1203" s="247" t="s">
        <v>126</v>
      </c>
      <c r="F1203" s="198">
        <f t="shared" si="511"/>
        <v>204</v>
      </c>
      <c r="G1203" s="259" t="s">
        <v>58</v>
      </c>
      <c r="H1203" s="260" t="s">
        <v>3470</v>
      </c>
      <c r="I1203" s="261">
        <v>38548</v>
      </c>
      <c r="J1203" s="72">
        <f t="shared" si="487"/>
        <v>3</v>
      </c>
      <c r="K1203" s="26">
        <f t="shared" si="488"/>
        <v>0</v>
      </c>
      <c r="L1203" s="27">
        <f t="shared" si="489"/>
        <v>0</v>
      </c>
      <c r="M1203" s="28">
        <f t="shared" si="490"/>
        <v>0</v>
      </c>
      <c r="N1203" s="28">
        <f t="shared" si="491"/>
        <v>0</v>
      </c>
      <c r="O1203" s="28">
        <f t="shared" si="492"/>
        <v>0</v>
      </c>
      <c r="P1203" s="28">
        <f t="shared" si="493"/>
        <v>0</v>
      </c>
      <c r="Q1203" s="28">
        <f t="shared" si="494"/>
        <v>0</v>
      </c>
      <c r="R1203" s="44">
        <v>3</v>
      </c>
      <c r="S1203" s="44">
        <v>0</v>
      </c>
      <c r="T1203" s="29">
        <f t="shared" si="503"/>
        <v>0</v>
      </c>
      <c r="U1203" s="29">
        <f t="shared" si="504"/>
        <v>0</v>
      </c>
      <c r="V1203" s="29">
        <f t="shared" si="505"/>
        <v>0</v>
      </c>
      <c r="W1203" s="29">
        <f t="shared" si="506"/>
        <v>0</v>
      </c>
      <c r="X1203" s="29">
        <f t="shared" si="507"/>
        <v>0</v>
      </c>
      <c r="Y1203" s="29">
        <f t="shared" si="508"/>
        <v>0</v>
      </c>
      <c r="Z1203" s="29">
        <f t="shared" si="509"/>
        <v>0</v>
      </c>
      <c r="AA1203" s="45">
        <f t="shared" si="510"/>
        <v>0</v>
      </c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  <c r="BL1203" s="31"/>
      <c r="BM1203" s="31"/>
    </row>
    <row r="1204" spans="1:65" ht="15" customHeight="1" x14ac:dyDescent="0.25">
      <c r="A1204" s="136" t="s">
        <v>1016</v>
      </c>
      <c r="B1204" s="246" t="s">
        <v>274</v>
      </c>
      <c r="C1204" s="247" t="s">
        <v>275</v>
      </c>
      <c r="D1204" s="247">
        <v>8</v>
      </c>
      <c r="E1204" s="247" t="s">
        <v>126</v>
      </c>
      <c r="F1204" s="198">
        <f t="shared" si="511"/>
        <v>205</v>
      </c>
      <c r="G1204" s="259" t="s">
        <v>3474</v>
      </c>
      <c r="H1204" s="260" t="s">
        <v>3475</v>
      </c>
      <c r="I1204" s="261">
        <v>38494</v>
      </c>
      <c r="J1204" s="72">
        <f t="shared" si="487"/>
        <v>3</v>
      </c>
      <c r="K1204" s="26">
        <f t="shared" si="488"/>
        <v>0</v>
      </c>
      <c r="L1204" s="27">
        <f t="shared" si="489"/>
        <v>0</v>
      </c>
      <c r="M1204" s="28">
        <f t="shared" si="490"/>
        <v>0</v>
      </c>
      <c r="N1204" s="28">
        <f t="shared" si="491"/>
        <v>0</v>
      </c>
      <c r="O1204" s="28">
        <f t="shared" si="492"/>
        <v>0</v>
      </c>
      <c r="P1204" s="28">
        <f t="shared" si="493"/>
        <v>0</v>
      </c>
      <c r="Q1204" s="28">
        <f t="shared" si="494"/>
        <v>0</v>
      </c>
      <c r="R1204" s="44">
        <v>3</v>
      </c>
      <c r="S1204" s="44">
        <v>0</v>
      </c>
      <c r="T1204" s="29">
        <f t="shared" si="503"/>
        <v>0</v>
      </c>
      <c r="U1204" s="29">
        <f t="shared" si="504"/>
        <v>0</v>
      </c>
      <c r="V1204" s="29">
        <f t="shared" si="505"/>
        <v>0</v>
      </c>
      <c r="W1204" s="29">
        <f t="shared" si="506"/>
        <v>0</v>
      </c>
      <c r="X1204" s="29">
        <f t="shared" si="507"/>
        <v>0</v>
      </c>
      <c r="Y1204" s="29">
        <f t="shared" si="508"/>
        <v>0</v>
      </c>
      <c r="Z1204" s="29">
        <f t="shared" si="509"/>
        <v>0</v>
      </c>
      <c r="AA1204" s="45">
        <f t="shared" si="510"/>
        <v>0</v>
      </c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  <c r="BL1204" s="31"/>
      <c r="BM1204" s="31"/>
    </row>
    <row r="1205" spans="1:65" ht="15" customHeight="1" x14ac:dyDescent="0.25">
      <c r="A1205" s="136" t="s">
        <v>1016</v>
      </c>
      <c r="B1205" s="246" t="s">
        <v>85</v>
      </c>
      <c r="C1205" s="247" t="s">
        <v>423</v>
      </c>
      <c r="D1205" s="247">
        <v>9</v>
      </c>
      <c r="E1205" s="247" t="s">
        <v>53</v>
      </c>
      <c r="F1205" s="198">
        <f t="shared" si="511"/>
        <v>206</v>
      </c>
      <c r="G1205" s="259" t="s">
        <v>387</v>
      </c>
      <c r="H1205" s="260" t="s">
        <v>3471</v>
      </c>
      <c r="I1205" s="261">
        <v>38491</v>
      </c>
      <c r="J1205" s="72">
        <f t="shared" si="487"/>
        <v>3</v>
      </c>
      <c r="K1205" s="26">
        <f t="shared" si="488"/>
        <v>0</v>
      </c>
      <c r="L1205" s="27">
        <f t="shared" si="489"/>
        <v>0</v>
      </c>
      <c r="M1205" s="28">
        <f t="shared" si="490"/>
        <v>0</v>
      </c>
      <c r="N1205" s="28">
        <f t="shared" si="491"/>
        <v>0</v>
      </c>
      <c r="O1205" s="28">
        <f t="shared" si="492"/>
        <v>0</v>
      </c>
      <c r="P1205" s="28">
        <f t="shared" si="493"/>
        <v>0</v>
      </c>
      <c r="Q1205" s="28">
        <f t="shared" si="494"/>
        <v>0</v>
      </c>
      <c r="R1205" s="44">
        <v>3</v>
      </c>
      <c r="S1205" s="44">
        <v>0</v>
      </c>
      <c r="T1205" s="29">
        <f t="shared" si="503"/>
        <v>0</v>
      </c>
      <c r="U1205" s="29">
        <f t="shared" si="504"/>
        <v>0</v>
      </c>
      <c r="V1205" s="29">
        <f t="shared" si="505"/>
        <v>0</v>
      </c>
      <c r="W1205" s="29">
        <f t="shared" si="506"/>
        <v>0</v>
      </c>
      <c r="X1205" s="29">
        <f t="shared" si="507"/>
        <v>0</v>
      </c>
      <c r="Y1205" s="29">
        <f t="shared" si="508"/>
        <v>0</v>
      </c>
      <c r="Z1205" s="29">
        <f t="shared" si="509"/>
        <v>0</v>
      </c>
      <c r="AA1205" s="45">
        <f t="shared" si="510"/>
        <v>0</v>
      </c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  <c r="BL1205" s="31"/>
      <c r="BM1205" s="31"/>
    </row>
    <row r="1206" spans="1:65" ht="15" customHeight="1" x14ac:dyDescent="0.25">
      <c r="A1206" s="136" t="s">
        <v>1016</v>
      </c>
      <c r="B1206" s="244" t="s">
        <v>3773</v>
      </c>
      <c r="C1206" s="245" t="s">
        <v>3747</v>
      </c>
      <c r="D1206" s="245">
        <v>1</v>
      </c>
      <c r="E1206" s="245" t="s">
        <v>48</v>
      </c>
      <c r="F1206" s="198">
        <f t="shared" si="511"/>
        <v>207</v>
      </c>
      <c r="G1206" s="251" t="s">
        <v>190</v>
      </c>
      <c r="H1206" s="252" t="s">
        <v>3748</v>
      </c>
      <c r="I1206" s="253">
        <v>38469</v>
      </c>
      <c r="J1206" s="72">
        <f t="shared" si="487"/>
        <v>3</v>
      </c>
      <c r="K1206" s="26">
        <f t="shared" si="488"/>
        <v>0</v>
      </c>
      <c r="L1206" s="27">
        <f t="shared" si="489"/>
        <v>0</v>
      </c>
      <c r="M1206" s="28">
        <f t="shared" si="490"/>
        <v>0</v>
      </c>
      <c r="N1206" s="28">
        <f t="shared" si="491"/>
        <v>0</v>
      </c>
      <c r="O1206" s="28">
        <f t="shared" si="492"/>
        <v>0</v>
      </c>
      <c r="P1206" s="28">
        <f t="shared" si="493"/>
        <v>0</v>
      </c>
      <c r="Q1206" s="28">
        <f t="shared" si="494"/>
        <v>0</v>
      </c>
      <c r="R1206" s="44">
        <v>3</v>
      </c>
      <c r="S1206" s="44">
        <v>0</v>
      </c>
      <c r="T1206" s="29">
        <f t="shared" si="503"/>
        <v>0</v>
      </c>
      <c r="U1206" s="29">
        <f t="shared" si="504"/>
        <v>0</v>
      </c>
      <c r="V1206" s="29">
        <f t="shared" si="505"/>
        <v>0</v>
      </c>
      <c r="W1206" s="29">
        <f t="shared" si="506"/>
        <v>0</v>
      </c>
      <c r="X1206" s="29">
        <f t="shared" si="507"/>
        <v>0</v>
      </c>
      <c r="Y1206" s="29">
        <f t="shared" si="508"/>
        <v>0</v>
      </c>
      <c r="Z1206" s="29">
        <f t="shared" si="509"/>
        <v>0</v>
      </c>
      <c r="AA1206" s="45">
        <f t="shared" si="510"/>
        <v>0</v>
      </c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  <c r="BL1206" s="31"/>
      <c r="BM1206" s="31"/>
    </row>
    <row r="1207" spans="1:65" ht="15" customHeight="1" x14ac:dyDescent="0.25">
      <c r="A1207" s="136" t="s">
        <v>1016</v>
      </c>
      <c r="B1207" s="244" t="s">
        <v>142</v>
      </c>
      <c r="C1207" s="245" t="s">
        <v>143</v>
      </c>
      <c r="D1207" s="245">
        <v>12</v>
      </c>
      <c r="E1207" s="245" t="s">
        <v>28</v>
      </c>
      <c r="F1207" s="198">
        <f t="shared" si="511"/>
        <v>208</v>
      </c>
      <c r="G1207" s="251" t="s">
        <v>232</v>
      </c>
      <c r="H1207" s="252" t="s">
        <v>3010</v>
      </c>
      <c r="I1207" s="253">
        <v>38457</v>
      </c>
      <c r="J1207" s="72">
        <f t="shared" si="487"/>
        <v>3</v>
      </c>
      <c r="K1207" s="26">
        <f t="shared" si="488"/>
        <v>0</v>
      </c>
      <c r="L1207" s="27">
        <f t="shared" si="489"/>
        <v>0</v>
      </c>
      <c r="M1207" s="28">
        <f t="shared" si="490"/>
        <v>0</v>
      </c>
      <c r="N1207" s="28">
        <f t="shared" si="491"/>
        <v>0</v>
      </c>
      <c r="O1207" s="28">
        <f t="shared" si="492"/>
        <v>0</v>
      </c>
      <c r="P1207" s="28">
        <f t="shared" si="493"/>
        <v>0</v>
      </c>
      <c r="Q1207" s="28">
        <f t="shared" si="494"/>
        <v>0</v>
      </c>
      <c r="R1207" s="44">
        <v>0</v>
      </c>
      <c r="S1207" s="44">
        <v>3</v>
      </c>
      <c r="T1207" s="29">
        <f t="shared" si="503"/>
        <v>0</v>
      </c>
      <c r="U1207" s="29">
        <f t="shared" si="504"/>
        <v>0</v>
      </c>
      <c r="V1207" s="29">
        <f t="shared" si="505"/>
        <v>0</v>
      </c>
      <c r="W1207" s="29">
        <f t="shared" si="506"/>
        <v>0</v>
      </c>
      <c r="X1207" s="29">
        <f t="shared" si="507"/>
        <v>0</v>
      </c>
      <c r="Y1207" s="29">
        <f t="shared" si="508"/>
        <v>0</v>
      </c>
      <c r="Z1207" s="29">
        <f t="shared" si="509"/>
        <v>0</v>
      </c>
      <c r="AA1207" s="45">
        <f t="shared" si="510"/>
        <v>0</v>
      </c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  <c r="BL1207" s="31"/>
      <c r="BM1207" s="31"/>
    </row>
    <row r="1208" spans="1:65" ht="15" customHeight="1" x14ac:dyDescent="0.25">
      <c r="A1208" s="136" t="s">
        <v>1016</v>
      </c>
      <c r="B1208" s="244" t="s">
        <v>701</v>
      </c>
      <c r="C1208" s="245" t="s">
        <v>702</v>
      </c>
      <c r="D1208" s="245">
        <v>10</v>
      </c>
      <c r="E1208" s="245" t="s">
        <v>203</v>
      </c>
      <c r="F1208" s="198">
        <f t="shared" si="511"/>
        <v>209</v>
      </c>
      <c r="G1208" s="251" t="s">
        <v>3688</v>
      </c>
      <c r="H1208" s="252" t="s">
        <v>3665</v>
      </c>
      <c r="I1208" s="253">
        <v>38453</v>
      </c>
      <c r="J1208" s="72">
        <f t="shared" si="487"/>
        <v>3</v>
      </c>
      <c r="K1208" s="26">
        <f t="shared" si="488"/>
        <v>0</v>
      </c>
      <c r="L1208" s="27">
        <f t="shared" si="489"/>
        <v>0</v>
      </c>
      <c r="M1208" s="28">
        <f t="shared" si="490"/>
        <v>0</v>
      </c>
      <c r="N1208" s="28">
        <f t="shared" si="491"/>
        <v>0</v>
      </c>
      <c r="O1208" s="28">
        <f t="shared" si="492"/>
        <v>0</v>
      </c>
      <c r="P1208" s="28">
        <f t="shared" si="493"/>
        <v>0</v>
      </c>
      <c r="Q1208" s="28">
        <f t="shared" si="494"/>
        <v>0</v>
      </c>
      <c r="R1208" s="44">
        <v>3</v>
      </c>
      <c r="S1208" s="44">
        <v>0</v>
      </c>
      <c r="T1208" s="29">
        <f t="shared" si="503"/>
        <v>0</v>
      </c>
      <c r="U1208" s="29">
        <f t="shared" si="504"/>
        <v>0</v>
      </c>
      <c r="V1208" s="29">
        <f t="shared" si="505"/>
        <v>0</v>
      </c>
      <c r="W1208" s="29">
        <f t="shared" si="506"/>
        <v>0</v>
      </c>
      <c r="X1208" s="29">
        <f t="shared" si="507"/>
        <v>0</v>
      </c>
      <c r="Y1208" s="29">
        <f t="shared" si="508"/>
        <v>0</v>
      </c>
      <c r="Z1208" s="29">
        <f t="shared" si="509"/>
        <v>0</v>
      </c>
      <c r="AA1208" s="45">
        <f t="shared" si="510"/>
        <v>0</v>
      </c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  <c r="BL1208" s="31"/>
      <c r="BM1208" s="31"/>
    </row>
    <row r="1209" spans="1:65" ht="15" customHeight="1" x14ac:dyDescent="0.25">
      <c r="A1209" s="136" t="s">
        <v>1016</v>
      </c>
      <c r="B1209" s="244" t="s">
        <v>62</v>
      </c>
      <c r="C1209" s="245" t="s">
        <v>63</v>
      </c>
      <c r="D1209" s="245">
        <v>1</v>
      </c>
      <c r="E1209" s="245" t="s">
        <v>48</v>
      </c>
      <c r="F1209" s="198">
        <f t="shared" si="511"/>
        <v>210</v>
      </c>
      <c r="G1209" s="251" t="s">
        <v>764</v>
      </c>
      <c r="H1209" s="252" t="s">
        <v>3522</v>
      </c>
      <c r="I1209" s="253">
        <v>38428</v>
      </c>
      <c r="J1209" s="72">
        <f t="shared" si="487"/>
        <v>3</v>
      </c>
      <c r="K1209" s="26">
        <f t="shared" si="488"/>
        <v>0</v>
      </c>
      <c r="L1209" s="27">
        <f t="shared" si="489"/>
        <v>0</v>
      </c>
      <c r="M1209" s="28">
        <f t="shared" si="490"/>
        <v>0</v>
      </c>
      <c r="N1209" s="28">
        <f t="shared" si="491"/>
        <v>0</v>
      </c>
      <c r="O1209" s="28">
        <f t="shared" si="492"/>
        <v>0</v>
      </c>
      <c r="P1209" s="28">
        <f t="shared" si="493"/>
        <v>0</v>
      </c>
      <c r="Q1209" s="28">
        <f t="shared" si="494"/>
        <v>0</v>
      </c>
      <c r="R1209" s="44">
        <v>3</v>
      </c>
      <c r="S1209" s="44">
        <v>0</v>
      </c>
      <c r="T1209" s="29">
        <f t="shared" si="503"/>
        <v>0</v>
      </c>
      <c r="U1209" s="29">
        <f t="shared" si="504"/>
        <v>0</v>
      </c>
      <c r="V1209" s="29">
        <f t="shared" si="505"/>
        <v>0</v>
      </c>
      <c r="W1209" s="29">
        <f t="shared" si="506"/>
        <v>0</v>
      </c>
      <c r="X1209" s="29">
        <f t="shared" si="507"/>
        <v>0</v>
      </c>
      <c r="Y1209" s="29">
        <f t="shared" si="508"/>
        <v>0</v>
      </c>
      <c r="Z1209" s="29">
        <f t="shared" si="509"/>
        <v>0</v>
      </c>
      <c r="AA1209" s="45">
        <f t="shared" si="510"/>
        <v>0</v>
      </c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/>
      <c r="BI1209" s="31"/>
      <c r="BJ1209" s="31"/>
      <c r="BK1209" s="31"/>
      <c r="BL1209" s="31"/>
      <c r="BM1209" s="31"/>
    </row>
    <row r="1210" spans="1:65" ht="15" customHeight="1" x14ac:dyDescent="0.25">
      <c r="A1210" s="136" t="s">
        <v>1016</v>
      </c>
      <c r="B1210" s="246" t="s">
        <v>91</v>
      </c>
      <c r="C1210" s="247" t="s">
        <v>92</v>
      </c>
      <c r="D1210" s="247">
        <v>7</v>
      </c>
      <c r="E1210" s="247" t="s">
        <v>93</v>
      </c>
      <c r="F1210" s="198">
        <f t="shared" si="511"/>
        <v>211</v>
      </c>
      <c r="G1210" s="259" t="s">
        <v>108</v>
      </c>
      <c r="H1210" s="260" t="s">
        <v>3488</v>
      </c>
      <c r="I1210" s="261">
        <v>38422</v>
      </c>
      <c r="J1210" s="72">
        <f t="shared" si="487"/>
        <v>3</v>
      </c>
      <c r="K1210" s="26">
        <f t="shared" si="488"/>
        <v>0</v>
      </c>
      <c r="L1210" s="27">
        <f t="shared" si="489"/>
        <v>0</v>
      </c>
      <c r="M1210" s="28">
        <f t="shared" si="490"/>
        <v>0</v>
      </c>
      <c r="N1210" s="28">
        <f t="shared" si="491"/>
        <v>0</v>
      </c>
      <c r="O1210" s="28">
        <f t="shared" si="492"/>
        <v>0</v>
      </c>
      <c r="P1210" s="28">
        <f t="shared" si="493"/>
        <v>0</v>
      </c>
      <c r="Q1210" s="28">
        <f t="shared" si="494"/>
        <v>0</v>
      </c>
      <c r="R1210" s="44">
        <v>3</v>
      </c>
      <c r="S1210" s="44">
        <v>0</v>
      </c>
      <c r="T1210" s="29">
        <f t="shared" si="503"/>
        <v>0</v>
      </c>
      <c r="U1210" s="29">
        <f t="shared" si="504"/>
        <v>0</v>
      </c>
      <c r="V1210" s="29">
        <f t="shared" si="505"/>
        <v>0</v>
      </c>
      <c r="W1210" s="29">
        <f t="shared" si="506"/>
        <v>0</v>
      </c>
      <c r="X1210" s="29">
        <f t="shared" si="507"/>
        <v>0</v>
      </c>
      <c r="Y1210" s="29">
        <f t="shared" si="508"/>
        <v>0</v>
      </c>
      <c r="Z1210" s="29">
        <f t="shared" si="509"/>
        <v>0</v>
      </c>
      <c r="AA1210" s="45">
        <f t="shared" si="510"/>
        <v>0</v>
      </c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  <c r="BL1210" s="31"/>
      <c r="BM1210" s="31"/>
    </row>
    <row r="1211" spans="1:65" ht="15" customHeight="1" x14ac:dyDescent="0.25">
      <c r="A1211" s="136" t="s">
        <v>1016</v>
      </c>
      <c r="B1211" s="246" t="s">
        <v>2882</v>
      </c>
      <c r="C1211" s="247" t="s">
        <v>304</v>
      </c>
      <c r="D1211" s="247">
        <v>11</v>
      </c>
      <c r="E1211" s="247" t="s">
        <v>152</v>
      </c>
      <c r="F1211" s="198">
        <f t="shared" si="511"/>
        <v>212</v>
      </c>
      <c r="G1211" s="259" t="s">
        <v>3483</v>
      </c>
      <c r="H1211" s="260" t="s">
        <v>3484</v>
      </c>
      <c r="I1211" s="261">
        <v>38422</v>
      </c>
      <c r="J1211" s="72">
        <f t="shared" si="487"/>
        <v>3</v>
      </c>
      <c r="K1211" s="26">
        <f t="shared" si="488"/>
        <v>0</v>
      </c>
      <c r="L1211" s="27">
        <f t="shared" si="489"/>
        <v>0</v>
      </c>
      <c r="M1211" s="28">
        <f t="shared" si="490"/>
        <v>0</v>
      </c>
      <c r="N1211" s="28">
        <f t="shared" si="491"/>
        <v>0</v>
      </c>
      <c r="O1211" s="28">
        <f t="shared" si="492"/>
        <v>0</v>
      </c>
      <c r="P1211" s="28">
        <f t="shared" si="493"/>
        <v>0</v>
      </c>
      <c r="Q1211" s="28">
        <f t="shared" si="494"/>
        <v>0</v>
      </c>
      <c r="R1211" s="44">
        <v>3</v>
      </c>
      <c r="S1211" s="44">
        <v>0</v>
      </c>
      <c r="T1211" s="29">
        <f t="shared" si="503"/>
        <v>0</v>
      </c>
      <c r="U1211" s="29">
        <f t="shared" si="504"/>
        <v>0</v>
      </c>
      <c r="V1211" s="29">
        <f t="shared" si="505"/>
        <v>0</v>
      </c>
      <c r="W1211" s="29">
        <f t="shared" si="506"/>
        <v>0</v>
      </c>
      <c r="X1211" s="29">
        <f t="shared" si="507"/>
        <v>0</v>
      </c>
      <c r="Y1211" s="29">
        <f t="shared" si="508"/>
        <v>0</v>
      </c>
      <c r="Z1211" s="29">
        <f t="shared" si="509"/>
        <v>0</v>
      </c>
      <c r="AA1211" s="45">
        <f t="shared" si="510"/>
        <v>0</v>
      </c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  <c r="BL1211" s="31"/>
      <c r="BM1211" s="31"/>
    </row>
    <row r="1212" spans="1:65" ht="15" customHeight="1" x14ac:dyDescent="0.25">
      <c r="A1212" s="136" t="s">
        <v>1016</v>
      </c>
      <c r="B1212" s="246" t="s">
        <v>467</v>
      </c>
      <c r="C1212" s="247" t="s">
        <v>468</v>
      </c>
      <c r="D1212" s="247">
        <v>3</v>
      </c>
      <c r="E1212" s="247" t="s">
        <v>67</v>
      </c>
      <c r="F1212" s="198">
        <f t="shared" si="511"/>
        <v>213</v>
      </c>
      <c r="G1212" s="259" t="s">
        <v>247</v>
      </c>
      <c r="H1212" s="260" t="s">
        <v>1608</v>
      </c>
      <c r="I1212" s="261">
        <v>38404</v>
      </c>
      <c r="J1212" s="72">
        <f t="shared" si="487"/>
        <v>3</v>
      </c>
      <c r="K1212" s="26">
        <f t="shared" si="488"/>
        <v>0</v>
      </c>
      <c r="L1212" s="27">
        <f t="shared" si="489"/>
        <v>0</v>
      </c>
      <c r="M1212" s="28">
        <f t="shared" si="490"/>
        <v>0</v>
      </c>
      <c r="N1212" s="28">
        <f t="shared" si="491"/>
        <v>0</v>
      </c>
      <c r="O1212" s="28">
        <f t="shared" si="492"/>
        <v>0</v>
      </c>
      <c r="P1212" s="28">
        <f t="shared" si="493"/>
        <v>0</v>
      </c>
      <c r="Q1212" s="28">
        <f t="shared" si="494"/>
        <v>0</v>
      </c>
      <c r="R1212" s="44">
        <v>3</v>
      </c>
      <c r="S1212" s="44">
        <v>0</v>
      </c>
      <c r="T1212" s="29">
        <f t="shared" si="503"/>
        <v>0</v>
      </c>
      <c r="U1212" s="29">
        <f t="shared" si="504"/>
        <v>0</v>
      </c>
      <c r="V1212" s="29">
        <f t="shared" si="505"/>
        <v>0</v>
      </c>
      <c r="W1212" s="29">
        <f t="shared" si="506"/>
        <v>0</v>
      </c>
      <c r="X1212" s="29">
        <f t="shared" si="507"/>
        <v>0</v>
      </c>
      <c r="Y1212" s="29">
        <f t="shared" si="508"/>
        <v>0</v>
      </c>
      <c r="Z1212" s="29">
        <f t="shared" si="509"/>
        <v>0</v>
      </c>
      <c r="AA1212" s="45">
        <f t="shared" si="510"/>
        <v>0</v>
      </c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  <c r="BL1212" s="31"/>
      <c r="BM1212" s="31"/>
    </row>
    <row r="1213" spans="1:65" ht="15" customHeight="1" x14ac:dyDescent="0.25">
      <c r="A1213" s="136" t="s">
        <v>1016</v>
      </c>
      <c r="B1213" s="246" t="s">
        <v>85</v>
      </c>
      <c r="C1213" s="247" t="s">
        <v>368</v>
      </c>
      <c r="D1213" s="247">
        <v>3</v>
      </c>
      <c r="E1213" s="247" t="s">
        <v>67</v>
      </c>
      <c r="F1213" s="198">
        <f t="shared" si="511"/>
        <v>214</v>
      </c>
      <c r="G1213" s="259" t="s">
        <v>3477</v>
      </c>
      <c r="H1213" s="260" t="s">
        <v>3635</v>
      </c>
      <c r="I1213" s="261">
        <v>38364</v>
      </c>
      <c r="J1213" s="72">
        <f t="shared" si="487"/>
        <v>3</v>
      </c>
      <c r="K1213" s="26">
        <f t="shared" si="488"/>
        <v>0</v>
      </c>
      <c r="L1213" s="27">
        <f t="shared" si="489"/>
        <v>0</v>
      </c>
      <c r="M1213" s="28">
        <f t="shared" si="490"/>
        <v>0</v>
      </c>
      <c r="N1213" s="28">
        <f t="shared" si="491"/>
        <v>0</v>
      </c>
      <c r="O1213" s="28">
        <f t="shared" si="492"/>
        <v>0</v>
      </c>
      <c r="P1213" s="28">
        <f t="shared" si="493"/>
        <v>0</v>
      </c>
      <c r="Q1213" s="28">
        <f t="shared" si="494"/>
        <v>0</v>
      </c>
      <c r="R1213" s="44">
        <v>3</v>
      </c>
      <c r="S1213" s="44">
        <v>0</v>
      </c>
      <c r="T1213" s="29">
        <f t="shared" si="503"/>
        <v>0</v>
      </c>
      <c r="U1213" s="29">
        <f t="shared" si="504"/>
        <v>0</v>
      </c>
      <c r="V1213" s="29">
        <f t="shared" si="505"/>
        <v>0</v>
      </c>
      <c r="W1213" s="29">
        <f t="shared" si="506"/>
        <v>0</v>
      </c>
      <c r="X1213" s="29">
        <f t="shared" si="507"/>
        <v>0</v>
      </c>
      <c r="Y1213" s="29">
        <f t="shared" si="508"/>
        <v>0</v>
      </c>
      <c r="Z1213" s="29">
        <f t="shared" si="509"/>
        <v>0</v>
      </c>
      <c r="AA1213" s="45">
        <f t="shared" si="510"/>
        <v>0</v>
      </c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  <c r="BL1213" s="31"/>
      <c r="BM1213" s="31"/>
    </row>
    <row r="1214" spans="1:65" ht="15" customHeight="1" x14ac:dyDescent="0.25">
      <c r="A1214" s="136" t="s">
        <v>1016</v>
      </c>
      <c r="B1214" s="244" t="s">
        <v>62</v>
      </c>
      <c r="C1214" s="245" t="s">
        <v>63</v>
      </c>
      <c r="D1214" s="245">
        <v>1</v>
      </c>
      <c r="E1214" s="245" t="s">
        <v>48</v>
      </c>
      <c r="F1214" s="198">
        <f t="shared" si="511"/>
        <v>215</v>
      </c>
      <c r="G1214" s="251" t="s">
        <v>300</v>
      </c>
      <c r="H1214" s="252" t="s">
        <v>569</v>
      </c>
      <c r="I1214" s="253">
        <v>38342</v>
      </c>
      <c r="J1214" s="72">
        <f t="shared" si="487"/>
        <v>3</v>
      </c>
      <c r="K1214" s="26">
        <f t="shared" si="488"/>
        <v>0</v>
      </c>
      <c r="L1214" s="27">
        <f t="shared" si="489"/>
        <v>0</v>
      </c>
      <c r="M1214" s="28">
        <f t="shared" si="490"/>
        <v>0</v>
      </c>
      <c r="N1214" s="28">
        <f t="shared" si="491"/>
        <v>0</v>
      </c>
      <c r="O1214" s="28">
        <f t="shared" si="492"/>
        <v>0</v>
      </c>
      <c r="P1214" s="28">
        <f t="shared" si="493"/>
        <v>0</v>
      </c>
      <c r="Q1214" s="28">
        <f t="shared" si="494"/>
        <v>0</v>
      </c>
      <c r="R1214" s="44">
        <v>3</v>
      </c>
      <c r="S1214" s="44">
        <v>0</v>
      </c>
      <c r="T1214" s="29">
        <f t="shared" si="503"/>
        <v>0</v>
      </c>
      <c r="U1214" s="29">
        <f t="shared" si="504"/>
        <v>0</v>
      </c>
      <c r="V1214" s="29">
        <f t="shared" si="505"/>
        <v>0</v>
      </c>
      <c r="W1214" s="29">
        <f t="shared" si="506"/>
        <v>0</v>
      </c>
      <c r="X1214" s="29">
        <f t="shared" si="507"/>
        <v>0</v>
      </c>
      <c r="Y1214" s="29">
        <f t="shared" si="508"/>
        <v>0</v>
      </c>
      <c r="Z1214" s="29">
        <f t="shared" si="509"/>
        <v>0</v>
      </c>
      <c r="AA1214" s="45">
        <f t="shared" si="510"/>
        <v>0</v>
      </c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  <c r="BL1214" s="31"/>
      <c r="BM1214" s="31"/>
    </row>
    <row r="1215" spans="1:65" ht="15" customHeight="1" x14ac:dyDescent="0.25">
      <c r="A1215" s="136" t="s">
        <v>1016</v>
      </c>
      <c r="B1215" s="244" t="s">
        <v>937</v>
      </c>
      <c r="C1215" s="245" t="s">
        <v>938</v>
      </c>
      <c r="D1215" s="245">
        <v>19</v>
      </c>
      <c r="E1215" s="245" t="s">
        <v>41</v>
      </c>
      <c r="F1215" s="198">
        <f t="shared" si="511"/>
        <v>216</v>
      </c>
      <c r="G1215" s="251" t="s">
        <v>285</v>
      </c>
      <c r="H1215" s="252" t="s">
        <v>3485</v>
      </c>
      <c r="I1215" s="253">
        <v>38304</v>
      </c>
      <c r="J1215" s="72">
        <f t="shared" si="487"/>
        <v>3</v>
      </c>
      <c r="K1215" s="26">
        <f t="shared" si="488"/>
        <v>0</v>
      </c>
      <c r="L1215" s="27">
        <f t="shared" si="489"/>
        <v>0</v>
      </c>
      <c r="M1215" s="28">
        <f t="shared" si="490"/>
        <v>0</v>
      </c>
      <c r="N1215" s="28">
        <f t="shared" si="491"/>
        <v>0</v>
      </c>
      <c r="O1215" s="28">
        <f t="shared" si="492"/>
        <v>0</v>
      </c>
      <c r="P1215" s="28">
        <f t="shared" si="493"/>
        <v>0</v>
      </c>
      <c r="Q1215" s="28">
        <f t="shared" si="494"/>
        <v>0</v>
      </c>
      <c r="R1215" s="44">
        <v>3</v>
      </c>
      <c r="S1215" s="44">
        <v>0</v>
      </c>
      <c r="T1215" s="29">
        <f t="shared" si="503"/>
        <v>0</v>
      </c>
      <c r="U1215" s="29">
        <f t="shared" si="504"/>
        <v>0</v>
      </c>
      <c r="V1215" s="29">
        <f t="shared" si="505"/>
        <v>0</v>
      </c>
      <c r="W1215" s="29">
        <f t="shared" si="506"/>
        <v>0</v>
      </c>
      <c r="X1215" s="29">
        <f t="shared" si="507"/>
        <v>0</v>
      </c>
      <c r="Y1215" s="29">
        <f t="shared" si="508"/>
        <v>0</v>
      </c>
      <c r="Z1215" s="29">
        <f t="shared" si="509"/>
        <v>0</v>
      </c>
      <c r="AA1215" s="45">
        <f t="shared" si="510"/>
        <v>0</v>
      </c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  <c r="BL1215" s="31"/>
      <c r="BM1215" s="31"/>
    </row>
    <row r="1216" spans="1:65" ht="15" customHeight="1" x14ac:dyDescent="0.25">
      <c r="A1216" s="136" t="s">
        <v>1016</v>
      </c>
      <c r="B1216" s="244" t="s">
        <v>934</v>
      </c>
      <c r="C1216" s="245" t="s">
        <v>935</v>
      </c>
      <c r="D1216" s="245">
        <v>12</v>
      </c>
      <c r="E1216" s="245" t="s">
        <v>28</v>
      </c>
      <c r="F1216" s="198">
        <f t="shared" si="511"/>
        <v>217</v>
      </c>
      <c r="G1216" s="251" t="s">
        <v>300</v>
      </c>
      <c r="H1216" s="252" t="s">
        <v>3670</v>
      </c>
      <c r="I1216" s="253">
        <v>38299</v>
      </c>
      <c r="J1216" s="72">
        <f t="shared" si="487"/>
        <v>3</v>
      </c>
      <c r="K1216" s="26">
        <f t="shared" si="488"/>
        <v>0</v>
      </c>
      <c r="L1216" s="27">
        <f t="shared" si="489"/>
        <v>0</v>
      </c>
      <c r="M1216" s="28">
        <f t="shared" si="490"/>
        <v>0</v>
      </c>
      <c r="N1216" s="28">
        <f t="shared" si="491"/>
        <v>0</v>
      </c>
      <c r="O1216" s="28">
        <f t="shared" si="492"/>
        <v>0</v>
      </c>
      <c r="P1216" s="28">
        <f t="shared" si="493"/>
        <v>0</v>
      </c>
      <c r="Q1216" s="28">
        <f t="shared" si="494"/>
        <v>0</v>
      </c>
      <c r="R1216" s="44">
        <v>3</v>
      </c>
      <c r="S1216" s="44">
        <v>0</v>
      </c>
      <c r="T1216" s="29">
        <f t="shared" si="503"/>
        <v>0</v>
      </c>
      <c r="U1216" s="29">
        <f t="shared" si="504"/>
        <v>0</v>
      </c>
      <c r="V1216" s="29">
        <f t="shared" si="505"/>
        <v>0</v>
      </c>
      <c r="W1216" s="29">
        <f t="shared" si="506"/>
        <v>0</v>
      </c>
      <c r="X1216" s="29">
        <f t="shared" si="507"/>
        <v>0</v>
      </c>
      <c r="Y1216" s="29">
        <f t="shared" si="508"/>
        <v>0</v>
      </c>
      <c r="Z1216" s="29">
        <f t="shared" si="509"/>
        <v>0</v>
      </c>
      <c r="AA1216" s="45">
        <f t="shared" si="510"/>
        <v>0</v>
      </c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  <c r="BL1216" s="31"/>
      <c r="BM1216" s="31"/>
    </row>
    <row r="1217" spans="1:65" ht="15" customHeight="1" x14ac:dyDescent="0.25">
      <c r="A1217" s="136" t="s">
        <v>1016</v>
      </c>
      <c r="B1217" s="244" t="s">
        <v>2880</v>
      </c>
      <c r="C1217" s="245" t="s">
        <v>47</v>
      </c>
      <c r="D1217" s="245">
        <v>1</v>
      </c>
      <c r="E1217" s="245" t="s">
        <v>48</v>
      </c>
      <c r="F1217" s="198">
        <f t="shared" si="511"/>
        <v>218</v>
      </c>
      <c r="G1217" s="251" t="s">
        <v>190</v>
      </c>
      <c r="H1217" s="252" t="s">
        <v>1190</v>
      </c>
      <c r="I1217" s="253">
        <v>38299</v>
      </c>
      <c r="J1217" s="72">
        <f t="shared" si="487"/>
        <v>3</v>
      </c>
      <c r="K1217" s="26">
        <f t="shared" si="488"/>
        <v>0</v>
      </c>
      <c r="L1217" s="27">
        <f t="shared" si="489"/>
        <v>0</v>
      </c>
      <c r="M1217" s="28">
        <f t="shared" si="490"/>
        <v>0</v>
      </c>
      <c r="N1217" s="28">
        <f t="shared" si="491"/>
        <v>0</v>
      </c>
      <c r="O1217" s="28">
        <f t="shared" si="492"/>
        <v>0</v>
      </c>
      <c r="P1217" s="28">
        <f t="shared" si="493"/>
        <v>0</v>
      </c>
      <c r="Q1217" s="28">
        <f t="shared" si="494"/>
        <v>0</v>
      </c>
      <c r="R1217" s="44">
        <v>0</v>
      </c>
      <c r="S1217" s="44">
        <v>3</v>
      </c>
      <c r="T1217" s="29">
        <f t="shared" si="503"/>
        <v>0</v>
      </c>
      <c r="U1217" s="29">
        <f t="shared" si="504"/>
        <v>0</v>
      </c>
      <c r="V1217" s="29">
        <f t="shared" si="505"/>
        <v>0</v>
      </c>
      <c r="W1217" s="29">
        <f t="shared" si="506"/>
        <v>0</v>
      </c>
      <c r="X1217" s="29">
        <f t="shared" si="507"/>
        <v>0</v>
      </c>
      <c r="Y1217" s="29">
        <f t="shared" si="508"/>
        <v>0</v>
      </c>
      <c r="Z1217" s="29">
        <f t="shared" si="509"/>
        <v>0</v>
      </c>
      <c r="AA1217" s="45">
        <f t="shared" si="510"/>
        <v>0</v>
      </c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  <c r="BL1217" s="31"/>
      <c r="BM1217" s="31"/>
    </row>
    <row r="1218" spans="1:65" ht="15" customHeight="1" x14ac:dyDescent="0.25">
      <c r="A1218" s="136" t="s">
        <v>1016</v>
      </c>
      <c r="B1218" s="244" t="s">
        <v>1267</v>
      </c>
      <c r="C1218" s="245" t="s">
        <v>1268</v>
      </c>
      <c r="D1218" s="245">
        <v>3</v>
      </c>
      <c r="E1218" s="245" t="s">
        <v>67</v>
      </c>
      <c r="F1218" s="198">
        <f t="shared" si="511"/>
        <v>219</v>
      </c>
      <c r="G1218" s="251" t="s">
        <v>54</v>
      </c>
      <c r="H1218" s="252" t="s">
        <v>1269</v>
      </c>
      <c r="I1218" s="253">
        <v>38260</v>
      </c>
      <c r="J1218" s="72">
        <f t="shared" si="487"/>
        <v>3</v>
      </c>
      <c r="K1218" s="26">
        <f t="shared" si="488"/>
        <v>0</v>
      </c>
      <c r="L1218" s="27">
        <f t="shared" si="489"/>
        <v>0</v>
      </c>
      <c r="M1218" s="28">
        <f t="shared" si="490"/>
        <v>0</v>
      </c>
      <c r="N1218" s="28">
        <f t="shared" si="491"/>
        <v>0</v>
      </c>
      <c r="O1218" s="28">
        <f t="shared" si="492"/>
        <v>0</v>
      </c>
      <c r="P1218" s="28">
        <f t="shared" si="493"/>
        <v>0</v>
      </c>
      <c r="Q1218" s="28">
        <f t="shared" si="494"/>
        <v>0</v>
      </c>
      <c r="R1218" s="44">
        <v>0</v>
      </c>
      <c r="S1218" s="44">
        <v>3</v>
      </c>
      <c r="T1218" s="29">
        <f t="shared" si="503"/>
        <v>0</v>
      </c>
      <c r="U1218" s="29">
        <f t="shared" si="504"/>
        <v>0</v>
      </c>
      <c r="V1218" s="29">
        <f t="shared" si="505"/>
        <v>0</v>
      </c>
      <c r="W1218" s="29">
        <f t="shared" si="506"/>
        <v>0</v>
      </c>
      <c r="X1218" s="29">
        <f t="shared" si="507"/>
        <v>0</v>
      </c>
      <c r="Y1218" s="29">
        <f t="shared" si="508"/>
        <v>0</v>
      </c>
      <c r="Z1218" s="29">
        <f t="shared" si="509"/>
        <v>0</v>
      </c>
      <c r="AA1218" s="45">
        <f t="shared" si="510"/>
        <v>0</v>
      </c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  <c r="BL1218" s="31"/>
      <c r="BM1218" s="31"/>
    </row>
    <row r="1219" spans="1:65" ht="15" customHeight="1" x14ac:dyDescent="0.25">
      <c r="A1219" s="136" t="s">
        <v>1016</v>
      </c>
      <c r="B1219" s="244" t="s">
        <v>934</v>
      </c>
      <c r="C1219" s="245" t="s">
        <v>935</v>
      </c>
      <c r="D1219" s="245">
        <v>12</v>
      </c>
      <c r="E1219" s="245" t="s">
        <v>28</v>
      </c>
      <c r="F1219" s="198">
        <f t="shared" si="511"/>
        <v>220</v>
      </c>
      <c r="G1219" s="251" t="s">
        <v>383</v>
      </c>
      <c r="H1219" s="252" t="s">
        <v>3664</v>
      </c>
      <c r="I1219" s="253">
        <v>38230</v>
      </c>
      <c r="J1219" s="72">
        <f t="shared" si="487"/>
        <v>3</v>
      </c>
      <c r="K1219" s="26">
        <f t="shared" si="488"/>
        <v>0</v>
      </c>
      <c r="L1219" s="27">
        <f t="shared" si="489"/>
        <v>0</v>
      </c>
      <c r="M1219" s="28">
        <f t="shared" si="490"/>
        <v>0</v>
      </c>
      <c r="N1219" s="28">
        <f t="shared" si="491"/>
        <v>0</v>
      </c>
      <c r="O1219" s="28">
        <f t="shared" si="492"/>
        <v>0</v>
      </c>
      <c r="P1219" s="28">
        <f t="shared" si="493"/>
        <v>0</v>
      </c>
      <c r="Q1219" s="28">
        <f t="shared" si="494"/>
        <v>0</v>
      </c>
      <c r="R1219" s="44">
        <v>3</v>
      </c>
      <c r="S1219" s="44">
        <v>0</v>
      </c>
      <c r="T1219" s="29">
        <f t="shared" si="503"/>
        <v>0</v>
      </c>
      <c r="U1219" s="29">
        <f t="shared" si="504"/>
        <v>0</v>
      </c>
      <c r="V1219" s="29">
        <f t="shared" si="505"/>
        <v>0</v>
      </c>
      <c r="W1219" s="29">
        <f t="shared" si="506"/>
        <v>0</v>
      </c>
      <c r="X1219" s="29">
        <f t="shared" si="507"/>
        <v>0</v>
      </c>
      <c r="Y1219" s="29">
        <f t="shared" si="508"/>
        <v>0</v>
      </c>
      <c r="Z1219" s="29">
        <f t="shared" si="509"/>
        <v>0</v>
      </c>
      <c r="AA1219" s="45">
        <f t="shared" si="510"/>
        <v>0</v>
      </c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  <c r="BL1219" s="31"/>
      <c r="BM1219" s="31"/>
    </row>
    <row r="1220" spans="1:65" ht="15" customHeight="1" x14ac:dyDescent="0.25">
      <c r="A1220" s="136" t="s">
        <v>1016</v>
      </c>
      <c r="B1220" s="244" t="s">
        <v>802</v>
      </c>
      <c r="C1220" s="245" t="s">
        <v>803</v>
      </c>
      <c r="D1220" s="245">
        <v>7</v>
      </c>
      <c r="E1220" s="245" t="s">
        <v>93</v>
      </c>
      <c r="F1220" s="198">
        <f t="shared" si="511"/>
        <v>221</v>
      </c>
      <c r="G1220" s="251" t="s">
        <v>270</v>
      </c>
      <c r="H1220" s="252" t="s">
        <v>3540</v>
      </c>
      <c r="I1220" s="253">
        <v>38225</v>
      </c>
      <c r="J1220" s="72">
        <f t="shared" si="487"/>
        <v>3</v>
      </c>
      <c r="K1220" s="26">
        <f t="shared" si="488"/>
        <v>0</v>
      </c>
      <c r="L1220" s="27">
        <f t="shared" si="489"/>
        <v>0</v>
      </c>
      <c r="M1220" s="28">
        <f t="shared" si="490"/>
        <v>0</v>
      </c>
      <c r="N1220" s="28">
        <f t="shared" si="491"/>
        <v>0</v>
      </c>
      <c r="O1220" s="28">
        <f t="shared" si="492"/>
        <v>0</v>
      </c>
      <c r="P1220" s="28">
        <f t="shared" si="493"/>
        <v>0</v>
      </c>
      <c r="Q1220" s="28">
        <f t="shared" si="494"/>
        <v>0</v>
      </c>
      <c r="R1220" s="44">
        <v>0</v>
      </c>
      <c r="S1220" s="44">
        <v>3</v>
      </c>
      <c r="T1220" s="29">
        <f t="shared" si="503"/>
        <v>0</v>
      </c>
      <c r="U1220" s="29">
        <f t="shared" si="504"/>
        <v>0</v>
      </c>
      <c r="V1220" s="29">
        <f t="shared" si="505"/>
        <v>0</v>
      </c>
      <c r="W1220" s="29">
        <f t="shared" si="506"/>
        <v>0</v>
      </c>
      <c r="X1220" s="29">
        <f t="shared" si="507"/>
        <v>0</v>
      </c>
      <c r="Y1220" s="29">
        <f t="shared" si="508"/>
        <v>0</v>
      </c>
      <c r="Z1220" s="29">
        <f t="shared" si="509"/>
        <v>0</v>
      </c>
      <c r="AA1220" s="45">
        <f t="shared" si="510"/>
        <v>0</v>
      </c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  <c r="BL1220" s="31"/>
      <c r="BM1220" s="31"/>
    </row>
    <row r="1221" spans="1:65" ht="15" customHeight="1" x14ac:dyDescent="0.25">
      <c r="A1221" s="136" t="s">
        <v>1016</v>
      </c>
      <c r="B1221" s="244" t="s">
        <v>56</v>
      </c>
      <c r="C1221" s="245" t="s">
        <v>57</v>
      </c>
      <c r="D1221" s="245">
        <v>19</v>
      </c>
      <c r="E1221" s="245" t="s">
        <v>41</v>
      </c>
      <c r="F1221" s="198">
        <f t="shared" si="511"/>
        <v>222</v>
      </c>
      <c r="G1221" s="251" t="s">
        <v>190</v>
      </c>
      <c r="H1221" s="252" t="s">
        <v>3702</v>
      </c>
      <c r="I1221" s="253">
        <v>38139</v>
      </c>
      <c r="J1221" s="72">
        <f t="shared" ref="J1221:J1284" si="512">SUM(L1221:S1221)</f>
        <v>3</v>
      </c>
      <c r="K1221" s="26">
        <f t="shared" ref="K1221:K1284" si="513">SUM(L1221:Q1221)</f>
        <v>0</v>
      </c>
      <c r="L1221" s="27">
        <f t="shared" ref="L1221:L1284" si="514">IFERROR(LARGE((T1221:AA1221),1),0)</f>
        <v>0</v>
      </c>
      <c r="M1221" s="28">
        <f t="shared" ref="M1221:M1284" si="515">IFERROR(LARGE((T1221:AA1221),2),0)</f>
        <v>0</v>
      </c>
      <c r="N1221" s="28">
        <f t="shared" ref="N1221:N1284" si="516">IFERROR(LARGE((T1221:AA1221),3),0)</f>
        <v>0</v>
      </c>
      <c r="O1221" s="28">
        <f t="shared" ref="O1221:O1284" si="517">IFERROR(LARGE((T1221:AA1221),4),0)</f>
        <v>0</v>
      </c>
      <c r="P1221" s="28">
        <f t="shared" ref="P1221:P1284" si="518">IFERROR(LARGE((T1221:AA1221),5),0)</f>
        <v>0</v>
      </c>
      <c r="Q1221" s="28">
        <f t="shared" ref="Q1221:Q1284" si="519">IFERROR(LARGE((T1221:AA1221),6),0)</f>
        <v>0</v>
      </c>
      <c r="R1221" s="44">
        <v>3</v>
      </c>
      <c r="S1221" s="44">
        <v>0</v>
      </c>
      <c r="T1221" s="29">
        <f t="shared" si="503"/>
        <v>0</v>
      </c>
      <c r="U1221" s="29">
        <f t="shared" si="504"/>
        <v>0</v>
      </c>
      <c r="V1221" s="29">
        <f t="shared" si="505"/>
        <v>0</v>
      </c>
      <c r="W1221" s="29">
        <f t="shared" si="506"/>
        <v>0</v>
      </c>
      <c r="X1221" s="29">
        <f t="shared" si="507"/>
        <v>0</v>
      </c>
      <c r="Y1221" s="29">
        <f t="shared" si="508"/>
        <v>0</v>
      </c>
      <c r="Z1221" s="29">
        <f t="shared" si="509"/>
        <v>0</v>
      </c>
      <c r="AA1221" s="45">
        <f t="shared" si="510"/>
        <v>0</v>
      </c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  <c r="BL1221" s="31"/>
      <c r="BM1221" s="31"/>
    </row>
    <row r="1222" spans="1:65" ht="15" customHeight="1" x14ac:dyDescent="0.25">
      <c r="A1222" s="136" t="s">
        <v>1016</v>
      </c>
      <c r="B1222" s="280" t="s">
        <v>3593</v>
      </c>
      <c r="C1222" s="281" t="s">
        <v>3529</v>
      </c>
      <c r="D1222" s="247">
        <v>9</v>
      </c>
      <c r="E1222" s="247" t="s">
        <v>53</v>
      </c>
      <c r="F1222" s="198">
        <f t="shared" si="511"/>
        <v>223</v>
      </c>
      <c r="G1222" s="259" t="s">
        <v>764</v>
      </c>
      <c r="H1222" s="260" t="s">
        <v>3530</v>
      </c>
      <c r="I1222" s="261">
        <v>38110</v>
      </c>
      <c r="J1222" s="72">
        <f t="shared" si="512"/>
        <v>3</v>
      </c>
      <c r="K1222" s="26">
        <f t="shared" si="513"/>
        <v>0</v>
      </c>
      <c r="L1222" s="27">
        <f t="shared" si="514"/>
        <v>0</v>
      </c>
      <c r="M1222" s="28">
        <f t="shared" si="515"/>
        <v>0</v>
      </c>
      <c r="N1222" s="28">
        <f t="shared" si="516"/>
        <v>0</v>
      </c>
      <c r="O1222" s="28">
        <f t="shared" si="517"/>
        <v>0</v>
      </c>
      <c r="P1222" s="28">
        <f t="shared" si="518"/>
        <v>0</v>
      </c>
      <c r="Q1222" s="28">
        <f t="shared" si="519"/>
        <v>0</v>
      </c>
      <c r="R1222" s="44">
        <v>3</v>
      </c>
      <c r="S1222" s="44">
        <v>0</v>
      </c>
      <c r="T1222" s="29">
        <f t="shared" si="503"/>
        <v>0</v>
      </c>
      <c r="U1222" s="29">
        <f t="shared" si="504"/>
        <v>0</v>
      </c>
      <c r="V1222" s="29">
        <f t="shared" si="505"/>
        <v>0</v>
      </c>
      <c r="W1222" s="29">
        <f t="shared" si="506"/>
        <v>0</v>
      </c>
      <c r="X1222" s="29">
        <f t="shared" si="507"/>
        <v>0</v>
      </c>
      <c r="Y1222" s="29">
        <f t="shared" si="508"/>
        <v>0</v>
      </c>
      <c r="Z1222" s="29">
        <f t="shared" si="509"/>
        <v>0</v>
      </c>
      <c r="AA1222" s="45">
        <f t="shared" si="510"/>
        <v>0</v>
      </c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  <c r="BL1222" s="31"/>
      <c r="BM1222" s="31"/>
    </row>
    <row r="1223" spans="1:65" ht="15" customHeight="1" x14ac:dyDescent="0.25">
      <c r="A1223" s="136" t="s">
        <v>1016</v>
      </c>
      <c r="B1223" s="246" t="s">
        <v>889</v>
      </c>
      <c r="C1223" s="247" t="s">
        <v>890</v>
      </c>
      <c r="D1223" s="247" t="s">
        <v>2790</v>
      </c>
      <c r="E1223" s="247" t="s">
        <v>67</v>
      </c>
      <c r="F1223" s="198">
        <f t="shared" si="511"/>
        <v>224</v>
      </c>
      <c r="G1223" s="259" t="s">
        <v>58</v>
      </c>
      <c r="H1223" s="260" t="s">
        <v>736</v>
      </c>
      <c r="I1223" s="261">
        <v>37964</v>
      </c>
      <c r="J1223" s="72">
        <f t="shared" si="512"/>
        <v>3</v>
      </c>
      <c r="K1223" s="26">
        <f t="shared" si="513"/>
        <v>0</v>
      </c>
      <c r="L1223" s="27">
        <f t="shared" si="514"/>
        <v>0</v>
      </c>
      <c r="M1223" s="28">
        <f t="shared" si="515"/>
        <v>0</v>
      </c>
      <c r="N1223" s="28">
        <f t="shared" si="516"/>
        <v>0</v>
      </c>
      <c r="O1223" s="28">
        <f t="shared" si="517"/>
        <v>0</v>
      </c>
      <c r="P1223" s="28">
        <f t="shared" si="518"/>
        <v>0</v>
      </c>
      <c r="Q1223" s="28">
        <f t="shared" si="519"/>
        <v>0</v>
      </c>
      <c r="R1223" s="44">
        <v>0</v>
      </c>
      <c r="S1223" s="44">
        <v>3</v>
      </c>
      <c r="T1223" s="29">
        <f>IFERROR(LARGE((#REF!),1),0)</f>
        <v>0</v>
      </c>
      <c r="U1223" s="29">
        <f>IFERROR(LARGE((#REF!),2),0)</f>
        <v>0</v>
      </c>
      <c r="V1223" s="29">
        <f>IFERROR(LARGE((#REF!),3),0)</f>
        <v>0</v>
      </c>
      <c r="W1223" s="29">
        <f>IFERROR(LARGE((#REF!),4),0)</f>
        <v>0</v>
      </c>
      <c r="X1223" s="29">
        <f>IFERROR(LARGE((#REF!),1),0)</f>
        <v>0</v>
      </c>
      <c r="Y1223" s="29">
        <f>IFERROR(LARGE((#REF!),2),0)</f>
        <v>0</v>
      </c>
      <c r="Z1223" s="29">
        <f>IFERROR(LARGE((#REF!),3),0)</f>
        <v>0</v>
      </c>
      <c r="AA1223" s="45">
        <f>IFERROR(LARGE((#REF!),4),0)</f>
        <v>0</v>
      </c>
      <c r="AB1223" s="31">
        <v>5</v>
      </c>
      <c r="AC1223" s="31"/>
      <c r="AD1223" s="31"/>
      <c r="AE1223" s="31"/>
      <c r="AF1223" s="31"/>
      <c r="AG1223" s="35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63"/>
      <c r="AV1223" s="63"/>
      <c r="AW1223" s="63"/>
      <c r="AX1223" s="63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63"/>
      <c r="BI1223" s="63"/>
      <c r="BJ1223" s="63"/>
      <c r="BK1223" s="63"/>
      <c r="BL1223" s="63"/>
      <c r="BM1223" s="63"/>
    </row>
    <row r="1224" spans="1:65" ht="15" customHeight="1" x14ac:dyDescent="0.25">
      <c r="A1224" s="136" t="s">
        <v>1016</v>
      </c>
      <c r="B1224" s="246" t="s">
        <v>792</v>
      </c>
      <c r="C1224" s="247" t="s">
        <v>793</v>
      </c>
      <c r="D1224" s="247" t="s">
        <v>218</v>
      </c>
      <c r="E1224" s="247" t="s">
        <v>126</v>
      </c>
      <c r="F1224" s="198">
        <f t="shared" si="511"/>
        <v>225</v>
      </c>
      <c r="G1224" s="260" t="s">
        <v>3896</v>
      </c>
      <c r="H1224" s="260" t="s">
        <v>3897</v>
      </c>
      <c r="I1224" s="261">
        <v>37816</v>
      </c>
      <c r="J1224" s="72">
        <f t="shared" si="512"/>
        <v>3</v>
      </c>
      <c r="K1224" s="26">
        <f t="shared" si="513"/>
        <v>0</v>
      </c>
      <c r="L1224" s="27">
        <f t="shared" si="514"/>
        <v>0</v>
      </c>
      <c r="M1224" s="28">
        <f t="shared" si="515"/>
        <v>0</v>
      </c>
      <c r="N1224" s="28">
        <f t="shared" si="516"/>
        <v>0</v>
      </c>
      <c r="O1224" s="28">
        <f t="shared" si="517"/>
        <v>0</v>
      </c>
      <c r="P1224" s="28">
        <f t="shared" si="518"/>
        <v>0</v>
      </c>
      <c r="Q1224" s="28">
        <f t="shared" si="519"/>
        <v>0</v>
      </c>
      <c r="R1224" s="44">
        <v>0</v>
      </c>
      <c r="S1224" s="44">
        <v>3</v>
      </c>
      <c r="T1224" s="29">
        <f>IFERROR(LARGE((AB1224:AF1224),1),0)</f>
        <v>0</v>
      </c>
      <c r="U1224" s="29">
        <f>IFERROR(LARGE((AB1224:AF1224),2),0)</f>
        <v>0</v>
      </c>
      <c r="V1224" s="29">
        <f>IFERROR(LARGE((AB1224:AF1224),3),0)</f>
        <v>0</v>
      </c>
      <c r="W1224" s="29">
        <f>IFERROR(LARGE((AB1224:AF1224),4),0)</f>
        <v>0</v>
      </c>
      <c r="X1224" s="29">
        <f>IFERROR(LARGE((AG1224:AR1224),1),0)</f>
        <v>0</v>
      </c>
      <c r="Y1224" s="29">
        <f>IFERROR(LARGE((AG1224:AR1224),2),0)</f>
        <v>0</v>
      </c>
      <c r="Z1224" s="29">
        <f>IFERROR(LARGE((AG1224:AR1224),3),0)</f>
        <v>0</v>
      </c>
      <c r="AA1224" s="45">
        <f>IFERROR(LARGE((AG1224:AR1224),4),0)</f>
        <v>0</v>
      </c>
      <c r="AB1224" s="31"/>
      <c r="AC1224" s="31"/>
      <c r="AD1224" s="31"/>
      <c r="AE1224" s="31"/>
      <c r="AF1224" s="31"/>
      <c r="AG1224" s="35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  <c r="BL1224" s="63"/>
      <c r="BM1224" s="63"/>
    </row>
    <row r="1225" spans="1:65" ht="15" customHeight="1" x14ac:dyDescent="0.25">
      <c r="A1225" s="136" t="s">
        <v>1016</v>
      </c>
      <c r="B1225" s="258" t="s">
        <v>306</v>
      </c>
      <c r="C1225" s="264" t="s">
        <v>307</v>
      </c>
      <c r="D1225" s="247" t="s">
        <v>2976</v>
      </c>
      <c r="E1225" s="247" t="s">
        <v>28</v>
      </c>
      <c r="F1225" s="198">
        <f t="shared" si="511"/>
        <v>226</v>
      </c>
      <c r="G1225" s="259" t="s">
        <v>100</v>
      </c>
      <c r="H1225" s="260" t="s">
        <v>3955</v>
      </c>
      <c r="I1225" s="261">
        <v>37723</v>
      </c>
      <c r="J1225" s="72">
        <f t="shared" si="512"/>
        <v>3</v>
      </c>
      <c r="K1225" s="26">
        <f t="shared" si="513"/>
        <v>0</v>
      </c>
      <c r="L1225" s="27">
        <f t="shared" si="514"/>
        <v>0</v>
      </c>
      <c r="M1225" s="28">
        <f t="shared" si="515"/>
        <v>0</v>
      </c>
      <c r="N1225" s="28">
        <f t="shared" si="516"/>
        <v>0</v>
      </c>
      <c r="O1225" s="28">
        <f t="shared" si="517"/>
        <v>0</v>
      </c>
      <c r="P1225" s="28">
        <f t="shared" si="518"/>
        <v>0</v>
      </c>
      <c r="Q1225" s="28">
        <f t="shared" si="519"/>
        <v>0</v>
      </c>
      <c r="R1225" s="44">
        <v>0</v>
      </c>
      <c r="S1225" s="44">
        <v>3</v>
      </c>
      <c r="T1225" s="29">
        <f>IFERROR(LARGE((AB1225:AF1225),1),0)</f>
        <v>0</v>
      </c>
      <c r="U1225" s="29">
        <f>IFERROR(LARGE((AB1225:AF1225),2),0)</f>
        <v>0</v>
      </c>
      <c r="V1225" s="29">
        <f>IFERROR(LARGE((AB1225:AF1225),3),0)</f>
        <v>0</v>
      </c>
      <c r="W1225" s="29">
        <f>IFERROR(LARGE((AB1225:AF1225),4),0)</f>
        <v>0</v>
      </c>
      <c r="X1225" s="29">
        <f>IFERROR(LARGE((AG1225:AR1225),1),0)</f>
        <v>0</v>
      </c>
      <c r="Y1225" s="29">
        <f>IFERROR(LARGE((AG1225:AR1225),2),0)</f>
        <v>0</v>
      </c>
      <c r="Z1225" s="29">
        <f>IFERROR(LARGE((AG1225:AR1225),3),0)</f>
        <v>0</v>
      </c>
      <c r="AA1225" s="45">
        <f>IFERROR(LARGE((AG1225:AR1225),4),0)</f>
        <v>0</v>
      </c>
      <c r="AB1225" s="31"/>
      <c r="AC1225" s="31"/>
      <c r="AD1225" s="31"/>
      <c r="AE1225" s="31"/>
      <c r="AF1225" s="31"/>
      <c r="AG1225" s="35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63"/>
      <c r="AV1225" s="63"/>
      <c r="AW1225" s="63"/>
      <c r="AX1225" s="63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63"/>
      <c r="BI1225" s="63"/>
      <c r="BJ1225" s="63"/>
      <c r="BK1225" s="63"/>
      <c r="BL1225" s="63"/>
      <c r="BM1225" s="63"/>
    </row>
    <row r="1226" spans="1:65" ht="15" customHeight="1" x14ac:dyDescent="0.25">
      <c r="A1226" s="136" t="s">
        <v>1016</v>
      </c>
      <c r="B1226" s="244" t="s">
        <v>3775</v>
      </c>
      <c r="C1226" s="245" t="s">
        <v>3751</v>
      </c>
      <c r="D1226" s="245">
        <v>3</v>
      </c>
      <c r="E1226" s="245" t="s">
        <v>67</v>
      </c>
      <c r="F1226" s="198">
        <f t="shared" si="511"/>
        <v>227</v>
      </c>
      <c r="G1226" s="251" t="s">
        <v>108</v>
      </c>
      <c r="H1226" s="252" t="s">
        <v>3752</v>
      </c>
      <c r="I1226" s="253">
        <v>37712</v>
      </c>
      <c r="J1226" s="72">
        <f t="shared" si="512"/>
        <v>3</v>
      </c>
      <c r="K1226" s="26">
        <f t="shared" si="513"/>
        <v>0</v>
      </c>
      <c r="L1226" s="27">
        <f t="shared" si="514"/>
        <v>0</v>
      </c>
      <c r="M1226" s="28">
        <f t="shared" si="515"/>
        <v>0</v>
      </c>
      <c r="N1226" s="28">
        <f t="shared" si="516"/>
        <v>0</v>
      </c>
      <c r="O1226" s="28">
        <f t="shared" si="517"/>
        <v>0</v>
      </c>
      <c r="P1226" s="28">
        <f t="shared" si="518"/>
        <v>0</v>
      </c>
      <c r="Q1226" s="28">
        <f t="shared" si="519"/>
        <v>0</v>
      </c>
      <c r="R1226" s="44">
        <v>3</v>
      </c>
      <c r="S1226" s="44">
        <v>0</v>
      </c>
      <c r="T1226" s="29">
        <f>IFERROR(LARGE((AB1226:AH1226),1),0)</f>
        <v>0</v>
      </c>
      <c r="U1226" s="29">
        <f>IFERROR(LARGE((AB1226:AH1226),2),0)</f>
        <v>0</v>
      </c>
      <c r="V1226" s="29">
        <f>IFERROR(LARGE((AB1226:AH1226),3),0)</f>
        <v>0</v>
      </c>
      <c r="W1226" s="29">
        <f>IFERROR(LARGE((AB1226:AH1226),4),0)</f>
        <v>0</v>
      </c>
      <c r="X1226" s="29">
        <f>IFERROR(LARGE((AI1226:BM1226),1),0)</f>
        <v>0</v>
      </c>
      <c r="Y1226" s="29">
        <f>IFERROR(LARGE((AI1226:BM1226),2),0)</f>
        <v>0</v>
      </c>
      <c r="Z1226" s="29">
        <f>IFERROR(LARGE((AI1226:BM1226),3),0)</f>
        <v>0</v>
      </c>
      <c r="AA1226" s="45">
        <f>IFERROR(LARGE((AI1226:BM1226),4),0)</f>
        <v>0</v>
      </c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  <c r="BL1226" s="31"/>
      <c r="BM1226" s="31"/>
    </row>
    <row r="1227" spans="1:65" ht="15" customHeight="1" x14ac:dyDescent="0.25">
      <c r="A1227" s="136" t="s">
        <v>1016</v>
      </c>
      <c r="B1227" s="246" t="s">
        <v>2893</v>
      </c>
      <c r="C1227" s="247" t="s">
        <v>2849</v>
      </c>
      <c r="D1227" s="247">
        <v>10</v>
      </c>
      <c r="E1227" s="247" t="s">
        <v>203</v>
      </c>
      <c r="F1227" s="198">
        <f t="shared" si="511"/>
        <v>228</v>
      </c>
      <c r="G1227" s="259" t="s">
        <v>186</v>
      </c>
      <c r="H1227" s="260" t="s">
        <v>2850</v>
      </c>
      <c r="I1227" s="261">
        <v>37686</v>
      </c>
      <c r="J1227" s="72">
        <f t="shared" si="512"/>
        <v>3</v>
      </c>
      <c r="K1227" s="26">
        <f t="shared" si="513"/>
        <v>0</v>
      </c>
      <c r="L1227" s="27">
        <f t="shared" si="514"/>
        <v>0</v>
      </c>
      <c r="M1227" s="28">
        <f t="shared" si="515"/>
        <v>0</v>
      </c>
      <c r="N1227" s="28">
        <f t="shared" si="516"/>
        <v>0</v>
      </c>
      <c r="O1227" s="28">
        <f t="shared" si="517"/>
        <v>0</v>
      </c>
      <c r="P1227" s="28">
        <f t="shared" si="518"/>
        <v>0</v>
      </c>
      <c r="Q1227" s="28">
        <f t="shared" si="519"/>
        <v>0</v>
      </c>
      <c r="R1227" s="44">
        <v>0</v>
      </c>
      <c r="S1227" s="44">
        <v>3</v>
      </c>
      <c r="T1227" s="29">
        <f>IFERROR(LARGE((AB1227:AF1227),1),0)</f>
        <v>0</v>
      </c>
      <c r="U1227" s="29">
        <f>IFERROR(LARGE((AB1227:AF1227),2),0)</f>
        <v>0</v>
      </c>
      <c r="V1227" s="29">
        <f>IFERROR(LARGE((AB1227:AF1227),3),0)</f>
        <v>0</v>
      </c>
      <c r="W1227" s="29">
        <f>IFERROR(LARGE((AB1227:AF1227),4),0)</f>
        <v>0</v>
      </c>
      <c r="X1227" s="29">
        <f>IFERROR(LARGE((AG1227:AR1227),1),0)</f>
        <v>0</v>
      </c>
      <c r="Y1227" s="29">
        <f>IFERROR(LARGE((AG1227:AR1227),2),0)</f>
        <v>0</v>
      </c>
      <c r="Z1227" s="29">
        <f>IFERROR(LARGE((AG1227:AR1227),3),0)</f>
        <v>0</v>
      </c>
      <c r="AA1227" s="45">
        <f>IFERROR(LARGE((AG1227:AR1227),4),0)</f>
        <v>0</v>
      </c>
      <c r="AB1227" s="31"/>
      <c r="AC1227" s="31"/>
      <c r="AD1227" s="31"/>
      <c r="AE1227" s="31"/>
      <c r="AF1227" s="31"/>
      <c r="AG1227" s="35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  <c r="BJ1227" s="63"/>
      <c r="BK1227" s="63"/>
      <c r="BL1227" s="63"/>
      <c r="BM1227" s="63"/>
    </row>
    <row r="1228" spans="1:65" ht="15" customHeight="1" x14ac:dyDescent="0.25">
      <c r="A1228" s="136" t="s">
        <v>1016</v>
      </c>
      <c r="B1228" s="246" t="s">
        <v>3191</v>
      </c>
      <c r="C1228" s="247" t="s">
        <v>3016</v>
      </c>
      <c r="D1228" s="247">
        <v>20</v>
      </c>
      <c r="E1228" s="247" t="s">
        <v>130</v>
      </c>
      <c r="F1228" s="198">
        <f t="shared" si="511"/>
        <v>229</v>
      </c>
      <c r="G1228" s="259" t="s">
        <v>300</v>
      </c>
      <c r="H1228" s="260" t="s">
        <v>1307</v>
      </c>
      <c r="I1228" s="261">
        <v>37676</v>
      </c>
      <c r="J1228" s="72">
        <f t="shared" si="512"/>
        <v>3</v>
      </c>
      <c r="K1228" s="26">
        <f t="shared" si="513"/>
        <v>0</v>
      </c>
      <c r="L1228" s="27">
        <f t="shared" si="514"/>
        <v>0</v>
      </c>
      <c r="M1228" s="28">
        <f t="shared" si="515"/>
        <v>0</v>
      </c>
      <c r="N1228" s="28">
        <f t="shared" si="516"/>
        <v>0</v>
      </c>
      <c r="O1228" s="28">
        <f t="shared" si="517"/>
        <v>0</v>
      </c>
      <c r="P1228" s="28">
        <f t="shared" si="518"/>
        <v>0</v>
      </c>
      <c r="Q1228" s="28">
        <f t="shared" si="519"/>
        <v>0</v>
      </c>
      <c r="R1228" s="44">
        <v>0</v>
      </c>
      <c r="S1228" s="44">
        <v>3</v>
      </c>
      <c r="T1228" s="29">
        <f>IFERROR(LARGE((AB1228:AF1228),1),0)</f>
        <v>0</v>
      </c>
      <c r="U1228" s="29">
        <f>IFERROR(LARGE((AB1228:AF1228),2),0)</f>
        <v>0</v>
      </c>
      <c r="V1228" s="29">
        <f>IFERROR(LARGE((AB1228:AF1228),3),0)</f>
        <v>0</v>
      </c>
      <c r="W1228" s="29">
        <f>IFERROR(LARGE((AB1228:AF1228),4),0)</f>
        <v>0</v>
      </c>
      <c r="X1228" s="29">
        <f>IFERROR(LARGE((AG1228:AR1228),1),0)</f>
        <v>0</v>
      </c>
      <c r="Y1228" s="29">
        <f>IFERROR(LARGE((AG1228:AR1228),2),0)</f>
        <v>0</v>
      </c>
      <c r="Z1228" s="29">
        <f>IFERROR(LARGE((AG1228:AR1228),3),0)</f>
        <v>0</v>
      </c>
      <c r="AA1228" s="45">
        <f>IFERROR(LARGE((AG1228:AR1228),4),0)</f>
        <v>0</v>
      </c>
      <c r="AB1228" s="31"/>
      <c r="AC1228" s="31"/>
      <c r="AD1228" s="31"/>
      <c r="AE1228" s="31"/>
      <c r="AF1228" s="31"/>
      <c r="AG1228" s="35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  <c r="BJ1228" s="63"/>
      <c r="BK1228" s="63"/>
      <c r="BL1228" s="63"/>
      <c r="BM1228" s="63"/>
    </row>
    <row r="1229" spans="1:65" ht="15" customHeight="1" x14ac:dyDescent="0.25">
      <c r="A1229" s="225" t="s">
        <v>1016</v>
      </c>
      <c r="B1229" s="246" t="s">
        <v>1249</v>
      </c>
      <c r="C1229" s="247" t="s">
        <v>1250</v>
      </c>
      <c r="D1229" s="247" t="s">
        <v>3037</v>
      </c>
      <c r="E1229" s="247" t="s">
        <v>152</v>
      </c>
      <c r="F1229" s="198">
        <f t="shared" si="511"/>
        <v>230</v>
      </c>
      <c r="G1229" s="259" t="s">
        <v>837</v>
      </c>
      <c r="H1229" s="260" t="s">
        <v>3208</v>
      </c>
      <c r="I1229" s="261">
        <v>37496</v>
      </c>
      <c r="J1229" s="72">
        <f t="shared" si="512"/>
        <v>3</v>
      </c>
      <c r="K1229" s="26">
        <f t="shared" si="513"/>
        <v>0</v>
      </c>
      <c r="L1229" s="27">
        <f t="shared" si="514"/>
        <v>0</v>
      </c>
      <c r="M1229" s="28">
        <f t="shared" si="515"/>
        <v>0</v>
      </c>
      <c r="N1229" s="28">
        <f t="shared" si="516"/>
        <v>0</v>
      </c>
      <c r="O1229" s="28">
        <f t="shared" si="517"/>
        <v>0</v>
      </c>
      <c r="P1229" s="28">
        <f t="shared" si="518"/>
        <v>0</v>
      </c>
      <c r="Q1229" s="28">
        <f t="shared" si="519"/>
        <v>0</v>
      </c>
      <c r="R1229" s="44">
        <v>3</v>
      </c>
      <c r="S1229" s="44">
        <v>0</v>
      </c>
      <c r="T1229" s="29">
        <f t="shared" ref="T1229:T1263" si="520">IFERROR(LARGE((AB1229:AH1229),1),0)</f>
        <v>0</v>
      </c>
      <c r="U1229" s="29">
        <f t="shared" ref="U1229:U1263" si="521">IFERROR(LARGE((AB1229:AH1229),2),0)</f>
        <v>0</v>
      </c>
      <c r="V1229" s="29">
        <f t="shared" ref="V1229:V1263" si="522">IFERROR(LARGE((AB1229:AH1229),3),0)</f>
        <v>0</v>
      </c>
      <c r="W1229" s="29">
        <f t="shared" ref="W1229:W1263" si="523">IFERROR(LARGE((AB1229:AH1229),4),0)</f>
        <v>0</v>
      </c>
      <c r="X1229" s="29">
        <f t="shared" ref="X1229:X1263" si="524">IFERROR(LARGE((AI1229:BM1229),1),0)</f>
        <v>0</v>
      </c>
      <c r="Y1229" s="29">
        <f t="shared" ref="Y1229:Y1263" si="525">IFERROR(LARGE((AI1229:BM1229),2),0)</f>
        <v>0</v>
      </c>
      <c r="Z1229" s="29">
        <f t="shared" ref="Z1229:Z1263" si="526">IFERROR(LARGE((AI1229:BM1229),3),0)</f>
        <v>0</v>
      </c>
      <c r="AA1229" s="45">
        <f t="shared" ref="AA1229:AA1263" si="527">IFERROR(LARGE((AI1229:BM1229),4),0)</f>
        <v>0</v>
      </c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  <c r="BL1229" s="31"/>
      <c r="BM1229" s="31"/>
    </row>
    <row r="1230" spans="1:65" ht="15" customHeight="1" x14ac:dyDescent="0.25">
      <c r="A1230" s="136" t="s">
        <v>1016</v>
      </c>
      <c r="B1230" s="246" t="s">
        <v>760</v>
      </c>
      <c r="C1230" s="247" t="s">
        <v>761</v>
      </c>
      <c r="D1230" s="247" t="s">
        <v>2976</v>
      </c>
      <c r="E1230" s="247" t="s">
        <v>28</v>
      </c>
      <c r="F1230" s="198">
        <f t="shared" si="511"/>
        <v>231</v>
      </c>
      <c r="G1230" s="259" t="s">
        <v>37</v>
      </c>
      <c r="H1230" s="260" t="s">
        <v>2276</v>
      </c>
      <c r="I1230" s="261">
        <v>37447</v>
      </c>
      <c r="J1230" s="72">
        <f t="shared" si="512"/>
        <v>3</v>
      </c>
      <c r="K1230" s="26">
        <f t="shared" si="513"/>
        <v>0</v>
      </c>
      <c r="L1230" s="27">
        <f t="shared" si="514"/>
        <v>0</v>
      </c>
      <c r="M1230" s="28">
        <f t="shared" si="515"/>
        <v>0</v>
      </c>
      <c r="N1230" s="28">
        <f t="shared" si="516"/>
        <v>0</v>
      </c>
      <c r="O1230" s="28">
        <f t="shared" si="517"/>
        <v>0</v>
      </c>
      <c r="P1230" s="28">
        <f t="shared" si="518"/>
        <v>0</v>
      </c>
      <c r="Q1230" s="28">
        <f t="shared" si="519"/>
        <v>0</v>
      </c>
      <c r="R1230" s="44">
        <v>3</v>
      </c>
      <c r="S1230" s="44">
        <v>0</v>
      </c>
      <c r="T1230" s="29">
        <f t="shared" si="520"/>
        <v>0</v>
      </c>
      <c r="U1230" s="29">
        <f t="shared" si="521"/>
        <v>0</v>
      </c>
      <c r="V1230" s="29">
        <f t="shared" si="522"/>
        <v>0</v>
      </c>
      <c r="W1230" s="29">
        <f t="shared" si="523"/>
        <v>0</v>
      </c>
      <c r="X1230" s="29">
        <f t="shared" si="524"/>
        <v>0</v>
      </c>
      <c r="Y1230" s="29">
        <f t="shared" si="525"/>
        <v>0</v>
      </c>
      <c r="Z1230" s="29">
        <f t="shared" si="526"/>
        <v>0</v>
      </c>
      <c r="AA1230" s="45">
        <f t="shared" si="527"/>
        <v>0</v>
      </c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  <c r="BL1230" s="31"/>
      <c r="BM1230" s="31"/>
    </row>
    <row r="1231" spans="1:65" ht="15" customHeight="1" x14ac:dyDescent="0.25">
      <c r="A1231" s="136" t="s">
        <v>1016</v>
      </c>
      <c r="B1231" s="246" t="s">
        <v>3347</v>
      </c>
      <c r="C1231" s="247" t="s">
        <v>3348</v>
      </c>
      <c r="D1231" s="247" t="s">
        <v>3037</v>
      </c>
      <c r="E1231" s="247" t="s">
        <v>152</v>
      </c>
      <c r="F1231" s="198">
        <f t="shared" si="511"/>
        <v>232</v>
      </c>
      <c r="G1231" s="259" t="s">
        <v>60</v>
      </c>
      <c r="H1231" s="260" t="s">
        <v>898</v>
      </c>
      <c r="I1231" s="261">
        <v>37328</v>
      </c>
      <c r="J1231" s="72">
        <f t="shared" si="512"/>
        <v>3</v>
      </c>
      <c r="K1231" s="26">
        <f t="shared" si="513"/>
        <v>0</v>
      </c>
      <c r="L1231" s="27">
        <f t="shared" si="514"/>
        <v>0</v>
      </c>
      <c r="M1231" s="28">
        <f t="shared" si="515"/>
        <v>0</v>
      </c>
      <c r="N1231" s="28">
        <f t="shared" si="516"/>
        <v>0</v>
      </c>
      <c r="O1231" s="28">
        <f t="shared" si="517"/>
        <v>0</v>
      </c>
      <c r="P1231" s="28">
        <f t="shared" si="518"/>
        <v>0</v>
      </c>
      <c r="Q1231" s="28">
        <f t="shared" si="519"/>
        <v>0</v>
      </c>
      <c r="R1231" s="44">
        <v>3</v>
      </c>
      <c r="S1231" s="44">
        <v>0</v>
      </c>
      <c r="T1231" s="29">
        <f t="shared" si="520"/>
        <v>0</v>
      </c>
      <c r="U1231" s="29">
        <f t="shared" si="521"/>
        <v>0</v>
      </c>
      <c r="V1231" s="29">
        <f t="shared" si="522"/>
        <v>0</v>
      </c>
      <c r="W1231" s="29">
        <f t="shared" si="523"/>
        <v>0</v>
      </c>
      <c r="X1231" s="29">
        <f t="shared" si="524"/>
        <v>0</v>
      </c>
      <c r="Y1231" s="29">
        <f t="shared" si="525"/>
        <v>0</v>
      </c>
      <c r="Z1231" s="29">
        <f t="shared" si="526"/>
        <v>0</v>
      </c>
      <c r="AA1231" s="45">
        <f t="shared" si="527"/>
        <v>0</v>
      </c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  <c r="BL1231" s="31"/>
      <c r="BM1231" s="31"/>
    </row>
    <row r="1232" spans="1:65" ht="15" customHeight="1" x14ac:dyDescent="0.25">
      <c r="A1232" s="136" t="s">
        <v>1016</v>
      </c>
      <c r="B1232" s="244" t="s">
        <v>355</v>
      </c>
      <c r="C1232" s="245" t="s">
        <v>356</v>
      </c>
      <c r="D1232" s="245">
        <v>3</v>
      </c>
      <c r="E1232" s="245" t="s">
        <v>67</v>
      </c>
      <c r="F1232" s="198">
        <f t="shared" si="511"/>
        <v>233</v>
      </c>
      <c r="G1232" s="251" t="s">
        <v>837</v>
      </c>
      <c r="H1232" s="252" t="s">
        <v>838</v>
      </c>
      <c r="I1232" s="253">
        <v>36866</v>
      </c>
      <c r="J1232" s="72">
        <f t="shared" si="512"/>
        <v>3</v>
      </c>
      <c r="K1232" s="26">
        <f t="shared" si="513"/>
        <v>0</v>
      </c>
      <c r="L1232" s="27">
        <f t="shared" si="514"/>
        <v>0</v>
      </c>
      <c r="M1232" s="28">
        <f t="shared" si="515"/>
        <v>0</v>
      </c>
      <c r="N1232" s="28">
        <f t="shared" si="516"/>
        <v>0</v>
      </c>
      <c r="O1232" s="28">
        <f t="shared" si="517"/>
        <v>0</v>
      </c>
      <c r="P1232" s="28">
        <f t="shared" si="518"/>
        <v>0</v>
      </c>
      <c r="Q1232" s="28">
        <f t="shared" si="519"/>
        <v>0</v>
      </c>
      <c r="R1232" s="44">
        <v>3</v>
      </c>
      <c r="S1232" s="44">
        <v>0</v>
      </c>
      <c r="T1232" s="29">
        <f t="shared" si="520"/>
        <v>0</v>
      </c>
      <c r="U1232" s="29">
        <f t="shared" si="521"/>
        <v>0</v>
      </c>
      <c r="V1232" s="29">
        <f t="shared" si="522"/>
        <v>0</v>
      </c>
      <c r="W1232" s="29">
        <f t="shared" si="523"/>
        <v>0</v>
      </c>
      <c r="X1232" s="29">
        <f t="shared" si="524"/>
        <v>0</v>
      </c>
      <c r="Y1232" s="29">
        <f t="shared" si="525"/>
        <v>0</v>
      </c>
      <c r="Z1232" s="29">
        <f t="shared" si="526"/>
        <v>0</v>
      </c>
      <c r="AA1232" s="45">
        <f t="shared" si="527"/>
        <v>0</v>
      </c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  <c r="BL1232" s="31"/>
      <c r="BM1232" s="31"/>
    </row>
    <row r="1233" spans="1:84" ht="15" customHeight="1" x14ac:dyDescent="0.25">
      <c r="A1233" s="136" t="s">
        <v>1016</v>
      </c>
      <c r="B1233" s="244" t="s">
        <v>85</v>
      </c>
      <c r="C1233" s="245" t="s">
        <v>907</v>
      </c>
      <c r="D1233" s="245">
        <v>16</v>
      </c>
      <c r="E1233" s="245" t="s">
        <v>246</v>
      </c>
      <c r="F1233" s="198">
        <f t="shared" si="511"/>
        <v>234</v>
      </c>
      <c r="G1233" s="251" t="s">
        <v>190</v>
      </c>
      <c r="H1233" s="252" t="s">
        <v>1258</v>
      </c>
      <c r="I1233" s="253">
        <v>36703</v>
      </c>
      <c r="J1233" s="72">
        <f t="shared" si="512"/>
        <v>3</v>
      </c>
      <c r="K1233" s="26">
        <f t="shared" si="513"/>
        <v>0</v>
      </c>
      <c r="L1233" s="27">
        <f t="shared" si="514"/>
        <v>0</v>
      </c>
      <c r="M1233" s="28">
        <f t="shared" si="515"/>
        <v>0</v>
      </c>
      <c r="N1233" s="28">
        <f t="shared" si="516"/>
        <v>0</v>
      </c>
      <c r="O1233" s="28">
        <f t="shared" si="517"/>
        <v>0</v>
      </c>
      <c r="P1233" s="28">
        <f t="shared" si="518"/>
        <v>0</v>
      </c>
      <c r="Q1233" s="28">
        <f t="shared" si="519"/>
        <v>0</v>
      </c>
      <c r="R1233" s="44">
        <v>3</v>
      </c>
      <c r="S1233" s="44">
        <v>0</v>
      </c>
      <c r="T1233" s="29">
        <f t="shared" si="520"/>
        <v>0</v>
      </c>
      <c r="U1233" s="29">
        <f t="shared" si="521"/>
        <v>0</v>
      </c>
      <c r="V1233" s="29">
        <f t="shared" si="522"/>
        <v>0</v>
      </c>
      <c r="W1233" s="29">
        <f t="shared" si="523"/>
        <v>0</v>
      </c>
      <c r="X1233" s="29">
        <f t="shared" si="524"/>
        <v>0</v>
      </c>
      <c r="Y1233" s="29">
        <f t="shared" si="525"/>
        <v>0</v>
      </c>
      <c r="Z1233" s="29">
        <f t="shared" si="526"/>
        <v>0</v>
      </c>
      <c r="AA1233" s="45">
        <f t="shared" si="527"/>
        <v>0</v>
      </c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  <c r="BL1233" s="31"/>
      <c r="BM1233" s="31"/>
    </row>
    <row r="1234" spans="1:84" ht="15" customHeight="1" x14ac:dyDescent="0.25">
      <c r="A1234" s="225" t="s">
        <v>1016</v>
      </c>
      <c r="B1234" s="244" t="s">
        <v>881</v>
      </c>
      <c r="C1234" s="245" t="s">
        <v>375</v>
      </c>
      <c r="D1234" s="245">
        <v>8</v>
      </c>
      <c r="E1234" s="245" t="s">
        <v>126</v>
      </c>
      <c r="F1234" s="198">
        <f t="shared" si="511"/>
        <v>235</v>
      </c>
      <c r="G1234" s="251" t="s">
        <v>882</v>
      </c>
      <c r="H1234" s="252" t="s">
        <v>883</v>
      </c>
      <c r="I1234" s="253">
        <v>36621</v>
      </c>
      <c r="J1234" s="72">
        <f t="shared" si="512"/>
        <v>3</v>
      </c>
      <c r="K1234" s="26">
        <f t="shared" si="513"/>
        <v>0</v>
      </c>
      <c r="L1234" s="27">
        <f t="shared" si="514"/>
        <v>0</v>
      </c>
      <c r="M1234" s="28">
        <f t="shared" si="515"/>
        <v>0</v>
      </c>
      <c r="N1234" s="28">
        <f t="shared" si="516"/>
        <v>0</v>
      </c>
      <c r="O1234" s="28">
        <f t="shared" si="517"/>
        <v>0</v>
      </c>
      <c r="P1234" s="28">
        <f t="shared" si="518"/>
        <v>0</v>
      </c>
      <c r="Q1234" s="28">
        <f t="shared" si="519"/>
        <v>0</v>
      </c>
      <c r="R1234" s="44">
        <v>3</v>
      </c>
      <c r="S1234" s="44">
        <v>0</v>
      </c>
      <c r="T1234" s="29">
        <f t="shared" si="520"/>
        <v>0</v>
      </c>
      <c r="U1234" s="29">
        <f t="shared" si="521"/>
        <v>0</v>
      </c>
      <c r="V1234" s="29">
        <f t="shared" si="522"/>
        <v>0</v>
      </c>
      <c r="W1234" s="29">
        <f t="shared" si="523"/>
        <v>0</v>
      </c>
      <c r="X1234" s="29">
        <f t="shared" si="524"/>
        <v>0</v>
      </c>
      <c r="Y1234" s="29">
        <f t="shared" si="525"/>
        <v>0</v>
      </c>
      <c r="Z1234" s="29">
        <f t="shared" si="526"/>
        <v>0</v>
      </c>
      <c r="AA1234" s="45">
        <f t="shared" si="527"/>
        <v>0</v>
      </c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  <c r="BB1234" s="31"/>
      <c r="BC1234" s="31"/>
      <c r="BD1234" s="31"/>
      <c r="BE1234" s="31"/>
      <c r="BF1234" s="31"/>
      <c r="BG1234" s="31"/>
      <c r="BH1234" s="31"/>
      <c r="BI1234" s="31"/>
      <c r="BJ1234" s="31"/>
      <c r="BK1234" s="31"/>
      <c r="BL1234" s="31"/>
      <c r="BM1234" s="31"/>
    </row>
    <row r="1235" spans="1:84" ht="15" customHeight="1" x14ac:dyDescent="0.25">
      <c r="A1235" s="136" t="s">
        <v>1016</v>
      </c>
      <c r="B1235" s="244" t="s">
        <v>612</v>
      </c>
      <c r="C1235" s="245" t="s">
        <v>366</v>
      </c>
      <c r="D1235" s="245">
        <v>5</v>
      </c>
      <c r="E1235" s="245" t="s">
        <v>173</v>
      </c>
      <c r="F1235" s="198">
        <f t="shared" si="511"/>
        <v>236</v>
      </c>
      <c r="G1235" s="251" t="s">
        <v>741</v>
      </c>
      <c r="H1235" s="252" t="s">
        <v>742</v>
      </c>
      <c r="I1235" s="253">
        <v>36576</v>
      </c>
      <c r="J1235" s="72">
        <f t="shared" si="512"/>
        <v>3</v>
      </c>
      <c r="K1235" s="26">
        <f t="shared" si="513"/>
        <v>0</v>
      </c>
      <c r="L1235" s="27">
        <f t="shared" si="514"/>
        <v>0</v>
      </c>
      <c r="M1235" s="28">
        <f t="shared" si="515"/>
        <v>0</v>
      </c>
      <c r="N1235" s="28">
        <f t="shared" si="516"/>
        <v>0</v>
      </c>
      <c r="O1235" s="28">
        <f t="shared" si="517"/>
        <v>0</v>
      </c>
      <c r="P1235" s="28">
        <f t="shared" si="518"/>
        <v>0</v>
      </c>
      <c r="Q1235" s="28">
        <f t="shared" si="519"/>
        <v>0</v>
      </c>
      <c r="R1235" s="44">
        <v>0</v>
      </c>
      <c r="S1235" s="44">
        <v>3</v>
      </c>
      <c r="T1235" s="29">
        <f t="shared" si="520"/>
        <v>0</v>
      </c>
      <c r="U1235" s="29">
        <f t="shared" si="521"/>
        <v>0</v>
      </c>
      <c r="V1235" s="29">
        <f t="shared" si="522"/>
        <v>0</v>
      </c>
      <c r="W1235" s="29">
        <f t="shared" si="523"/>
        <v>0</v>
      </c>
      <c r="X1235" s="29">
        <f t="shared" si="524"/>
        <v>0</v>
      </c>
      <c r="Y1235" s="29">
        <f t="shared" si="525"/>
        <v>0</v>
      </c>
      <c r="Z1235" s="29">
        <f t="shared" si="526"/>
        <v>0</v>
      </c>
      <c r="AA1235" s="45">
        <f t="shared" si="527"/>
        <v>0</v>
      </c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  <c r="BL1235" s="31"/>
      <c r="BM1235" s="31"/>
      <c r="BN1235" s="33"/>
      <c r="BO1235" s="33"/>
      <c r="BP1235" s="33"/>
      <c r="BQ1235" s="33"/>
      <c r="BR1235" s="33"/>
      <c r="BS1235" s="33"/>
      <c r="BT1235" s="33"/>
      <c r="BU1235" s="33"/>
      <c r="BV1235" s="33"/>
      <c r="BW1235" s="33"/>
      <c r="BX1235" s="33"/>
      <c r="BY1235" s="33"/>
      <c r="BZ1235" s="33"/>
      <c r="CA1235" s="33"/>
      <c r="CB1235" s="33"/>
      <c r="CC1235" s="33"/>
      <c r="CD1235" s="33"/>
      <c r="CE1235" s="33"/>
      <c r="CF1235" s="33"/>
    </row>
    <row r="1236" spans="1:84" ht="15" customHeight="1" x14ac:dyDescent="0.25">
      <c r="A1236" s="136" t="s">
        <v>1016</v>
      </c>
      <c r="B1236" s="246" t="s">
        <v>1406</v>
      </c>
      <c r="C1236" s="247" t="s">
        <v>1407</v>
      </c>
      <c r="D1236" s="247">
        <v>5</v>
      </c>
      <c r="E1236" s="247" t="s">
        <v>173</v>
      </c>
      <c r="F1236" s="198">
        <f t="shared" si="511"/>
        <v>237</v>
      </c>
      <c r="G1236" s="259" t="s">
        <v>1453</v>
      </c>
      <c r="H1236" s="260" t="s">
        <v>3479</v>
      </c>
      <c r="I1236" s="261">
        <v>36546</v>
      </c>
      <c r="J1236" s="72">
        <f t="shared" si="512"/>
        <v>3</v>
      </c>
      <c r="K1236" s="26">
        <f t="shared" si="513"/>
        <v>0</v>
      </c>
      <c r="L1236" s="27">
        <f t="shared" si="514"/>
        <v>0</v>
      </c>
      <c r="M1236" s="28">
        <f t="shared" si="515"/>
        <v>0</v>
      </c>
      <c r="N1236" s="28">
        <f t="shared" si="516"/>
        <v>0</v>
      </c>
      <c r="O1236" s="28">
        <f t="shared" si="517"/>
        <v>0</v>
      </c>
      <c r="P1236" s="28">
        <f t="shared" si="518"/>
        <v>0</v>
      </c>
      <c r="Q1236" s="28">
        <f t="shared" si="519"/>
        <v>0</v>
      </c>
      <c r="R1236" s="44">
        <v>3</v>
      </c>
      <c r="S1236" s="44">
        <v>0</v>
      </c>
      <c r="T1236" s="29">
        <f t="shared" si="520"/>
        <v>0</v>
      </c>
      <c r="U1236" s="29">
        <f t="shared" si="521"/>
        <v>0</v>
      </c>
      <c r="V1236" s="29">
        <f t="shared" si="522"/>
        <v>0</v>
      </c>
      <c r="W1236" s="29">
        <f t="shared" si="523"/>
        <v>0</v>
      </c>
      <c r="X1236" s="29">
        <f t="shared" si="524"/>
        <v>0</v>
      </c>
      <c r="Y1236" s="29">
        <f t="shared" si="525"/>
        <v>0</v>
      </c>
      <c r="Z1236" s="29">
        <f t="shared" si="526"/>
        <v>0</v>
      </c>
      <c r="AA1236" s="45">
        <f t="shared" si="527"/>
        <v>0</v>
      </c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  <c r="BL1236" s="31"/>
      <c r="BM1236" s="31"/>
    </row>
    <row r="1237" spans="1:84" ht="15" customHeight="1" x14ac:dyDescent="0.25">
      <c r="A1237" s="136" t="s">
        <v>1016</v>
      </c>
      <c r="B1237" s="244" t="s">
        <v>750</v>
      </c>
      <c r="C1237" s="245" t="s">
        <v>731</v>
      </c>
      <c r="D1237" s="245">
        <v>1</v>
      </c>
      <c r="E1237" s="245" t="s">
        <v>48</v>
      </c>
      <c r="F1237" s="198">
        <f t="shared" si="511"/>
        <v>238</v>
      </c>
      <c r="G1237" s="251" t="s">
        <v>846</v>
      </c>
      <c r="H1237" s="252" t="s">
        <v>847</v>
      </c>
      <c r="I1237" s="253">
        <v>36536</v>
      </c>
      <c r="J1237" s="72">
        <f t="shared" si="512"/>
        <v>3</v>
      </c>
      <c r="K1237" s="26">
        <f t="shared" si="513"/>
        <v>0</v>
      </c>
      <c r="L1237" s="27">
        <f t="shared" si="514"/>
        <v>0</v>
      </c>
      <c r="M1237" s="28">
        <f t="shared" si="515"/>
        <v>0</v>
      </c>
      <c r="N1237" s="28">
        <f t="shared" si="516"/>
        <v>0</v>
      </c>
      <c r="O1237" s="28">
        <f t="shared" si="517"/>
        <v>0</v>
      </c>
      <c r="P1237" s="28">
        <f t="shared" si="518"/>
        <v>0</v>
      </c>
      <c r="Q1237" s="28">
        <f t="shared" si="519"/>
        <v>0</v>
      </c>
      <c r="R1237" s="44">
        <v>3</v>
      </c>
      <c r="S1237" s="44">
        <v>0</v>
      </c>
      <c r="T1237" s="29">
        <f t="shared" si="520"/>
        <v>0</v>
      </c>
      <c r="U1237" s="29">
        <f t="shared" si="521"/>
        <v>0</v>
      </c>
      <c r="V1237" s="29">
        <f t="shared" si="522"/>
        <v>0</v>
      </c>
      <c r="W1237" s="29">
        <f t="shared" si="523"/>
        <v>0</v>
      </c>
      <c r="X1237" s="29">
        <f t="shared" si="524"/>
        <v>0</v>
      </c>
      <c r="Y1237" s="29">
        <f t="shared" si="525"/>
        <v>0</v>
      </c>
      <c r="Z1237" s="29">
        <f t="shared" si="526"/>
        <v>0</v>
      </c>
      <c r="AA1237" s="45">
        <f t="shared" si="527"/>
        <v>0</v>
      </c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  <c r="BL1237" s="31"/>
      <c r="BM1237" s="31"/>
    </row>
    <row r="1238" spans="1:84" ht="15" customHeight="1" x14ac:dyDescent="0.25">
      <c r="A1238" s="136" t="s">
        <v>1016</v>
      </c>
      <c r="B1238" s="244" t="s">
        <v>1209</v>
      </c>
      <c r="C1238" s="245" t="s">
        <v>1210</v>
      </c>
      <c r="D1238" s="245">
        <v>10</v>
      </c>
      <c r="E1238" s="245" t="s">
        <v>203</v>
      </c>
      <c r="F1238" s="198">
        <f t="shared" si="511"/>
        <v>239</v>
      </c>
      <c r="G1238" s="251" t="s">
        <v>1234</v>
      </c>
      <c r="H1238" s="252" t="s">
        <v>1235</v>
      </c>
      <c r="I1238" s="253">
        <v>36427</v>
      </c>
      <c r="J1238" s="72">
        <f t="shared" si="512"/>
        <v>3</v>
      </c>
      <c r="K1238" s="26">
        <f t="shared" si="513"/>
        <v>0</v>
      </c>
      <c r="L1238" s="27">
        <f t="shared" si="514"/>
        <v>0</v>
      </c>
      <c r="M1238" s="28">
        <f t="shared" si="515"/>
        <v>0</v>
      </c>
      <c r="N1238" s="28">
        <f t="shared" si="516"/>
        <v>0</v>
      </c>
      <c r="O1238" s="28">
        <f t="shared" si="517"/>
        <v>0</v>
      </c>
      <c r="P1238" s="28">
        <f t="shared" si="518"/>
        <v>0</v>
      </c>
      <c r="Q1238" s="28">
        <f t="shared" si="519"/>
        <v>0</v>
      </c>
      <c r="R1238" s="44">
        <v>3</v>
      </c>
      <c r="S1238" s="44">
        <v>0</v>
      </c>
      <c r="T1238" s="29">
        <f t="shared" si="520"/>
        <v>0</v>
      </c>
      <c r="U1238" s="29">
        <f t="shared" si="521"/>
        <v>0</v>
      </c>
      <c r="V1238" s="29">
        <f t="shared" si="522"/>
        <v>0</v>
      </c>
      <c r="W1238" s="29">
        <f t="shared" si="523"/>
        <v>0</v>
      </c>
      <c r="X1238" s="29">
        <f t="shared" si="524"/>
        <v>0</v>
      </c>
      <c r="Y1238" s="29">
        <f t="shared" si="525"/>
        <v>0</v>
      </c>
      <c r="Z1238" s="29">
        <f t="shared" si="526"/>
        <v>0</v>
      </c>
      <c r="AA1238" s="45">
        <f t="shared" si="527"/>
        <v>0</v>
      </c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  <c r="BL1238" s="31"/>
      <c r="BM1238" s="31"/>
    </row>
    <row r="1239" spans="1:84" ht="15" customHeight="1" x14ac:dyDescent="0.25">
      <c r="A1239" s="136" t="s">
        <v>1016</v>
      </c>
      <c r="B1239" s="244" t="s">
        <v>4102</v>
      </c>
      <c r="C1239" s="245" t="s">
        <v>624</v>
      </c>
      <c r="D1239" s="245">
        <v>16</v>
      </c>
      <c r="E1239" s="245" t="s">
        <v>246</v>
      </c>
      <c r="F1239" s="198">
        <f t="shared" si="511"/>
        <v>240</v>
      </c>
      <c r="G1239" s="251" t="s">
        <v>300</v>
      </c>
      <c r="H1239" s="252" t="s">
        <v>625</v>
      </c>
      <c r="I1239" s="253">
        <v>36318</v>
      </c>
      <c r="J1239" s="72">
        <f t="shared" si="512"/>
        <v>3</v>
      </c>
      <c r="K1239" s="26">
        <f t="shared" si="513"/>
        <v>0</v>
      </c>
      <c r="L1239" s="27">
        <f t="shared" si="514"/>
        <v>0</v>
      </c>
      <c r="M1239" s="28">
        <f t="shared" si="515"/>
        <v>0</v>
      </c>
      <c r="N1239" s="28">
        <f t="shared" si="516"/>
        <v>0</v>
      </c>
      <c r="O1239" s="28">
        <f t="shared" si="517"/>
        <v>0</v>
      </c>
      <c r="P1239" s="28">
        <f t="shared" si="518"/>
        <v>0</v>
      </c>
      <c r="Q1239" s="28">
        <f t="shared" si="519"/>
        <v>0</v>
      </c>
      <c r="R1239" s="44">
        <v>3</v>
      </c>
      <c r="S1239" s="44">
        <v>0</v>
      </c>
      <c r="T1239" s="29">
        <f t="shared" si="520"/>
        <v>0</v>
      </c>
      <c r="U1239" s="29">
        <f t="shared" si="521"/>
        <v>0</v>
      </c>
      <c r="V1239" s="29">
        <f t="shared" si="522"/>
        <v>0</v>
      </c>
      <c r="W1239" s="29">
        <f t="shared" si="523"/>
        <v>0</v>
      </c>
      <c r="X1239" s="29">
        <f t="shared" si="524"/>
        <v>0</v>
      </c>
      <c r="Y1239" s="29">
        <f t="shared" si="525"/>
        <v>0</v>
      </c>
      <c r="Z1239" s="29">
        <f t="shared" si="526"/>
        <v>0</v>
      </c>
      <c r="AA1239" s="45">
        <f t="shared" si="527"/>
        <v>0</v>
      </c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  <c r="BL1239" s="31"/>
      <c r="BM1239" s="31"/>
    </row>
    <row r="1240" spans="1:84" ht="15" customHeight="1" x14ac:dyDescent="0.25">
      <c r="A1240" s="136" t="s">
        <v>1016</v>
      </c>
      <c r="B1240" s="244" t="s">
        <v>492</v>
      </c>
      <c r="C1240" s="245" t="s">
        <v>493</v>
      </c>
      <c r="D1240" s="245">
        <v>12</v>
      </c>
      <c r="E1240" s="245" t="s">
        <v>28</v>
      </c>
      <c r="F1240" s="198">
        <f t="shared" si="511"/>
        <v>241</v>
      </c>
      <c r="G1240" s="251" t="s">
        <v>892</v>
      </c>
      <c r="H1240" s="252" t="s">
        <v>893</v>
      </c>
      <c r="I1240" s="253">
        <v>36171</v>
      </c>
      <c r="J1240" s="72">
        <f t="shared" si="512"/>
        <v>3</v>
      </c>
      <c r="K1240" s="26">
        <f t="shared" si="513"/>
        <v>0</v>
      </c>
      <c r="L1240" s="27">
        <f t="shared" si="514"/>
        <v>0</v>
      </c>
      <c r="M1240" s="28">
        <f t="shared" si="515"/>
        <v>0</v>
      </c>
      <c r="N1240" s="28">
        <f t="shared" si="516"/>
        <v>0</v>
      </c>
      <c r="O1240" s="28">
        <f t="shared" si="517"/>
        <v>0</v>
      </c>
      <c r="P1240" s="28">
        <f t="shared" si="518"/>
        <v>0</v>
      </c>
      <c r="Q1240" s="28">
        <f t="shared" si="519"/>
        <v>0</v>
      </c>
      <c r="R1240" s="44">
        <v>3</v>
      </c>
      <c r="S1240" s="44">
        <v>0</v>
      </c>
      <c r="T1240" s="29">
        <f t="shared" si="520"/>
        <v>0</v>
      </c>
      <c r="U1240" s="29">
        <f t="shared" si="521"/>
        <v>0</v>
      </c>
      <c r="V1240" s="29">
        <f t="shared" si="522"/>
        <v>0</v>
      </c>
      <c r="W1240" s="29">
        <f t="shared" si="523"/>
        <v>0</v>
      </c>
      <c r="X1240" s="29">
        <f t="shared" si="524"/>
        <v>0</v>
      </c>
      <c r="Y1240" s="29">
        <f t="shared" si="525"/>
        <v>0</v>
      </c>
      <c r="Z1240" s="29">
        <f t="shared" si="526"/>
        <v>0</v>
      </c>
      <c r="AA1240" s="45">
        <f t="shared" si="527"/>
        <v>0</v>
      </c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  <c r="BL1240" s="31"/>
      <c r="BM1240" s="31"/>
    </row>
    <row r="1241" spans="1:84" ht="15" customHeight="1" x14ac:dyDescent="0.25">
      <c r="A1241" s="136" t="s">
        <v>1016</v>
      </c>
      <c r="B1241" s="244" t="s">
        <v>3680</v>
      </c>
      <c r="C1241" s="245" t="s">
        <v>3668</v>
      </c>
      <c r="D1241" s="245">
        <v>20</v>
      </c>
      <c r="E1241" s="245" t="s">
        <v>130</v>
      </c>
      <c r="F1241" s="198">
        <f t="shared" si="511"/>
        <v>242</v>
      </c>
      <c r="G1241" s="251" t="s">
        <v>108</v>
      </c>
      <c r="H1241" s="252" t="s">
        <v>3669</v>
      </c>
      <c r="I1241" s="253">
        <v>36046</v>
      </c>
      <c r="J1241" s="72">
        <f t="shared" si="512"/>
        <v>3</v>
      </c>
      <c r="K1241" s="26">
        <f t="shared" si="513"/>
        <v>0</v>
      </c>
      <c r="L1241" s="27">
        <f t="shared" si="514"/>
        <v>0</v>
      </c>
      <c r="M1241" s="28">
        <f t="shared" si="515"/>
        <v>0</v>
      </c>
      <c r="N1241" s="28">
        <f t="shared" si="516"/>
        <v>0</v>
      </c>
      <c r="O1241" s="28">
        <f t="shared" si="517"/>
        <v>0</v>
      </c>
      <c r="P1241" s="28">
        <f t="shared" si="518"/>
        <v>0</v>
      </c>
      <c r="Q1241" s="28">
        <f t="shared" si="519"/>
        <v>0</v>
      </c>
      <c r="R1241" s="44">
        <v>3</v>
      </c>
      <c r="S1241" s="44">
        <v>0</v>
      </c>
      <c r="T1241" s="29">
        <f t="shared" si="520"/>
        <v>0</v>
      </c>
      <c r="U1241" s="29">
        <f t="shared" si="521"/>
        <v>0</v>
      </c>
      <c r="V1241" s="29">
        <f t="shared" si="522"/>
        <v>0</v>
      </c>
      <c r="W1241" s="29">
        <f t="shared" si="523"/>
        <v>0</v>
      </c>
      <c r="X1241" s="29">
        <f t="shared" si="524"/>
        <v>0</v>
      </c>
      <c r="Y1241" s="29">
        <f t="shared" si="525"/>
        <v>0</v>
      </c>
      <c r="Z1241" s="29">
        <f t="shared" si="526"/>
        <v>0</v>
      </c>
      <c r="AA1241" s="45">
        <f t="shared" si="527"/>
        <v>0</v>
      </c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  <c r="BL1241" s="31"/>
      <c r="BM1241" s="31"/>
    </row>
    <row r="1242" spans="1:84" ht="15" customHeight="1" x14ac:dyDescent="0.25">
      <c r="A1242" s="136" t="s">
        <v>1016</v>
      </c>
      <c r="B1242" s="246" t="s">
        <v>673</v>
      </c>
      <c r="C1242" s="247" t="s">
        <v>674</v>
      </c>
      <c r="D1242" s="247">
        <v>8</v>
      </c>
      <c r="E1242" s="247" t="s">
        <v>126</v>
      </c>
      <c r="F1242" s="198">
        <f t="shared" si="511"/>
        <v>243</v>
      </c>
      <c r="G1242" s="259" t="s">
        <v>610</v>
      </c>
      <c r="H1242" s="260" t="s">
        <v>3532</v>
      </c>
      <c r="I1242" s="261">
        <v>35962</v>
      </c>
      <c r="J1242" s="72">
        <f t="shared" si="512"/>
        <v>3</v>
      </c>
      <c r="K1242" s="26">
        <f t="shared" si="513"/>
        <v>0</v>
      </c>
      <c r="L1242" s="27">
        <f t="shared" si="514"/>
        <v>0</v>
      </c>
      <c r="M1242" s="28">
        <f t="shared" si="515"/>
        <v>0</v>
      </c>
      <c r="N1242" s="28">
        <f t="shared" si="516"/>
        <v>0</v>
      </c>
      <c r="O1242" s="28">
        <f t="shared" si="517"/>
        <v>0</v>
      </c>
      <c r="P1242" s="28">
        <f t="shared" si="518"/>
        <v>0</v>
      </c>
      <c r="Q1242" s="28">
        <f t="shared" si="519"/>
        <v>0</v>
      </c>
      <c r="R1242" s="44">
        <v>3</v>
      </c>
      <c r="S1242" s="44">
        <v>0</v>
      </c>
      <c r="T1242" s="29">
        <f t="shared" si="520"/>
        <v>0</v>
      </c>
      <c r="U1242" s="29">
        <f t="shared" si="521"/>
        <v>0</v>
      </c>
      <c r="V1242" s="29">
        <f t="shared" si="522"/>
        <v>0</v>
      </c>
      <c r="W1242" s="29">
        <f t="shared" si="523"/>
        <v>0</v>
      </c>
      <c r="X1242" s="29">
        <f t="shared" si="524"/>
        <v>0</v>
      </c>
      <c r="Y1242" s="29">
        <f t="shared" si="525"/>
        <v>0</v>
      </c>
      <c r="Z1242" s="29">
        <f t="shared" si="526"/>
        <v>0</v>
      </c>
      <c r="AA1242" s="45">
        <f t="shared" si="527"/>
        <v>0</v>
      </c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  <c r="BL1242" s="31"/>
      <c r="BM1242" s="31"/>
    </row>
    <row r="1243" spans="1:84" ht="15" customHeight="1" x14ac:dyDescent="0.25">
      <c r="A1243" s="136" t="s">
        <v>1016</v>
      </c>
      <c r="B1243" s="244" t="s">
        <v>1121</v>
      </c>
      <c r="C1243" s="245" t="s">
        <v>1122</v>
      </c>
      <c r="D1243" s="245">
        <v>9</v>
      </c>
      <c r="E1243" s="245" t="s">
        <v>53</v>
      </c>
      <c r="F1243" s="198">
        <f t="shared" si="511"/>
        <v>244</v>
      </c>
      <c r="G1243" s="251" t="s">
        <v>247</v>
      </c>
      <c r="H1243" s="252" t="s">
        <v>1123</v>
      </c>
      <c r="I1243" s="253">
        <v>35887</v>
      </c>
      <c r="J1243" s="72">
        <f t="shared" si="512"/>
        <v>3</v>
      </c>
      <c r="K1243" s="26">
        <f t="shared" si="513"/>
        <v>0</v>
      </c>
      <c r="L1243" s="27">
        <f t="shared" si="514"/>
        <v>0</v>
      </c>
      <c r="M1243" s="28">
        <f t="shared" si="515"/>
        <v>0</v>
      </c>
      <c r="N1243" s="28">
        <f t="shared" si="516"/>
        <v>0</v>
      </c>
      <c r="O1243" s="28">
        <f t="shared" si="517"/>
        <v>0</v>
      </c>
      <c r="P1243" s="28">
        <f t="shared" si="518"/>
        <v>0</v>
      </c>
      <c r="Q1243" s="28">
        <f t="shared" si="519"/>
        <v>0</v>
      </c>
      <c r="R1243" s="44">
        <v>3</v>
      </c>
      <c r="S1243" s="44">
        <v>0</v>
      </c>
      <c r="T1243" s="29">
        <f t="shared" si="520"/>
        <v>0</v>
      </c>
      <c r="U1243" s="29">
        <f t="shared" si="521"/>
        <v>0</v>
      </c>
      <c r="V1243" s="29">
        <f t="shared" si="522"/>
        <v>0</v>
      </c>
      <c r="W1243" s="29">
        <f t="shared" si="523"/>
        <v>0</v>
      </c>
      <c r="X1243" s="29">
        <f t="shared" si="524"/>
        <v>0</v>
      </c>
      <c r="Y1243" s="29">
        <f t="shared" si="525"/>
        <v>0</v>
      </c>
      <c r="Z1243" s="29">
        <f t="shared" si="526"/>
        <v>0</v>
      </c>
      <c r="AA1243" s="45">
        <f t="shared" si="527"/>
        <v>0</v>
      </c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  <c r="BL1243" s="31"/>
      <c r="BM1243" s="31"/>
      <c r="BN1243" s="33"/>
      <c r="BO1243" s="33"/>
      <c r="BP1243" s="33"/>
      <c r="BQ1243" s="33"/>
      <c r="BR1243" s="33"/>
      <c r="BS1243" s="33"/>
      <c r="BT1243" s="33"/>
      <c r="BU1243" s="33"/>
      <c r="BV1243" s="33"/>
      <c r="BW1243" s="33"/>
      <c r="BX1243" s="33"/>
      <c r="BY1243" s="33"/>
      <c r="BZ1243" s="33"/>
      <c r="CA1243" s="33"/>
      <c r="CB1243" s="33"/>
      <c r="CC1243" s="33"/>
      <c r="CD1243" s="33"/>
      <c r="CE1243" s="33"/>
      <c r="CF1243" s="33"/>
    </row>
    <row r="1244" spans="1:84" ht="15" customHeight="1" x14ac:dyDescent="0.25">
      <c r="A1244" s="136" t="s">
        <v>1016</v>
      </c>
      <c r="B1244" s="244" t="s">
        <v>85</v>
      </c>
      <c r="C1244" s="245" t="s">
        <v>1052</v>
      </c>
      <c r="D1244" s="245">
        <v>15</v>
      </c>
      <c r="E1244" s="245" t="s">
        <v>104</v>
      </c>
      <c r="F1244" s="198">
        <f t="shared" si="511"/>
        <v>245</v>
      </c>
      <c r="G1244" s="251" t="s">
        <v>735</v>
      </c>
      <c r="H1244" s="252" t="s">
        <v>723</v>
      </c>
      <c r="I1244" s="253">
        <v>35810</v>
      </c>
      <c r="J1244" s="72">
        <f t="shared" si="512"/>
        <v>3</v>
      </c>
      <c r="K1244" s="26">
        <f t="shared" si="513"/>
        <v>0</v>
      </c>
      <c r="L1244" s="27">
        <f t="shared" si="514"/>
        <v>0</v>
      </c>
      <c r="M1244" s="28">
        <f t="shared" si="515"/>
        <v>0</v>
      </c>
      <c r="N1244" s="28">
        <f t="shared" si="516"/>
        <v>0</v>
      </c>
      <c r="O1244" s="28">
        <f t="shared" si="517"/>
        <v>0</v>
      </c>
      <c r="P1244" s="28">
        <f t="shared" si="518"/>
        <v>0</v>
      </c>
      <c r="Q1244" s="28">
        <f t="shared" si="519"/>
        <v>0</v>
      </c>
      <c r="R1244" s="44">
        <v>3</v>
      </c>
      <c r="S1244" s="44">
        <v>0</v>
      </c>
      <c r="T1244" s="29">
        <f t="shared" si="520"/>
        <v>0</v>
      </c>
      <c r="U1244" s="29">
        <f t="shared" si="521"/>
        <v>0</v>
      </c>
      <c r="V1244" s="29">
        <f t="shared" si="522"/>
        <v>0</v>
      </c>
      <c r="W1244" s="29">
        <f t="shared" si="523"/>
        <v>0</v>
      </c>
      <c r="X1244" s="29">
        <f t="shared" si="524"/>
        <v>0</v>
      </c>
      <c r="Y1244" s="29">
        <f t="shared" si="525"/>
        <v>0</v>
      </c>
      <c r="Z1244" s="29">
        <f t="shared" si="526"/>
        <v>0</v>
      </c>
      <c r="AA1244" s="45">
        <f t="shared" si="527"/>
        <v>0</v>
      </c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  <c r="BL1244" s="31"/>
      <c r="BM1244" s="31"/>
    </row>
    <row r="1245" spans="1:84" ht="15" customHeight="1" x14ac:dyDescent="0.25">
      <c r="A1245" s="136" t="s">
        <v>1016</v>
      </c>
      <c r="B1245" s="244" t="s">
        <v>1054</v>
      </c>
      <c r="C1245" s="245" t="s">
        <v>1055</v>
      </c>
      <c r="D1245" s="245">
        <v>15</v>
      </c>
      <c r="E1245" s="245" t="s">
        <v>104</v>
      </c>
      <c r="F1245" s="198">
        <f t="shared" si="511"/>
        <v>246</v>
      </c>
      <c r="G1245" s="251" t="s">
        <v>300</v>
      </c>
      <c r="H1245" s="252" t="s">
        <v>1056</v>
      </c>
      <c r="I1245" s="253">
        <v>35782</v>
      </c>
      <c r="J1245" s="72">
        <f t="shared" si="512"/>
        <v>3</v>
      </c>
      <c r="K1245" s="26">
        <f t="shared" si="513"/>
        <v>0</v>
      </c>
      <c r="L1245" s="27">
        <f t="shared" si="514"/>
        <v>0</v>
      </c>
      <c r="M1245" s="28">
        <f t="shared" si="515"/>
        <v>0</v>
      </c>
      <c r="N1245" s="28">
        <f t="shared" si="516"/>
        <v>0</v>
      </c>
      <c r="O1245" s="28">
        <f t="shared" si="517"/>
        <v>0</v>
      </c>
      <c r="P1245" s="28">
        <f t="shared" si="518"/>
        <v>0</v>
      </c>
      <c r="Q1245" s="28">
        <f t="shared" si="519"/>
        <v>0</v>
      </c>
      <c r="R1245" s="44">
        <v>0</v>
      </c>
      <c r="S1245" s="44">
        <v>3</v>
      </c>
      <c r="T1245" s="29">
        <f t="shared" si="520"/>
        <v>0</v>
      </c>
      <c r="U1245" s="29">
        <f t="shared" si="521"/>
        <v>0</v>
      </c>
      <c r="V1245" s="29">
        <f t="shared" si="522"/>
        <v>0</v>
      </c>
      <c r="W1245" s="29">
        <f t="shared" si="523"/>
        <v>0</v>
      </c>
      <c r="X1245" s="29">
        <f t="shared" si="524"/>
        <v>0</v>
      </c>
      <c r="Y1245" s="29">
        <f t="shared" si="525"/>
        <v>0</v>
      </c>
      <c r="Z1245" s="29">
        <f t="shared" si="526"/>
        <v>0</v>
      </c>
      <c r="AA1245" s="45">
        <f t="shared" si="527"/>
        <v>0</v>
      </c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  <c r="BL1245" s="31"/>
      <c r="BM1245" s="31"/>
    </row>
    <row r="1246" spans="1:84" ht="15" customHeight="1" x14ac:dyDescent="0.25">
      <c r="A1246" s="136" t="s">
        <v>1016</v>
      </c>
      <c r="B1246" s="244" t="s">
        <v>753</v>
      </c>
      <c r="C1246" s="245" t="s">
        <v>754</v>
      </c>
      <c r="D1246" s="245">
        <v>15</v>
      </c>
      <c r="E1246" s="245" t="s">
        <v>104</v>
      </c>
      <c r="F1246" s="198">
        <f t="shared" si="511"/>
        <v>247</v>
      </c>
      <c r="G1246" s="251" t="s">
        <v>58</v>
      </c>
      <c r="H1246" s="252" t="s">
        <v>755</v>
      </c>
      <c r="I1246" s="253">
        <v>35773</v>
      </c>
      <c r="J1246" s="72">
        <f t="shared" si="512"/>
        <v>3</v>
      </c>
      <c r="K1246" s="26">
        <f t="shared" si="513"/>
        <v>0</v>
      </c>
      <c r="L1246" s="27">
        <f t="shared" si="514"/>
        <v>0</v>
      </c>
      <c r="M1246" s="28">
        <f t="shared" si="515"/>
        <v>0</v>
      </c>
      <c r="N1246" s="28">
        <f t="shared" si="516"/>
        <v>0</v>
      </c>
      <c r="O1246" s="28">
        <f t="shared" si="517"/>
        <v>0</v>
      </c>
      <c r="P1246" s="28">
        <f t="shared" si="518"/>
        <v>0</v>
      </c>
      <c r="Q1246" s="28">
        <f t="shared" si="519"/>
        <v>0</v>
      </c>
      <c r="R1246" s="44">
        <v>3</v>
      </c>
      <c r="S1246" s="44">
        <v>0</v>
      </c>
      <c r="T1246" s="29">
        <f t="shared" si="520"/>
        <v>0</v>
      </c>
      <c r="U1246" s="29">
        <f t="shared" si="521"/>
        <v>0</v>
      </c>
      <c r="V1246" s="29">
        <f t="shared" si="522"/>
        <v>0</v>
      </c>
      <c r="W1246" s="29">
        <f t="shared" si="523"/>
        <v>0</v>
      </c>
      <c r="X1246" s="29">
        <f t="shared" si="524"/>
        <v>0</v>
      </c>
      <c r="Y1246" s="29">
        <f t="shared" si="525"/>
        <v>0</v>
      </c>
      <c r="Z1246" s="29">
        <f t="shared" si="526"/>
        <v>0</v>
      </c>
      <c r="AA1246" s="45">
        <f t="shared" si="527"/>
        <v>0</v>
      </c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  <c r="BL1246" s="31"/>
      <c r="BM1246" s="31"/>
    </row>
    <row r="1247" spans="1:84" ht="15" customHeight="1" x14ac:dyDescent="0.25">
      <c r="A1247" s="136" t="s">
        <v>1016</v>
      </c>
      <c r="B1247" s="244" t="s">
        <v>85</v>
      </c>
      <c r="C1247" s="245" t="s">
        <v>416</v>
      </c>
      <c r="D1247" s="245">
        <v>8</v>
      </c>
      <c r="E1247" s="245" t="s">
        <v>126</v>
      </c>
      <c r="F1247" s="198">
        <f t="shared" si="511"/>
        <v>248</v>
      </c>
      <c r="G1247" s="251" t="s">
        <v>648</v>
      </c>
      <c r="H1247" s="252" t="s">
        <v>649</v>
      </c>
      <c r="I1247" s="253">
        <v>35765</v>
      </c>
      <c r="J1247" s="72">
        <f t="shared" si="512"/>
        <v>3</v>
      </c>
      <c r="K1247" s="26">
        <f t="shared" si="513"/>
        <v>0</v>
      </c>
      <c r="L1247" s="27">
        <f t="shared" si="514"/>
        <v>0</v>
      </c>
      <c r="M1247" s="28">
        <f t="shared" si="515"/>
        <v>0</v>
      </c>
      <c r="N1247" s="28">
        <f t="shared" si="516"/>
        <v>0</v>
      </c>
      <c r="O1247" s="28">
        <f t="shared" si="517"/>
        <v>0</v>
      </c>
      <c r="P1247" s="28">
        <f t="shared" si="518"/>
        <v>0</v>
      </c>
      <c r="Q1247" s="28">
        <f t="shared" si="519"/>
        <v>0</v>
      </c>
      <c r="R1247" s="44">
        <v>3</v>
      </c>
      <c r="S1247" s="44">
        <v>0</v>
      </c>
      <c r="T1247" s="29">
        <f t="shared" si="520"/>
        <v>0</v>
      </c>
      <c r="U1247" s="29">
        <f t="shared" si="521"/>
        <v>0</v>
      </c>
      <c r="V1247" s="29">
        <f t="shared" si="522"/>
        <v>0</v>
      </c>
      <c r="W1247" s="29">
        <f t="shared" si="523"/>
        <v>0</v>
      </c>
      <c r="X1247" s="29">
        <f t="shared" si="524"/>
        <v>0</v>
      </c>
      <c r="Y1247" s="29">
        <f t="shared" si="525"/>
        <v>0</v>
      </c>
      <c r="Z1247" s="29">
        <f t="shared" si="526"/>
        <v>0</v>
      </c>
      <c r="AA1247" s="45">
        <f t="shared" si="527"/>
        <v>0</v>
      </c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  <c r="BL1247" s="31"/>
      <c r="BM1247" s="31"/>
    </row>
    <row r="1248" spans="1:84" ht="15" customHeight="1" x14ac:dyDescent="0.25">
      <c r="A1248" s="136" t="s">
        <v>1016</v>
      </c>
      <c r="B1248" s="246" t="s">
        <v>85</v>
      </c>
      <c r="C1248" s="247" t="s">
        <v>1892</v>
      </c>
      <c r="D1248" s="247">
        <v>5</v>
      </c>
      <c r="E1248" s="247" t="s">
        <v>173</v>
      </c>
      <c r="F1248" s="198">
        <f t="shared" si="511"/>
        <v>249</v>
      </c>
      <c r="G1248" s="259" t="s">
        <v>37</v>
      </c>
      <c r="H1248" s="260" t="s">
        <v>3476</v>
      </c>
      <c r="I1248" s="261">
        <v>35589</v>
      </c>
      <c r="J1248" s="72">
        <f t="shared" si="512"/>
        <v>3</v>
      </c>
      <c r="K1248" s="26">
        <f t="shared" si="513"/>
        <v>0</v>
      </c>
      <c r="L1248" s="27">
        <f t="shared" si="514"/>
        <v>0</v>
      </c>
      <c r="M1248" s="28">
        <f t="shared" si="515"/>
        <v>0</v>
      </c>
      <c r="N1248" s="28">
        <f t="shared" si="516"/>
        <v>0</v>
      </c>
      <c r="O1248" s="28">
        <f t="shared" si="517"/>
        <v>0</v>
      </c>
      <c r="P1248" s="28">
        <f t="shared" si="518"/>
        <v>0</v>
      </c>
      <c r="Q1248" s="28">
        <f t="shared" si="519"/>
        <v>0</v>
      </c>
      <c r="R1248" s="44">
        <v>3</v>
      </c>
      <c r="S1248" s="44">
        <v>0</v>
      </c>
      <c r="T1248" s="29">
        <f t="shared" si="520"/>
        <v>0</v>
      </c>
      <c r="U1248" s="29">
        <f t="shared" si="521"/>
        <v>0</v>
      </c>
      <c r="V1248" s="29">
        <f t="shared" si="522"/>
        <v>0</v>
      </c>
      <c r="W1248" s="29">
        <f t="shared" si="523"/>
        <v>0</v>
      </c>
      <c r="X1248" s="29">
        <f t="shared" si="524"/>
        <v>0</v>
      </c>
      <c r="Y1248" s="29">
        <f t="shared" si="525"/>
        <v>0</v>
      </c>
      <c r="Z1248" s="29">
        <f t="shared" si="526"/>
        <v>0</v>
      </c>
      <c r="AA1248" s="45">
        <f t="shared" si="527"/>
        <v>0</v>
      </c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  <c r="BL1248" s="31"/>
      <c r="BM1248" s="31"/>
    </row>
    <row r="1249" spans="1:84" ht="15" customHeight="1" x14ac:dyDescent="0.25">
      <c r="A1249" s="136" t="s">
        <v>1016</v>
      </c>
      <c r="B1249" s="246" t="s">
        <v>3584</v>
      </c>
      <c r="C1249" s="247" t="s">
        <v>3459</v>
      </c>
      <c r="D1249" s="247">
        <v>5</v>
      </c>
      <c r="E1249" s="247" t="s">
        <v>173</v>
      </c>
      <c r="F1249" s="198">
        <f t="shared" si="511"/>
        <v>250</v>
      </c>
      <c r="G1249" s="259" t="s">
        <v>3486</v>
      </c>
      <c r="H1249" s="260" t="s">
        <v>3487</v>
      </c>
      <c r="I1249" s="261">
        <v>35542</v>
      </c>
      <c r="J1249" s="72">
        <f t="shared" si="512"/>
        <v>3</v>
      </c>
      <c r="K1249" s="26">
        <f t="shared" si="513"/>
        <v>0</v>
      </c>
      <c r="L1249" s="27">
        <f t="shared" si="514"/>
        <v>0</v>
      </c>
      <c r="M1249" s="28">
        <f t="shared" si="515"/>
        <v>0</v>
      </c>
      <c r="N1249" s="28">
        <f t="shared" si="516"/>
        <v>0</v>
      </c>
      <c r="O1249" s="28">
        <f t="shared" si="517"/>
        <v>0</v>
      </c>
      <c r="P1249" s="28">
        <f t="shared" si="518"/>
        <v>0</v>
      </c>
      <c r="Q1249" s="28">
        <f t="shared" si="519"/>
        <v>0</v>
      </c>
      <c r="R1249" s="44">
        <v>3</v>
      </c>
      <c r="S1249" s="44">
        <v>0</v>
      </c>
      <c r="T1249" s="29">
        <f t="shared" si="520"/>
        <v>0</v>
      </c>
      <c r="U1249" s="29">
        <f t="shared" si="521"/>
        <v>0</v>
      </c>
      <c r="V1249" s="29">
        <f t="shared" si="522"/>
        <v>0</v>
      </c>
      <c r="W1249" s="29">
        <f t="shared" si="523"/>
        <v>0</v>
      </c>
      <c r="X1249" s="29">
        <f t="shared" si="524"/>
        <v>0</v>
      </c>
      <c r="Y1249" s="29">
        <f t="shared" si="525"/>
        <v>0</v>
      </c>
      <c r="Z1249" s="29">
        <f t="shared" si="526"/>
        <v>0</v>
      </c>
      <c r="AA1249" s="45">
        <f t="shared" si="527"/>
        <v>0</v>
      </c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  <c r="BL1249" s="31"/>
      <c r="BM1249" s="31"/>
    </row>
    <row r="1250" spans="1:84" ht="15" customHeight="1" x14ac:dyDescent="0.25">
      <c r="A1250" s="136" t="s">
        <v>1016</v>
      </c>
      <c r="B1250" s="244" t="s">
        <v>85</v>
      </c>
      <c r="C1250" s="245" t="s">
        <v>437</v>
      </c>
      <c r="D1250" s="245">
        <v>5</v>
      </c>
      <c r="E1250" s="245" t="s">
        <v>173</v>
      </c>
      <c r="F1250" s="198">
        <f t="shared" si="511"/>
        <v>251</v>
      </c>
      <c r="G1250" s="251" t="s">
        <v>679</v>
      </c>
      <c r="H1250" s="252" t="s">
        <v>593</v>
      </c>
      <c r="I1250" s="253">
        <v>35403</v>
      </c>
      <c r="J1250" s="72">
        <f t="shared" si="512"/>
        <v>3</v>
      </c>
      <c r="K1250" s="26">
        <f t="shared" si="513"/>
        <v>0</v>
      </c>
      <c r="L1250" s="27">
        <f t="shared" si="514"/>
        <v>0</v>
      </c>
      <c r="M1250" s="28">
        <f t="shared" si="515"/>
        <v>0</v>
      </c>
      <c r="N1250" s="28">
        <f t="shared" si="516"/>
        <v>0</v>
      </c>
      <c r="O1250" s="28">
        <f t="shared" si="517"/>
        <v>0</v>
      </c>
      <c r="P1250" s="28">
        <f t="shared" si="518"/>
        <v>0</v>
      </c>
      <c r="Q1250" s="28">
        <f t="shared" si="519"/>
        <v>0</v>
      </c>
      <c r="R1250" s="44">
        <v>0</v>
      </c>
      <c r="S1250" s="44">
        <v>3</v>
      </c>
      <c r="T1250" s="29">
        <f t="shared" si="520"/>
        <v>0</v>
      </c>
      <c r="U1250" s="29">
        <f t="shared" si="521"/>
        <v>0</v>
      </c>
      <c r="V1250" s="29">
        <f t="shared" si="522"/>
        <v>0</v>
      </c>
      <c r="W1250" s="29">
        <f t="shared" si="523"/>
        <v>0</v>
      </c>
      <c r="X1250" s="29">
        <f t="shared" si="524"/>
        <v>0</v>
      </c>
      <c r="Y1250" s="29">
        <f t="shared" si="525"/>
        <v>0</v>
      </c>
      <c r="Z1250" s="29">
        <f t="shared" si="526"/>
        <v>0</v>
      </c>
      <c r="AA1250" s="45">
        <f t="shared" si="527"/>
        <v>0</v>
      </c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  <c r="BL1250" s="31"/>
      <c r="BM1250" s="31"/>
    </row>
    <row r="1251" spans="1:84" ht="15" customHeight="1" x14ac:dyDescent="0.25">
      <c r="A1251" s="136" t="s">
        <v>1016</v>
      </c>
      <c r="B1251" s="244" t="s">
        <v>1253</v>
      </c>
      <c r="C1251" s="245" t="s">
        <v>1254</v>
      </c>
      <c r="D1251" s="245">
        <v>1</v>
      </c>
      <c r="E1251" s="245" t="s">
        <v>48</v>
      </c>
      <c r="F1251" s="198">
        <f t="shared" si="511"/>
        <v>252</v>
      </c>
      <c r="G1251" s="251" t="s">
        <v>1255</v>
      </c>
      <c r="H1251" s="252" t="s">
        <v>1256</v>
      </c>
      <c r="I1251" s="253">
        <v>35359</v>
      </c>
      <c r="J1251" s="72">
        <f t="shared" si="512"/>
        <v>3</v>
      </c>
      <c r="K1251" s="26">
        <f t="shared" si="513"/>
        <v>0</v>
      </c>
      <c r="L1251" s="27">
        <f t="shared" si="514"/>
        <v>0</v>
      </c>
      <c r="M1251" s="28">
        <f t="shared" si="515"/>
        <v>0</v>
      </c>
      <c r="N1251" s="28">
        <f t="shared" si="516"/>
        <v>0</v>
      </c>
      <c r="O1251" s="28">
        <f t="shared" si="517"/>
        <v>0</v>
      </c>
      <c r="P1251" s="28">
        <f t="shared" si="518"/>
        <v>0</v>
      </c>
      <c r="Q1251" s="28">
        <f t="shared" si="519"/>
        <v>0</v>
      </c>
      <c r="R1251" s="44">
        <v>3</v>
      </c>
      <c r="S1251" s="44">
        <v>0</v>
      </c>
      <c r="T1251" s="29">
        <f t="shared" si="520"/>
        <v>0</v>
      </c>
      <c r="U1251" s="29">
        <f t="shared" si="521"/>
        <v>0</v>
      </c>
      <c r="V1251" s="29">
        <f t="shared" si="522"/>
        <v>0</v>
      </c>
      <c r="W1251" s="29">
        <f t="shared" si="523"/>
        <v>0</v>
      </c>
      <c r="X1251" s="29">
        <f t="shared" si="524"/>
        <v>0</v>
      </c>
      <c r="Y1251" s="29">
        <f t="shared" si="525"/>
        <v>0</v>
      </c>
      <c r="Z1251" s="29">
        <f t="shared" si="526"/>
        <v>0</v>
      </c>
      <c r="AA1251" s="45">
        <f t="shared" si="527"/>
        <v>0</v>
      </c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  <c r="BL1251" s="31"/>
      <c r="BM1251" s="31"/>
    </row>
    <row r="1252" spans="1:84" ht="15" customHeight="1" x14ac:dyDescent="0.25">
      <c r="A1252" s="136" t="s">
        <v>1016</v>
      </c>
      <c r="B1252" s="244" t="s">
        <v>1186</v>
      </c>
      <c r="C1252" s="245" t="s">
        <v>1187</v>
      </c>
      <c r="D1252" s="245">
        <v>3</v>
      </c>
      <c r="E1252" s="245" t="s">
        <v>67</v>
      </c>
      <c r="F1252" s="198">
        <f t="shared" si="511"/>
        <v>253</v>
      </c>
      <c r="G1252" s="251" t="s">
        <v>1077</v>
      </c>
      <c r="H1252" s="252" t="s">
        <v>1188</v>
      </c>
      <c r="I1252" s="253">
        <v>35326</v>
      </c>
      <c r="J1252" s="72">
        <f t="shared" si="512"/>
        <v>3</v>
      </c>
      <c r="K1252" s="26">
        <f t="shared" si="513"/>
        <v>0</v>
      </c>
      <c r="L1252" s="27">
        <f t="shared" si="514"/>
        <v>0</v>
      </c>
      <c r="M1252" s="28">
        <f t="shared" si="515"/>
        <v>0</v>
      </c>
      <c r="N1252" s="28">
        <f t="shared" si="516"/>
        <v>0</v>
      </c>
      <c r="O1252" s="28">
        <f t="shared" si="517"/>
        <v>0</v>
      </c>
      <c r="P1252" s="28">
        <f t="shared" si="518"/>
        <v>0</v>
      </c>
      <c r="Q1252" s="28">
        <f t="shared" si="519"/>
        <v>0</v>
      </c>
      <c r="R1252" s="44">
        <v>3</v>
      </c>
      <c r="S1252" s="44">
        <v>0</v>
      </c>
      <c r="T1252" s="29">
        <f t="shared" si="520"/>
        <v>0</v>
      </c>
      <c r="U1252" s="29">
        <f t="shared" si="521"/>
        <v>0</v>
      </c>
      <c r="V1252" s="29">
        <f t="shared" si="522"/>
        <v>0</v>
      </c>
      <c r="W1252" s="29">
        <f t="shared" si="523"/>
        <v>0</v>
      </c>
      <c r="X1252" s="29">
        <f t="shared" si="524"/>
        <v>0</v>
      </c>
      <c r="Y1252" s="29">
        <f t="shared" si="525"/>
        <v>0</v>
      </c>
      <c r="Z1252" s="29">
        <f t="shared" si="526"/>
        <v>0</v>
      </c>
      <c r="AA1252" s="45">
        <f t="shared" si="527"/>
        <v>0</v>
      </c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  <c r="BL1252" s="31"/>
      <c r="BM1252" s="31"/>
    </row>
    <row r="1253" spans="1:84" ht="15" customHeight="1" x14ac:dyDescent="0.25">
      <c r="A1253" s="136" t="s">
        <v>1016</v>
      </c>
      <c r="B1253" s="244" t="s">
        <v>65</v>
      </c>
      <c r="C1253" s="245" t="s">
        <v>66</v>
      </c>
      <c r="D1253" s="245">
        <v>3</v>
      </c>
      <c r="E1253" s="245" t="s">
        <v>67</v>
      </c>
      <c r="F1253" s="198">
        <f t="shared" si="511"/>
        <v>254</v>
      </c>
      <c r="G1253" s="251" t="s">
        <v>285</v>
      </c>
      <c r="H1253" s="252" t="s">
        <v>1680</v>
      </c>
      <c r="I1253" s="253">
        <v>35024</v>
      </c>
      <c r="J1253" s="72">
        <f t="shared" si="512"/>
        <v>3</v>
      </c>
      <c r="K1253" s="26">
        <f t="shared" si="513"/>
        <v>0</v>
      </c>
      <c r="L1253" s="27">
        <f t="shared" si="514"/>
        <v>0</v>
      </c>
      <c r="M1253" s="28">
        <f t="shared" si="515"/>
        <v>0</v>
      </c>
      <c r="N1253" s="28">
        <f t="shared" si="516"/>
        <v>0</v>
      </c>
      <c r="O1253" s="28">
        <f t="shared" si="517"/>
        <v>0</v>
      </c>
      <c r="P1253" s="28">
        <f t="shared" si="518"/>
        <v>0</v>
      </c>
      <c r="Q1253" s="28">
        <f t="shared" si="519"/>
        <v>0</v>
      </c>
      <c r="R1253" s="44">
        <v>3</v>
      </c>
      <c r="S1253" s="44">
        <v>0</v>
      </c>
      <c r="T1253" s="29">
        <f t="shared" si="520"/>
        <v>0</v>
      </c>
      <c r="U1253" s="29">
        <f t="shared" si="521"/>
        <v>0</v>
      </c>
      <c r="V1253" s="29">
        <f t="shared" si="522"/>
        <v>0</v>
      </c>
      <c r="W1253" s="29">
        <f t="shared" si="523"/>
        <v>0</v>
      </c>
      <c r="X1253" s="29">
        <f t="shared" si="524"/>
        <v>0</v>
      </c>
      <c r="Y1253" s="29">
        <f t="shared" si="525"/>
        <v>0</v>
      </c>
      <c r="Z1253" s="29">
        <f t="shared" si="526"/>
        <v>0</v>
      </c>
      <c r="AA1253" s="45">
        <f t="shared" si="527"/>
        <v>0</v>
      </c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  <c r="BL1253" s="31"/>
      <c r="BM1253" s="31"/>
    </row>
    <row r="1254" spans="1:84" ht="15" customHeight="1" x14ac:dyDescent="0.25">
      <c r="A1254" s="136" t="s">
        <v>1016</v>
      </c>
      <c r="B1254" s="244" t="s">
        <v>220</v>
      </c>
      <c r="C1254" s="245" t="s">
        <v>221</v>
      </c>
      <c r="D1254" s="245">
        <v>17</v>
      </c>
      <c r="E1254" s="245" t="s">
        <v>222</v>
      </c>
      <c r="F1254" s="198">
        <f t="shared" si="511"/>
        <v>255</v>
      </c>
      <c r="G1254" s="251" t="s">
        <v>1257</v>
      </c>
      <c r="H1254" s="252" t="s">
        <v>1258</v>
      </c>
      <c r="I1254" s="253">
        <v>34923</v>
      </c>
      <c r="J1254" s="72">
        <f t="shared" si="512"/>
        <v>3</v>
      </c>
      <c r="K1254" s="26">
        <f t="shared" si="513"/>
        <v>0</v>
      </c>
      <c r="L1254" s="27">
        <f t="shared" si="514"/>
        <v>0</v>
      </c>
      <c r="M1254" s="28">
        <f t="shared" si="515"/>
        <v>0</v>
      </c>
      <c r="N1254" s="28">
        <f t="shared" si="516"/>
        <v>0</v>
      </c>
      <c r="O1254" s="28">
        <f t="shared" si="517"/>
        <v>0</v>
      </c>
      <c r="P1254" s="28">
        <f t="shared" si="518"/>
        <v>0</v>
      </c>
      <c r="Q1254" s="28">
        <f t="shared" si="519"/>
        <v>0</v>
      </c>
      <c r="R1254" s="44">
        <v>3</v>
      </c>
      <c r="S1254" s="44">
        <v>0</v>
      </c>
      <c r="T1254" s="29">
        <f t="shared" si="520"/>
        <v>0</v>
      </c>
      <c r="U1254" s="29">
        <f t="shared" si="521"/>
        <v>0</v>
      </c>
      <c r="V1254" s="29">
        <f t="shared" si="522"/>
        <v>0</v>
      </c>
      <c r="W1254" s="29">
        <f t="shared" si="523"/>
        <v>0</v>
      </c>
      <c r="X1254" s="29">
        <f t="shared" si="524"/>
        <v>0</v>
      </c>
      <c r="Y1254" s="29">
        <f t="shared" si="525"/>
        <v>0</v>
      </c>
      <c r="Z1254" s="29">
        <f t="shared" si="526"/>
        <v>0</v>
      </c>
      <c r="AA1254" s="45">
        <f t="shared" si="527"/>
        <v>0</v>
      </c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  <c r="BL1254" s="31"/>
      <c r="BM1254" s="31"/>
    </row>
    <row r="1255" spans="1:84" ht="15" customHeight="1" x14ac:dyDescent="0.25">
      <c r="A1255" s="136" t="s">
        <v>1016</v>
      </c>
      <c r="B1255" s="244" t="s">
        <v>85</v>
      </c>
      <c r="C1255" s="245" t="s">
        <v>71</v>
      </c>
      <c r="D1255" s="245">
        <v>12</v>
      </c>
      <c r="E1255" s="245" t="s">
        <v>28</v>
      </c>
      <c r="F1255" s="198">
        <f t="shared" si="511"/>
        <v>256</v>
      </c>
      <c r="G1255" s="251" t="s">
        <v>285</v>
      </c>
      <c r="H1255" s="252" t="s">
        <v>1057</v>
      </c>
      <c r="I1255" s="253">
        <v>34095</v>
      </c>
      <c r="J1255" s="72">
        <f t="shared" si="512"/>
        <v>3</v>
      </c>
      <c r="K1255" s="26">
        <f t="shared" si="513"/>
        <v>0</v>
      </c>
      <c r="L1255" s="27">
        <f t="shared" si="514"/>
        <v>0</v>
      </c>
      <c r="M1255" s="28">
        <f t="shared" si="515"/>
        <v>0</v>
      </c>
      <c r="N1255" s="28">
        <f t="shared" si="516"/>
        <v>0</v>
      </c>
      <c r="O1255" s="28">
        <f t="shared" si="517"/>
        <v>0</v>
      </c>
      <c r="P1255" s="28">
        <f t="shared" si="518"/>
        <v>0</v>
      </c>
      <c r="Q1255" s="28">
        <f t="shared" si="519"/>
        <v>0</v>
      </c>
      <c r="R1255" s="44">
        <v>0</v>
      </c>
      <c r="S1255" s="44">
        <v>3</v>
      </c>
      <c r="T1255" s="29">
        <f t="shared" si="520"/>
        <v>0</v>
      </c>
      <c r="U1255" s="29">
        <f t="shared" si="521"/>
        <v>0</v>
      </c>
      <c r="V1255" s="29">
        <f t="shared" si="522"/>
        <v>0</v>
      </c>
      <c r="W1255" s="29">
        <f t="shared" si="523"/>
        <v>0</v>
      </c>
      <c r="X1255" s="29">
        <f t="shared" si="524"/>
        <v>0</v>
      </c>
      <c r="Y1255" s="29">
        <f t="shared" si="525"/>
        <v>0</v>
      </c>
      <c r="Z1255" s="29">
        <f t="shared" si="526"/>
        <v>0</v>
      </c>
      <c r="AA1255" s="45">
        <f t="shared" si="527"/>
        <v>0</v>
      </c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  <c r="BL1255" s="31"/>
      <c r="BM1255" s="31"/>
    </row>
    <row r="1256" spans="1:84" ht="15" customHeight="1" x14ac:dyDescent="0.25">
      <c r="A1256" s="136" t="s">
        <v>1016</v>
      </c>
      <c r="B1256" s="246" t="s">
        <v>1406</v>
      </c>
      <c r="C1256" s="247" t="s">
        <v>1407</v>
      </c>
      <c r="D1256" s="247">
        <v>5</v>
      </c>
      <c r="E1256" s="247" t="s">
        <v>173</v>
      </c>
      <c r="F1256" s="198">
        <f t="shared" ref="F1256:F1319" si="528">F1255+1</f>
        <v>257</v>
      </c>
      <c r="G1256" s="259" t="s">
        <v>190</v>
      </c>
      <c r="H1256" s="260" t="s">
        <v>3480</v>
      </c>
      <c r="I1256" s="261">
        <v>33845</v>
      </c>
      <c r="J1256" s="72">
        <f t="shared" si="512"/>
        <v>3</v>
      </c>
      <c r="K1256" s="26">
        <f t="shared" si="513"/>
        <v>0</v>
      </c>
      <c r="L1256" s="27">
        <f t="shared" si="514"/>
        <v>0</v>
      </c>
      <c r="M1256" s="28">
        <f t="shared" si="515"/>
        <v>0</v>
      </c>
      <c r="N1256" s="28">
        <f t="shared" si="516"/>
        <v>0</v>
      </c>
      <c r="O1256" s="28">
        <f t="shared" si="517"/>
        <v>0</v>
      </c>
      <c r="P1256" s="28">
        <f t="shared" si="518"/>
        <v>0</v>
      </c>
      <c r="Q1256" s="28">
        <f t="shared" si="519"/>
        <v>0</v>
      </c>
      <c r="R1256" s="44">
        <v>3</v>
      </c>
      <c r="S1256" s="44">
        <v>0</v>
      </c>
      <c r="T1256" s="29">
        <f t="shared" si="520"/>
        <v>0</v>
      </c>
      <c r="U1256" s="29">
        <f t="shared" si="521"/>
        <v>0</v>
      </c>
      <c r="V1256" s="29">
        <f t="shared" si="522"/>
        <v>0</v>
      </c>
      <c r="W1256" s="29">
        <f t="shared" si="523"/>
        <v>0</v>
      </c>
      <c r="X1256" s="29">
        <f t="shared" si="524"/>
        <v>0</v>
      </c>
      <c r="Y1256" s="29">
        <f t="shared" si="525"/>
        <v>0</v>
      </c>
      <c r="Z1256" s="29">
        <f t="shared" si="526"/>
        <v>0</v>
      </c>
      <c r="AA1256" s="45">
        <f t="shared" si="527"/>
        <v>0</v>
      </c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  <c r="BL1256" s="31"/>
      <c r="BM1256" s="31"/>
    </row>
    <row r="1257" spans="1:84" ht="15" customHeight="1" x14ac:dyDescent="0.25">
      <c r="A1257" s="136" t="s">
        <v>1016</v>
      </c>
      <c r="B1257" s="244" t="s">
        <v>865</v>
      </c>
      <c r="C1257" s="245" t="s">
        <v>866</v>
      </c>
      <c r="D1257" s="245">
        <v>3</v>
      </c>
      <c r="E1257" s="245" t="s">
        <v>67</v>
      </c>
      <c r="F1257" s="198">
        <f t="shared" si="528"/>
        <v>258</v>
      </c>
      <c r="G1257" s="251" t="s">
        <v>300</v>
      </c>
      <c r="H1257" s="252" t="s">
        <v>867</v>
      </c>
      <c r="I1257" s="253">
        <v>33502</v>
      </c>
      <c r="J1257" s="72">
        <f t="shared" si="512"/>
        <v>3</v>
      </c>
      <c r="K1257" s="26">
        <f t="shared" si="513"/>
        <v>0</v>
      </c>
      <c r="L1257" s="27">
        <f t="shared" si="514"/>
        <v>0</v>
      </c>
      <c r="M1257" s="28">
        <f t="shared" si="515"/>
        <v>0</v>
      </c>
      <c r="N1257" s="28">
        <f t="shared" si="516"/>
        <v>0</v>
      </c>
      <c r="O1257" s="28">
        <f t="shared" si="517"/>
        <v>0</v>
      </c>
      <c r="P1257" s="28">
        <f t="shared" si="518"/>
        <v>0</v>
      </c>
      <c r="Q1257" s="28">
        <f t="shared" si="519"/>
        <v>0</v>
      </c>
      <c r="R1257" s="44">
        <v>3</v>
      </c>
      <c r="S1257" s="44">
        <v>0</v>
      </c>
      <c r="T1257" s="29">
        <f t="shared" si="520"/>
        <v>0</v>
      </c>
      <c r="U1257" s="29">
        <f t="shared" si="521"/>
        <v>0</v>
      </c>
      <c r="V1257" s="29">
        <f t="shared" si="522"/>
        <v>0</v>
      </c>
      <c r="W1257" s="29">
        <f t="shared" si="523"/>
        <v>0</v>
      </c>
      <c r="X1257" s="29">
        <f t="shared" si="524"/>
        <v>0</v>
      </c>
      <c r="Y1257" s="29">
        <f t="shared" si="525"/>
        <v>0</v>
      </c>
      <c r="Z1257" s="29">
        <f t="shared" si="526"/>
        <v>0</v>
      </c>
      <c r="AA1257" s="45">
        <f t="shared" si="527"/>
        <v>0</v>
      </c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  <c r="BL1257" s="31"/>
      <c r="BM1257" s="31"/>
    </row>
    <row r="1258" spans="1:84" ht="15" customHeight="1" x14ac:dyDescent="0.25">
      <c r="A1258" s="136" t="s">
        <v>1016</v>
      </c>
      <c r="B1258" s="244" t="s">
        <v>85</v>
      </c>
      <c r="C1258" s="245" t="s">
        <v>129</v>
      </c>
      <c r="D1258" s="245">
        <v>20</v>
      </c>
      <c r="E1258" s="245" t="s">
        <v>130</v>
      </c>
      <c r="F1258" s="198">
        <f t="shared" si="528"/>
        <v>259</v>
      </c>
      <c r="G1258" s="251" t="s">
        <v>64</v>
      </c>
      <c r="H1258" s="252" t="s">
        <v>3009</v>
      </c>
      <c r="I1258" s="253">
        <v>32004</v>
      </c>
      <c r="J1258" s="72">
        <f t="shared" si="512"/>
        <v>3</v>
      </c>
      <c r="K1258" s="26">
        <f t="shared" si="513"/>
        <v>0</v>
      </c>
      <c r="L1258" s="27">
        <f t="shared" si="514"/>
        <v>0</v>
      </c>
      <c r="M1258" s="28">
        <f t="shared" si="515"/>
        <v>0</v>
      </c>
      <c r="N1258" s="28">
        <f t="shared" si="516"/>
        <v>0</v>
      </c>
      <c r="O1258" s="28">
        <f t="shared" si="517"/>
        <v>0</v>
      </c>
      <c r="P1258" s="28">
        <f t="shared" si="518"/>
        <v>0</v>
      </c>
      <c r="Q1258" s="28">
        <f t="shared" si="519"/>
        <v>0</v>
      </c>
      <c r="R1258" s="44">
        <v>0</v>
      </c>
      <c r="S1258" s="44">
        <v>3</v>
      </c>
      <c r="T1258" s="29">
        <f t="shared" si="520"/>
        <v>0</v>
      </c>
      <c r="U1258" s="29">
        <f t="shared" si="521"/>
        <v>0</v>
      </c>
      <c r="V1258" s="29">
        <f t="shared" si="522"/>
        <v>0</v>
      </c>
      <c r="W1258" s="29">
        <f t="shared" si="523"/>
        <v>0</v>
      </c>
      <c r="X1258" s="29">
        <f t="shared" si="524"/>
        <v>0</v>
      </c>
      <c r="Y1258" s="29">
        <f t="shared" si="525"/>
        <v>0</v>
      </c>
      <c r="Z1258" s="29">
        <f t="shared" si="526"/>
        <v>0</v>
      </c>
      <c r="AA1258" s="45">
        <f t="shared" si="527"/>
        <v>0</v>
      </c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  <c r="BL1258" s="31"/>
      <c r="BM1258" s="31"/>
    </row>
    <row r="1259" spans="1:84" ht="15" customHeight="1" x14ac:dyDescent="0.25">
      <c r="A1259" s="136" t="s">
        <v>1016</v>
      </c>
      <c r="B1259" s="244" t="s">
        <v>2108</v>
      </c>
      <c r="C1259" s="245" t="s">
        <v>2109</v>
      </c>
      <c r="D1259" s="245">
        <v>13</v>
      </c>
      <c r="E1259" s="245" t="s">
        <v>255</v>
      </c>
      <c r="F1259" s="198">
        <f t="shared" si="528"/>
        <v>260</v>
      </c>
      <c r="G1259" s="251" t="s">
        <v>2847</v>
      </c>
      <c r="H1259" s="252" t="s">
        <v>2848</v>
      </c>
      <c r="I1259" s="253">
        <v>38147</v>
      </c>
      <c r="J1259" s="72">
        <f t="shared" si="512"/>
        <v>2</v>
      </c>
      <c r="K1259" s="26">
        <f t="shared" si="513"/>
        <v>0</v>
      </c>
      <c r="L1259" s="27">
        <f t="shared" si="514"/>
        <v>0</v>
      </c>
      <c r="M1259" s="28">
        <f t="shared" si="515"/>
        <v>0</v>
      </c>
      <c r="N1259" s="28">
        <f t="shared" si="516"/>
        <v>0</v>
      </c>
      <c r="O1259" s="28">
        <f t="shared" si="517"/>
        <v>0</v>
      </c>
      <c r="P1259" s="28">
        <f t="shared" si="518"/>
        <v>0</v>
      </c>
      <c r="Q1259" s="28">
        <f t="shared" si="519"/>
        <v>0</v>
      </c>
      <c r="R1259" s="44">
        <v>0</v>
      </c>
      <c r="S1259" s="44">
        <v>2</v>
      </c>
      <c r="T1259" s="29">
        <f t="shared" si="520"/>
        <v>0</v>
      </c>
      <c r="U1259" s="29">
        <f t="shared" si="521"/>
        <v>0</v>
      </c>
      <c r="V1259" s="29">
        <f t="shared" si="522"/>
        <v>0</v>
      </c>
      <c r="W1259" s="29">
        <f t="shared" si="523"/>
        <v>0</v>
      </c>
      <c r="X1259" s="29">
        <f t="shared" si="524"/>
        <v>0</v>
      </c>
      <c r="Y1259" s="29">
        <f t="shared" si="525"/>
        <v>0</v>
      </c>
      <c r="Z1259" s="29">
        <f t="shared" si="526"/>
        <v>0</v>
      </c>
      <c r="AA1259" s="45">
        <f t="shared" si="527"/>
        <v>0</v>
      </c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  <c r="BL1259" s="31"/>
      <c r="BM1259" s="31"/>
    </row>
    <row r="1260" spans="1:84" ht="15" customHeight="1" x14ac:dyDescent="0.25">
      <c r="A1260" s="136" t="s">
        <v>1016</v>
      </c>
      <c r="B1260" s="244" t="s">
        <v>85</v>
      </c>
      <c r="C1260" s="245" t="s">
        <v>1276</v>
      </c>
      <c r="D1260" s="245">
        <v>4</v>
      </c>
      <c r="E1260" s="245" t="s">
        <v>451</v>
      </c>
      <c r="F1260" s="198">
        <f t="shared" si="528"/>
        <v>261</v>
      </c>
      <c r="G1260" s="251" t="s">
        <v>1277</v>
      </c>
      <c r="H1260" s="252" t="s">
        <v>1278</v>
      </c>
      <c r="I1260" s="253">
        <v>38144</v>
      </c>
      <c r="J1260" s="72">
        <f t="shared" si="512"/>
        <v>2</v>
      </c>
      <c r="K1260" s="26">
        <f t="shared" si="513"/>
        <v>0</v>
      </c>
      <c r="L1260" s="27">
        <f t="shared" si="514"/>
        <v>0</v>
      </c>
      <c r="M1260" s="28">
        <f t="shared" si="515"/>
        <v>0</v>
      </c>
      <c r="N1260" s="28">
        <f t="shared" si="516"/>
        <v>0</v>
      </c>
      <c r="O1260" s="28">
        <f t="shared" si="517"/>
        <v>0</v>
      </c>
      <c r="P1260" s="28">
        <f t="shared" si="518"/>
        <v>0</v>
      </c>
      <c r="Q1260" s="28">
        <f t="shared" si="519"/>
        <v>0</v>
      </c>
      <c r="R1260" s="44">
        <v>0</v>
      </c>
      <c r="S1260" s="44">
        <v>2</v>
      </c>
      <c r="T1260" s="29">
        <f t="shared" si="520"/>
        <v>0</v>
      </c>
      <c r="U1260" s="29">
        <f t="shared" si="521"/>
        <v>0</v>
      </c>
      <c r="V1260" s="29">
        <f t="shared" si="522"/>
        <v>0</v>
      </c>
      <c r="W1260" s="29">
        <f t="shared" si="523"/>
        <v>0</v>
      </c>
      <c r="X1260" s="29">
        <f t="shared" si="524"/>
        <v>0</v>
      </c>
      <c r="Y1260" s="29">
        <f t="shared" si="525"/>
        <v>0</v>
      </c>
      <c r="Z1260" s="29">
        <f t="shared" si="526"/>
        <v>0</v>
      </c>
      <c r="AA1260" s="45">
        <f t="shared" si="527"/>
        <v>0</v>
      </c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  <c r="BL1260" s="31"/>
      <c r="BM1260" s="31"/>
    </row>
    <row r="1261" spans="1:84" ht="15" customHeight="1" x14ac:dyDescent="0.25">
      <c r="A1261" s="136" t="s">
        <v>1016</v>
      </c>
      <c r="B1261" s="244" t="s">
        <v>85</v>
      </c>
      <c r="C1261" s="245" t="s">
        <v>1197</v>
      </c>
      <c r="D1261" s="245">
        <v>12</v>
      </c>
      <c r="E1261" s="245" t="s">
        <v>28</v>
      </c>
      <c r="F1261" s="198">
        <f t="shared" si="528"/>
        <v>262</v>
      </c>
      <c r="G1261" s="251" t="s">
        <v>1255</v>
      </c>
      <c r="H1261" s="252" t="s">
        <v>1280</v>
      </c>
      <c r="I1261" s="253">
        <v>38086</v>
      </c>
      <c r="J1261" s="72">
        <f t="shared" si="512"/>
        <v>2</v>
      </c>
      <c r="K1261" s="26">
        <f t="shared" si="513"/>
        <v>0</v>
      </c>
      <c r="L1261" s="27">
        <f t="shared" si="514"/>
        <v>0</v>
      </c>
      <c r="M1261" s="28">
        <f t="shared" si="515"/>
        <v>0</v>
      </c>
      <c r="N1261" s="28">
        <f t="shared" si="516"/>
        <v>0</v>
      </c>
      <c r="O1261" s="28">
        <f t="shared" si="517"/>
        <v>0</v>
      </c>
      <c r="P1261" s="28">
        <f t="shared" si="518"/>
        <v>0</v>
      </c>
      <c r="Q1261" s="28">
        <f t="shared" si="519"/>
        <v>0</v>
      </c>
      <c r="R1261" s="44">
        <v>0</v>
      </c>
      <c r="S1261" s="44">
        <v>2</v>
      </c>
      <c r="T1261" s="29">
        <f t="shared" si="520"/>
        <v>0</v>
      </c>
      <c r="U1261" s="29">
        <f t="shared" si="521"/>
        <v>0</v>
      </c>
      <c r="V1261" s="29">
        <f t="shared" si="522"/>
        <v>0</v>
      </c>
      <c r="W1261" s="29">
        <f t="shared" si="523"/>
        <v>0</v>
      </c>
      <c r="X1261" s="29">
        <f t="shared" si="524"/>
        <v>0</v>
      </c>
      <c r="Y1261" s="29">
        <f t="shared" si="525"/>
        <v>0</v>
      </c>
      <c r="Z1261" s="29">
        <f t="shared" si="526"/>
        <v>0</v>
      </c>
      <c r="AA1261" s="45">
        <f t="shared" si="527"/>
        <v>0</v>
      </c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  <c r="BL1261" s="31"/>
      <c r="BM1261" s="31"/>
    </row>
    <row r="1262" spans="1:84" ht="15" customHeight="1" x14ac:dyDescent="0.25">
      <c r="A1262" s="136" t="s">
        <v>1016</v>
      </c>
      <c r="B1262" s="244" t="s">
        <v>440</v>
      </c>
      <c r="C1262" s="245" t="s">
        <v>441</v>
      </c>
      <c r="D1262" s="245">
        <v>12</v>
      </c>
      <c r="E1262" s="245" t="s">
        <v>28</v>
      </c>
      <c r="F1262" s="198">
        <f t="shared" si="528"/>
        <v>263</v>
      </c>
      <c r="G1262" s="251" t="s">
        <v>300</v>
      </c>
      <c r="H1262" s="252" t="s">
        <v>1281</v>
      </c>
      <c r="I1262" s="253">
        <v>38074</v>
      </c>
      <c r="J1262" s="72">
        <f t="shared" si="512"/>
        <v>2</v>
      </c>
      <c r="K1262" s="26">
        <f t="shared" si="513"/>
        <v>0</v>
      </c>
      <c r="L1262" s="27">
        <f t="shared" si="514"/>
        <v>0</v>
      </c>
      <c r="M1262" s="28">
        <f t="shared" si="515"/>
        <v>0</v>
      </c>
      <c r="N1262" s="28">
        <f t="shared" si="516"/>
        <v>0</v>
      </c>
      <c r="O1262" s="28">
        <f t="shared" si="517"/>
        <v>0</v>
      </c>
      <c r="P1262" s="28">
        <f t="shared" si="518"/>
        <v>0</v>
      </c>
      <c r="Q1262" s="28">
        <f t="shared" si="519"/>
        <v>0</v>
      </c>
      <c r="R1262" s="44">
        <v>0</v>
      </c>
      <c r="S1262" s="44">
        <v>2</v>
      </c>
      <c r="T1262" s="29">
        <f t="shared" si="520"/>
        <v>0</v>
      </c>
      <c r="U1262" s="29">
        <f t="shared" si="521"/>
        <v>0</v>
      </c>
      <c r="V1262" s="29">
        <f t="shared" si="522"/>
        <v>0</v>
      </c>
      <c r="W1262" s="29">
        <f t="shared" si="523"/>
        <v>0</v>
      </c>
      <c r="X1262" s="29">
        <f t="shared" si="524"/>
        <v>0</v>
      </c>
      <c r="Y1262" s="29">
        <f t="shared" si="525"/>
        <v>0</v>
      </c>
      <c r="Z1262" s="29">
        <f t="shared" si="526"/>
        <v>0</v>
      </c>
      <c r="AA1262" s="45">
        <f t="shared" si="527"/>
        <v>0</v>
      </c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  <c r="BL1262" s="31"/>
      <c r="BM1262" s="31"/>
      <c r="BN1262" s="33"/>
      <c r="BO1262" s="33"/>
      <c r="BP1262" s="33"/>
      <c r="BQ1262" s="33"/>
      <c r="BR1262" s="33"/>
      <c r="BS1262" s="33"/>
      <c r="BT1262" s="33"/>
      <c r="BU1262" s="33"/>
      <c r="BV1262" s="33"/>
      <c r="BW1262" s="33"/>
      <c r="BX1262" s="33"/>
      <c r="BY1262" s="33"/>
      <c r="BZ1262" s="33"/>
      <c r="CA1262" s="33"/>
      <c r="CB1262" s="33"/>
      <c r="CC1262" s="33"/>
      <c r="CD1262" s="33"/>
      <c r="CE1262" s="33"/>
      <c r="CF1262" s="33"/>
    </row>
    <row r="1263" spans="1:84" ht="15" customHeight="1" x14ac:dyDescent="0.25">
      <c r="A1263" s="136" t="s">
        <v>1016</v>
      </c>
      <c r="B1263" s="244" t="s">
        <v>1325</v>
      </c>
      <c r="C1263" s="245" t="s">
        <v>1326</v>
      </c>
      <c r="D1263" s="245">
        <v>12</v>
      </c>
      <c r="E1263" s="245" t="s">
        <v>28</v>
      </c>
      <c r="F1263" s="198">
        <f t="shared" si="528"/>
        <v>264</v>
      </c>
      <c r="G1263" s="251" t="s">
        <v>2851</v>
      </c>
      <c r="H1263" s="252" t="s">
        <v>2852</v>
      </c>
      <c r="I1263" s="253">
        <v>38012</v>
      </c>
      <c r="J1263" s="72">
        <f t="shared" si="512"/>
        <v>2</v>
      </c>
      <c r="K1263" s="26">
        <f t="shared" si="513"/>
        <v>0</v>
      </c>
      <c r="L1263" s="27">
        <f t="shared" si="514"/>
        <v>0</v>
      </c>
      <c r="M1263" s="28">
        <f t="shared" si="515"/>
        <v>0</v>
      </c>
      <c r="N1263" s="28">
        <f t="shared" si="516"/>
        <v>0</v>
      </c>
      <c r="O1263" s="28">
        <f t="shared" si="517"/>
        <v>0</v>
      </c>
      <c r="P1263" s="28">
        <f t="shared" si="518"/>
        <v>0</v>
      </c>
      <c r="Q1263" s="28">
        <f t="shared" si="519"/>
        <v>0</v>
      </c>
      <c r="R1263" s="44">
        <v>0</v>
      </c>
      <c r="S1263" s="44">
        <v>2</v>
      </c>
      <c r="T1263" s="29">
        <f t="shared" si="520"/>
        <v>0</v>
      </c>
      <c r="U1263" s="29">
        <f t="shared" si="521"/>
        <v>0</v>
      </c>
      <c r="V1263" s="29">
        <f t="shared" si="522"/>
        <v>0</v>
      </c>
      <c r="W1263" s="29">
        <f t="shared" si="523"/>
        <v>0</v>
      </c>
      <c r="X1263" s="29">
        <f t="shared" si="524"/>
        <v>0</v>
      </c>
      <c r="Y1263" s="29">
        <f t="shared" si="525"/>
        <v>0</v>
      </c>
      <c r="Z1263" s="29">
        <f t="shared" si="526"/>
        <v>0</v>
      </c>
      <c r="AA1263" s="45">
        <f t="shared" si="527"/>
        <v>0</v>
      </c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  <c r="BL1263" s="31"/>
      <c r="BM1263" s="31"/>
    </row>
    <row r="1264" spans="1:84" ht="15" customHeight="1" x14ac:dyDescent="0.25">
      <c r="A1264" s="136" t="s">
        <v>1016</v>
      </c>
      <c r="B1264" s="246" t="s">
        <v>4111</v>
      </c>
      <c r="C1264" s="247" t="s">
        <v>4110</v>
      </c>
      <c r="D1264" s="257" t="s">
        <v>288</v>
      </c>
      <c r="E1264" s="247" t="s">
        <v>173</v>
      </c>
      <c r="F1264" s="198">
        <f t="shared" si="528"/>
        <v>265</v>
      </c>
      <c r="G1264" s="259" t="s">
        <v>148</v>
      </c>
      <c r="H1264" s="260" t="s">
        <v>3861</v>
      </c>
      <c r="I1264" s="261">
        <v>37860</v>
      </c>
      <c r="J1264" s="72">
        <f t="shared" si="512"/>
        <v>2</v>
      </c>
      <c r="K1264" s="26">
        <f t="shared" si="513"/>
        <v>0</v>
      </c>
      <c r="L1264" s="27">
        <f t="shared" si="514"/>
        <v>0</v>
      </c>
      <c r="M1264" s="28">
        <f t="shared" si="515"/>
        <v>0</v>
      </c>
      <c r="N1264" s="28">
        <f t="shared" si="516"/>
        <v>0</v>
      </c>
      <c r="O1264" s="28">
        <f t="shared" si="517"/>
        <v>0</v>
      </c>
      <c r="P1264" s="28">
        <f t="shared" si="518"/>
        <v>0</v>
      </c>
      <c r="Q1264" s="28">
        <f t="shared" si="519"/>
        <v>0</v>
      </c>
      <c r="R1264" s="44">
        <v>0</v>
      </c>
      <c r="S1264" s="44">
        <v>2</v>
      </c>
      <c r="T1264" s="29">
        <f>IFERROR(LARGE((AB1264:AF1264),1),0)</f>
        <v>0</v>
      </c>
      <c r="U1264" s="29">
        <f>IFERROR(LARGE((AB1264:AF1264),2),0)</f>
        <v>0</v>
      </c>
      <c r="V1264" s="29">
        <f>IFERROR(LARGE((AB1264:AF1264),3),0)</f>
        <v>0</v>
      </c>
      <c r="W1264" s="29">
        <f>IFERROR(LARGE((AB1264:AF1264),4),0)</f>
        <v>0</v>
      </c>
      <c r="X1264" s="29">
        <f>IFERROR(LARGE((AG1264:AR1264),1),0)</f>
        <v>0</v>
      </c>
      <c r="Y1264" s="29">
        <f>IFERROR(LARGE((AG1264:AR1264),2),0)</f>
        <v>0</v>
      </c>
      <c r="Z1264" s="29">
        <f>IFERROR(LARGE((AG1264:AR1264),3),0)</f>
        <v>0</v>
      </c>
      <c r="AA1264" s="45">
        <f>IFERROR(LARGE((AG1264:AR1264),4),0)</f>
        <v>0</v>
      </c>
      <c r="AB1264" s="31"/>
      <c r="AC1264" s="31"/>
      <c r="AD1264" s="31"/>
      <c r="AE1264" s="31"/>
      <c r="AF1264" s="31"/>
      <c r="AG1264" s="35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63"/>
      <c r="AV1264" s="63"/>
      <c r="AW1264" s="63"/>
      <c r="AX1264" s="63"/>
      <c r="AY1264" s="63"/>
      <c r="AZ1264" s="63"/>
      <c r="BA1264" s="63"/>
      <c r="BB1264" s="63"/>
      <c r="BC1264" s="63"/>
      <c r="BD1264" s="63"/>
      <c r="BE1264" s="63"/>
      <c r="BF1264" s="63"/>
      <c r="BG1264" s="63"/>
      <c r="BH1264" s="63"/>
      <c r="BI1264" s="63"/>
      <c r="BJ1264" s="63"/>
      <c r="BK1264" s="63"/>
      <c r="BL1264" s="63"/>
      <c r="BM1264" s="63"/>
    </row>
    <row r="1265" spans="1:84" ht="15" customHeight="1" x14ac:dyDescent="0.25">
      <c r="A1265" s="136" t="s">
        <v>1016</v>
      </c>
      <c r="B1265" s="244" t="s">
        <v>722</v>
      </c>
      <c r="C1265" s="245" t="s">
        <v>125</v>
      </c>
      <c r="D1265" s="256" t="s">
        <v>218</v>
      </c>
      <c r="E1265" s="245" t="s">
        <v>126</v>
      </c>
      <c r="F1265" s="198">
        <f t="shared" si="528"/>
        <v>266</v>
      </c>
      <c r="G1265" s="251" t="s">
        <v>2969</v>
      </c>
      <c r="H1265" s="252" t="s">
        <v>2970</v>
      </c>
      <c r="I1265" s="253">
        <v>37853</v>
      </c>
      <c r="J1265" s="72">
        <f t="shared" si="512"/>
        <v>2</v>
      </c>
      <c r="K1265" s="26">
        <f t="shared" si="513"/>
        <v>0</v>
      </c>
      <c r="L1265" s="27">
        <f t="shared" si="514"/>
        <v>0</v>
      </c>
      <c r="M1265" s="28">
        <f t="shared" si="515"/>
        <v>0</v>
      </c>
      <c r="N1265" s="28">
        <f t="shared" si="516"/>
        <v>0</v>
      </c>
      <c r="O1265" s="28">
        <f t="shared" si="517"/>
        <v>0</v>
      </c>
      <c r="P1265" s="28">
        <f t="shared" si="518"/>
        <v>0</v>
      </c>
      <c r="Q1265" s="28">
        <f t="shared" si="519"/>
        <v>0</v>
      </c>
      <c r="R1265" s="44">
        <v>0</v>
      </c>
      <c r="S1265" s="44">
        <v>2</v>
      </c>
      <c r="T1265" s="29">
        <f>IFERROR(LARGE((AB1265:AH1265),1),0)</f>
        <v>0</v>
      </c>
      <c r="U1265" s="29">
        <f>IFERROR(LARGE((AB1265:AH1265),2),0)</f>
        <v>0</v>
      </c>
      <c r="V1265" s="29">
        <f>IFERROR(LARGE((AB1265:AH1265),3),0)</f>
        <v>0</v>
      </c>
      <c r="W1265" s="29">
        <f>IFERROR(LARGE((AB1265:AH1265),4),0)</f>
        <v>0</v>
      </c>
      <c r="X1265" s="29">
        <f>IFERROR(LARGE((AI1265:BM1265),1),0)</f>
        <v>0</v>
      </c>
      <c r="Y1265" s="29">
        <f>IFERROR(LARGE((AI1265:BM1265),2),0)</f>
        <v>0</v>
      </c>
      <c r="Z1265" s="29">
        <f>IFERROR(LARGE((AI1265:BM1265),3),0)</f>
        <v>0</v>
      </c>
      <c r="AA1265" s="45">
        <f>IFERROR(LARGE((AI1265:BM1265),4),0)</f>
        <v>0</v>
      </c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  <c r="BL1265" s="31"/>
      <c r="BM1265" s="31"/>
    </row>
    <row r="1266" spans="1:84" ht="15" customHeight="1" x14ac:dyDescent="0.25">
      <c r="A1266" s="136" t="s">
        <v>1016</v>
      </c>
      <c r="B1266" s="246" t="s">
        <v>2888</v>
      </c>
      <c r="C1266" s="247" t="s">
        <v>810</v>
      </c>
      <c r="D1266" s="247" t="s">
        <v>3090</v>
      </c>
      <c r="E1266" s="247" t="s">
        <v>519</v>
      </c>
      <c r="F1266" s="198">
        <f t="shared" si="528"/>
        <v>267</v>
      </c>
      <c r="G1266" s="259" t="s">
        <v>811</v>
      </c>
      <c r="H1266" s="260" t="s">
        <v>812</v>
      </c>
      <c r="I1266" s="261">
        <v>37819</v>
      </c>
      <c r="J1266" s="72">
        <f t="shared" si="512"/>
        <v>2</v>
      </c>
      <c r="K1266" s="26">
        <f t="shared" si="513"/>
        <v>0</v>
      </c>
      <c r="L1266" s="27">
        <f t="shared" si="514"/>
        <v>0</v>
      </c>
      <c r="M1266" s="28">
        <f t="shared" si="515"/>
        <v>0</v>
      </c>
      <c r="N1266" s="28">
        <f t="shared" si="516"/>
        <v>0</v>
      </c>
      <c r="O1266" s="28">
        <f t="shared" si="517"/>
        <v>0</v>
      </c>
      <c r="P1266" s="28">
        <f t="shared" si="518"/>
        <v>0</v>
      </c>
      <c r="Q1266" s="28">
        <f t="shared" si="519"/>
        <v>0</v>
      </c>
      <c r="R1266" s="44">
        <v>0</v>
      </c>
      <c r="S1266" s="44">
        <v>2</v>
      </c>
      <c r="T1266" s="29">
        <f>IFERROR(LARGE((AB1266:AF1266),1),0)</f>
        <v>0</v>
      </c>
      <c r="U1266" s="29">
        <f>IFERROR(LARGE((AB1266:AF1266),2),0)</f>
        <v>0</v>
      </c>
      <c r="V1266" s="29">
        <f>IFERROR(LARGE((AB1266:AF1266),3),0)</f>
        <v>0</v>
      </c>
      <c r="W1266" s="29">
        <f>IFERROR(LARGE((AB1266:AF1266),4),0)</f>
        <v>0</v>
      </c>
      <c r="X1266" s="29">
        <f>IFERROR(LARGE((AG1266:AR1266),1),0)</f>
        <v>0</v>
      </c>
      <c r="Y1266" s="29">
        <f>IFERROR(LARGE((AG1266:AR1266),2),0)</f>
        <v>0</v>
      </c>
      <c r="Z1266" s="29">
        <f>IFERROR(LARGE((AG1266:AR1266),3),0)</f>
        <v>0</v>
      </c>
      <c r="AA1266" s="45">
        <f>IFERROR(LARGE((AG1266:AR1266),4),0)</f>
        <v>0</v>
      </c>
      <c r="AB1266" s="31"/>
      <c r="AC1266" s="31"/>
      <c r="AD1266" s="31"/>
      <c r="AE1266" s="31"/>
      <c r="AF1266" s="31"/>
      <c r="AG1266" s="35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63"/>
      <c r="AV1266" s="63"/>
      <c r="AW1266" s="63"/>
      <c r="AX1266" s="63"/>
      <c r="AY1266" s="63"/>
      <c r="AZ1266" s="63"/>
      <c r="BA1266" s="63"/>
      <c r="BB1266" s="63"/>
      <c r="BC1266" s="63"/>
      <c r="BD1266" s="63"/>
      <c r="BE1266" s="63"/>
      <c r="BF1266" s="63"/>
      <c r="BG1266" s="63"/>
      <c r="BH1266" s="63"/>
      <c r="BI1266" s="63"/>
      <c r="BJ1266" s="63"/>
      <c r="BK1266" s="63"/>
      <c r="BL1266" s="63"/>
      <c r="BM1266" s="63"/>
    </row>
    <row r="1267" spans="1:84" ht="15" customHeight="1" x14ac:dyDescent="0.25">
      <c r="A1267" s="136" t="s">
        <v>1016</v>
      </c>
      <c r="B1267" s="246" t="s">
        <v>85</v>
      </c>
      <c r="C1267" s="247" t="s">
        <v>498</v>
      </c>
      <c r="D1267" s="257" t="s">
        <v>450</v>
      </c>
      <c r="E1267" s="247" t="s">
        <v>451</v>
      </c>
      <c r="F1267" s="198">
        <f t="shared" si="528"/>
        <v>268</v>
      </c>
      <c r="G1267" s="259" t="s">
        <v>883</v>
      </c>
      <c r="H1267" s="260" t="s">
        <v>3472</v>
      </c>
      <c r="I1267" s="261">
        <v>37784</v>
      </c>
      <c r="J1267" s="72">
        <f t="shared" si="512"/>
        <v>2</v>
      </c>
      <c r="K1267" s="26">
        <f t="shared" si="513"/>
        <v>0</v>
      </c>
      <c r="L1267" s="27">
        <f t="shared" si="514"/>
        <v>0</v>
      </c>
      <c r="M1267" s="28">
        <f t="shared" si="515"/>
        <v>0</v>
      </c>
      <c r="N1267" s="28">
        <f t="shared" si="516"/>
        <v>0</v>
      </c>
      <c r="O1267" s="28">
        <f t="shared" si="517"/>
        <v>0</v>
      </c>
      <c r="P1267" s="28">
        <f t="shared" si="518"/>
        <v>0</v>
      </c>
      <c r="Q1267" s="28">
        <f t="shared" si="519"/>
        <v>0</v>
      </c>
      <c r="R1267" s="44">
        <v>2</v>
      </c>
      <c r="S1267" s="44">
        <v>0</v>
      </c>
      <c r="T1267" s="29">
        <f>IFERROR(LARGE((AB1267:AF1267),1),0)</f>
        <v>0</v>
      </c>
      <c r="U1267" s="29">
        <f>IFERROR(LARGE((AB1267:AF1267),2),0)</f>
        <v>0</v>
      </c>
      <c r="V1267" s="29">
        <f>IFERROR(LARGE((AB1267:AF1267),3),0)</f>
        <v>0</v>
      </c>
      <c r="W1267" s="29">
        <f>IFERROR(LARGE((AB1267:AF1267),4),0)</f>
        <v>0</v>
      </c>
      <c r="X1267" s="29">
        <f>IFERROR(LARGE((AG1267:AR1267),1),0)</f>
        <v>0</v>
      </c>
      <c r="Y1267" s="29">
        <f>IFERROR(LARGE((AG1267:AR1267),2),0)</f>
        <v>0</v>
      </c>
      <c r="Z1267" s="29">
        <f>IFERROR(LARGE((AG1267:AR1267),3),0)</f>
        <v>0</v>
      </c>
      <c r="AA1267" s="45">
        <f>IFERROR(LARGE((AG1267:AR1267),4),0)</f>
        <v>0</v>
      </c>
      <c r="AB1267" s="31"/>
      <c r="AC1267" s="31"/>
      <c r="AD1267" s="31"/>
      <c r="AE1267" s="31"/>
      <c r="AF1267" s="31"/>
      <c r="AG1267" s="35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63"/>
      <c r="AV1267" s="63"/>
      <c r="AW1267" s="63"/>
      <c r="AX1267" s="63"/>
      <c r="AY1267" s="63"/>
      <c r="AZ1267" s="63"/>
      <c r="BA1267" s="63"/>
      <c r="BB1267" s="63"/>
      <c r="BC1267" s="63"/>
      <c r="BD1267" s="63"/>
      <c r="BE1267" s="63"/>
      <c r="BF1267" s="63"/>
      <c r="BG1267" s="63"/>
      <c r="BH1267" s="63"/>
      <c r="BI1267" s="63"/>
      <c r="BJ1267" s="63"/>
      <c r="BK1267" s="63"/>
      <c r="BL1267" s="63"/>
      <c r="BM1267" s="63"/>
    </row>
    <row r="1268" spans="1:84" ht="15" customHeight="1" x14ac:dyDescent="0.25">
      <c r="A1268" s="136" t="s">
        <v>1016</v>
      </c>
      <c r="B1268" s="244" t="s">
        <v>85</v>
      </c>
      <c r="C1268" s="245" t="s">
        <v>731</v>
      </c>
      <c r="D1268" s="245">
        <v>1</v>
      </c>
      <c r="E1268" s="245" t="s">
        <v>48</v>
      </c>
      <c r="F1268" s="198">
        <f t="shared" si="528"/>
        <v>269</v>
      </c>
      <c r="G1268" s="254" t="s">
        <v>2920</v>
      </c>
      <c r="H1268" s="252" t="s">
        <v>683</v>
      </c>
      <c r="I1268" s="253">
        <v>37782</v>
      </c>
      <c r="J1268" s="72">
        <f t="shared" si="512"/>
        <v>2</v>
      </c>
      <c r="K1268" s="26">
        <f t="shared" si="513"/>
        <v>0</v>
      </c>
      <c r="L1268" s="27">
        <f t="shared" si="514"/>
        <v>0</v>
      </c>
      <c r="M1268" s="28">
        <f t="shared" si="515"/>
        <v>0</v>
      </c>
      <c r="N1268" s="28">
        <f t="shared" si="516"/>
        <v>0</v>
      </c>
      <c r="O1268" s="28">
        <f t="shared" si="517"/>
        <v>0</v>
      </c>
      <c r="P1268" s="28">
        <f t="shared" si="518"/>
        <v>0</v>
      </c>
      <c r="Q1268" s="28">
        <f t="shared" si="519"/>
        <v>0</v>
      </c>
      <c r="R1268" s="44">
        <v>0</v>
      </c>
      <c r="S1268" s="44">
        <v>2</v>
      </c>
      <c r="T1268" s="29">
        <f>IFERROR(LARGE((AB1268:AH1268),1),0)</f>
        <v>0</v>
      </c>
      <c r="U1268" s="29">
        <f>IFERROR(LARGE((AB1268:AH1268),2),0)</f>
        <v>0</v>
      </c>
      <c r="V1268" s="29">
        <f>IFERROR(LARGE((AB1268:AH1268),3),0)</f>
        <v>0</v>
      </c>
      <c r="W1268" s="29">
        <f>IFERROR(LARGE((AB1268:AH1268),4),0)</f>
        <v>0</v>
      </c>
      <c r="X1268" s="29">
        <f>IFERROR(LARGE((AI1268:BM1268),1),0)</f>
        <v>0</v>
      </c>
      <c r="Y1268" s="29">
        <f>IFERROR(LARGE((AI1268:BM1268),2),0)</f>
        <v>0</v>
      </c>
      <c r="Z1268" s="29">
        <f>IFERROR(LARGE((AI1268:BM1268),3),0)</f>
        <v>0</v>
      </c>
      <c r="AA1268" s="45">
        <f>IFERROR(LARGE((AI1268:BM1268),4),0)</f>
        <v>0</v>
      </c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  <c r="BL1268" s="31"/>
      <c r="BM1268" s="31"/>
    </row>
    <row r="1269" spans="1:84" ht="15" customHeight="1" x14ac:dyDescent="0.25">
      <c r="A1269" s="136" t="s">
        <v>1016</v>
      </c>
      <c r="B1269" s="244" t="s">
        <v>1984</v>
      </c>
      <c r="C1269" s="245" t="s">
        <v>1985</v>
      </c>
      <c r="D1269" s="245">
        <v>12</v>
      </c>
      <c r="E1269" s="245" t="s">
        <v>28</v>
      </c>
      <c r="F1269" s="198">
        <f t="shared" si="528"/>
        <v>270</v>
      </c>
      <c r="G1269" s="251" t="s">
        <v>131</v>
      </c>
      <c r="H1269" s="252" t="s">
        <v>2853</v>
      </c>
      <c r="I1269" s="253">
        <v>37769</v>
      </c>
      <c r="J1269" s="72">
        <f t="shared" si="512"/>
        <v>2</v>
      </c>
      <c r="K1269" s="26">
        <f t="shared" si="513"/>
        <v>0</v>
      </c>
      <c r="L1269" s="27">
        <f t="shared" si="514"/>
        <v>0</v>
      </c>
      <c r="M1269" s="28">
        <f t="shared" si="515"/>
        <v>0</v>
      </c>
      <c r="N1269" s="28">
        <f t="shared" si="516"/>
        <v>0</v>
      </c>
      <c r="O1269" s="28">
        <f t="shared" si="517"/>
        <v>0</v>
      </c>
      <c r="P1269" s="28">
        <f t="shared" si="518"/>
        <v>0</v>
      </c>
      <c r="Q1269" s="28">
        <f t="shared" si="519"/>
        <v>0</v>
      </c>
      <c r="R1269" s="44">
        <v>0</v>
      </c>
      <c r="S1269" s="44">
        <v>2</v>
      </c>
      <c r="T1269" s="29">
        <f>IFERROR(LARGE((AB1269:AH1269),1),0)</f>
        <v>0</v>
      </c>
      <c r="U1269" s="29">
        <f>IFERROR(LARGE((AB1269:AH1269),2),0)</f>
        <v>0</v>
      </c>
      <c r="V1269" s="29">
        <f>IFERROR(LARGE((AB1269:AH1269),3),0)</f>
        <v>0</v>
      </c>
      <c r="W1269" s="29">
        <f>IFERROR(LARGE((AB1269:AH1269),4),0)</f>
        <v>0</v>
      </c>
      <c r="X1269" s="29">
        <f>IFERROR(LARGE((AI1269:BM1269),1),0)</f>
        <v>0</v>
      </c>
      <c r="Y1269" s="29">
        <f>IFERROR(LARGE((AI1269:BM1269),2),0)</f>
        <v>0</v>
      </c>
      <c r="Z1269" s="29">
        <f>IFERROR(LARGE((AI1269:BM1269),3),0)</f>
        <v>0</v>
      </c>
      <c r="AA1269" s="45">
        <f>IFERROR(LARGE((AI1269:BM1269),4),0)</f>
        <v>0</v>
      </c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  <c r="BL1269" s="31"/>
      <c r="BM1269" s="31"/>
    </row>
    <row r="1270" spans="1:84" ht="15" customHeight="1" x14ac:dyDescent="0.25">
      <c r="A1270" s="136" t="s">
        <v>1016</v>
      </c>
      <c r="B1270" s="246" t="s">
        <v>743</v>
      </c>
      <c r="C1270" s="247" t="s">
        <v>389</v>
      </c>
      <c r="D1270" s="247" t="s">
        <v>2976</v>
      </c>
      <c r="E1270" s="247" t="s">
        <v>28</v>
      </c>
      <c r="F1270" s="198">
        <f t="shared" si="528"/>
        <v>271</v>
      </c>
      <c r="G1270" s="259" t="s">
        <v>1360</v>
      </c>
      <c r="H1270" s="260" t="s">
        <v>3363</v>
      </c>
      <c r="I1270" s="261">
        <v>37718</v>
      </c>
      <c r="J1270" s="72">
        <f t="shared" si="512"/>
        <v>2</v>
      </c>
      <c r="K1270" s="26">
        <f t="shared" si="513"/>
        <v>0</v>
      </c>
      <c r="L1270" s="27">
        <f t="shared" si="514"/>
        <v>0</v>
      </c>
      <c r="M1270" s="28">
        <f t="shared" si="515"/>
        <v>0</v>
      </c>
      <c r="N1270" s="28">
        <f t="shared" si="516"/>
        <v>0</v>
      </c>
      <c r="O1270" s="28">
        <f t="shared" si="517"/>
        <v>0</v>
      </c>
      <c r="P1270" s="28">
        <f t="shared" si="518"/>
        <v>0</v>
      </c>
      <c r="Q1270" s="28">
        <f t="shared" si="519"/>
        <v>0</v>
      </c>
      <c r="R1270" s="44">
        <v>0</v>
      </c>
      <c r="S1270" s="44">
        <v>2</v>
      </c>
      <c r="T1270" s="29">
        <f>IFERROR(LARGE((AB1270:AF1270),1),0)</f>
        <v>0</v>
      </c>
      <c r="U1270" s="29">
        <f>IFERROR(LARGE((AB1270:AF1270),2),0)</f>
        <v>0</v>
      </c>
      <c r="V1270" s="29">
        <f>IFERROR(LARGE((AB1270:AF1270),3),0)</f>
        <v>0</v>
      </c>
      <c r="W1270" s="29">
        <f>IFERROR(LARGE((AB1270:AF1270),4),0)</f>
        <v>0</v>
      </c>
      <c r="X1270" s="29">
        <f>IFERROR(LARGE((AG1270:AR1270),1),0)</f>
        <v>0</v>
      </c>
      <c r="Y1270" s="29">
        <f>IFERROR(LARGE((AG1270:AR1270),2),0)</f>
        <v>0</v>
      </c>
      <c r="Z1270" s="29">
        <f>IFERROR(LARGE((AG1270:AR1270),3),0)</f>
        <v>0</v>
      </c>
      <c r="AA1270" s="45">
        <f>IFERROR(LARGE((AG1270:AR1270),4),0)</f>
        <v>0</v>
      </c>
      <c r="AB1270" s="31"/>
      <c r="AC1270" s="31"/>
      <c r="AD1270" s="31"/>
      <c r="AE1270" s="31"/>
      <c r="AF1270" s="31"/>
      <c r="AG1270" s="35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63"/>
      <c r="AV1270" s="63"/>
      <c r="AW1270" s="63"/>
      <c r="AX1270" s="63"/>
      <c r="AY1270" s="63"/>
      <c r="AZ1270" s="63"/>
      <c r="BA1270" s="63"/>
      <c r="BB1270" s="63"/>
      <c r="BC1270" s="63"/>
      <c r="BD1270" s="63"/>
      <c r="BE1270" s="63"/>
      <c r="BF1270" s="63"/>
      <c r="BG1270" s="63"/>
      <c r="BH1270" s="63"/>
      <c r="BI1270" s="63"/>
      <c r="BJ1270" s="63"/>
      <c r="BK1270" s="63"/>
      <c r="BL1270" s="63"/>
      <c r="BM1270" s="63"/>
    </row>
    <row r="1271" spans="1:84" ht="15" customHeight="1" x14ac:dyDescent="0.25">
      <c r="A1271" s="136" t="s">
        <v>1016</v>
      </c>
      <c r="B1271" s="246" t="s">
        <v>85</v>
      </c>
      <c r="C1271" s="247" t="s">
        <v>1966</v>
      </c>
      <c r="D1271" s="247">
        <v>12</v>
      </c>
      <c r="E1271" s="247" t="s">
        <v>28</v>
      </c>
      <c r="F1271" s="198">
        <f t="shared" si="528"/>
        <v>272</v>
      </c>
      <c r="G1271" s="259" t="s">
        <v>100</v>
      </c>
      <c r="H1271" s="260" t="s">
        <v>1000</v>
      </c>
      <c r="I1271" s="261">
        <v>37674</v>
      </c>
      <c r="J1271" s="72">
        <f t="shared" si="512"/>
        <v>2</v>
      </c>
      <c r="K1271" s="26">
        <f t="shared" si="513"/>
        <v>0</v>
      </c>
      <c r="L1271" s="27">
        <f t="shared" si="514"/>
        <v>0</v>
      </c>
      <c r="M1271" s="28">
        <f t="shared" si="515"/>
        <v>0</v>
      </c>
      <c r="N1271" s="28">
        <f t="shared" si="516"/>
        <v>0</v>
      </c>
      <c r="O1271" s="28">
        <f t="shared" si="517"/>
        <v>0</v>
      </c>
      <c r="P1271" s="28">
        <f t="shared" si="518"/>
        <v>0</v>
      </c>
      <c r="Q1271" s="28">
        <f t="shared" si="519"/>
        <v>0</v>
      </c>
      <c r="R1271" s="44">
        <v>0</v>
      </c>
      <c r="S1271" s="44">
        <v>2</v>
      </c>
      <c r="T1271" s="29">
        <f>IFERROR(LARGE((AB1271:AF1271),1),0)</f>
        <v>0</v>
      </c>
      <c r="U1271" s="29">
        <f>IFERROR(LARGE((AB1271:AF1271),2),0)</f>
        <v>0</v>
      </c>
      <c r="V1271" s="29">
        <f>IFERROR(LARGE((AB1271:AF1271),3),0)</f>
        <v>0</v>
      </c>
      <c r="W1271" s="29">
        <f>IFERROR(LARGE((AB1271:AF1271),4),0)</f>
        <v>0</v>
      </c>
      <c r="X1271" s="29">
        <f>IFERROR(LARGE((AG1271:AR1271),1),0)</f>
        <v>0</v>
      </c>
      <c r="Y1271" s="29">
        <f>IFERROR(LARGE((AG1271:AR1271),2),0)</f>
        <v>0</v>
      </c>
      <c r="Z1271" s="29">
        <f>IFERROR(LARGE((AG1271:AR1271),3),0)</f>
        <v>0</v>
      </c>
      <c r="AA1271" s="45">
        <f>IFERROR(LARGE((AG1271:AR1271),4),0)</f>
        <v>0</v>
      </c>
      <c r="AB1271" s="31"/>
      <c r="AC1271" s="31"/>
      <c r="AD1271" s="31"/>
      <c r="AE1271" s="31"/>
      <c r="AF1271" s="31"/>
      <c r="AG1271" s="35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63"/>
      <c r="AV1271" s="63"/>
      <c r="AW1271" s="63"/>
      <c r="AX1271" s="63"/>
      <c r="AY1271" s="63"/>
      <c r="AZ1271" s="63"/>
      <c r="BA1271" s="63"/>
      <c r="BB1271" s="63"/>
      <c r="BC1271" s="63"/>
      <c r="BD1271" s="63"/>
      <c r="BE1271" s="63"/>
      <c r="BF1271" s="63"/>
      <c r="BG1271" s="63"/>
      <c r="BH1271" s="63"/>
      <c r="BI1271" s="63"/>
      <c r="BJ1271" s="63"/>
      <c r="BK1271" s="63"/>
      <c r="BL1271" s="63"/>
      <c r="BM1271" s="63"/>
    </row>
    <row r="1272" spans="1:84" ht="15" customHeight="1" x14ac:dyDescent="0.25">
      <c r="A1272" s="136" t="s">
        <v>1016</v>
      </c>
      <c r="B1272" s="244" t="s">
        <v>2889</v>
      </c>
      <c r="C1272" s="245" t="s">
        <v>2837</v>
      </c>
      <c r="D1272" s="245">
        <v>12</v>
      </c>
      <c r="E1272" s="245" t="s">
        <v>28</v>
      </c>
      <c r="F1272" s="198">
        <f t="shared" si="528"/>
        <v>273</v>
      </c>
      <c r="G1272" s="251" t="s">
        <v>232</v>
      </c>
      <c r="H1272" s="252" t="s">
        <v>2845</v>
      </c>
      <c r="I1272" s="253">
        <v>37596</v>
      </c>
      <c r="J1272" s="72">
        <f t="shared" si="512"/>
        <v>2</v>
      </c>
      <c r="K1272" s="26">
        <f t="shared" si="513"/>
        <v>0</v>
      </c>
      <c r="L1272" s="27">
        <f t="shared" si="514"/>
        <v>0</v>
      </c>
      <c r="M1272" s="28">
        <f t="shared" si="515"/>
        <v>0</v>
      </c>
      <c r="N1272" s="28">
        <f t="shared" si="516"/>
        <v>0</v>
      </c>
      <c r="O1272" s="28">
        <f t="shared" si="517"/>
        <v>0</v>
      </c>
      <c r="P1272" s="28">
        <f t="shared" si="518"/>
        <v>0</v>
      </c>
      <c r="Q1272" s="28">
        <f t="shared" si="519"/>
        <v>0</v>
      </c>
      <c r="R1272" s="44">
        <v>0</v>
      </c>
      <c r="S1272" s="44">
        <v>2</v>
      </c>
      <c r="T1272" s="29">
        <f t="shared" ref="T1272:T1305" si="529">IFERROR(LARGE((AB1272:AH1272),1),0)</f>
        <v>0</v>
      </c>
      <c r="U1272" s="29">
        <f t="shared" ref="U1272:U1305" si="530">IFERROR(LARGE((AB1272:AH1272),2),0)</f>
        <v>0</v>
      </c>
      <c r="V1272" s="29">
        <f t="shared" ref="V1272:V1305" si="531">IFERROR(LARGE((AB1272:AH1272),3),0)</f>
        <v>0</v>
      </c>
      <c r="W1272" s="29">
        <f t="shared" ref="W1272:W1305" si="532">IFERROR(LARGE((AB1272:AH1272),4),0)</f>
        <v>0</v>
      </c>
      <c r="X1272" s="29">
        <f t="shared" ref="X1272:X1305" si="533">IFERROR(LARGE((AI1272:BM1272),1),0)</f>
        <v>0</v>
      </c>
      <c r="Y1272" s="29">
        <f t="shared" ref="Y1272:Y1305" si="534">IFERROR(LARGE((AI1272:BM1272),2),0)</f>
        <v>0</v>
      </c>
      <c r="Z1272" s="29">
        <f t="shared" ref="Z1272:Z1305" si="535">IFERROR(LARGE((AI1272:BM1272),3),0)</f>
        <v>0</v>
      </c>
      <c r="AA1272" s="45">
        <f t="shared" ref="AA1272:AA1305" si="536">IFERROR(LARGE((AI1272:BM1272),4),0)</f>
        <v>0</v>
      </c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  <c r="BL1272" s="31"/>
      <c r="BM1272" s="31"/>
    </row>
    <row r="1273" spans="1:84" ht="15" customHeight="1" x14ac:dyDescent="0.25">
      <c r="A1273" s="136" t="s">
        <v>1016</v>
      </c>
      <c r="B1273" s="246" t="s">
        <v>802</v>
      </c>
      <c r="C1273" s="247" t="s">
        <v>803</v>
      </c>
      <c r="D1273" s="247" t="s">
        <v>414</v>
      </c>
      <c r="E1273" s="247" t="s">
        <v>93</v>
      </c>
      <c r="F1273" s="198">
        <f t="shared" si="528"/>
        <v>274</v>
      </c>
      <c r="G1273" s="259" t="s">
        <v>54</v>
      </c>
      <c r="H1273" s="260" t="s">
        <v>1293</v>
      </c>
      <c r="I1273" s="261">
        <v>37538</v>
      </c>
      <c r="J1273" s="72">
        <f t="shared" si="512"/>
        <v>2</v>
      </c>
      <c r="K1273" s="26">
        <f t="shared" si="513"/>
        <v>0</v>
      </c>
      <c r="L1273" s="27">
        <f t="shared" si="514"/>
        <v>0</v>
      </c>
      <c r="M1273" s="28">
        <f t="shared" si="515"/>
        <v>0</v>
      </c>
      <c r="N1273" s="28">
        <f t="shared" si="516"/>
        <v>0</v>
      </c>
      <c r="O1273" s="28">
        <f t="shared" si="517"/>
        <v>0</v>
      </c>
      <c r="P1273" s="28">
        <f t="shared" si="518"/>
        <v>0</v>
      </c>
      <c r="Q1273" s="28">
        <f t="shared" si="519"/>
        <v>0</v>
      </c>
      <c r="R1273" s="44">
        <v>0</v>
      </c>
      <c r="S1273" s="44">
        <v>2</v>
      </c>
      <c r="T1273" s="29">
        <f t="shared" si="529"/>
        <v>0</v>
      </c>
      <c r="U1273" s="29">
        <f t="shared" si="530"/>
        <v>0</v>
      </c>
      <c r="V1273" s="29">
        <f t="shared" si="531"/>
        <v>0</v>
      </c>
      <c r="W1273" s="29">
        <f t="shared" si="532"/>
        <v>0</v>
      </c>
      <c r="X1273" s="29">
        <f t="shared" si="533"/>
        <v>0</v>
      </c>
      <c r="Y1273" s="29">
        <f t="shared" si="534"/>
        <v>0</v>
      </c>
      <c r="Z1273" s="29">
        <f t="shared" si="535"/>
        <v>0</v>
      </c>
      <c r="AA1273" s="45">
        <f t="shared" si="536"/>
        <v>0</v>
      </c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  <c r="BL1273" s="31"/>
      <c r="BM1273" s="31"/>
    </row>
    <row r="1274" spans="1:84" ht="15" customHeight="1" x14ac:dyDescent="0.25">
      <c r="A1274" s="136" t="s">
        <v>1016</v>
      </c>
      <c r="B1274" s="244" t="s">
        <v>2896</v>
      </c>
      <c r="C1274" s="245" t="s">
        <v>2842</v>
      </c>
      <c r="D1274" s="245">
        <v>12</v>
      </c>
      <c r="E1274" s="245" t="s">
        <v>28</v>
      </c>
      <c r="F1274" s="198">
        <f t="shared" si="528"/>
        <v>275</v>
      </c>
      <c r="G1274" s="251" t="s">
        <v>862</v>
      </c>
      <c r="H1274" s="252" t="s">
        <v>2843</v>
      </c>
      <c r="I1274" s="253">
        <v>37185</v>
      </c>
      <c r="J1274" s="72">
        <f t="shared" si="512"/>
        <v>2</v>
      </c>
      <c r="K1274" s="26">
        <f t="shared" si="513"/>
        <v>0</v>
      </c>
      <c r="L1274" s="27">
        <f t="shared" si="514"/>
        <v>0</v>
      </c>
      <c r="M1274" s="28">
        <f t="shared" si="515"/>
        <v>0</v>
      </c>
      <c r="N1274" s="28">
        <f t="shared" si="516"/>
        <v>0</v>
      </c>
      <c r="O1274" s="28">
        <f t="shared" si="517"/>
        <v>0</v>
      </c>
      <c r="P1274" s="28">
        <f t="shared" si="518"/>
        <v>0</v>
      </c>
      <c r="Q1274" s="28">
        <f t="shared" si="519"/>
        <v>0</v>
      </c>
      <c r="R1274" s="44">
        <v>0</v>
      </c>
      <c r="S1274" s="44">
        <v>2</v>
      </c>
      <c r="T1274" s="29">
        <f t="shared" si="529"/>
        <v>0</v>
      </c>
      <c r="U1274" s="29">
        <f t="shared" si="530"/>
        <v>0</v>
      </c>
      <c r="V1274" s="29">
        <f t="shared" si="531"/>
        <v>0</v>
      </c>
      <c r="W1274" s="29">
        <f t="shared" si="532"/>
        <v>0</v>
      </c>
      <c r="X1274" s="29">
        <f t="shared" si="533"/>
        <v>0</v>
      </c>
      <c r="Y1274" s="29">
        <f t="shared" si="534"/>
        <v>0</v>
      </c>
      <c r="Z1274" s="29">
        <f t="shared" si="535"/>
        <v>0</v>
      </c>
      <c r="AA1274" s="45">
        <f t="shared" si="536"/>
        <v>0</v>
      </c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  <c r="BL1274" s="31"/>
      <c r="BM1274" s="31"/>
    </row>
    <row r="1275" spans="1:84" ht="15" customHeight="1" x14ac:dyDescent="0.25">
      <c r="A1275" s="225" t="s">
        <v>1016</v>
      </c>
      <c r="B1275" s="244" t="s">
        <v>85</v>
      </c>
      <c r="C1275" s="245" t="s">
        <v>76</v>
      </c>
      <c r="D1275" s="245">
        <v>3</v>
      </c>
      <c r="E1275" s="245" t="s">
        <v>67</v>
      </c>
      <c r="F1275" s="198">
        <f t="shared" si="528"/>
        <v>276</v>
      </c>
      <c r="G1275" s="251" t="s">
        <v>58</v>
      </c>
      <c r="H1275" s="252" t="s">
        <v>1244</v>
      </c>
      <c r="I1275" s="253">
        <v>37011</v>
      </c>
      <c r="J1275" s="72">
        <f t="shared" si="512"/>
        <v>2</v>
      </c>
      <c r="K1275" s="26">
        <f t="shared" si="513"/>
        <v>0</v>
      </c>
      <c r="L1275" s="27">
        <f t="shared" si="514"/>
        <v>0</v>
      </c>
      <c r="M1275" s="28">
        <f t="shared" si="515"/>
        <v>0</v>
      </c>
      <c r="N1275" s="28">
        <f t="shared" si="516"/>
        <v>0</v>
      </c>
      <c r="O1275" s="28">
        <f t="shared" si="517"/>
        <v>0</v>
      </c>
      <c r="P1275" s="28">
        <f t="shared" si="518"/>
        <v>0</v>
      </c>
      <c r="Q1275" s="28">
        <f t="shared" si="519"/>
        <v>0</v>
      </c>
      <c r="R1275" s="44">
        <v>0</v>
      </c>
      <c r="S1275" s="44">
        <v>2</v>
      </c>
      <c r="T1275" s="29">
        <f t="shared" si="529"/>
        <v>0</v>
      </c>
      <c r="U1275" s="29">
        <f t="shared" si="530"/>
        <v>0</v>
      </c>
      <c r="V1275" s="29">
        <f t="shared" si="531"/>
        <v>0</v>
      </c>
      <c r="W1275" s="29">
        <f t="shared" si="532"/>
        <v>0</v>
      </c>
      <c r="X1275" s="29">
        <f t="shared" si="533"/>
        <v>0</v>
      </c>
      <c r="Y1275" s="29">
        <f t="shared" si="534"/>
        <v>0</v>
      </c>
      <c r="Z1275" s="29">
        <f t="shared" si="535"/>
        <v>0</v>
      </c>
      <c r="AA1275" s="45">
        <f t="shared" si="536"/>
        <v>0</v>
      </c>
      <c r="AB1275" s="31"/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  <c r="BL1275" s="31"/>
      <c r="BM1275" s="31"/>
    </row>
    <row r="1276" spans="1:84" ht="15" customHeight="1" x14ac:dyDescent="0.25">
      <c r="A1276" s="225" t="s">
        <v>1016</v>
      </c>
      <c r="B1276" s="244" t="s">
        <v>85</v>
      </c>
      <c r="C1276" s="245" t="s">
        <v>435</v>
      </c>
      <c r="D1276" s="245">
        <v>9</v>
      </c>
      <c r="E1276" s="245" t="s">
        <v>53</v>
      </c>
      <c r="F1276" s="198">
        <f t="shared" si="528"/>
        <v>277</v>
      </c>
      <c r="G1276" s="251" t="s">
        <v>186</v>
      </c>
      <c r="H1276" s="252" t="s">
        <v>1302</v>
      </c>
      <c r="I1276" s="253">
        <v>36954</v>
      </c>
      <c r="J1276" s="72">
        <f t="shared" si="512"/>
        <v>2</v>
      </c>
      <c r="K1276" s="26">
        <f t="shared" si="513"/>
        <v>0</v>
      </c>
      <c r="L1276" s="27">
        <f t="shared" si="514"/>
        <v>0</v>
      </c>
      <c r="M1276" s="28">
        <f t="shared" si="515"/>
        <v>0</v>
      </c>
      <c r="N1276" s="28">
        <f t="shared" si="516"/>
        <v>0</v>
      </c>
      <c r="O1276" s="28">
        <f t="shared" si="517"/>
        <v>0</v>
      </c>
      <c r="P1276" s="28">
        <f t="shared" si="518"/>
        <v>0</v>
      </c>
      <c r="Q1276" s="28">
        <f t="shared" si="519"/>
        <v>0</v>
      </c>
      <c r="R1276" s="44">
        <v>0</v>
      </c>
      <c r="S1276" s="44">
        <v>2</v>
      </c>
      <c r="T1276" s="29">
        <f t="shared" si="529"/>
        <v>0</v>
      </c>
      <c r="U1276" s="29">
        <f t="shared" si="530"/>
        <v>0</v>
      </c>
      <c r="V1276" s="29">
        <f t="shared" si="531"/>
        <v>0</v>
      </c>
      <c r="W1276" s="29">
        <f t="shared" si="532"/>
        <v>0</v>
      </c>
      <c r="X1276" s="29">
        <f t="shared" si="533"/>
        <v>0</v>
      </c>
      <c r="Y1276" s="29">
        <f t="shared" si="534"/>
        <v>0</v>
      </c>
      <c r="Z1276" s="29">
        <f t="shared" si="535"/>
        <v>0</v>
      </c>
      <c r="AA1276" s="45">
        <f t="shared" si="536"/>
        <v>0</v>
      </c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  <c r="BL1276" s="31"/>
      <c r="BM1276" s="31"/>
    </row>
    <row r="1277" spans="1:84" ht="15" customHeight="1" x14ac:dyDescent="0.25">
      <c r="A1277" s="136" t="s">
        <v>1016</v>
      </c>
      <c r="B1277" s="244" t="s">
        <v>1852</v>
      </c>
      <c r="C1277" s="245" t="s">
        <v>1306</v>
      </c>
      <c r="D1277" s="245">
        <v>20</v>
      </c>
      <c r="E1277" s="245" t="s">
        <v>130</v>
      </c>
      <c r="F1277" s="198">
        <f t="shared" si="528"/>
        <v>278</v>
      </c>
      <c r="G1277" s="254" t="s">
        <v>194</v>
      </c>
      <c r="H1277" s="252" t="s">
        <v>1307</v>
      </c>
      <c r="I1277" s="253">
        <v>36762</v>
      </c>
      <c r="J1277" s="72">
        <f t="shared" si="512"/>
        <v>2</v>
      </c>
      <c r="K1277" s="26">
        <f t="shared" si="513"/>
        <v>0</v>
      </c>
      <c r="L1277" s="27">
        <f t="shared" si="514"/>
        <v>0</v>
      </c>
      <c r="M1277" s="28">
        <f t="shared" si="515"/>
        <v>0</v>
      </c>
      <c r="N1277" s="28">
        <f t="shared" si="516"/>
        <v>0</v>
      </c>
      <c r="O1277" s="28">
        <f t="shared" si="517"/>
        <v>0</v>
      </c>
      <c r="P1277" s="28">
        <f t="shared" si="518"/>
        <v>0</v>
      </c>
      <c r="Q1277" s="28">
        <f t="shared" si="519"/>
        <v>0</v>
      </c>
      <c r="R1277" s="44">
        <v>0</v>
      </c>
      <c r="S1277" s="44">
        <v>2</v>
      </c>
      <c r="T1277" s="29">
        <f t="shared" si="529"/>
        <v>0</v>
      </c>
      <c r="U1277" s="29">
        <f t="shared" si="530"/>
        <v>0</v>
      </c>
      <c r="V1277" s="29">
        <f t="shared" si="531"/>
        <v>0</v>
      </c>
      <c r="W1277" s="29">
        <f t="shared" si="532"/>
        <v>0</v>
      </c>
      <c r="X1277" s="29">
        <f t="shared" si="533"/>
        <v>0</v>
      </c>
      <c r="Y1277" s="29">
        <f t="shared" si="534"/>
        <v>0</v>
      </c>
      <c r="Z1277" s="29">
        <f t="shared" si="535"/>
        <v>0</v>
      </c>
      <c r="AA1277" s="45">
        <f t="shared" si="536"/>
        <v>0</v>
      </c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  <c r="BL1277" s="31"/>
      <c r="BM1277" s="31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</row>
    <row r="1278" spans="1:84" ht="15" customHeight="1" x14ac:dyDescent="0.25">
      <c r="A1278" s="136" t="s">
        <v>1016</v>
      </c>
      <c r="B1278" s="246" t="s">
        <v>821</v>
      </c>
      <c r="C1278" s="245" t="s">
        <v>822</v>
      </c>
      <c r="D1278" s="245">
        <v>1</v>
      </c>
      <c r="E1278" s="245" t="s">
        <v>48</v>
      </c>
      <c r="F1278" s="198">
        <f t="shared" si="528"/>
        <v>279</v>
      </c>
      <c r="G1278" s="251" t="s">
        <v>1045</v>
      </c>
      <c r="H1278" s="252" t="s">
        <v>101</v>
      </c>
      <c r="I1278" s="253">
        <v>36712</v>
      </c>
      <c r="J1278" s="72">
        <f t="shared" si="512"/>
        <v>2</v>
      </c>
      <c r="K1278" s="26">
        <f t="shared" si="513"/>
        <v>0</v>
      </c>
      <c r="L1278" s="27">
        <f t="shared" si="514"/>
        <v>0</v>
      </c>
      <c r="M1278" s="28">
        <f t="shared" si="515"/>
        <v>0</v>
      </c>
      <c r="N1278" s="28">
        <f t="shared" si="516"/>
        <v>0</v>
      </c>
      <c r="O1278" s="28">
        <f t="shared" si="517"/>
        <v>0</v>
      </c>
      <c r="P1278" s="28">
        <f t="shared" si="518"/>
        <v>0</v>
      </c>
      <c r="Q1278" s="28">
        <f t="shared" si="519"/>
        <v>0</v>
      </c>
      <c r="R1278" s="44">
        <v>0</v>
      </c>
      <c r="S1278" s="44">
        <v>2</v>
      </c>
      <c r="T1278" s="29">
        <f t="shared" si="529"/>
        <v>0</v>
      </c>
      <c r="U1278" s="29">
        <f t="shared" si="530"/>
        <v>0</v>
      </c>
      <c r="V1278" s="29">
        <f t="shared" si="531"/>
        <v>0</v>
      </c>
      <c r="W1278" s="29">
        <f t="shared" si="532"/>
        <v>0</v>
      </c>
      <c r="X1278" s="29">
        <f t="shared" si="533"/>
        <v>0</v>
      </c>
      <c r="Y1278" s="29">
        <f t="shared" si="534"/>
        <v>0</v>
      </c>
      <c r="Z1278" s="29">
        <f t="shared" si="535"/>
        <v>0</v>
      </c>
      <c r="AA1278" s="45">
        <f t="shared" si="536"/>
        <v>0</v>
      </c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  <c r="BL1278" s="31"/>
      <c r="BM1278" s="31"/>
    </row>
    <row r="1279" spans="1:84" ht="15" customHeight="1" x14ac:dyDescent="0.25">
      <c r="A1279" s="136" t="s">
        <v>1016</v>
      </c>
      <c r="B1279" s="244" t="s">
        <v>85</v>
      </c>
      <c r="C1279" s="245" t="s">
        <v>172</v>
      </c>
      <c r="D1279" s="245">
        <v>5</v>
      </c>
      <c r="E1279" s="245" t="s">
        <v>173</v>
      </c>
      <c r="F1279" s="198">
        <f t="shared" si="528"/>
        <v>280</v>
      </c>
      <c r="G1279" s="251" t="s">
        <v>387</v>
      </c>
      <c r="H1279" s="252" t="s">
        <v>950</v>
      </c>
      <c r="I1279" s="253">
        <v>36690</v>
      </c>
      <c r="J1279" s="72">
        <f t="shared" si="512"/>
        <v>2</v>
      </c>
      <c r="K1279" s="26">
        <f t="shared" si="513"/>
        <v>0</v>
      </c>
      <c r="L1279" s="27">
        <f t="shared" si="514"/>
        <v>0</v>
      </c>
      <c r="M1279" s="28">
        <f t="shared" si="515"/>
        <v>0</v>
      </c>
      <c r="N1279" s="28">
        <f t="shared" si="516"/>
        <v>0</v>
      </c>
      <c r="O1279" s="28">
        <f t="shared" si="517"/>
        <v>0</v>
      </c>
      <c r="P1279" s="28">
        <f t="shared" si="518"/>
        <v>0</v>
      </c>
      <c r="Q1279" s="28">
        <f t="shared" si="519"/>
        <v>0</v>
      </c>
      <c r="R1279" s="44">
        <v>0</v>
      </c>
      <c r="S1279" s="44">
        <v>2</v>
      </c>
      <c r="T1279" s="29">
        <f t="shared" si="529"/>
        <v>0</v>
      </c>
      <c r="U1279" s="29">
        <f t="shared" si="530"/>
        <v>0</v>
      </c>
      <c r="V1279" s="29">
        <f t="shared" si="531"/>
        <v>0</v>
      </c>
      <c r="W1279" s="29">
        <f t="shared" si="532"/>
        <v>0</v>
      </c>
      <c r="X1279" s="29">
        <f t="shared" si="533"/>
        <v>0</v>
      </c>
      <c r="Y1279" s="29">
        <f t="shared" si="534"/>
        <v>0</v>
      </c>
      <c r="Z1279" s="29">
        <f t="shared" si="535"/>
        <v>0</v>
      </c>
      <c r="AA1279" s="45">
        <f t="shared" si="536"/>
        <v>0</v>
      </c>
      <c r="AB1279" s="31"/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  <c r="BL1279" s="31"/>
      <c r="BM1279" s="31"/>
    </row>
    <row r="1280" spans="1:84" ht="15" customHeight="1" x14ac:dyDescent="0.25">
      <c r="A1280" s="136" t="s">
        <v>1016</v>
      </c>
      <c r="B1280" s="244" t="s">
        <v>951</v>
      </c>
      <c r="C1280" s="245" t="s">
        <v>952</v>
      </c>
      <c r="D1280" s="245">
        <v>3</v>
      </c>
      <c r="E1280" s="245" t="s">
        <v>67</v>
      </c>
      <c r="F1280" s="198">
        <f t="shared" si="528"/>
        <v>281</v>
      </c>
      <c r="G1280" s="251" t="s">
        <v>334</v>
      </c>
      <c r="H1280" s="252" t="s">
        <v>953</v>
      </c>
      <c r="I1280" s="253">
        <v>36686</v>
      </c>
      <c r="J1280" s="72">
        <f t="shared" si="512"/>
        <v>2</v>
      </c>
      <c r="K1280" s="26">
        <f t="shared" si="513"/>
        <v>0</v>
      </c>
      <c r="L1280" s="27">
        <f t="shared" si="514"/>
        <v>0</v>
      </c>
      <c r="M1280" s="28">
        <f t="shared" si="515"/>
        <v>0</v>
      </c>
      <c r="N1280" s="28">
        <f t="shared" si="516"/>
        <v>0</v>
      </c>
      <c r="O1280" s="28">
        <f t="shared" si="517"/>
        <v>0</v>
      </c>
      <c r="P1280" s="28">
        <f t="shared" si="518"/>
        <v>0</v>
      </c>
      <c r="Q1280" s="28">
        <f t="shared" si="519"/>
        <v>0</v>
      </c>
      <c r="R1280" s="44">
        <v>0</v>
      </c>
      <c r="S1280" s="44">
        <v>2</v>
      </c>
      <c r="T1280" s="29">
        <f t="shared" si="529"/>
        <v>0</v>
      </c>
      <c r="U1280" s="29">
        <f t="shared" si="530"/>
        <v>0</v>
      </c>
      <c r="V1280" s="29">
        <f t="shared" si="531"/>
        <v>0</v>
      </c>
      <c r="W1280" s="29">
        <f t="shared" si="532"/>
        <v>0</v>
      </c>
      <c r="X1280" s="29">
        <f t="shared" si="533"/>
        <v>0</v>
      </c>
      <c r="Y1280" s="29">
        <f t="shared" si="534"/>
        <v>0</v>
      </c>
      <c r="Z1280" s="29">
        <f t="shared" si="535"/>
        <v>0</v>
      </c>
      <c r="AA1280" s="45">
        <f t="shared" si="536"/>
        <v>0</v>
      </c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  <c r="BL1280" s="31"/>
      <c r="BM1280" s="31"/>
    </row>
    <row r="1281" spans="1:84" ht="15" customHeight="1" x14ac:dyDescent="0.25">
      <c r="A1281" s="136" t="s">
        <v>1016</v>
      </c>
      <c r="B1281" s="244" t="s">
        <v>85</v>
      </c>
      <c r="C1281" s="245" t="s">
        <v>1309</v>
      </c>
      <c r="D1281" s="245">
        <v>17</v>
      </c>
      <c r="E1281" s="245" t="s">
        <v>222</v>
      </c>
      <c r="F1281" s="198">
        <f t="shared" si="528"/>
        <v>282</v>
      </c>
      <c r="G1281" s="251" t="s">
        <v>1310</v>
      </c>
      <c r="H1281" s="252" t="s">
        <v>1311</v>
      </c>
      <c r="I1281" s="253">
        <v>36596</v>
      </c>
      <c r="J1281" s="72">
        <f t="shared" si="512"/>
        <v>2</v>
      </c>
      <c r="K1281" s="26">
        <f t="shared" si="513"/>
        <v>0</v>
      </c>
      <c r="L1281" s="27">
        <f t="shared" si="514"/>
        <v>0</v>
      </c>
      <c r="M1281" s="28">
        <f t="shared" si="515"/>
        <v>0</v>
      </c>
      <c r="N1281" s="28">
        <f t="shared" si="516"/>
        <v>0</v>
      </c>
      <c r="O1281" s="28">
        <f t="shared" si="517"/>
        <v>0</v>
      </c>
      <c r="P1281" s="28">
        <f t="shared" si="518"/>
        <v>0</v>
      </c>
      <c r="Q1281" s="28">
        <f t="shared" si="519"/>
        <v>0</v>
      </c>
      <c r="R1281" s="44">
        <v>0</v>
      </c>
      <c r="S1281" s="44">
        <v>2</v>
      </c>
      <c r="T1281" s="29">
        <f t="shared" si="529"/>
        <v>0</v>
      </c>
      <c r="U1281" s="29">
        <f t="shared" si="530"/>
        <v>0</v>
      </c>
      <c r="V1281" s="29">
        <f t="shared" si="531"/>
        <v>0</v>
      </c>
      <c r="W1281" s="29">
        <f t="shared" si="532"/>
        <v>0</v>
      </c>
      <c r="X1281" s="29">
        <f t="shared" si="533"/>
        <v>0</v>
      </c>
      <c r="Y1281" s="29">
        <f t="shared" si="534"/>
        <v>0</v>
      </c>
      <c r="Z1281" s="29">
        <f t="shared" si="535"/>
        <v>0</v>
      </c>
      <c r="AA1281" s="45">
        <f t="shared" si="536"/>
        <v>0</v>
      </c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  <c r="BL1281" s="31"/>
      <c r="BM1281" s="31"/>
      <c r="BN1281" s="33"/>
      <c r="BO1281" s="33"/>
      <c r="BP1281" s="33"/>
      <c r="BQ1281" s="33"/>
      <c r="BR1281" s="33"/>
      <c r="BS1281" s="33"/>
      <c r="BT1281" s="33"/>
      <c r="BU1281" s="33"/>
      <c r="BV1281" s="33"/>
      <c r="BW1281" s="33"/>
      <c r="BX1281" s="33"/>
      <c r="BY1281" s="33"/>
      <c r="BZ1281" s="33"/>
      <c r="CA1281" s="33"/>
      <c r="CB1281" s="33"/>
      <c r="CC1281" s="33"/>
      <c r="CD1281" s="33"/>
      <c r="CE1281" s="33"/>
      <c r="CF1281" s="33"/>
    </row>
    <row r="1282" spans="1:84" ht="15" customHeight="1" x14ac:dyDescent="0.25">
      <c r="A1282" s="136" t="s">
        <v>1016</v>
      </c>
      <c r="B1282" s="244" t="s">
        <v>85</v>
      </c>
      <c r="C1282" s="245" t="s">
        <v>956</v>
      </c>
      <c r="D1282" s="245">
        <v>9</v>
      </c>
      <c r="E1282" s="245" t="s">
        <v>53</v>
      </c>
      <c r="F1282" s="198">
        <f t="shared" si="528"/>
        <v>283</v>
      </c>
      <c r="G1282" s="251" t="s">
        <v>94</v>
      </c>
      <c r="H1282" s="252" t="s">
        <v>957</v>
      </c>
      <c r="I1282" s="253">
        <v>36449</v>
      </c>
      <c r="J1282" s="72">
        <f t="shared" si="512"/>
        <v>2</v>
      </c>
      <c r="K1282" s="26">
        <f t="shared" si="513"/>
        <v>0</v>
      </c>
      <c r="L1282" s="27">
        <f t="shared" si="514"/>
        <v>0</v>
      </c>
      <c r="M1282" s="28">
        <f t="shared" si="515"/>
        <v>0</v>
      </c>
      <c r="N1282" s="28">
        <f t="shared" si="516"/>
        <v>0</v>
      </c>
      <c r="O1282" s="28">
        <f t="shared" si="517"/>
        <v>0</v>
      </c>
      <c r="P1282" s="28">
        <f t="shared" si="518"/>
        <v>0</v>
      </c>
      <c r="Q1282" s="28">
        <f t="shared" si="519"/>
        <v>0</v>
      </c>
      <c r="R1282" s="44">
        <v>0</v>
      </c>
      <c r="S1282" s="44">
        <v>2</v>
      </c>
      <c r="T1282" s="29">
        <f t="shared" si="529"/>
        <v>0</v>
      </c>
      <c r="U1282" s="29">
        <f t="shared" si="530"/>
        <v>0</v>
      </c>
      <c r="V1282" s="29">
        <f t="shared" si="531"/>
        <v>0</v>
      </c>
      <c r="W1282" s="29">
        <f t="shared" si="532"/>
        <v>0</v>
      </c>
      <c r="X1282" s="29">
        <f t="shared" si="533"/>
        <v>0</v>
      </c>
      <c r="Y1282" s="29">
        <f t="shared" si="534"/>
        <v>0</v>
      </c>
      <c r="Z1282" s="29">
        <f t="shared" si="535"/>
        <v>0</v>
      </c>
      <c r="AA1282" s="45">
        <f t="shared" si="536"/>
        <v>0</v>
      </c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  <c r="BL1282" s="31"/>
      <c r="BM1282" s="31"/>
    </row>
    <row r="1283" spans="1:84" ht="15" customHeight="1" x14ac:dyDescent="0.25">
      <c r="A1283" s="136" t="s">
        <v>1016</v>
      </c>
      <c r="B1283" s="244" t="s">
        <v>1236</v>
      </c>
      <c r="C1283" s="245" t="s">
        <v>717</v>
      </c>
      <c r="D1283" s="245">
        <v>16</v>
      </c>
      <c r="E1283" s="245" t="s">
        <v>246</v>
      </c>
      <c r="F1283" s="198">
        <f t="shared" si="528"/>
        <v>284</v>
      </c>
      <c r="G1283" s="251" t="s">
        <v>108</v>
      </c>
      <c r="H1283" s="252" t="s">
        <v>1237</v>
      </c>
      <c r="I1283" s="253">
        <v>36410</v>
      </c>
      <c r="J1283" s="72">
        <f t="shared" si="512"/>
        <v>2</v>
      </c>
      <c r="K1283" s="26">
        <f t="shared" si="513"/>
        <v>0</v>
      </c>
      <c r="L1283" s="27">
        <f t="shared" si="514"/>
        <v>0</v>
      </c>
      <c r="M1283" s="28">
        <f t="shared" si="515"/>
        <v>0</v>
      </c>
      <c r="N1283" s="28">
        <f t="shared" si="516"/>
        <v>0</v>
      </c>
      <c r="O1283" s="28">
        <f t="shared" si="517"/>
        <v>0</v>
      </c>
      <c r="P1283" s="28">
        <f t="shared" si="518"/>
        <v>0</v>
      </c>
      <c r="Q1283" s="28">
        <f t="shared" si="519"/>
        <v>0</v>
      </c>
      <c r="R1283" s="44">
        <v>0</v>
      </c>
      <c r="S1283" s="44">
        <v>2</v>
      </c>
      <c r="T1283" s="29">
        <f t="shared" si="529"/>
        <v>0</v>
      </c>
      <c r="U1283" s="29">
        <f t="shared" si="530"/>
        <v>0</v>
      </c>
      <c r="V1283" s="29">
        <f t="shared" si="531"/>
        <v>0</v>
      </c>
      <c r="W1283" s="29">
        <f t="shared" si="532"/>
        <v>0</v>
      </c>
      <c r="X1283" s="29">
        <f t="shared" si="533"/>
        <v>0</v>
      </c>
      <c r="Y1283" s="29">
        <f t="shared" si="534"/>
        <v>0</v>
      </c>
      <c r="Z1283" s="29">
        <f t="shared" si="535"/>
        <v>0</v>
      </c>
      <c r="AA1283" s="45">
        <f t="shared" si="536"/>
        <v>0</v>
      </c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  <c r="BL1283" s="31"/>
      <c r="BM1283" s="31"/>
    </row>
    <row r="1284" spans="1:84" ht="15" customHeight="1" x14ac:dyDescent="0.25">
      <c r="A1284" s="136" t="s">
        <v>1016</v>
      </c>
      <c r="B1284" s="244" t="s">
        <v>1125</v>
      </c>
      <c r="C1284" s="245" t="s">
        <v>1059</v>
      </c>
      <c r="D1284" s="245">
        <v>11</v>
      </c>
      <c r="E1284" s="245" t="s">
        <v>152</v>
      </c>
      <c r="F1284" s="198">
        <f t="shared" si="528"/>
        <v>285</v>
      </c>
      <c r="G1284" s="251" t="s">
        <v>622</v>
      </c>
      <c r="H1284" s="252" t="s">
        <v>1126</v>
      </c>
      <c r="I1284" s="253">
        <v>36321</v>
      </c>
      <c r="J1284" s="72">
        <f t="shared" si="512"/>
        <v>2</v>
      </c>
      <c r="K1284" s="26">
        <f t="shared" si="513"/>
        <v>0</v>
      </c>
      <c r="L1284" s="27">
        <f t="shared" si="514"/>
        <v>0</v>
      </c>
      <c r="M1284" s="28">
        <f t="shared" si="515"/>
        <v>0</v>
      </c>
      <c r="N1284" s="28">
        <f t="shared" si="516"/>
        <v>0</v>
      </c>
      <c r="O1284" s="28">
        <f t="shared" si="517"/>
        <v>0</v>
      </c>
      <c r="P1284" s="28">
        <f t="shared" si="518"/>
        <v>0</v>
      </c>
      <c r="Q1284" s="28">
        <f t="shared" si="519"/>
        <v>0</v>
      </c>
      <c r="R1284" s="44">
        <v>0</v>
      </c>
      <c r="S1284" s="44">
        <v>2</v>
      </c>
      <c r="T1284" s="29">
        <f t="shared" si="529"/>
        <v>0</v>
      </c>
      <c r="U1284" s="29">
        <f t="shared" si="530"/>
        <v>0</v>
      </c>
      <c r="V1284" s="29">
        <f t="shared" si="531"/>
        <v>0</v>
      </c>
      <c r="W1284" s="29">
        <f t="shared" si="532"/>
        <v>0</v>
      </c>
      <c r="X1284" s="29">
        <f t="shared" si="533"/>
        <v>0</v>
      </c>
      <c r="Y1284" s="29">
        <f t="shared" si="534"/>
        <v>0</v>
      </c>
      <c r="Z1284" s="29">
        <f t="shared" si="535"/>
        <v>0</v>
      </c>
      <c r="AA1284" s="45">
        <f t="shared" si="536"/>
        <v>0</v>
      </c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  <c r="BL1284" s="31"/>
      <c r="BM1284" s="31"/>
    </row>
    <row r="1285" spans="1:84" ht="15" customHeight="1" x14ac:dyDescent="0.25">
      <c r="A1285" s="136" t="s">
        <v>1016</v>
      </c>
      <c r="B1285" s="244" t="s">
        <v>85</v>
      </c>
      <c r="C1285" s="245" t="s">
        <v>617</v>
      </c>
      <c r="D1285" s="256" t="s">
        <v>288</v>
      </c>
      <c r="E1285" s="245" t="s">
        <v>173</v>
      </c>
      <c r="F1285" s="198">
        <f t="shared" si="528"/>
        <v>286</v>
      </c>
      <c r="G1285" s="251" t="s">
        <v>148</v>
      </c>
      <c r="H1285" s="252" t="s">
        <v>2944</v>
      </c>
      <c r="I1285" s="253">
        <v>36299</v>
      </c>
      <c r="J1285" s="72">
        <f t="shared" ref="J1285:J1348" si="537">SUM(L1285:S1285)</f>
        <v>2</v>
      </c>
      <c r="K1285" s="26">
        <f t="shared" ref="K1285:K1348" si="538">SUM(L1285:Q1285)</f>
        <v>0</v>
      </c>
      <c r="L1285" s="27">
        <f t="shared" ref="L1285:L1348" si="539">IFERROR(LARGE((T1285:AA1285),1),0)</f>
        <v>0</v>
      </c>
      <c r="M1285" s="28">
        <f t="shared" ref="M1285:M1348" si="540">IFERROR(LARGE((T1285:AA1285),2),0)</f>
        <v>0</v>
      </c>
      <c r="N1285" s="28">
        <f t="shared" ref="N1285:N1348" si="541">IFERROR(LARGE((T1285:AA1285),3),0)</f>
        <v>0</v>
      </c>
      <c r="O1285" s="28">
        <f t="shared" ref="O1285:O1348" si="542">IFERROR(LARGE((T1285:AA1285),4),0)</f>
        <v>0</v>
      </c>
      <c r="P1285" s="28">
        <f t="shared" ref="P1285:P1348" si="543">IFERROR(LARGE((T1285:AA1285),5),0)</f>
        <v>0</v>
      </c>
      <c r="Q1285" s="28">
        <f t="shared" ref="Q1285:Q1348" si="544">IFERROR(LARGE((T1285:AA1285),6),0)</f>
        <v>0</v>
      </c>
      <c r="R1285" s="44">
        <v>0</v>
      </c>
      <c r="S1285" s="44">
        <v>2</v>
      </c>
      <c r="T1285" s="29">
        <f t="shared" si="529"/>
        <v>0</v>
      </c>
      <c r="U1285" s="29">
        <f t="shared" si="530"/>
        <v>0</v>
      </c>
      <c r="V1285" s="29">
        <f t="shared" si="531"/>
        <v>0</v>
      </c>
      <c r="W1285" s="29">
        <f t="shared" si="532"/>
        <v>0</v>
      </c>
      <c r="X1285" s="29">
        <f t="shared" si="533"/>
        <v>0</v>
      </c>
      <c r="Y1285" s="29">
        <f t="shared" si="534"/>
        <v>0</v>
      </c>
      <c r="Z1285" s="29">
        <f t="shared" si="535"/>
        <v>0</v>
      </c>
      <c r="AA1285" s="45">
        <f t="shared" si="536"/>
        <v>0</v>
      </c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  <c r="BL1285" s="31"/>
      <c r="BM1285" s="31"/>
    </row>
    <row r="1286" spans="1:84" ht="15" customHeight="1" x14ac:dyDescent="0.25">
      <c r="A1286" s="136" t="s">
        <v>1016</v>
      </c>
      <c r="B1286" s="244" t="s">
        <v>51</v>
      </c>
      <c r="C1286" s="245" t="s">
        <v>52</v>
      </c>
      <c r="D1286" s="245">
        <v>9</v>
      </c>
      <c r="E1286" s="245" t="s">
        <v>53</v>
      </c>
      <c r="F1286" s="198">
        <f t="shared" si="528"/>
        <v>287</v>
      </c>
      <c r="G1286" s="251" t="s">
        <v>108</v>
      </c>
      <c r="H1286" s="252" t="s">
        <v>686</v>
      </c>
      <c r="I1286" s="253">
        <v>35345</v>
      </c>
      <c r="J1286" s="72">
        <f t="shared" si="537"/>
        <v>2</v>
      </c>
      <c r="K1286" s="26">
        <f t="shared" si="538"/>
        <v>0</v>
      </c>
      <c r="L1286" s="27">
        <f t="shared" si="539"/>
        <v>0</v>
      </c>
      <c r="M1286" s="28">
        <f t="shared" si="540"/>
        <v>0</v>
      </c>
      <c r="N1286" s="28">
        <f t="shared" si="541"/>
        <v>0</v>
      </c>
      <c r="O1286" s="28">
        <f t="shared" si="542"/>
        <v>0</v>
      </c>
      <c r="P1286" s="28">
        <f t="shared" si="543"/>
        <v>0</v>
      </c>
      <c r="Q1286" s="28">
        <f t="shared" si="544"/>
        <v>0</v>
      </c>
      <c r="R1286" s="44">
        <v>0</v>
      </c>
      <c r="S1286" s="44">
        <v>2</v>
      </c>
      <c r="T1286" s="29">
        <f t="shared" si="529"/>
        <v>0</v>
      </c>
      <c r="U1286" s="29">
        <f t="shared" si="530"/>
        <v>0</v>
      </c>
      <c r="V1286" s="29">
        <f t="shared" si="531"/>
        <v>0</v>
      </c>
      <c r="W1286" s="29">
        <f t="shared" si="532"/>
        <v>0</v>
      </c>
      <c r="X1286" s="29">
        <f t="shared" si="533"/>
        <v>0</v>
      </c>
      <c r="Y1286" s="29">
        <f t="shared" si="534"/>
        <v>0</v>
      </c>
      <c r="Z1286" s="29">
        <f t="shared" si="535"/>
        <v>0</v>
      </c>
      <c r="AA1286" s="45">
        <f t="shared" si="536"/>
        <v>0</v>
      </c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  <c r="BL1286" s="31"/>
      <c r="BM1286" s="31"/>
    </row>
    <row r="1287" spans="1:84" ht="15" customHeight="1" x14ac:dyDescent="0.25">
      <c r="A1287" s="136" t="s">
        <v>1016</v>
      </c>
      <c r="B1287" s="244" t="s">
        <v>1319</v>
      </c>
      <c r="C1287" s="245" t="s">
        <v>1320</v>
      </c>
      <c r="D1287" s="245">
        <v>1</v>
      </c>
      <c r="E1287" s="245" t="s">
        <v>48</v>
      </c>
      <c r="F1287" s="198">
        <f t="shared" si="528"/>
        <v>288</v>
      </c>
      <c r="G1287" s="251" t="s">
        <v>764</v>
      </c>
      <c r="H1287" s="252" t="s">
        <v>1321</v>
      </c>
      <c r="I1287" s="253">
        <v>35156</v>
      </c>
      <c r="J1287" s="72">
        <f t="shared" si="537"/>
        <v>2</v>
      </c>
      <c r="K1287" s="26">
        <f t="shared" si="538"/>
        <v>0</v>
      </c>
      <c r="L1287" s="27">
        <f t="shared" si="539"/>
        <v>0</v>
      </c>
      <c r="M1287" s="28">
        <f t="shared" si="540"/>
        <v>0</v>
      </c>
      <c r="N1287" s="28">
        <f t="shared" si="541"/>
        <v>0</v>
      </c>
      <c r="O1287" s="28">
        <f t="shared" si="542"/>
        <v>0</v>
      </c>
      <c r="P1287" s="28">
        <f t="shared" si="543"/>
        <v>0</v>
      </c>
      <c r="Q1287" s="28">
        <f t="shared" si="544"/>
        <v>0</v>
      </c>
      <c r="R1287" s="44">
        <v>0</v>
      </c>
      <c r="S1287" s="44">
        <v>2</v>
      </c>
      <c r="T1287" s="29">
        <f t="shared" si="529"/>
        <v>0</v>
      </c>
      <c r="U1287" s="29">
        <f t="shared" si="530"/>
        <v>0</v>
      </c>
      <c r="V1287" s="29">
        <f t="shared" si="531"/>
        <v>0</v>
      </c>
      <c r="W1287" s="29">
        <f t="shared" si="532"/>
        <v>0</v>
      </c>
      <c r="X1287" s="29">
        <f t="shared" si="533"/>
        <v>0</v>
      </c>
      <c r="Y1287" s="29">
        <f t="shared" si="534"/>
        <v>0</v>
      </c>
      <c r="Z1287" s="29">
        <f t="shared" si="535"/>
        <v>0</v>
      </c>
      <c r="AA1287" s="45">
        <f t="shared" si="536"/>
        <v>0</v>
      </c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  <c r="BL1287" s="31"/>
      <c r="BM1287" s="31"/>
    </row>
    <row r="1288" spans="1:84" ht="15" customHeight="1" x14ac:dyDescent="0.25">
      <c r="A1288" s="136" t="s">
        <v>1016</v>
      </c>
      <c r="B1288" s="244" t="s">
        <v>2897</v>
      </c>
      <c r="C1288" s="245" t="s">
        <v>2846</v>
      </c>
      <c r="D1288" s="245">
        <v>12</v>
      </c>
      <c r="E1288" s="245" t="s">
        <v>28</v>
      </c>
      <c r="F1288" s="198">
        <f t="shared" si="528"/>
        <v>289</v>
      </c>
      <c r="G1288" s="251" t="s">
        <v>387</v>
      </c>
      <c r="H1288" s="255" t="s">
        <v>2921</v>
      </c>
      <c r="I1288" s="253">
        <v>35121</v>
      </c>
      <c r="J1288" s="72">
        <f t="shared" si="537"/>
        <v>2</v>
      </c>
      <c r="K1288" s="26">
        <f t="shared" si="538"/>
        <v>0</v>
      </c>
      <c r="L1288" s="27">
        <f t="shared" si="539"/>
        <v>0</v>
      </c>
      <c r="M1288" s="28">
        <f t="shared" si="540"/>
        <v>0</v>
      </c>
      <c r="N1288" s="28">
        <f t="shared" si="541"/>
        <v>0</v>
      </c>
      <c r="O1288" s="28">
        <f t="shared" si="542"/>
        <v>0</v>
      </c>
      <c r="P1288" s="28">
        <f t="shared" si="543"/>
        <v>0</v>
      </c>
      <c r="Q1288" s="28">
        <f t="shared" si="544"/>
        <v>0</v>
      </c>
      <c r="R1288" s="44">
        <v>0</v>
      </c>
      <c r="S1288" s="44">
        <v>2</v>
      </c>
      <c r="T1288" s="29">
        <f t="shared" si="529"/>
        <v>0</v>
      </c>
      <c r="U1288" s="29">
        <f t="shared" si="530"/>
        <v>0</v>
      </c>
      <c r="V1288" s="29">
        <f t="shared" si="531"/>
        <v>0</v>
      </c>
      <c r="W1288" s="29">
        <f t="shared" si="532"/>
        <v>0</v>
      </c>
      <c r="X1288" s="29">
        <f t="shared" si="533"/>
        <v>0</v>
      </c>
      <c r="Y1288" s="29">
        <f t="shared" si="534"/>
        <v>0</v>
      </c>
      <c r="Z1288" s="29">
        <f t="shared" si="535"/>
        <v>0</v>
      </c>
      <c r="AA1288" s="45">
        <f t="shared" si="536"/>
        <v>0</v>
      </c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  <c r="BL1288" s="31"/>
      <c r="BM1288" s="31"/>
    </row>
    <row r="1289" spans="1:84" ht="15" customHeight="1" x14ac:dyDescent="0.25">
      <c r="A1289" s="136" t="s">
        <v>1016</v>
      </c>
      <c r="B1289" s="244" t="s">
        <v>467</v>
      </c>
      <c r="C1289" s="245" t="s">
        <v>468</v>
      </c>
      <c r="D1289" s="245">
        <v>3</v>
      </c>
      <c r="E1289" s="245" t="s">
        <v>67</v>
      </c>
      <c r="F1289" s="198">
        <f t="shared" si="528"/>
        <v>290</v>
      </c>
      <c r="G1289" s="251" t="s">
        <v>230</v>
      </c>
      <c r="H1289" s="252" t="s">
        <v>1684</v>
      </c>
      <c r="I1289" s="253">
        <v>35082</v>
      </c>
      <c r="J1289" s="72">
        <f t="shared" si="537"/>
        <v>2</v>
      </c>
      <c r="K1289" s="26">
        <f t="shared" si="538"/>
        <v>0</v>
      </c>
      <c r="L1289" s="27">
        <f t="shared" si="539"/>
        <v>0</v>
      </c>
      <c r="M1289" s="28">
        <f t="shared" si="540"/>
        <v>0</v>
      </c>
      <c r="N1289" s="28">
        <f t="shared" si="541"/>
        <v>0</v>
      </c>
      <c r="O1289" s="28">
        <f t="shared" si="542"/>
        <v>0</v>
      </c>
      <c r="P1289" s="28">
        <f t="shared" si="543"/>
        <v>0</v>
      </c>
      <c r="Q1289" s="28">
        <f t="shared" si="544"/>
        <v>0</v>
      </c>
      <c r="R1289" s="44">
        <v>0</v>
      </c>
      <c r="S1289" s="44">
        <v>2</v>
      </c>
      <c r="T1289" s="29">
        <f t="shared" si="529"/>
        <v>0</v>
      </c>
      <c r="U1289" s="29">
        <f t="shared" si="530"/>
        <v>0</v>
      </c>
      <c r="V1289" s="29">
        <f t="shared" si="531"/>
        <v>0</v>
      </c>
      <c r="W1289" s="29">
        <f t="shared" si="532"/>
        <v>0</v>
      </c>
      <c r="X1289" s="29">
        <f t="shared" si="533"/>
        <v>0</v>
      </c>
      <c r="Y1289" s="29">
        <f t="shared" si="534"/>
        <v>0</v>
      </c>
      <c r="Z1289" s="29">
        <f t="shared" si="535"/>
        <v>0</v>
      </c>
      <c r="AA1289" s="45">
        <f t="shared" si="536"/>
        <v>0</v>
      </c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  <c r="BL1289" s="31"/>
      <c r="BM1289" s="31"/>
    </row>
    <row r="1290" spans="1:84" ht="15" customHeight="1" x14ac:dyDescent="0.25">
      <c r="A1290" s="136" t="s">
        <v>1016</v>
      </c>
      <c r="B1290" s="269" t="s">
        <v>743</v>
      </c>
      <c r="C1290" s="273" t="s">
        <v>389</v>
      </c>
      <c r="D1290" s="245">
        <v>12</v>
      </c>
      <c r="E1290" s="245" t="s">
        <v>28</v>
      </c>
      <c r="F1290" s="198">
        <f t="shared" si="528"/>
        <v>291</v>
      </c>
      <c r="G1290" s="251" t="s">
        <v>68</v>
      </c>
      <c r="H1290" s="252" t="s">
        <v>1034</v>
      </c>
      <c r="I1290" s="253">
        <v>34818</v>
      </c>
      <c r="J1290" s="72">
        <f t="shared" si="537"/>
        <v>2</v>
      </c>
      <c r="K1290" s="26">
        <f t="shared" si="538"/>
        <v>0</v>
      </c>
      <c r="L1290" s="27">
        <f t="shared" si="539"/>
        <v>0</v>
      </c>
      <c r="M1290" s="28">
        <f t="shared" si="540"/>
        <v>0</v>
      </c>
      <c r="N1290" s="28">
        <f t="shared" si="541"/>
        <v>0</v>
      </c>
      <c r="O1290" s="28">
        <f t="shared" si="542"/>
        <v>0</v>
      </c>
      <c r="P1290" s="28">
        <f t="shared" si="543"/>
        <v>0</v>
      </c>
      <c r="Q1290" s="28">
        <f t="shared" si="544"/>
        <v>0</v>
      </c>
      <c r="R1290" s="44">
        <v>0</v>
      </c>
      <c r="S1290" s="44">
        <v>2</v>
      </c>
      <c r="T1290" s="29">
        <f t="shared" si="529"/>
        <v>0</v>
      </c>
      <c r="U1290" s="29">
        <f t="shared" si="530"/>
        <v>0</v>
      </c>
      <c r="V1290" s="29">
        <f t="shared" si="531"/>
        <v>0</v>
      </c>
      <c r="W1290" s="29">
        <f t="shared" si="532"/>
        <v>0</v>
      </c>
      <c r="X1290" s="29">
        <f t="shared" si="533"/>
        <v>0</v>
      </c>
      <c r="Y1290" s="29">
        <f t="shared" si="534"/>
        <v>0</v>
      </c>
      <c r="Z1290" s="29">
        <f t="shared" si="535"/>
        <v>0</v>
      </c>
      <c r="AA1290" s="45">
        <f t="shared" si="536"/>
        <v>0</v>
      </c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  <c r="BL1290" s="31"/>
      <c r="BM1290" s="31"/>
    </row>
    <row r="1291" spans="1:84" ht="15" customHeight="1" x14ac:dyDescent="0.25">
      <c r="A1291" s="136" t="s">
        <v>1016</v>
      </c>
      <c r="B1291" s="244" t="s">
        <v>467</v>
      </c>
      <c r="C1291" s="245" t="s">
        <v>468</v>
      </c>
      <c r="D1291" s="256" t="s">
        <v>2790</v>
      </c>
      <c r="E1291" s="245" t="s">
        <v>67</v>
      </c>
      <c r="F1291" s="198">
        <f t="shared" si="528"/>
        <v>292</v>
      </c>
      <c r="G1291" s="251" t="s">
        <v>735</v>
      </c>
      <c r="H1291" s="252" t="s">
        <v>2942</v>
      </c>
      <c r="I1291" s="253">
        <v>34761</v>
      </c>
      <c r="J1291" s="72">
        <f t="shared" si="537"/>
        <v>2</v>
      </c>
      <c r="K1291" s="26">
        <f t="shared" si="538"/>
        <v>0</v>
      </c>
      <c r="L1291" s="27">
        <f t="shared" si="539"/>
        <v>0</v>
      </c>
      <c r="M1291" s="28">
        <f t="shared" si="540"/>
        <v>0</v>
      </c>
      <c r="N1291" s="28">
        <f t="shared" si="541"/>
        <v>0</v>
      </c>
      <c r="O1291" s="28">
        <f t="shared" si="542"/>
        <v>0</v>
      </c>
      <c r="P1291" s="28">
        <f t="shared" si="543"/>
        <v>0</v>
      </c>
      <c r="Q1291" s="28">
        <f t="shared" si="544"/>
        <v>0</v>
      </c>
      <c r="R1291" s="44">
        <v>0</v>
      </c>
      <c r="S1291" s="44">
        <v>2</v>
      </c>
      <c r="T1291" s="29">
        <f t="shared" si="529"/>
        <v>0</v>
      </c>
      <c r="U1291" s="29">
        <f t="shared" si="530"/>
        <v>0</v>
      </c>
      <c r="V1291" s="29">
        <f t="shared" si="531"/>
        <v>0</v>
      </c>
      <c r="W1291" s="29">
        <f t="shared" si="532"/>
        <v>0</v>
      </c>
      <c r="X1291" s="29">
        <f t="shared" si="533"/>
        <v>0</v>
      </c>
      <c r="Y1291" s="29">
        <f t="shared" si="534"/>
        <v>0</v>
      </c>
      <c r="Z1291" s="29">
        <f t="shared" si="535"/>
        <v>0</v>
      </c>
      <c r="AA1291" s="45">
        <f t="shared" si="536"/>
        <v>0</v>
      </c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  <c r="BL1291" s="31"/>
      <c r="BM1291" s="31"/>
    </row>
    <row r="1292" spans="1:84" ht="15" customHeight="1" x14ac:dyDescent="0.25">
      <c r="A1292" s="225" t="s">
        <v>1016</v>
      </c>
      <c r="B1292" s="244" t="s">
        <v>85</v>
      </c>
      <c r="C1292" s="245" t="s">
        <v>958</v>
      </c>
      <c r="D1292" s="245">
        <v>9</v>
      </c>
      <c r="E1292" s="245" t="s">
        <v>53</v>
      </c>
      <c r="F1292" s="198">
        <f t="shared" si="528"/>
        <v>293</v>
      </c>
      <c r="G1292" s="251" t="s">
        <v>622</v>
      </c>
      <c r="H1292" s="252" t="s">
        <v>1217</v>
      </c>
      <c r="I1292" s="253">
        <v>34740</v>
      </c>
      <c r="J1292" s="72">
        <f t="shared" si="537"/>
        <v>2</v>
      </c>
      <c r="K1292" s="26">
        <f t="shared" si="538"/>
        <v>0</v>
      </c>
      <c r="L1292" s="27">
        <f t="shared" si="539"/>
        <v>0</v>
      </c>
      <c r="M1292" s="28">
        <f t="shared" si="540"/>
        <v>0</v>
      </c>
      <c r="N1292" s="28">
        <f t="shared" si="541"/>
        <v>0</v>
      </c>
      <c r="O1292" s="28">
        <f t="shared" si="542"/>
        <v>0</v>
      </c>
      <c r="P1292" s="28">
        <f t="shared" si="543"/>
        <v>0</v>
      </c>
      <c r="Q1292" s="28">
        <f t="shared" si="544"/>
        <v>0</v>
      </c>
      <c r="R1292" s="44">
        <v>0</v>
      </c>
      <c r="S1292" s="44">
        <v>2</v>
      </c>
      <c r="T1292" s="29">
        <f t="shared" si="529"/>
        <v>0</v>
      </c>
      <c r="U1292" s="29">
        <f t="shared" si="530"/>
        <v>0</v>
      </c>
      <c r="V1292" s="29">
        <f t="shared" si="531"/>
        <v>0</v>
      </c>
      <c r="W1292" s="29">
        <f t="shared" si="532"/>
        <v>0</v>
      </c>
      <c r="X1292" s="29">
        <f t="shared" si="533"/>
        <v>0</v>
      </c>
      <c r="Y1292" s="29">
        <f t="shared" si="534"/>
        <v>0</v>
      </c>
      <c r="Z1292" s="29">
        <f t="shared" si="535"/>
        <v>0</v>
      </c>
      <c r="AA1292" s="45">
        <f t="shared" si="536"/>
        <v>0</v>
      </c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  <c r="BL1292" s="31"/>
      <c r="BM1292" s="31"/>
    </row>
    <row r="1293" spans="1:84" ht="15" customHeight="1" x14ac:dyDescent="0.25">
      <c r="A1293" s="136" t="s">
        <v>1016</v>
      </c>
      <c r="B1293" s="244" t="s">
        <v>492</v>
      </c>
      <c r="C1293" s="245" t="s">
        <v>493</v>
      </c>
      <c r="D1293" s="245">
        <v>12</v>
      </c>
      <c r="E1293" s="245" t="s">
        <v>28</v>
      </c>
      <c r="F1293" s="198">
        <f t="shared" si="528"/>
        <v>294</v>
      </c>
      <c r="G1293" s="251" t="s">
        <v>300</v>
      </c>
      <c r="H1293" s="252" t="s">
        <v>650</v>
      </c>
      <c r="I1293" s="253">
        <v>34503</v>
      </c>
      <c r="J1293" s="72">
        <f t="shared" si="537"/>
        <v>2</v>
      </c>
      <c r="K1293" s="26">
        <f t="shared" si="538"/>
        <v>0</v>
      </c>
      <c r="L1293" s="27">
        <f t="shared" si="539"/>
        <v>0</v>
      </c>
      <c r="M1293" s="28">
        <f t="shared" si="540"/>
        <v>0</v>
      </c>
      <c r="N1293" s="28">
        <f t="shared" si="541"/>
        <v>0</v>
      </c>
      <c r="O1293" s="28">
        <f t="shared" si="542"/>
        <v>0</v>
      </c>
      <c r="P1293" s="28">
        <f t="shared" si="543"/>
        <v>0</v>
      </c>
      <c r="Q1293" s="28">
        <f t="shared" si="544"/>
        <v>0</v>
      </c>
      <c r="R1293" s="44">
        <v>0</v>
      </c>
      <c r="S1293" s="44">
        <v>2</v>
      </c>
      <c r="T1293" s="29">
        <f t="shared" si="529"/>
        <v>0</v>
      </c>
      <c r="U1293" s="29">
        <f t="shared" si="530"/>
        <v>0</v>
      </c>
      <c r="V1293" s="29">
        <f t="shared" si="531"/>
        <v>0</v>
      </c>
      <c r="W1293" s="29">
        <f t="shared" si="532"/>
        <v>0</v>
      </c>
      <c r="X1293" s="29">
        <f t="shared" si="533"/>
        <v>0</v>
      </c>
      <c r="Y1293" s="29">
        <f t="shared" si="534"/>
        <v>0</v>
      </c>
      <c r="Z1293" s="29">
        <f t="shared" si="535"/>
        <v>0</v>
      </c>
      <c r="AA1293" s="45">
        <f t="shared" si="536"/>
        <v>0</v>
      </c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  <c r="BL1293" s="31"/>
      <c r="BM1293" s="31"/>
    </row>
    <row r="1294" spans="1:84" ht="15" customHeight="1" x14ac:dyDescent="0.25">
      <c r="A1294" s="136" t="s">
        <v>1016</v>
      </c>
      <c r="B1294" s="244" t="s">
        <v>743</v>
      </c>
      <c r="C1294" s="245" t="s">
        <v>389</v>
      </c>
      <c r="D1294" s="245">
        <v>12</v>
      </c>
      <c r="E1294" s="245" t="s">
        <v>28</v>
      </c>
      <c r="F1294" s="198">
        <f t="shared" si="528"/>
        <v>295</v>
      </c>
      <c r="G1294" s="251" t="s">
        <v>94</v>
      </c>
      <c r="H1294" s="252" t="s">
        <v>1103</v>
      </c>
      <c r="I1294" s="253">
        <v>34363</v>
      </c>
      <c r="J1294" s="72">
        <f t="shared" si="537"/>
        <v>2</v>
      </c>
      <c r="K1294" s="26">
        <f t="shared" si="538"/>
        <v>0</v>
      </c>
      <c r="L1294" s="27">
        <f t="shared" si="539"/>
        <v>0</v>
      </c>
      <c r="M1294" s="28">
        <f t="shared" si="540"/>
        <v>0</v>
      </c>
      <c r="N1294" s="28">
        <f t="shared" si="541"/>
        <v>0</v>
      </c>
      <c r="O1294" s="28">
        <f t="shared" si="542"/>
        <v>0</v>
      </c>
      <c r="P1294" s="28">
        <f t="shared" si="543"/>
        <v>0</v>
      </c>
      <c r="Q1294" s="28">
        <f t="shared" si="544"/>
        <v>0</v>
      </c>
      <c r="R1294" s="44">
        <v>0</v>
      </c>
      <c r="S1294" s="44">
        <v>2</v>
      </c>
      <c r="T1294" s="29">
        <f t="shared" si="529"/>
        <v>0</v>
      </c>
      <c r="U1294" s="29">
        <f t="shared" si="530"/>
        <v>0</v>
      </c>
      <c r="V1294" s="29">
        <f t="shared" si="531"/>
        <v>0</v>
      </c>
      <c r="W1294" s="29">
        <f t="shared" si="532"/>
        <v>0</v>
      </c>
      <c r="X1294" s="29">
        <f t="shared" si="533"/>
        <v>0</v>
      </c>
      <c r="Y1294" s="29">
        <f t="shared" si="534"/>
        <v>0</v>
      </c>
      <c r="Z1294" s="29">
        <f t="shared" si="535"/>
        <v>0</v>
      </c>
      <c r="AA1294" s="45">
        <f t="shared" si="536"/>
        <v>0</v>
      </c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  <c r="BL1294" s="31"/>
      <c r="BM1294" s="31"/>
      <c r="BN1294" s="33"/>
      <c r="BO1294" s="33"/>
      <c r="BP1294" s="33"/>
      <c r="BQ1294" s="33"/>
      <c r="BR1294" s="33"/>
      <c r="BS1294" s="33"/>
      <c r="BT1294" s="33"/>
      <c r="BU1294" s="33"/>
      <c r="BV1294" s="33"/>
      <c r="BW1294" s="33"/>
      <c r="BX1294" s="33"/>
      <c r="BY1294" s="33"/>
      <c r="BZ1294" s="33"/>
      <c r="CA1294" s="33"/>
      <c r="CB1294" s="33"/>
      <c r="CC1294" s="33"/>
      <c r="CD1294" s="33"/>
      <c r="CE1294" s="33"/>
      <c r="CF1294" s="33"/>
    </row>
    <row r="1295" spans="1:84" ht="15" customHeight="1" x14ac:dyDescent="0.25">
      <c r="A1295" s="136" t="s">
        <v>1016</v>
      </c>
      <c r="B1295" s="244" t="s">
        <v>85</v>
      </c>
      <c r="C1295" s="245" t="s">
        <v>27</v>
      </c>
      <c r="D1295" s="245">
        <v>12</v>
      </c>
      <c r="E1295" s="245" t="s">
        <v>28</v>
      </c>
      <c r="F1295" s="198">
        <f t="shared" si="528"/>
        <v>296</v>
      </c>
      <c r="G1295" s="251" t="s">
        <v>379</v>
      </c>
      <c r="H1295" s="252" t="s">
        <v>712</v>
      </c>
      <c r="I1295" s="253">
        <v>33948</v>
      </c>
      <c r="J1295" s="72">
        <f t="shared" si="537"/>
        <v>2</v>
      </c>
      <c r="K1295" s="26">
        <f t="shared" si="538"/>
        <v>0</v>
      </c>
      <c r="L1295" s="27">
        <f t="shared" si="539"/>
        <v>0</v>
      </c>
      <c r="M1295" s="28">
        <f t="shared" si="540"/>
        <v>0</v>
      </c>
      <c r="N1295" s="28">
        <f t="shared" si="541"/>
        <v>0</v>
      </c>
      <c r="O1295" s="28">
        <f t="shared" si="542"/>
        <v>0</v>
      </c>
      <c r="P1295" s="28">
        <f t="shared" si="543"/>
        <v>0</v>
      </c>
      <c r="Q1295" s="28">
        <f t="shared" si="544"/>
        <v>0</v>
      </c>
      <c r="R1295" s="44">
        <v>0</v>
      </c>
      <c r="S1295" s="44">
        <v>2</v>
      </c>
      <c r="T1295" s="29">
        <f t="shared" si="529"/>
        <v>0</v>
      </c>
      <c r="U1295" s="29">
        <f t="shared" si="530"/>
        <v>0</v>
      </c>
      <c r="V1295" s="29">
        <f t="shared" si="531"/>
        <v>0</v>
      </c>
      <c r="W1295" s="29">
        <f t="shared" si="532"/>
        <v>0</v>
      </c>
      <c r="X1295" s="29">
        <f t="shared" si="533"/>
        <v>0</v>
      </c>
      <c r="Y1295" s="29">
        <f t="shared" si="534"/>
        <v>0</v>
      </c>
      <c r="Z1295" s="29">
        <f t="shared" si="535"/>
        <v>0</v>
      </c>
      <c r="AA1295" s="45">
        <f t="shared" si="536"/>
        <v>0</v>
      </c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  <c r="BL1295" s="31"/>
      <c r="BM1295" s="31"/>
    </row>
    <row r="1296" spans="1:84" ht="15" customHeight="1" x14ac:dyDescent="0.25">
      <c r="A1296" s="136" t="s">
        <v>1016</v>
      </c>
      <c r="B1296" s="244" t="s">
        <v>224</v>
      </c>
      <c r="C1296" s="245" t="s">
        <v>225</v>
      </c>
      <c r="D1296" s="245">
        <v>8</v>
      </c>
      <c r="E1296" s="245" t="s">
        <v>126</v>
      </c>
      <c r="F1296" s="198">
        <f t="shared" si="528"/>
        <v>297</v>
      </c>
      <c r="G1296" s="251" t="s">
        <v>387</v>
      </c>
      <c r="H1296" s="252" t="s">
        <v>1475</v>
      </c>
      <c r="I1296" s="253">
        <v>33594</v>
      </c>
      <c r="J1296" s="72">
        <f t="shared" si="537"/>
        <v>2</v>
      </c>
      <c r="K1296" s="26">
        <f t="shared" si="538"/>
        <v>0</v>
      </c>
      <c r="L1296" s="27">
        <f t="shared" si="539"/>
        <v>0</v>
      </c>
      <c r="M1296" s="28">
        <f t="shared" si="540"/>
        <v>0</v>
      </c>
      <c r="N1296" s="28">
        <f t="shared" si="541"/>
        <v>0</v>
      </c>
      <c r="O1296" s="28">
        <f t="shared" si="542"/>
        <v>0</v>
      </c>
      <c r="P1296" s="28">
        <f t="shared" si="543"/>
        <v>0</v>
      </c>
      <c r="Q1296" s="28">
        <f t="shared" si="544"/>
        <v>0</v>
      </c>
      <c r="R1296" s="44">
        <v>0</v>
      </c>
      <c r="S1296" s="44">
        <v>2</v>
      </c>
      <c r="T1296" s="29">
        <f t="shared" si="529"/>
        <v>0</v>
      </c>
      <c r="U1296" s="29">
        <f t="shared" si="530"/>
        <v>0</v>
      </c>
      <c r="V1296" s="29">
        <f t="shared" si="531"/>
        <v>0</v>
      </c>
      <c r="W1296" s="29">
        <f t="shared" si="532"/>
        <v>0</v>
      </c>
      <c r="X1296" s="29">
        <f t="shared" si="533"/>
        <v>0</v>
      </c>
      <c r="Y1296" s="29">
        <f t="shared" si="534"/>
        <v>0</v>
      </c>
      <c r="Z1296" s="29">
        <f t="shared" si="535"/>
        <v>0</v>
      </c>
      <c r="AA1296" s="45">
        <f t="shared" si="536"/>
        <v>0</v>
      </c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  <c r="BL1296" s="31"/>
      <c r="BM1296" s="31"/>
    </row>
    <row r="1297" spans="1:84" ht="15" customHeight="1" x14ac:dyDescent="0.25">
      <c r="A1297" s="136" t="s">
        <v>1016</v>
      </c>
      <c r="B1297" s="244" t="s">
        <v>85</v>
      </c>
      <c r="C1297" s="245" t="s">
        <v>1043</v>
      </c>
      <c r="D1297" s="245">
        <v>9</v>
      </c>
      <c r="E1297" s="245" t="s">
        <v>53</v>
      </c>
      <c r="F1297" s="198">
        <f t="shared" si="528"/>
        <v>298</v>
      </c>
      <c r="G1297" s="251" t="s">
        <v>1155</v>
      </c>
      <c r="H1297" s="252" t="s">
        <v>1156</v>
      </c>
      <c r="I1297" s="253">
        <v>32696</v>
      </c>
      <c r="J1297" s="72">
        <f t="shared" si="537"/>
        <v>2</v>
      </c>
      <c r="K1297" s="26">
        <f t="shared" si="538"/>
        <v>0</v>
      </c>
      <c r="L1297" s="27">
        <f t="shared" si="539"/>
        <v>0</v>
      </c>
      <c r="M1297" s="28">
        <f t="shared" si="540"/>
        <v>0</v>
      </c>
      <c r="N1297" s="28">
        <f t="shared" si="541"/>
        <v>0</v>
      </c>
      <c r="O1297" s="28">
        <f t="shared" si="542"/>
        <v>0</v>
      </c>
      <c r="P1297" s="28">
        <f t="shared" si="543"/>
        <v>0</v>
      </c>
      <c r="Q1297" s="28">
        <f t="shared" si="544"/>
        <v>0</v>
      </c>
      <c r="R1297" s="44">
        <v>0</v>
      </c>
      <c r="S1297" s="44">
        <v>2</v>
      </c>
      <c r="T1297" s="29">
        <f t="shared" si="529"/>
        <v>0</v>
      </c>
      <c r="U1297" s="29">
        <f t="shared" si="530"/>
        <v>0</v>
      </c>
      <c r="V1297" s="29">
        <f t="shared" si="531"/>
        <v>0</v>
      </c>
      <c r="W1297" s="29">
        <f t="shared" si="532"/>
        <v>0</v>
      </c>
      <c r="X1297" s="29">
        <f t="shared" si="533"/>
        <v>0</v>
      </c>
      <c r="Y1297" s="29">
        <f t="shared" si="534"/>
        <v>0</v>
      </c>
      <c r="Z1297" s="29">
        <f t="shared" si="535"/>
        <v>0</v>
      </c>
      <c r="AA1297" s="45">
        <f t="shared" si="536"/>
        <v>0</v>
      </c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  <c r="BL1297" s="31"/>
      <c r="BM1297" s="31"/>
      <c r="BN1297" s="33"/>
      <c r="BO1297" s="33"/>
      <c r="BP1297" s="33"/>
      <c r="BQ1297" s="33"/>
      <c r="BR1297" s="33"/>
      <c r="BS1297" s="33"/>
      <c r="BT1297" s="33"/>
      <c r="BU1297" s="33"/>
      <c r="BV1297" s="33"/>
      <c r="BW1297" s="33"/>
      <c r="BX1297" s="33"/>
      <c r="BY1297" s="33"/>
      <c r="BZ1297" s="33"/>
      <c r="CA1297" s="33"/>
      <c r="CB1297" s="33"/>
      <c r="CC1297" s="33"/>
      <c r="CD1297" s="33"/>
      <c r="CE1297" s="33"/>
      <c r="CF1297" s="33"/>
    </row>
    <row r="1298" spans="1:84" ht="15" customHeight="1" x14ac:dyDescent="0.25">
      <c r="A1298" s="225" t="s">
        <v>1016</v>
      </c>
      <c r="B1298" s="244" t="s">
        <v>309</v>
      </c>
      <c r="C1298" s="245" t="s">
        <v>310</v>
      </c>
      <c r="D1298" s="245">
        <v>1</v>
      </c>
      <c r="E1298" s="245" t="s">
        <v>48</v>
      </c>
      <c r="F1298" s="198">
        <f t="shared" si="528"/>
        <v>299</v>
      </c>
      <c r="G1298" s="251" t="s">
        <v>1219</v>
      </c>
      <c r="H1298" s="252" t="s">
        <v>86</v>
      </c>
      <c r="I1298" s="253">
        <v>32410</v>
      </c>
      <c r="J1298" s="72">
        <f t="shared" si="537"/>
        <v>2</v>
      </c>
      <c r="K1298" s="26">
        <f t="shared" si="538"/>
        <v>0</v>
      </c>
      <c r="L1298" s="27">
        <f t="shared" si="539"/>
        <v>0</v>
      </c>
      <c r="M1298" s="28">
        <f t="shared" si="540"/>
        <v>0</v>
      </c>
      <c r="N1298" s="28">
        <f t="shared" si="541"/>
        <v>0</v>
      </c>
      <c r="O1298" s="28">
        <f t="shared" si="542"/>
        <v>0</v>
      </c>
      <c r="P1298" s="28">
        <f t="shared" si="543"/>
        <v>0</v>
      </c>
      <c r="Q1298" s="28">
        <f t="shared" si="544"/>
        <v>0</v>
      </c>
      <c r="R1298" s="44">
        <v>0</v>
      </c>
      <c r="S1298" s="44">
        <v>2</v>
      </c>
      <c r="T1298" s="29">
        <f t="shared" si="529"/>
        <v>0</v>
      </c>
      <c r="U1298" s="29">
        <f t="shared" si="530"/>
        <v>0</v>
      </c>
      <c r="V1298" s="29">
        <f t="shared" si="531"/>
        <v>0</v>
      </c>
      <c r="W1298" s="29">
        <f t="shared" si="532"/>
        <v>0</v>
      </c>
      <c r="X1298" s="29">
        <f t="shared" si="533"/>
        <v>0</v>
      </c>
      <c r="Y1298" s="29">
        <f t="shared" si="534"/>
        <v>0</v>
      </c>
      <c r="Z1298" s="29">
        <f t="shared" si="535"/>
        <v>0</v>
      </c>
      <c r="AA1298" s="45">
        <f t="shared" si="536"/>
        <v>0</v>
      </c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  <c r="BL1298" s="31"/>
      <c r="BM1298" s="31"/>
    </row>
    <row r="1299" spans="1:84" ht="15" customHeight="1" x14ac:dyDescent="0.25">
      <c r="A1299" s="136" t="s">
        <v>1016</v>
      </c>
      <c r="B1299" s="244" t="s">
        <v>85</v>
      </c>
      <c r="C1299" s="245" t="s">
        <v>1334</v>
      </c>
      <c r="D1299" s="256" t="s">
        <v>288</v>
      </c>
      <c r="E1299" s="245" t="s">
        <v>173</v>
      </c>
      <c r="F1299" s="198">
        <f t="shared" si="528"/>
        <v>300</v>
      </c>
      <c r="G1299" s="251" t="s">
        <v>163</v>
      </c>
      <c r="H1299" s="252" t="s">
        <v>2946</v>
      </c>
      <c r="I1299" s="253">
        <v>32142</v>
      </c>
      <c r="J1299" s="72">
        <f t="shared" si="537"/>
        <v>2</v>
      </c>
      <c r="K1299" s="26">
        <f t="shared" si="538"/>
        <v>0</v>
      </c>
      <c r="L1299" s="27">
        <f t="shared" si="539"/>
        <v>0</v>
      </c>
      <c r="M1299" s="28">
        <f t="shared" si="540"/>
        <v>0</v>
      </c>
      <c r="N1299" s="28">
        <f t="shared" si="541"/>
        <v>0</v>
      </c>
      <c r="O1299" s="28">
        <f t="shared" si="542"/>
        <v>0</v>
      </c>
      <c r="P1299" s="28">
        <f t="shared" si="543"/>
        <v>0</v>
      </c>
      <c r="Q1299" s="28">
        <f t="shared" si="544"/>
        <v>0</v>
      </c>
      <c r="R1299" s="44">
        <v>0</v>
      </c>
      <c r="S1299" s="44">
        <v>2</v>
      </c>
      <c r="T1299" s="29">
        <f t="shared" si="529"/>
        <v>0</v>
      </c>
      <c r="U1299" s="29">
        <f t="shared" si="530"/>
        <v>0</v>
      </c>
      <c r="V1299" s="29">
        <f t="shared" si="531"/>
        <v>0</v>
      </c>
      <c r="W1299" s="29">
        <f t="shared" si="532"/>
        <v>0</v>
      </c>
      <c r="X1299" s="29">
        <f t="shared" si="533"/>
        <v>0</v>
      </c>
      <c r="Y1299" s="29">
        <f t="shared" si="534"/>
        <v>0</v>
      </c>
      <c r="Z1299" s="29">
        <f t="shared" si="535"/>
        <v>0</v>
      </c>
      <c r="AA1299" s="45">
        <f t="shared" si="536"/>
        <v>0</v>
      </c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  <c r="BL1299" s="31"/>
      <c r="BM1299" s="31"/>
    </row>
    <row r="1300" spans="1:84" ht="15" customHeight="1" x14ac:dyDescent="0.25">
      <c r="A1300" s="136" t="s">
        <v>1016</v>
      </c>
      <c r="B1300" s="246" t="s">
        <v>370</v>
      </c>
      <c r="C1300" s="247" t="s">
        <v>371</v>
      </c>
      <c r="D1300" s="257" t="s">
        <v>218</v>
      </c>
      <c r="E1300" s="247" t="s">
        <v>126</v>
      </c>
      <c r="F1300" s="198">
        <f t="shared" si="528"/>
        <v>301</v>
      </c>
      <c r="G1300" s="259" t="s">
        <v>137</v>
      </c>
      <c r="H1300" s="260" t="s">
        <v>3164</v>
      </c>
      <c r="I1300" s="261">
        <v>37550</v>
      </c>
      <c r="J1300" s="72">
        <f t="shared" si="537"/>
        <v>1</v>
      </c>
      <c r="K1300" s="26">
        <f t="shared" si="538"/>
        <v>0</v>
      </c>
      <c r="L1300" s="27">
        <f t="shared" si="539"/>
        <v>0</v>
      </c>
      <c r="M1300" s="28">
        <f t="shared" si="540"/>
        <v>0</v>
      </c>
      <c r="N1300" s="28">
        <f t="shared" si="541"/>
        <v>0</v>
      </c>
      <c r="O1300" s="28">
        <f t="shared" si="542"/>
        <v>0</v>
      </c>
      <c r="P1300" s="28">
        <f t="shared" si="543"/>
        <v>0</v>
      </c>
      <c r="Q1300" s="28">
        <f t="shared" si="544"/>
        <v>0</v>
      </c>
      <c r="R1300" s="44">
        <v>0</v>
      </c>
      <c r="S1300" s="44">
        <v>1</v>
      </c>
      <c r="T1300" s="29">
        <f t="shared" si="529"/>
        <v>0</v>
      </c>
      <c r="U1300" s="29">
        <f t="shared" si="530"/>
        <v>0</v>
      </c>
      <c r="V1300" s="29">
        <f t="shared" si="531"/>
        <v>0</v>
      </c>
      <c r="W1300" s="29">
        <f t="shared" si="532"/>
        <v>0</v>
      </c>
      <c r="X1300" s="29">
        <f t="shared" si="533"/>
        <v>0</v>
      </c>
      <c r="Y1300" s="29">
        <f t="shared" si="534"/>
        <v>0</v>
      </c>
      <c r="Z1300" s="29">
        <f t="shared" si="535"/>
        <v>0</v>
      </c>
      <c r="AA1300" s="45">
        <f t="shared" si="536"/>
        <v>0</v>
      </c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  <c r="BL1300" s="31"/>
      <c r="BM1300" s="31"/>
    </row>
    <row r="1301" spans="1:84" ht="15" customHeight="1" x14ac:dyDescent="0.25">
      <c r="A1301" s="136" t="s">
        <v>1016</v>
      </c>
      <c r="B1301" s="246" t="s">
        <v>85</v>
      </c>
      <c r="C1301" s="247" t="s">
        <v>176</v>
      </c>
      <c r="D1301" s="247" t="s">
        <v>3035</v>
      </c>
      <c r="E1301" s="247" t="s">
        <v>104</v>
      </c>
      <c r="F1301" s="198">
        <f t="shared" si="528"/>
        <v>302</v>
      </c>
      <c r="G1301" s="259" t="s">
        <v>3210</v>
      </c>
      <c r="H1301" s="260" t="s">
        <v>3211</v>
      </c>
      <c r="I1301" s="261">
        <v>37495</v>
      </c>
      <c r="J1301" s="72">
        <f t="shared" si="537"/>
        <v>1</v>
      </c>
      <c r="K1301" s="26">
        <f t="shared" si="538"/>
        <v>0</v>
      </c>
      <c r="L1301" s="27">
        <f t="shared" si="539"/>
        <v>0</v>
      </c>
      <c r="M1301" s="28">
        <f t="shared" si="540"/>
        <v>0</v>
      </c>
      <c r="N1301" s="28">
        <f t="shared" si="541"/>
        <v>0</v>
      </c>
      <c r="O1301" s="28">
        <f t="shared" si="542"/>
        <v>0</v>
      </c>
      <c r="P1301" s="28">
        <f t="shared" si="543"/>
        <v>0</v>
      </c>
      <c r="Q1301" s="28">
        <f t="shared" si="544"/>
        <v>0</v>
      </c>
      <c r="R1301" s="44">
        <v>0</v>
      </c>
      <c r="S1301" s="44">
        <v>1</v>
      </c>
      <c r="T1301" s="29">
        <f t="shared" si="529"/>
        <v>0</v>
      </c>
      <c r="U1301" s="29">
        <f t="shared" si="530"/>
        <v>0</v>
      </c>
      <c r="V1301" s="29">
        <f t="shared" si="531"/>
        <v>0</v>
      </c>
      <c r="W1301" s="29">
        <f t="shared" si="532"/>
        <v>0</v>
      </c>
      <c r="X1301" s="29">
        <f t="shared" si="533"/>
        <v>0</v>
      </c>
      <c r="Y1301" s="29">
        <f t="shared" si="534"/>
        <v>0</v>
      </c>
      <c r="Z1301" s="29">
        <f t="shared" si="535"/>
        <v>0</v>
      </c>
      <c r="AA1301" s="45">
        <f t="shared" si="536"/>
        <v>0</v>
      </c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  <c r="BL1301" s="31"/>
      <c r="BM1301" s="31"/>
    </row>
    <row r="1302" spans="1:84" ht="15" customHeight="1" x14ac:dyDescent="0.25">
      <c r="A1302" s="136" t="s">
        <v>1016</v>
      </c>
      <c r="B1302" s="246" t="s">
        <v>85</v>
      </c>
      <c r="C1302" s="247" t="s">
        <v>523</v>
      </c>
      <c r="D1302" s="247" t="s">
        <v>3042</v>
      </c>
      <c r="E1302" s="247" t="s">
        <v>246</v>
      </c>
      <c r="F1302" s="198">
        <f t="shared" si="528"/>
        <v>303</v>
      </c>
      <c r="G1302" s="259" t="s">
        <v>100</v>
      </c>
      <c r="H1302" s="260" t="s">
        <v>3332</v>
      </c>
      <c r="I1302" s="261">
        <v>37357</v>
      </c>
      <c r="J1302" s="72">
        <f t="shared" si="537"/>
        <v>1</v>
      </c>
      <c r="K1302" s="26">
        <f t="shared" si="538"/>
        <v>0</v>
      </c>
      <c r="L1302" s="27">
        <f t="shared" si="539"/>
        <v>0</v>
      </c>
      <c r="M1302" s="28">
        <f t="shared" si="540"/>
        <v>0</v>
      </c>
      <c r="N1302" s="28">
        <f t="shared" si="541"/>
        <v>0</v>
      </c>
      <c r="O1302" s="28">
        <f t="shared" si="542"/>
        <v>0</v>
      </c>
      <c r="P1302" s="28">
        <f t="shared" si="543"/>
        <v>0</v>
      </c>
      <c r="Q1302" s="28">
        <f t="shared" si="544"/>
        <v>0</v>
      </c>
      <c r="R1302" s="44">
        <v>0</v>
      </c>
      <c r="S1302" s="44">
        <v>1</v>
      </c>
      <c r="T1302" s="29">
        <f t="shared" si="529"/>
        <v>0</v>
      </c>
      <c r="U1302" s="29">
        <f t="shared" si="530"/>
        <v>0</v>
      </c>
      <c r="V1302" s="29">
        <f t="shared" si="531"/>
        <v>0</v>
      </c>
      <c r="W1302" s="29">
        <f t="shared" si="532"/>
        <v>0</v>
      </c>
      <c r="X1302" s="29">
        <f t="shared" si="533"/>
        <v>0</v>
      </c>
      <c r="Y1302" s="29">
        <f t="shared" si="534"/>
        <v>0</v>
      </c>
      <c r="Z1302" s="29">
        <f t="shared" si="535"/>
        <v>0</v>
      </c>
      <c r="AA1302" s="45">
        <f t="shared" si="536"/>
        <v>0</v>
      </c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  <c r="BL1302" s="31"/>
      <c r="BM1302" s="31"/>
    </row>
    <row r="1303" spans="1:84" ht="15" customHeight="1" x14ac:dyDescent="0.25">
      <c r="A1303" s="136" t="s">
        <v>1016</v>
      </c>
      <c r="B1303" s="246" t="s">
        <v>85</v>
      </c>
      <c r="C1303" s="247" t="s">
        <v>155</v>
      </c>
      <c r="D1303" s="247" t="s">
        <v>414</v>
      </c>
      <c r="E1303" s="247" t="s">
        <v>93</v>
      </c>
      <c r="F1303" s="198">
        <f t="shared" si="528"/>
        <v>304</v>
      </c>
      <c r="G1303" s="259" t="s">
        <v>206</v>
      </c>
      <c r="H1303" s="260" t="s">
        <v>3356</v>
      </c>
      <c r="I1303" s="261">
        <v>37309</v>
      </c>
      <c r="J1303" s="72">
        <f t="shared" si="537"/>
        <v>1</v>
      </c>
      <c r="K1303" s="26">
        <f t="shared" si="538"/>
        <v>0</v>
      </c>
      <c r="L1303" s="27">
        <f t="shared" si="539"/>
        <v>0</v>
      </c>
      <c r="M1303" s="28">
        <f t="shared" si="540"/>
        <v>0</v>
      </c>
      <c r="N1303" s="28">
        <f t="shared" si="541"/>
        <v>0</v>
      </c>
      <c r="O1303" s="28">
        <f t="shared" si="542"/>
        <v>0</v>
      </c>
      <c r="P1303" s="28">
        <f t="shared" si="543"/>
        <v>0</v>
      </c>
      <c r="Q1303" s="28">
        <f t="shared" si="544"/>
        <v>0</v>
      </c>
      <c r="R1303" s="44">
        <v>0</v>
      </c>
      <c r="S1303" s="44">
        <v>1</v>
      </c>
      <c r="T1303" s="29">
        <f t="shared" si="529"/>
        <v>0</v>
      </c>
      <c r="U1303" s="29">
        <f t="shared" si="530"/>
        <v>0</v>
      </c>
      <c r="V1303" s="29">
        <f t="shared" si="531"/>
        <v>0</v>
      </c>
      <c r="W1303" s="29">
        <f t="shared" si="532"/>
        <v>0</v>
      </c>
      <c r="X1303" s="29">
        <f t="shared" si="533"/>
        <v>0</v>
      </c>
      <c r="Y1303" s="29">
        <f t="shared" si="534"/>
        <v>0</v>
      </c>
      <c r="Z1303" s="29">
        <f t="shared" si="535"/>
        <v>0</v>
      </c>
      <c r="AA1303" s="45">
        <f t="shared" si="536"/>
        <v>0</v>
      </c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  <c r="BL1303" s="31"/>
      <c r="BM1303" s="31"/>
    </row>
    <row r="1304" spans="1:84" ht="15" customHeight="1" x14ac:dyDescent="0.25">
      <c r="A1304" s="136" t="s">
        <v>1016</v>
      </c>
      <c r="B1304" s="244" t="s">
        <v>1648</v>
      </c>
      <c r="C1304" s="245" t="s">
        <v>1649</v>
      </c>
      <c r="D1304" s="245">
        <v>8</v>
      </c>
      <c r="E1304" s="245" t="s">
        <v>126</v>
      </c>
      <c r="F1304" s="198">
        <f t="shared" si="528"/>
        <v>305</v>
      </c>
      <c r="G1304" s="251" t="s">
        <v>300</v>
      </c>
      <c r="H1304" s="252" t="s">
        <v>1698</v>
      </c>
      <c r="I1304" s="253">
        <v>33469</v>
      </c>
      <c r="J1304" s="72">
        <f t="shared" si="537"/>
        <v>1</v>
      </c>
      <c r="K1304" s="26">
        <f t="shared" si="538"/>
        <v>0</v>
      </c>
      <c r="L1304" s="27">
        <f t="shared" si="539"/>
        <v>0</v>
      </c>
      <c r="M1304" s="28">
        <f t="shared" si="540"/>
        <v>0</v>
      </c>
      <c r="N1304" s="28">
        <f t="shared" si="541"/>
        <v>0</v>
      </c>
      <c r="O1304" s="28">
        <f t="shared" si="542"/>
        <v>0</v>
      </c>
      <c r="P1304" s="28">
        <f t="shared" si="543"/>
        <v>0</v>
      </c>
      <c r="Q1304" s="28">
        <f t="shared" si="544"/>
        <v>0</v>
      </c>
      <c r="R1304" s="44">
        <v>0</v>
      </c>
      <c r="S1304" s="44">
        <v>1</v>
      </c>
      <c r="T1304" s="29">
        <f t="shared" si="529"/>
        <v>0</v>
      </c>
      <c r="U1304" s="29">
        <f t="shared" si="530"/>
        <v>0</v>
      </c>
      <c r="V1304" s="29">
        <f t="shared" si="531"/>
        <v>0</v>
      </c>
      <c r="W1304" s="29">
        <f t="shared" si="532"/>
        <v>0</v>
      </c>
      <c r="X1304" s="29">
        <f t="shared" si="533"/>
        <v>0</v>
      </c>
      <c r="Y1304" s="29">
        <f t="shared" si="534"/>
        <v>0</v>
      </c>
      <c r="Z1304" s="29">
        <f t="shared" si="535"/>
        <v>0</v>
      </c>
      <c r="AA1304" s="45">
        <f t="shared" si="536"/>
        <v>0</v>
      </c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  <c r="BL1304" s="31"/>
      <c r="BM1304" s="31"/>
    </row>
    <row r="1305" spans="1:84" ht="15" customHeight="1" x14ac:dyDescent="0.25">
      <c r="A1305" s="136" t="s">
        <v>1016</v>
      </c>
      <c r="B1305" s="244" t="s">
        <v>792</v>
      </c>
      <c r="C1305" s="245" t="s">
        <v>793</v>
      </c>
      <c r="D1305" s="245">
        <v>8</v>
      </c>
      <c r="E1305" s="245" t="s">
        <v>126</v>
      </c>
      <c r="F1305" s="198">
        <f t="shared" si="528"/>
        <v>306</v>
      </c>
      <c r="G1305" s="251" t="s">
        <v>64</v>
      </c>
      <c r="H1305" s="252" t="s">
        <v>905</v>
      </c>
      <c r="I1305" s="253">
        <v>38082</v>
      </c>
      <c r="J1305" s="72">
        <f t="shared" si="537"/>
        <v>0</v>
      </c>
      <c r="K1305" s="26">
        <f t="shared" si="538"/>
        <v>0</v>
      </c>
      <c r="L1305" s="27">
        <f t="shared" si="539"/>
        <v>0</v>
      </c>
      <c r="M1305" s="28">
        <f t="shared" si="540"/>
        <v>0</v>
      </c>
      <c r="N1305" s="28">
        <f t="shared" si="541"/>
        <v>0</v>
      </c>
      <c r="O1305" s="28">
        <f t="shared" si="542"/>
        <v>0</v>
      </c>
      <c r="P1305" s="28">
        <f t="shared" si="543"/>
        <v>0</v>
      </c>
      <c r="Q1305" s="28">
        <f t="shared" si="544"/>
        <v>0</v>
      </c>
      <c r="R1305" s="44">
        <v>0</v>
      </c>
      <c r="S1305" s="44">
        <v>0</v>
      </c>
      <c r="T1305" s="29">
        <f t="shared" si="529"/>
        <v>0</v>
      </c>
      <c r="U1305" s="29">
        <f t="shared" si="530"/>
        <v>0</v>
      </c>
      <c r="V1305" s="29">
        <f t="shared" si="531"/>
        <v>0</v>
      </c>
      <c r="W1305" s="29">
        <f t="shared" si="532"/>
        <v>0</v>
      </c>
      <c r="X1305" s="29">
        <f t="shared" si="533"/>
        <v>0</v>
      </c>
      <c r="Y1305" s="29">
        <f t="shared" si="534"/>
        <v>0</v>
      </c>
      <c r="Z1305" s="29">
        <f t="shared" si="535"/>
        <v>0</v>
      </c>
      <c r="AA1305" s="45">
        <f t="shared" si="536"/>
        <v>0</v>
      </c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  <c r="BL1305" s="31"/>
      <c r="BM1305" s="31"/>
    </row>
    <row r="1306" spans="1:84" ht="15" customHeight="1" x14ac:dyDescent="0.25">
      <c r="A1306" s="136" t="s">
        <v>1016</v>
      </c>
      <c r="B1306" s="246" t="s">
        <v>85</v>
      </c>
      <c r="C1306" s="247" t="s">
        <v>3786</v>
      </c>
      <c r="D1306" s="247" t="s">
        <v>2976</v>
      </c>
      <c r="E1306" s="247" t="s">
        <v>28</v>
      </c>
      <c r="F1306" s="198">
        <f t="shared" si="528"/>
        <v>307</v>
      </c>
      <c r="G1306" s="259" t="s">
        <v>108</v>
      </c>
      <c r="H1306" s="260" t="s">
        <v>3787</v>
      </c>
      <c r="I1306" s="261">
        <v>37979</v>
      </c>
      <c r="J1306" s="72">
        <f t="shared" si="537"/>
        <v>0</v>
      </c>
      <c r="K1306" s="26">
        <f t="shared" si="538"/>
        <v>0</v>
      </c>
      <c r="L1306" s="27">
        <f t="shared" si="539"/>
        <v>0</v>
      </c>
      <c r="M1306" s="28">
        <f t="shared" si="540"/>
        <v>0</v>
      </c>
      <c r="N1306" s="28">
        <f t="shared" si="541"/>
        <v>0</v>
      </c>
      <c r="O1306" s="28">
        <f t="shared" si="542"/>
        <v>0</v>
      </c>
      <c r="P1306" s="28">
        <f t="shared" si="543"/>
        <v>0</v>
      </c>
      <c r="Q1306" s="28">
        <f t="shared" si="544"/>
        <v>0</v>
      </c>
      <c r="R1306" s="44">
        <v>0</v>
      </c>
      <c r="S1306" s="44">
        <v>0</v>
      </c>
      <c r="T1306" s="29">
        <f>IFERROR(LARGE((AB1307:AF1307),1),0)</f>
        <v>0</v>
      </c>
      <c r="U1306" s="29">
        <f>IFERROR(LARGE((AB1307:AF1307),2),0)</f>
        <v>0</v>
      </c>
      <c r="V1306" s="29">
        <f>IFERROR(LARGE((AB1307:AF1307),3),0)</f>
        <v>0</v>
      </c>
      <c r="W1306" s="29">
        <f>IFERROR(LARGE((AB1307:AF1307),4),0)</f>
        <v>0</v>
      </c>
      <c r="X1306" s="29">
        <f>IFERROR(LARGE((AG1307:AR1307),1),0)</f>
        <v>0</v>
      </c>
      <c r="Y1306" s="29">
        <f>IFERROR(LARGE((AG1307:AR1307),2),0)</f>
        <v>0</v>
      </c>
      <c r="Z1306" s="29">
        <f>IFERROR(LARGE((AG1307:AR1307),3),0)</f>
        <v>0</v>
      </c>
      <c r="AA1306" s="45">
        <f>IFERROR(LARGE((AG1307:AR1307),4),0)</f>
        <v>0</v>
      </c>
      <c r="AB1306" s="31"/>
      <c r="AC1306" s="31"/>
      <c r="AD1306" s="31"/>
      <c r="AE1306" s="31"/>
      <c r="AF1306" s="31"/>
      <c r="AG1306" s="35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63"/>
      <c r="AV1306" s="63"/>
      <c r="AW1306" s="63"/>
      <c r="AX1306" s="63"/>
      <c r="AY1306" s="63"/>
      <c r="AZ1306" s="63"/>
      <c r="BA1306" s="63"/>
      <c r="BB1306" s="63"/>
      <c r="BC1306" s="63"/>
      <c r="BD1306" s="63"/>
      <c r="BE1306" s="63"/>
      <c r="BF1306" s="63"/>
      <c r="BG1306" s="63"/>
      <c r="BH1306" s="63"/>
      <c r="BI1306" s="63"/>
      <c r="BJ1306" s="63"/>
      <c r="BK1306" s="63"/>
      <c r="BL1306" s="63"/>
      <c r="BM1306" s="63"/>
    </row>
    <row r="1307" spans="1:84" ht="15" customHeight="1" x14ac:dyDescent="0.25">
      <c r="A1307" s="136" t="s">
        <v>1016</v>
      </c>
      <c r="B1307" s="246" t="s">
        <v>85</v>
      </c>
      <c r="C1307" s="247" t="s">
        <v>85</v>
      </c>
      <c r="D1307" s="247" t="s">
        <v>147</v>
      </c>
      <c r="E1307" s="247" t="s">
        <v>3124</v>
      </c>
      <c r="F1307" s="198">
        <f t="shared" si="528"/>
        <v>308</v>
      </c>
      <c r="G1307" s="259" t="s">
        <v>594</v>
      </c>
      <c r="H1307" s="260" t="s">
        <v>3793</v>
      </c>
      <c r="I1307" s="261">
        <v>37977</v>
      </c>
      <c r="J1307" s="72">
        <f t="shared" si="537"/>
        <v>0</v>
      </c>
      <c r="K1307" s="26">
        <f t="shared" si="538"/>
        <v>0</v>
      </c>
      <c r="L1307" s="27">
        <f t="shared" si="539"/>
        <v>0</v>
      </c>
      <c r="M1307" s="28">
        <f t="shared" si="540"/>
        <v>0</v>
      </c>
      <c r="N1307" s="28">
        <f t="shared" si="541"/>
        <v>0</v>
      </c>
      <c r="O1307" s="28">
        <f t="shared" si="542"/>
        <v>0</v>
      </c>
      <c r="P1307" s="28">
        <f t="shared" si="543"/>
        <v>0</v>
      </c>
      <c r="Q1307" s="28">
        <f t="shared" si="544"/>
        <v>0</v>
      </c>
      <c r="R1307" s="44">
        <v>0</v>
      </c>
      <c r="S1307" s="44">
        <v>0</v>
      </c>
      <c r="T1307" s="29">
        <f>IFERROR(LARGE((AB1308:AF1308),1),0)</f>
        <v>0</v>
      </c>
      <c r="U1307" s="29">
        <f>IFERROR(LARGE((AB1308:AF1308),2),0)</f>
        <v>0</v>
      </c>
      <c r="V1307" s="29">
        <f>IFERROR(LARGE((AB1308:AF1308),3),0)</f>
        <v>0</v>
      </c>
      <c r="W1307" s="29">
        <f>IFERROR(LARGE((AB1308:AF1308),4),0)</f>
        <v>0</v>
      </c>
      <c r="X1307" s="29">
        <f>IFERROR(LARGE((AG1308:AR1308),1),0)</f>
        <v>0</v>
      </c>
      <c r="Y1307" s="29">
        <f>IFERROR(LARGE((AG1308:AR1308),2),0)</f>
        <v>0</v>
      </c>
      <c r="Z1307" s="29">
        <f>IFERROR(LARGE((AG1308:AR1308),3),0)</f>
        <v>0</v>
      </c>
      <c r="AA1307" s="45">
        <f>IFERROR(LARGE((AG1308:AR1308),4),0)</f>
        <v>0</v>
      </c>
      <c r="AB1307" s="31"/>
      <c r="AC1307" s="31"/>
      <c r="AD1307" s="31"/>
      <c r="AE1307" s="31"/>
      <c r="AF1307" s="31"/>
      <c r="AG1307" s="35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63"/>
      <c r="AV1307" s="63"/>
      <c r="AW1307" s="63"/>
      <c r="AX1307" s="63"/>
      <c r="AY1307" s="63"/>
      <c r="AZ1307" s="63"/>
      <c r="BA1307" s="63"/>
      <c r="BB1307" s="63"/>
      <c r="BC1307" s="63"/>
      <c r="BD1307" s="63"/>
      <c r="BE1307" s="63"/>
      <c r="BF1307" s="63"/>
      <c r="BG1307" s="63"/>
      <c r="BH1307" s="63"/>
      <c r="BI1307" s="63"/>
      <c r="BJ1307" s="63"/>
      <c r="BK1307" s="63"/>
      <c r="BL1307" s="63"/>
      <c r="BM1307" s="63"/>
    </row>
    <row r="1308" spans="1:84" ht="15" customHeight="1" x14ac:dyDescent="0.25">
      <c r="A1308" s="136" t="s">
        <v>1016</v>
      </c>
      <c r="B1308" s="246" t="s">
        <v>85</v>
      </c>
      <c r="C1308" s="247" t="s">
        <v>793</v>
      </c>
      <c r="D1308" s="247" t="s">
        <v>218</v>
      </c>
      <c r="E1308" s="247" t="s">
        <v>126</v>
      </c>
      <c r="F1308" s="198">
        <f t="shared" si="528"/>
        <v>309</v>
      </c>
      <c r="G1308" s="259" t="s">
        <v>655</v>
      </c>
      <c r="H1308" s="260" t="s">
        <v>3807</v>
      </c>
      <c r="I1308" s="261">
        <v>37964</v>
      </c>
      <c r="J1308" s="72">
        <f t="shared" si="537"/>
        <v>0</v>
      </c>
      <c r="K1308" s="26">
        <f t="shared" si="538"/>
        <v>0</v>
      </c>
      <c r="L1308" s="27">
        <f t="shared" si="539"/>
        <v>0</v>
      </c>
      <c r="M1308" s="28">
        <f t="shared" si="540"/>
        <v>0</v>
      </c>
      <c r="N1308" s="28">
        <f t="shared" si="541"/>
        <v>0</v>
      </c>
      <c r="O1308" s="28">
        <f t="shared" si="542"/>
        <v>0</v>
      </c>
      <c r="P1308" s="28">
        <f t="shared" si="543"/>
        <v>0</v>
      </c>
      <c r="Q1308" s="28">
        <f t="shared" si="544"/>
        <v>0</v>
      </c>
      <c r="R1308" s="44">
        <v>0</v>
      </c>
      <c r="S1308" s="44">
        <v>0</v>
      </c>
      <c r="T1308" s="29">
        <f>IFERROR(LARGE((AB1309:AF1309),1),0)</f>
        <v>0</v>
      </c>
      <c r="U1308" s="29">
        <f>IFERROR(LARGE((AB1309:AF1309),2),0)</f>
        <v>0</v>
      </c>
      <c r="V1308" s="29">
        <f>IFERROR(LARGE((AB1309:AF1309),3),0)</f>
        <v>0</v>
      </c>
      <c r="W1308" s="29">
        <f>IFERROR(LARGE((AB1309:AF1309),4),0)</f>
        <v>0</v>
      </c>
      <c r="X1308" s="29">
        <f>IFERROR(LARGE((AG1309:AR1309),1),0)</f>
        <v>0</v>
      </c>
      <c r="Y1308" s="29">
        <f>IFERROR(LARGE((AG1309:AR1309),2),0)</f>
        <v>0</v>
      </c>
      <c r="Z1308" s="29">
        <f>IFERROR(LARGE((AG1309:AR1309),3),0)</f>
        <v>0</v>
      </c>
      <c r="AA1308" s="45">
        <f>IFERROR(LARGE((AG1309:AR1309),4),0)</f>
        <v>0</v>
      </c>
      <c r="AB1308" s="31"/>
      <c r="AC1308" s="31"/>
      <c r="AD1308" s="31"/>
      <c r="AE1308" s="31"/>
      <c r="AF1308" s="31"/>
      <c r="AG1308" s="35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63"/>
      <c r="AV1308" s="63"/>
      <c r="AW1308" s="63"/>
      <c r="AX1308" s="63"/>
      <c r="AY1308" s="63"/>
      <c r="AZ1308" s="63"/>
      <c r="BA1308" s="63"/>
      <c r="BB1308" s="63"/>
      <c r="BC1308" s="63"/>
      <c r="BD1308" s="63"/>
      <c r="BE1308" s="63"/>
      <c r="BF1308" s="63"/>
      <c r="BG1308" s="63"/>
      <c r="BH1308" s="63"/>
      <c r="BI1308" s="63"/>
      <c r="BJ1308" s="63"/>
      <c r="BK1308" s="63"/>
      <c r="BL1308" s="63"/>
      <c r="BM1308" s="63"/>
    </row>
    <row r="1309" spans="1:84" ht="15" customHeight="1" x14ac:dyDescent="0.25">
      <c r="A1309" s="136" t="s">
        <v>1016</v>
      </c>
      <c r="B1309" s="246" t="s">
        <v>2466</v>
      </c>
      <c r="C1309" s="247" t="s">
        <v>2467</v>
      </c>
      <c r="D1309" s="247" t="s">
        <v>2776</v>
      </c>
      <c r="E1309" s="282" t="s">
        <v>118</v>
      </c>
      <c r="F1309" s="198">
        <f t="shared" si="528"/>
        <v>310</v>
      </c>
      <c r="G1309" s="283" t="s">
        <v>592</v>
      </c>
      <c r="H1309" s="260" t="s">
        <v>3812</v>
      </c>
      <c r="I1309" s="284">
        <v>37948</v>
      </c>
      <c r="J1309" s="72">
        <f t="shared" si="537"/>
        <v>0</v>
      </c>
      <c r="K1309" s="26">
        <f t="shared" si="538"/>
        <v>0</v>
      </c>
      <c r="L1309" s="27">
        <f t="shared" si="539"/>
        <v>0</v>
      </c>
      <c r="M1309" s="28">
        <f t="shared" si="540"/>
        <v>0</v>
      </c>
      <c r="N1309" s="28">
        <f t="shared" si="541"/>
        <v>0</v>
      </c>
      <c r="O1309" s="28">
        <f t="shared" si="542"/>
        <v>0</v>
      </c>
      <c r="P1309" s="28">
        <f t="shared" si="543"/>
        <v>0</v>
      </c>
      <c r="Q1309" s="28">
        <f t="shared" si="544"/>
        <v>0</v>
      </c>
      <c r="R1309" s="44">
        <v>0</v>
      </c>
      <c r="S1309" s="44">
        <v>0</v>
      </c>
      <c r="T1309" s="29">
        <f t="shared" ref="T1309:T1350" si="545">IFERROR(LARGE((AB1309:AF1309),1),0)</f>
        <v>0</v>
      </c>
      <c r="U1309" s="29">
        <f t="shared" ref="U1309:U1350" si="546">IFERROR(LARGE((AB1309:AF1309),2),0)</f>
        <v>0</v>
      </c>
      <c r="V1309" s="29">
        <f t="shared" ref="V1309:V1350" si="547">IFERROR(LARGE((AB1309:AF1309),3),0)</f>
        <v>0</v>
      </c>
      <c r="W1309" s="29">
        <f t="shared" ref="W1309:W1350" si="548">IFERROR(LARGE((AB1309:AF1309),4),0)</f>
        <v>0</v>
      </c>
      <c r="X1309" s="29">
        <f t="shared" ref="X1309:X1350" si="549">IFERROR(LARGE((AG1309:AR1309),1),0)</f>
        <v>0</v>
      </c>
      <c r="Y1309" s="29">
        <f t="shared" ref="Y1309:Y1350" si="550">IFERROR(LARGE((AG1309:AR1309),2),0)</f>
        <v>0</v>
      </c>
      <c r="Z1309" s="29">
        <f t="shared" ref="Z1309:Z1350" si="551">IFERROR(LARGE((AG1309:AR1309),3),0)</f>
        <v>0</v>
      </c>
      <c r="AA1309" s="45">
        <f t="shared" ref="AA1309:AA1350" si="552">IFERROR(LARGE((AG1309:AR1309),4),0)</f>
        <v>0</v>
      </c>
      <c r="AB1309" s="31"/>
      <c r="AC1309" s="31"/>
      <c r="AD1309" s="31"/>
      <c r="AE1309" s="31"/>
      <c r="AF1309" s="31"/>
      <c r="AG1309" s="35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63"/>
      <c r="AV1309" s="63"/>
      <c r="AW1309" s="63"/>
      <c r="AX1309" s="63"/>
      <c r="AY1309" s="63"/>
      <c r="AZ1309" s="63"/>
      <c r="BA1309" s="63"/>
      <c r="BB1309" s="63"/>
      <c r="BC1309" s="63"/>
      <c r="BD1309" s="63"/>
      <c r="BE1309" s="63"/>
      <c r="BF1309" s="63"/>
      <c r="BG1309" s="63"/>
      <c r="BH1309" s="63"/>
      <c r="BI1309" s="63"/>
      <c r="BJ1309" s="63"/>
      <c r="BK1309" s="63"/>
      <c r="BL1309" s="63"/>
      <c r="BM1309" s="63"/>
      <c r="BN1309" s="51"/>
      <c r="BO1309" s="51"/>
      <c r="BP1309" s="51"/>
      <c r="BQ1309" s="51"/>
      <c r="BR1309" s="51"/>
      <c r="BS1309" s="51"/>
      <c r="BT1309" s="51"/>
      <c r="BU1309" s="51"/>
      <c r="BV1309" s="51"/>
      <c r="BW1309" s="51"/>
      <c r="BX1309" s="51"/>
      <c r="BY1309" s="51"/>
      <c r="BZ1309" s="51"/>
      <c r="CA1309" s="51"/>
      <c r="CB1309" s="51"/>
      <c r="CC1309" s="51"/>
      <c r="CD1309" s="51"/>
      <c r="CE1309" s="51"/>
      <c r="CF1309" s="51"/>
    </row>
    <row r="1310" spans="1:84" ht="15" customHeight="1" x14ac:dyDescent="0.25">
      <c r="A1310" s="136" t="s">
        <v>1016</v>
      </c>
      <c r="B1310" s="246" t="s">
        <v>1715</v>
      </c>
      <c r="C1310" s="247" t="s">
        <v>1716</v>
      </c>
      <c r="D1310" s="247" t="s">
        <v>3035</v>
      </c>
      <c r="E1310" s="247" t="s">
        <v>104</v>
      </c>
      <c r="F1310" s="198">
        <f t="shared" si="528"/>
        <v>311</v>
      </c>
      <c r="G1310" s="259" t="s">
        <v>628</v>
      </c>
      <c r="H1310" s="260" t="s">
        <v>1717</v>
      </c>
      <c r="I1310" s="261">
        <v>37936</v>
      </c>
      <c r="J1310" s="72">
        <f t="shared" si="537"/>
        <v>0</v>
      </c>
      <c r="K1310" s="26">
        <f t="shared" si="538"/>
        <v>0</v>
      </c>
      <c r="L1310" s="27">
        <f t="shared" si="539"/>
        <v>0</v>
      </c>
      <c r="M1310" s="28">
        <f t="shared" si="540"/>
        <v>0</v>
      </c>
      <c r="N1310" s="28">
        <f t="shared" si="541"/>
        <v>0</v>
      </c>
      <c r="O1310" s="28">
        <f t="shared" si="542"/>
        <v>0</v>
      </c>
      <c r="P1310" s="28">
        <f t="shared" si="543"/>
        <v>0</v>
      </c>
      <c r="Q1310" s="28">
        <f t="shared" si="544"/>
        <v>0</v>
      </c>
      <c r="R1310" s="44">
        <v>0</v>
      </c>
      <c r="S1310" s="44">
        <v>0</v>
      </c>
      <c r="T1310" s="29">
        <f t="shared" si="545"/>
        <v>0</v>
      </c>
      <c r="U1310" s="29">
        <f t="shared" si="546"/>
        <v>0</v>
      </c>
      <c r="V1310" s="29">
        <f t="shared" si="547"/>
        <v>0</v>
      </c>
      <c r="W1310" s="29">
        <f t="shared" si="548"/>
        <v>0</v>
      </c>
      <c r="X1310" s="29">
        <f t="shared" si="549"/>
        <v>0</v>
      </c>
      <c r="Y1310" s="29">
        <f t="shared" si="550"/>
        <v>0</v>
      </c>
      <c r="Z1310" s="29">
        <f t="shared" si="551"/>
        <v>0</v>
      </c>
      <c r="AA1310" s="45">
        <f t="shared" si="552"/>
        <v>0</v>
      </c>
      <c r="AB1310" s="31"/>
      <c r="AC1310" s="31"/>
      <c r="AD1310" s="31"/>
      <c r="AE1310" s="31"/>
      <c r="AF1310" s="31"/>
      <c r="AG1310" s="35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63"/>
      <c r="AV1310" s="63"/>
      <c r="AW1310" s="63"/>
      <c r="AX1310" s="63"/>
      <c r="AY1310" s="63"/>
      <c r="AZ1310" s="63"/>
      <c r="BA1310" s="63"/>
      <c r="BB1310" s="63"/>
      <c r="BC1310" s="63"/>
      <c r="BD1310" s="63"/>
      <c r="BE1310" s="63"/>
      <c r="BF1310" s="63"/>
      <c r="BG1310" s="63"/>
      <c r="BH1310" s="63"/>
      <c r="BI1310" s="63"/>
      <c r="BJ1310" s="63"/>
      <c r="BK1310" s="63"/>
      <c r="BL1310" s="63"/>
      <c r="BM1310" s="63"/>
    </row>
    <row r="1311" spans="1:84" ht="15" customHeight="1" x14ac:dyDescent="0.25">
      <c r="A1311" s="136" t="s">
        <v>1016</v>
      </c>
      <c r="B1311" s="246" t="s">
        <v>85</v>
      </c>
      <c r="C1311" s="247" t="s">
        <v>214</v>
      </c>
      <c r="D1311" s="247" t="s">
        <v>288</v>
      </c>
      <c r="E1311" s="247" t="s">
        <v>173</v>
      </c>
      <c r="F1311" s="198">
        <f t="shared" si="528"/>
        <v>312</v>
      </c>
      <c r="G1311" s="259" t="s">
        <v>634</v>
      </c>
      <c r="H1311" s="260" t="s">
        <v>1408</v>
      </c>
      <c r="I1311" s="261">
        <v>37933</v>
      </c>
      <c r="J1311" s="72">
        <f t="shared" si="537"/>
        <v>0</v>
      </c>
      <c r="K1311" s="26">
        <f t="shared" si="538"/>
        <v>0</v>
      </c>
      <c r="L1311" s="27">
        <f t="shared" si="539"/>
        <v>0</v>
      </c>
      <c r="M1311" s="28">
        <f t="shared" si="540"/>
        <v>0</v>
      </c>
      <c r="N1311" s="28">
        <f t="shared" si="541"/>
        <v>0</v>
      </c>
      <c r="O1311" s="28">
        <f t="shared" si="542"/>
        <v>0</v>
      </c>
      <c r="P1311" s="28">
        <f t="shared" si="543"/>
        <v>0</v>
      </c>
      <c r="Q1311" s="28">
        <f t="shared" si="544"/>
        <v>0</v>
      </c>
      <c r="R1311" s="44">
        <v>0</v>
      </c>
      <c r="S1311" s="44">
        <v>0</v>
      </c>
      <c r="T1311" s="29">
        <f t="shared" si="545"/>
        <v>0</v>
      </c>
      <c r="U1311" s="29">
        <f t="shared" si="546"/>
        <v>0</v>
      </c>
      <c r="V1311" s="29">
        <f t="shared" si="547"/>
        <v>0</v>
      </c>
      <c r="W1311" s="29">
        <f t="shared" si="548"/>
        <v>0</v>
      </c>
      <c r="X1311" s="29">
        <f t="shared" si="549"/>
        <v>0</v>
      </c>
      <c r="Y1311" s="29">
        <f t="shared" si="550"/>
        <v>0</v>
      </c>
      <c r="Z1311" s="29">
        <f t="shared" si="551"/>
        <v>0</v>
      </c>
      <c r="AA1311" s="45">
        <f t="shared" si="552"/>
        <v>0</v>
      </c>
      <c r="AB1311" s="31"/>
      <c r="AC1311" s="31"/>
      <c r="AD1311" s="31"/>
      <c r="AE1311" s="31"/>
      <c r="AF1311" s="31"/>
      <c r="AG1311" s="35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63"/>
      <c r="AV1311" s="63"/>
      <c r="AW1311" s="63"/>
      <c r="AX1311" s="63"/>
      <c r="AY1311" s="63"/>
      <c r="AZ1311" s="63"/>
      <c r="BA1311" s="63"/>
      <c r="BB1311" s="63"/>
      <c r="BC1311" s="63"/>
      <c r="BD1311" s="63"/>
      <c r="BE1311" s="63"/>
      <c r="BF1311" s="63"/>
      <c r="BG1311" s="63"/>
      <c r="BH1311" s="63"/>
      <c r="BI1311" s="63"/>
      <c r="BJ1311" s="63"/>
      <c r="BK1311" s="63"/>
      <c r="BL1311" s="63"/>
      <c r="BM1311" s="63"/>
    </row>
    <row r="1312" spans="1:84" ht="15" customHeight="1" x14ac:dyDescent="0.25">
      <c r="A1312" s="136" t="s">
        <v>1016</v>
      </c>
      <c r="B1312" s="246" t="s">
        <v>85</v>
      </c>
      <c r="C1312" s="247" t="s">
        <v>690</v>
      </c>
      <c r="D1312" s="247" t="s">
        <v>218</v>
      </c>
      <c r="E1312" s="247" t="s">
        <v>126</v>
      </c>
      <c r="F1312" s="198">
        <f t="shared" si="528"/>
        <v>313</v>
      </c>
      <c r="G1312" s="259" t="s">
        <v>3844</v>
      </c>
      <c r="H1312" s="260" t="s">
        <v>3845</v>
      </c>
      <c r="I1312" s="261">
        <v>37891</v>
      </c>
      <c r="J1312" s="72">
        <f t="shared" si="537"/>
        <v>0</v>
      </c>
      <c r="K1312" s="26">
        <f t="shared" si="538"/>
        <v>0</v>
      </c>
      <c r="L1312" s="27">
        <f t="shared" si="539"/>
        <v>0</v>
      </c>
      <c r="M1312" s="28">
        <f t="shared" si="540"/>
        <v>0</v>
      </c>
      <c r="N1312" s="28">
        <f t="shared" si="541"/>
        <v>0</v>
      </c>
      <c r="O1312" s="28">
        <f t="shared" si="542"/>
        <v>0</v>
      </c>
      <c r="P1312" s="28">
        <f t="shared" si="543"/>
        <v>0</v>
      </c>
      <c r="Q1312" s="28">
        <f t="shared" si="544"/>
        <v>0</v>
      </c>
      <c r="R1312" s="44">
        <v>0</v>
      </c>
      <c r="S1312" s="44">
        <v>0</v>
      </c>
      <c r="T1312" s="29">
        <f t="shared" si="545"/>
        <v>0</v>
      </c>
      <c r="U1312" s="29">
        <f t="shared" si="546"/>
        <v>0</v>
      </c>
      <c r="V1312" s="29">
        <f t="shared" si="547"/>
        <v>0</v>
      </c>
      <c r="W1312" s="29">
        <f t="shared" si="548"/>
        <v>0</v>
      </c>
      <c r="X1312" s="29">
        <f t="shared" si="549"/>
        <v>0</v>
      </c>
      <c r="Y1312" s="29">
        <f t="shared" si="550"/>
        <v>0</v>
      </c>
      <c r="Z1312" s="29">
        <f t="shared" si="551"/>
        <v>0</v>
      </c>
      <c r="AA1312" s="45">
        <f t="shared" si="552"/>
        <v>0</v>
      </c>
      <c r="AB1312" s="31"/>
      <c r="AC1312" s="31"/>
      <c r="AD1312" s="31"/>
      <c r="AE1312" s="31"/>
      <c r="AF1312" s="31"/>
      <c r="AG1312" s="35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63"/>
      <c r="AV1312" s="63"/>
      <c r="AW1312" s="63"/>
      <c r="AX1312" s="63"/>
      <c r="AY1312" s="63"/>
      <c r="AZ1312" s="63"/>
      <c r="BA1312" s="63"/>
      <c r="BB1312" s="63"/>
      <c r="BC1312" s="63"/>
      <c r="BD1312" s="63"/>
      <c r="BE1312" s="63"/>
      <c r="BF1312" s="63"/>
      <c r="BG1312" s="63"/>
      <c r="BH1312" s="63"/>
      <c r="BI1312" s="63"/>
      <c r="BJ1312" s="63"/>
      <c r="BK1312" s="63"/>
      <c r="BL1312" s="63"/>
      <c r="BM1312" s="63"/>
    </row>
    <row r="1313" spans="1:65" ht="15" customHeight="1" x14ac:dyDescent="0.25">
      <c r="A1313" s="136" t="s">
        <v>1016</v>
      </c>
      <c r="B1313" s="246" t="s">
        <v>85</v>
      </c>
      <c r="C1313" s="247" t="s">
        <v>609</v>
      </c>
      <c r="D1313" s="247" t="s">
        <v>3091</v>
      </c>
      <c r="E1313" s="247" t="s">
        <v>41</v>
      </c>
      <c r="F1313" s="198">
        <f t="shared" si="528"/>
        <v>314</v>
      </c>
      <c r="G1313" s="259" t="s">
        <v>60</v>
      </c>
      <c r="H1313" s="260" t="s">
        <v>3843</v>
      </c>
      <c r="I1313" s="261">
        <v>37891</v>
      </c>
      <c r="J1313" s="72">
        <f t="shared" si="537"/>
        <v>0</v>
      </c>
      <c r="K1313" s="26">
        <f t="shared" si="538"/>
        <v>0</v>
      </c>
      <c r="L1313" s="27">
        <f t="shared" si="539"/>
        <v>0</v>
      </c>
      <c r="M1313" s="28">
        <f t="shared" si="540"/>
        <v>0</v>
      </c>
      <c r="N1313" s="28">
        <f t="shared" si="541"/>
        <v>0</v>
      </c>
      <c r="O1313" s="28">
        <f t="shared" si="542"/>
        <v>0</v>
      </c>
      <c r="P1313" s="28">
        <f t="shared" si="543"/>
        <v>0</v>
      </c>
      <c r="Q1313" s="28">
        <f t="shared" si="544"/>
        <v>0</v>
      </c>
      <c r="R1313" s="44">
        <v>0</v>
      </c>
      <c r="S1313" s="44">
        <v>0</v>
      </c>
      <c r="T1313" s="29">
        <f t="shared" si="545"/>
        <v>0</v>
      </c>
      <c r="U1313" s="29">
        <f t="shared" si="546"/>
        <v>0</v>
      </c>
      <c r="V1313" s="29">
        <f t="shared" si="547"/>
        <v>0</v>
      </c>
      <c r="W1313" s="29">
        <f t="shared" si="548"/>
        <v>0</v>
      </c>
      <c r="X1313" s="29">
        <f t="shared" si="549"/>
        <v>0</v>
      </c>
      <c r="Y1313" s="29">
        <f t="shared" si="550"/>
        <v>0</v>
      </c>
      <c r="Z1313" s="29">
        <f t="shared" si="551"/>
        <v>0</v>
      </c>
      <c r="AA1313" s="45">
        <f t="shared" si="552"/>
        <v>0</v>
      </c>
      <c r="AB1313" s="31"/>
      <c r="AC1313" s="31"/>
      <c r="AD1313" s="31"/>
      <c r="AE1313" s="31"/>
      <c r="AF1313" s="31"/>
      <c r="AG1313" s="35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63"/>
      <c r="AV1313" s="63"/>
      <c r="AW1313" s="63"/>
      <c r="AX1313" s="63"/>
      <c r="AY1313" s="63"/>
      <c r="AZ1313" s="63"/>
      <c r="BA1313" s="63"/>
      <c r="BB1313" s="63"/>
      <c r="BC1313" s="63"/>
      <c r="BD1313" s="63"/>
      <c r="BE1313" s="63"/>
      <c r="BF1313" s="63"/>
      <c r="BG1313" s="63"/>
      <c r="BH1313" s="63"/>
      <c r="BI1313" s="63"/>
      <c r="BJ1313" s="63"/>
      <c r="BK1313" s="63"/>
      <c r="BL1313" s="63"/>
      <c r="BM1313" s="63"/>
    </row>
    <row r="1314" spans="1:65" ht="15" customHeight="1" x14ac:dyDescent="0.25">
      <c r="A1314" s="136" t="s">
        <v>1016</v>
      </c>
      <c r="B1314" s="258" t="s">
        <v>85</v>
      </c>
      <c r="C1314" s="264" t="s">
        <v>956</v>
      </c>
      <c r="D1314" s="247" t="s">
        <v>851</v>
      </c>
      <c r="E1314" s="247" t="s">
        <v>53</v>
      </c>
      <c r="F1314" s="198">
        <f t="shared" si="528"/>
        <v>315</v>
      </c>
      <c r="G1314" s="259" t="s">
        <v>190</v>
      </c>
      <c r="H1314" s="260" t="s">
        <v>3851</v>
      </c>
      <c r="I1314" s="261">
        <v>37867</v>
      </c>
      <c r="J1314" s="72">
        <f t="shared" si="537"/>
        <v>0</v>
      </c>
      <c r="K1314" s="26">
        <f t="shared" si="538"/>
        <v>0</v>
      </c>
      <c r="L1314" s="27">
        <f t="shared" si="539"/>
        <v>0</v>
      </c>
      <c r="M1314" s="28">
        <f t="shared" si="540"/>
        <v>0</v>
      </c>
      <c r="N1314" s="28">
        <f t="shared" si="541"/>
        <v>0</v>
      </c>
      <c r="O1314" s="28">
        <f t="shared" si="542"/>
        <v>0</v>
      </c>
      <c r="P1314" s="28">
        <f t="shared" si="543"/>
        <v>0</v>
      </c>
      <c r="Q1314" s="28">
        <f t="shared" si="544"/>
        <v>0</v>
      </c>
      <c r="R1314" s="44">
        <v>0</v>
      </c>
      <c r="S1314" s="44">
        <v>0</v>
      </c>
      <c r="T1314" s="29">
        <f t="shared" si="545"/>
        <v>0</v>
      </c>
      <c r="U1314" s="29">
        <f t="shared" si="546"/>
        <v>0</v>
      </c>
      <c r="V1314" s="29">
        <f t="shared" si="547"/>
        <v>0</v>
      </c>
      <c r="W1314" s="29">
        <f t="shared" si="548"/>
        <v>0</v>
      </c>
      <c r="X1314" s="29">
        <f t="shared" si="549"/>
        <v>0</v>
      </c>
      <c r="Y1314" s="29">
        <f t="shared" si="550"/>
        <v>0</v>
      </c>
      <c r="Z1314" s="29">
        <f t="shared" si="551"/>
        <v>0</v>
      </c>
      <c r="AA1314" s="45">
        <f t="shared" si="552"/>
        <v>0</v>
      </c>
      <c r="AB1314" s="31"/>
      <c r="AC1314" s="31"/>
      <c r="AD1314" s="31"/>
      <c r="AE1314" s="31"/>
      <c r="AF1314" s="31"/>
      <c r="AG1314" s="35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63"/>
      <c r="AV1314" s="63"/>
      <c r="AW1314" s="63"/>
      <c r="AX1314" s="63"/>
      <c r="AY1314" s="63"/>
      <c r="AZ1314" s="63"/>
      <c r="BA1314" s="63"/>
      <c r="BB1314" s="63"/>
      <c r="BC1314" s="63"/>
      <c r="BD1314" s="63"/>
      <c r="BE1314" s="63"/>
      <c r="BF1314" s="63"/>
      <c r="BG1314" s="63"/>
      <c r="BH1314" s="63"/>
      <c r="BI1314" s="63"/>
      <c r="BJ1314" s="63"/>
      <c r="BK1314" s="63"/>
      <c r="BL1314" s="63"/>
      <c r="BM1314" s="63"/>
    </row>
    <row r="1315" spans="1:65" ht="15" customHeight="1" x14ac:dyDescent="0.25">
      <c r="A1315" s="136" t="s">
        <v>1016</v>
      </c>
      <c r="B1315" s="246" t="s">
        <v>85</v>
      </c>
      <c r="C1315" s="247" t="s">
        <v>3784</v>
      </c>
      <c r="D1315" s="247" t="s">
        <v>414</v>
      </c>
      <c r="E1315" s="247" t="s">
        <v>93</v>
      </c>
      <c r="F1315" s="198">
        <f t="shared" si="528"/>
        <v>316</v>
      </c>
      <c r="G1315" s="259" t="s">
        <v>3858</v>
      </c>
      <c r="H1315" s="260" t="s">
        <v>3859</v>
      </c>
      <c r="I1315" s="261">
        <v>37865</v>
      </c>
      <c r="J1315" s="72">
        <f t="shared" si="537"/>
        <v>0</v>
      </c>
      <c r="K1315" s="26">
        <f t="shared" si="538"/>
        <v>0</v>
      </c>
      <c r="L1315" s="27">
        <f t="shared" si="539"/>
        <v>0</v>
      </c>
      <c r="M1315" s="28">
        <f t="shared" si="540"/>
        <v>0</v>
      </c>
      <c r="N1315" s="28">
        <f t="shared" si="541"/>
        <v>0</v>
      </c>
      <c r="O1315" s="28">
        <f t="shared" si="542"/>
        <v>0</v>
      </c>
      <c r="P1315" s="28">
        <f t="shared" si="543"/>
        <v>0</v>
      </c>
      <c r="Q1315" s="28">
        <f t="shared" si="544"/>
        <v>0</v>
      </c>
      <c r="R1315" s="44">
        <v>0</v>
      </c>
      <c r="S1315" s="44">
        <v>0</v>
      </c>
      <c r="T1315" s="29">
        <f t="shared" si="545"/>
        <v>0</v>
      </c>
      <c r="U1315" s="29">
        <f t="shared" si="546"/>
        <v>0</v>
      </c>
      <c r="V1315" s="29">
        <f t="shared" si="547"/>
        <v>0</v>
      </c>
      <c r="W1315" s="29">
        <f t="shared" si="548"/>
        <v>0</v>
      </c>
      <c r="X1315" s="29">
        <f t="shared" si="549"/>
        <v>0</v>
      </c>
      <c r="Y1315" s="29">
        <f t="shared" si="550"/>
        <v>0</v>
      </c>
      <c r="Z1315" s="29">
        <f t="shared" si="551"/>
        <v>0</v>
      </c>
      <c r="AA1315" s="45">
        <f t="shared" si="552"/>
        <v>0</v>
      </c>
      <c r="AB1315" s="31"/>
      <c r="AC1315" s="31"/>
      <c r="AD1315" s="31"/>
      <c r="AE1315" s="31"/>
      <c r="AF1315" s="31"/>
      <c r="AG1315" s="35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63"/>
      <c r="AV1315" s="63"/>
      <c r="AW1315" s="63"/>
      <c r="AX1315" s="63"/>
      <c r="AY1315" s="63"/>
      <c r="AZ1315" s="63"/>
      <c r="BA1315" s="63"/>
      <c r="BB1315" s="63"/>
      <c r="BC1315" s="63"/>
      <c r="BD1315" s="63"/>
      <c r="BE1315" s="63"/>
      <c r="BF1315" s="63"/>
      <c r="BG1315" s="63"/>
      <c r="BH1315" s="63"/>
      <c r="BI1315" s="63"/>
      <c r="BJ1315" s="63"/>
      <c r="BK1315" s="63"/>
      <c r="BL1315" s="63"/>
      <c r="BM1315" s="63"/>
    </row>
    <row r="1316" spans="1:65" ht="15" customHeight="1" x14ac:dyDescent="0.25">
      <c r="A1316" s="136" t="s">
        <v>1016</v>
      </c>
      <c r="B1316" s="246" t="s">
        <v>85</v>
      </c>
      <c r="C1316" s="247" t="s">
        <v>85</v>
      </c>
      <c r="D1316" s="247" t="s">
        <v>147</v>
      </c>
      <c r="E1316" s="247" t="s">
        <v>3124</v>
      </c>
      <c r="F1316" s="198">
        <f t="shared" si="528"/>
        <v>317</v>
      </c>
      <c r="G1316" s="259" t="s">
        <v>677</v>
      </c>
      <c r="H1316" s="260" t="s">
        <v>3865</v>
      </c>
      <c r="I1316" s="261">
        <v>37855</v>
      </c>
      <c r="J1316" s="72">
        <f t="shared" si="537"/>
        <v>0</v>
      </c>
      <c r="K1316" s="26">
        <f t="shared" si="538"/>
        <v>0</v>
      </c>
      <c r="L1316" s="27">
        <f t="shared" si="539"/>
        <v>0</v>
      </c>
      <c r="M1316" s="28">
        <f t="shared" si="540"/>
        <v>0</v>
      </c>
      <c r="N1316" s="28">
        <f t="shared" si="541"/>
        <v>0</v>
      </c>
      <c r="O1316" s="28">
        <f t="shared" si="542"/>
        <v>0</v>
      </c>
      <c r="P1316" s="28">
        <f t="shared" si="543"/>
        <v>0</v>
      </c>
      <c r="Q1316" s="28">
        <f t="shared" si="544"/>
        <v>0</v>
      </c>
      <c r="R1316" s="44">
        <v>0</v>
      </c>
      <c r="S1316" s="44">
        <v>0</v>
      </c>
      <c r="T1316" s="29">
        <f t="shared" si="545"/>
        <v>0</v>
      </c>
      <c r="U1316" s="29">
        <f t="shared" si="546"/>
        <v>0</v>
      </c>
      <c r="V1316" s="29">
        <f t="shared" si="547"/>
        <v>0</v>
      </c>
      <c r="W1316" s="29">
        <f t="shared" si="548"/>
        <v>0</v>
      </c>
      <c r="X1316" s="29">
        <f t="shared" si="549"/>
        <v>0</v>
      </c>
      <c r="Y1316" s="29">
        <f t="shared" si="550"/>
        <v>0</v>
      </c>
      <c r="Z1316" s="29">
        <f t="shared" si="551"/>
        <v>0</v>
      </c>
      <c r="AA1316" s="45">
        <f t="shared" si="552"/>
        <v>0</v>
      </c>
      <c r="AB1316" s="31"/>
      <c r="AC1316" s="31"/>
      <c r="AD1316" s="31"/>
      <c r="AE1316" s="31"/>
      <c r="AF1316" s="31"/>
      <c r="AG1316" s="35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63"/>
      <c r="AV1316" s="63"/>
      <c r="AW1316" s="63"/>
      <c r="AX1316" s="63"/>
      <c r="AY1316" s="63"/>
      <c r="AZ1316" s="63"/>
      <c r="BA1316" s="63"/>
      <c r="BB1316" s="63"/>
      <c r="BC1316" s="63"/>
      <c r="BD1316" s="63"/>
      <c r="BE1316" s="63"/>
      <c r="BF1316" s="63"/>
      <c r="BG1316" s="63"/>
      <c r="BH1316" s="63"/>
      <c r="BI1316" s="63"/>
      <c r="BJ1316" s="63"/>
      <c r="BK1316" s="63"/>
      <c r="BL1316" s="63"/>
      <c r="BM1316" s="63"/>
    </row>
    <row r="1317" spans="1:65" ht="15" customHeight="1" x14ac:dyDescent="0.25">
      <c r="A1317" s="136" t="s">
        <v>1016</v>
      </c>
      <c r="B1317" s="246" t="s">
        <v>85</v>
      </c>
      <c r="C1317" s="247" t="s">
        <v>1938</v>
      </c>
      <c r="D1317" s="247" t="s">
        <v>2776</v>
      </c>
      <c r="E1317" s="247" t="s">
        <v>118</v>
      </c>
      <c r="F1317" s="198">
        <f t="shared" si="528"/>
        <v>318</v>
      </c>
      <c r="G1317" s="259" t="s">
        <v>119</v>
      </c>
      <c r="H1317" s="260" t="s">
        <v>3870</v>
      </c>
      <c r="I1317" s="261">
        <v>37848</v>
      </c>
      <c r="J1317" s="72">
        <f t="shared" si="537"/>
        <v>0</v>
      </c>
      <c r="K1317" s="26">
        <f t="shared" si="538"/>
        <v>0</v>
      </c>
      <c r="L1317" s="27">
        <f t="shared" si="539"/>
        <v>0</v>
      </c>
      <c r="M1317" s="28">
        <f t="shared" si="540"/>
        <v>0</v>
      </c>
      <c r="N1317" s="28">
        <f t="shared" si="541"/>
        <v>0</v>
      </c>
      <c r="O1317" s="28">
        <f t="shared" si="542"/>
        <v>0</v>
      </c>
      <c r="P1317" s="28">
        <f t="shared" si="543"/>
        <v>0</v>
      </c>
      <c r="Q1317" s="28">
        <f t="shared" si="544"/>
        <v>0</v>
      </c>
      <c r="R1317" s="44">
        <v>0</v>
      </c>
      <c r="S1317" s="44">
        <v>0</v>
      </c>
      <c r="T1317" s="29">
        <f t="shared" si="545"/>
        <v>0</v>
      </c>
      <c r="U1317" s="29">
        <f t="shared" si="546"/>
        <v>0</v>
      </c>
      <c r="V1317" s="29">
        <f t="shared" si="547"/>
        <v>0</v>
      </c>
      <c r="W1317" s="29">
        <f t="shared" si="548"/>
        <v>0</v>
      </c>
      <c r="X1317" s="29">
        <f t="shared" si="549"/>
        <v>0</v>
      </c>
      <c r="Y1317" s="29">
        <f t="shared" si="550"/>
        <v>0</v>
      </c>
      <c r="Z1317" s="29">
        <f t="shared" si="551"/>
        <v>0</v>
      </c>
      <c r="AA1317" s="45">
        <f t="shared" si="552"/>
        <v>0</v>
      </c>
      <c r="AB1317" s="31"/>
      <c r="AC1317" s="31"/>
      <c r="AD1317" s="31"/>
      <c r="AE1317" s="31"/>
      <c r="AF1317" s="31"/>
      <c r="AG1317" s="35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63"/>
      <c r="AV1317" s="63"/>
      <c r="AW1317" s="63"/>
      <c r="AX1317" s="63"/>
      <c r="AY1317" s="63"/>
      <c r="AZ1317" s="63"/>
      <c r="BA1317" s="63"/>
      <c r="BB1317" s="63"/>
      <c r="BC1317" s="63"/>
      <c r="BD1317" s="63"/>
      <c r="BE1317" s="63"/>
      <c r="BF1317" s="63"/>
      <c r="BG1317" s="63"/>
      <c r="BH1317" s="63"/>
      <c r="BI1317" s="63"/>
      <c r="BJ1317" s="63"/>
      <c r="BK1317" s="63"/>
      <c r="BL1317" s="63"/>
      <c r="BM1317" s="63"/>
    </row>
    <row r="1318" spans="1:65" ht="15" customHeight="1" x14ac:dyDescent="0.25">
      <c r="A1318" s="136" t="s">
        <v>1016</v>
      </c>
      <c r="B1318" s="246" t="s">
        <v>85</v>
      </c>
      <c r="C1318" s="247" t="s">
        <v>85</v>
      </c>
      <c r="D1318" s="247" t="s">
        <v>147</v>
      </c>
      <c r="E1318" s="247" t="s">
        <v>3124</v>
      </c>
      <c r="F1318" s="198">
        <f t="shared" si="528"/>
        <v>319</v>
      </c>
      <c r="G1318" s="259" t="s">
        <v>232</v>
      </c>
      <c r="H1318" s="260" t="s">
        <v>3878</v>
      </c>
      <c r="I1318" s="261">
        <v>37838</v>
      </c>
      <c r="J1318" s="72">
        <f t="shared" si="537"/>
        <v>0</v>
      </c>
      <c r="K1318" s="26">
        <f t="shared" si="538"/>
        <v>0</v>
      </c>
      <c r="L1318" s="27">
        <f t="shared" si="539"/>
        <v>0</v>
      </c>
      <c r="M1318" s="28">
        <f t="shared" si="540"/>
        <v>0</v>
      </c>
      <c r="N1318" s="28">
        <f t="shared" si="541"/>
        <v>0</v>
      </c>
      <c r="O1318" s="28">
        <f t="shared" si="542"/>
        <v>0</v>
      </c>
      <c r="P1318" s="28">
        <f t="shared" si="543"/>
        <v>0</v>
      </c>
      <c r="Q1318" s="28">
        <f t="shared" si="544"/>
        <v>0</v>
      </c>
      <c r="R1318" s="44">
        <v>0</v>
      </c>
      <c r="S1318" s="44">
        <v>0</v>
      </c>
      <c r="T1318" s="29">
        <f t="shared" si="545"/>
        <v>0</v>
      </c>
      <c r="U1318" s="29">
        <f t="shared" si="546"/>
        <v>0</v>
      </c>
      <c r="V1318" s="29">
        <f t="shared" si="547"/>
        <v>0</v>
      </c>
      <c r="W1318" s="29">
        <f t="shared" si="548"/>
        <v>0</v>
      </c>
      <c r="X1318" s="29">
        <f t="shared" si="549"/>
        <v>0</v>
      </c>
      <c r="Y1318" s="29">
        <f t="shared" si="550"/>
        <v>0</v>
      </c>
      <c r="Z1318" s="29">
        <f t="shared" si="551"/>
        <v>0</v>
      </c>
      <c r="AA1318" s="45">
        <f t="shared" si="552"/>
        <v>0</v>
      </c>
      <c r="AB1318" s="31"/>
      <c r="AC1318" s="31"/>
      <c r="AD1318" s="31"/>
      <c r="AE1318" s="31"/>
      <c r="AF1318" s="31"/>
      <c r="AG1318" s="35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63"/>
      <c r="AV1318" s="63"/>
      <c r="AW1318" s="63"/>
      <c r="AX1318" s="63"/>
      <c r="AY1318" s="63"/>
      <c r="AZ1318" s="63"/>
      <c r="BA1318" s="63"/>
      <c r="BB1318" s="63"/>
      <c r="BC1318" s="63"/>
      <c r="BD1318" s="63"/>
      <c r="BE1318" s="63"/>
      <c r="BF1318" s="63"/>
      <c r="BG1318" s="63"/>
      <c r="BH1318" s="63"/>
      <c r="BI1318" s="63"/>
      <c r="BJ1318" s="63"/>
      <c r="BK1318" s="63"/>
      <c r="BL1318" s="63"/>
      <c r="BM1318" s="63"/>
    </row>
    <row r="1319" spans="1:65" ht="15" customHeight="1" x14ac:dyDescent="0.25">
      <c r="A1319" s="136" t="s">
        <v>1016</v>
      </c>
      <c r="B1319" s="246" t="s">
        <v>85</v>
      </c>
      <c r="C1319" s="247" t="s">
        <v>988</v>
      </c>
      <c r="D1319" s="247" t="s">
        <v>3035</v>
      </c>
      <c r="E1319" s="247" t="s">
        <v>104</v>
      </c>
      <c r="F1319" s="198">
        <f t="shared" si="528"/>
        <v>320</v>
      </c>
      <c r="G1319" s="259" t="s">
        <v>206</v>
      </c>
      <c r="H1319" s="260" t="s">
        <v>3892</v>
      </c>
      <c r="I1319" s="261">
        <v>37821</v>
      </c>
      <c r="J1319" s="72">
        <f t="shared" si="537"/>
        <v>0</v>
      </c>
      <c r="K1319" s="26">
        <f t="shared" si="538"/>
        <v>0</v>
      </c>
      <c r="L1319" s="27">
        <f t="shared" si="539"/>
        <v>0</v>
      </c>
      <c r="M1319" s="28">
        <f t="shared" si="540"/>
        <v>0</v>
      </c>
      <c r="N1319" s="28">
        <f t="shared" si="541"/>
        <v>0</v>
      </c>
      <c r="O1319" s="28">
        <f t="shared" si="542"/>
        <v>0</v>
      </c>
      <c r="P1319" s="28">
        <f t="shared" si="543"/>
        <v>0</v>
      </c>
      <c r="Q1319" s="28">
        <f t="shared" si="544"/>
        <v>0</v>
      </c>
      <c r="R1319" s="44">
        <v>0</v>
      </c>
      <c r="S1319" s="44">
        <v>0</v>
      </c>
      <c r="T1319" s="29">
        <f t="shared" si="545"/>
        <v>0</v>
      </c>
      <c r="U1319" s="29">
        <f t="shared" si="546"/>
        <v>0</v>
      </c>
      <c r="V1319" s="29">
        <f t="shared" si="547"/>
        <v>0</v>
      </c>
      <c r="W1319" s="29">
        <f t="shared" si="548"/>
        <v>0</v>
      </c>
      <c r="X1319" s="29">
        <f t="shared" si="549"/>
        <v>0</v>
      </c>
      <c r="Y1319" s="29">
        <f t="shared" si="550"/>
        <v>0</v>
      </c>
      <c r="Z1319" s="29">
        <f t="shared" si="551"/>
        <v>0</v>
      </c>
      <c r="AA1319" s="45">
        <f t="shared" si="552"/>
        <v>0</v>
      </c>
      <c r="AB1319" s="31"/>
      <c r="AC1319" s="31"/>
      <c r="AD1319" s="31"/>
      <c r="AE1319" s="31"/>
      <c r="AF1319" s="31"/>
      <c r="AG1319" s="35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63"/>
      <c r="AV1319" s="63"/>
      <c r="AW1319" s="63"/>
      <c r="AX1319" s="63"/>
      <c r="AY1319" s="63"/>
      <c r="AZ1319" s="63"/>
      <c r="BA1319" s="63"/>
      <c r="BB1319" s="63"/>
      <c r="BC1319" s="63"/>
      <c r="BD1319" s="63"/>
      <c r="BE1319" s="63"/>
      <c r="BF1319" s="63"/>
      <c r="BG1319" s="63"/>
      <c r="BH1319" s="63"/>
      <c r="BI1319" s="63"/>
      <c r="BJ1319" s="63"/>
      <c r="BK1319" s="63"/>
      <c r="BL1319" s="63"/>
      <c r="BM1319" s="63"/>
    </row>
    <row r="1320" spans="1:65" ht="15" customHeight="1" x14ac:dyDescent="0.25">
      <c r="A1320" s="136" t="s">
        <v>1016</v>
      </c>
      <c r="B1320" s="246" t="s">
        <v>85</v>
      </c>
      <c r="C1320" s="247" t="s">
        <v>356</v>
      </c>
      <c r="D1320" s="247" t="s">
        <v>2790</v>
      </c>
      <c r="E1320" s="247" t="s">
        <v>67</v>
      </c>
      <c r="F1320" s="198">
        <f t="shared" ref="F1320:F1383" si="553">F1319+1</f>
        <v>321</v>
      </c>
      <c r="G1320" s="259" t="s">
        <v>345</v>
      </c>
      <c r="H1320" s="260" t="s">
        <v>3901</v>
      </c>
      <c r="I1320" s="261">
        <v>37812</v>
      </c>
      <c r="J1320" s="72">
        <f t="shared" si="537"/>
        <v>0</v>
      </c>
      <c r="K1320" s="26">
        <f t="shared" si="538"/>
        <v>0</v>
      </c>
      <c r="L1320" s="27">
        <f t="shared" si="539"/>
        <v>0</v>
      </c>
      <c r="M1320" s="28">
        <f t="shared" si="540"/>
        <v>0</v>
      </c>
      <c r="N1320" s="28">
        <f t="shared" si="541"/>
        <v>0</v>
      </c>
      <c r="O1320" s="28">
        <f t="shared" si="542"/>
        <v>0</v>
      </c>
      <c r="P1320" s="28">
        <f t="shared" si="543"/>
        <v>0</v>
      </c>
      <c r="Q1320" s="28">
        <f t="shared" si="544"/>
        <v>0</v>
      </c>
      <c r="R1320" s="44">
        <v>0</v>
      </c>
      <c r="S1320" s="44">
        <v>0</v>
      </c>
      <c r="T1320" s="29">
        <f t="shared" si="545"/>
        <v>0</v>
      </c>
      <c r="U1320" s="29">
        <f t="shared" si="546"/>
        <v>0</v>
      </c>
      <c r="V1320" s="29">
        <f t="shared" si="547"/>
        <v>0</v>
      </c>
      <c r="W1320" s="29">
        <f t="shared" si="548"/>
        <v>0</v>
      </c>
      <c r="X1320" s="29">
        <f t="shared" si="549"/>
        <v>0</v>
      </c>
      <c r="Y1320" s="29">
        <f t="shared" si="550"/>
        <v>0</v>
      </c>
      <c r="Z1320" s="29">
        <f t="shared" si="551"/>
        <v>0</v>
      </c>
      <c r="AA1320" s="45">
        <f t="shared" si="552"/>
        <v>0</v>
      </c>
      <c r="AB1320" s="31"/>
      <c r="AC1320" s="31"/>
      <c r="AD1320" s="31"/>
      <c r="AE1320" s="31"/>
      <c r="AF1320" s="31"/>
      <c r="AG1320" s="35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63"/>
      <c r="AV1320" s="63"/>
      <c r="AW1320" s="63"/>
      <c r="AX1320" s="63"/>
      <c r="AY1320" s="63"/>
      <c r="AZ1320" s="63"/>
      <c r="BA1320" s="63"/>
      <c r="BB1320" s="63"/>
      <c r="BC1320" s="63"/>
      <c r="BD1320" s="63"/>
      <c r="BE1320" s="63"/>
      <c r="BF1320" s="63"/>
      <c r="BG1320" s="63"/>
      <c r="BH1320" s="63"/>
      <c r="BI1320" s="63"/>
      <c r="BJ1320" s="63"/>
      <c r="BK1320" s="63"/>
      <c r="BL1320" s="63"/>
      <c r="BM1320" s="63"/>
    </row>
    <row r="1321" spans="1:65" ht="15" customHeight="1" x14ac:dyDescent="0.25">
      <c r="A1321" s="136" t="s">
        <v>1016</v>
      </c>
      <c r="B1321" s="246" t="s">
        <v>31</v>
      </c>
      <c r="C1321" s="247" t="s">
        <v>32</v>
      </c>
      <c r="D1321" s="247" t="s">
        <v>2976</v>
      </c>
      <c r="E1321" s="247" t="s">
        <v>28</v>
      </c>
      <c r="F1321" s="198">
        <f t="shared" si="553"/>
        <v>322</v>
      </c>
      <c r="G1321" s="259" t="s">
        <v>285</v>
      </c>
      <c r="H1321" s="260" t="s">
        <v>3902</v>
      </c>
      <c r="I1321" s="261">
        <v>37811</v>
      </c>
      <c r="J1321" s="72">
        <f t="shared" si="537"/>
        <v>0</v>
      </c>
      <c r="K1321" s="26">
        <f t="shared" si="538"/>
        <v>0</v>
      </c>
      <c r="L1321" s="27">
        <f t="shared" si="539"/>
        <v>0</v>
      </c>
      <c r="M1321" s="28">
        <f t="shared" si="540"/>
        <v>0</v>
      </c>
      <c r="N1321" s="28">
        <f t="shared" si="541"/>
        <v>0</v>
      </c>
      <c r="O1321" s="28">
        <f t="shared" si="542"/>
        <v>0</v>
      </c>
      <c r="P1321" s="28">
        <f t="shared" si="543"/>
        <v>0</v>
      </c>
      <c r="Q1321" s="28">
        <f t="shared" si="544"/>
        <v>0</v>
      </c>
      <c r="R1321" s="44">
        <v>0</v>
      </c>
      <c r="S1321" s="44">
        <v>0</v>
      </c>
      <c r="T1321" s="29">
        <f t="shared" si="545"/>
        <v>0</v>
      </c>
      <c r="U1321" s="29">
        <f t="shared" si="546"/>
        <v>0</v>
      </c>
      <c r="V1321" s="29">
        <f t="shared" si="547"/>
        <v>0</v>
      </c>
      <c r="W1321" s="29">
        <f t="shared" si="548"/>
        <v>0</v>
      </c>
      <c r="X1321" s="29">
        <f t="shared" si="549"/>
        <v>0</v>
      </c>
      <c r="Y1321" s="29">
        <f t="shared" si="550"/>
        <v>0</v>
      </c>
      <c r="Z1321" s="29">
        <f t="shared" si="551"/>
        <v>0</v>
      </c>
      <c r="AA1321" s="45">
        <f t="shared" si="552"/>
        <v>0</v>
      </c>
      <c r="AB1321" s="31"/>
      <c r="AC1321" s="31"/>
      <c r="AD1321" s="31"/>
      <c r="AE1321" s="31"/>
      <c r="AF1321" s="31"/>
      <c r="AG1321" s="35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63"/>
      <c r="AV1321" s="63"/>
      <c r="AW1321" s="63"/>
      <c r="AX1321" s="63"/>
      <c r="AY1321" s="63"/>
      <c r="AZ1321" s="63"/>
      <c r="BA1321" s="63"/>
      <c r="BB1321" s="63"/>
      <c r="BC1321" s="63"/>
      <c r="BD1321" s="63"/>
      <c r="BE1321" s="63"/>
      <c r="BF1321" s="63"/>
      <c r="BG1321" s="63"/>
      <c r="BH1321" s="63"/>
      <c r="BI1321" s="63"/>
      <c r="BJ1321" s="63"/>
      <c r="BK1321" s="63"/>
      <c r="BL1321" s="63"/>
      <c r="BM1321" s="63"/>
    </row>
    <row r="1322" spans="1:65" ht="15" customHeight="1" x14ac:dyDescent="0.25">
      <c r="A1322" s="136" t="s">
        <v>1016</v>
      </c>
      <c r="B1322" s="246" t="s">
        <v>85</v>
      </c>
      <c r="C1322" s="247" t="s">
        <v>158</v>
      </c>
      <c r="D1322" s="247" t="s">
        <v>2776</v>
      </c>
      <c r="E1322" s="247" t="s">
        <v>118</v>
      </c>
      <c r="F1322" s="198">
        <f t="shared" si="553"/>
        <v>323</v>
      </c>
      <c r="G1322" s="259" t="s">
        <v>232</v>
      </c>
      <c r="H1322" s="260" t="s">
        <v>3904</v>
      </c>
      <c r="I1322" s="261">
        <v>37808</v>
      </c>
      <c r="J1322" s="72">
        <f t="shared" si="537"/>
        <v>0</v>
      </c>
      <c r="K1322" s="26">
        <f t="shared" si="538"/>
        <v>0</v>
      </c>
      <c r="L1322" s="27">
        <f t="shared" si="539"/>
        <v>0</v>
      </c>
      <c r="M1322" s="28">
        <f t="shared" si="540"/>
        <v>0</v>
      </c>
      <c r="N1322" s="28">
        <f t="shared" si="541"/>
        <v>0</v>
      </c>
      <c r="O1322" s="28">
        <f t="shared" si="542"/>
        <v>0</v>
      </c>
      <c r="P1322" s="28">
        <f t="shared" si="543"/>
        <v>0</v>
      </c>
      <c r="Q1322" s="28">
        <f t="shared" si="544"/>
        <v>0</v>
      </c>
      <c r="R1322" s="44">
        <v>0</v>
      </c>
      <c r="S1322" s="44">
        <v>0</v>
      </c>
      <c r="T1322" s="29">
        <f t="shared" si="545"/>
        <v>0</v>
      </c>
      <c r="U1322" s="29">
        <f t="shared" si="546"/>
        <v>0</v>
      </c>
      <c r="V1322" s="29">
        <f t="shared" si="547"/>
        <v>0</v>
      </c>
      <c r="W1322" s="29">
        <f t="shared" si="548"/>
        <v>0</v>
      </c>
      <c r="X1322" s="29">
        <f t="shared" si="549"/>
        <v>0</v>
      </c>
      <c r="Y1322" s="29">
        <f t="shared" si="550"/>
        <v>0</v>
      </c>
      <c r="Z1322" s="29">
        <f t="shared" si="551"/>
        <v>0</v>
      </c>
      <c r="AA1322" s="45">
        <f t="shared" si="552"/>
        <v>0</v>
      </c>
      <c r="AB1322" s="31"/>
      <c r="AC1322" s="31"/>
      <c r="AD1322" s="31"/>
      <c r="AE1322" s="31"/>
      <c r="AF1322" s="31"/>
      <c r="AG1322" s="35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63"/>
      <c r="AV1322" s="63"/>
      <c r="AW1322" s="63"/>
      <c r="AX1322" s="63"/>
      <c r="AY1322" s="63"/>
      <c r="AZ1322" s="63"/>
      <c r="BA1322" s="63"/>
      <c r="BB1322" s="63"/>
      <c r="BC1322" s="63"/>
      <c r="BD1322" s="63"/>
      <c r="BE1322" s="63"/>
      <c r="BF1322" s="63"/>
      <c r="BG1322" s="63"/>
      <c r="BH1322" s="63"/>
      <c r="BI1322" s="63"/>
      <c r="BJ1322" s="63"/>
      <c r="BK1322" s="63"/>
      <c r="BL1322" s="63"/>
      <c r="BM1322" s="63"/>
    </row>
    <row r="1323" spans="1:65" ht="15" customHeight="1" x14ac:dyDescent="0.25">
      <c r="A1323" s="136" t="s">
        <v>1016</v>
      </c>
      <c r="B1323" s="246" t="s">
        <v>3908</v>
      </c>
      <c r="C1323" s="247" t="s">
        <v>1435</v>
      </c>
      <c r="D1323" s="247" t="s">
        <v>3091</v>
      </c>
      <c r="E1323" s="247" t="s">
        <v>41</v>
      </c>
      <c r="F1323" s="198">
        <f t="shared" si="553"/>
        <v>324</v>
      </c>
      <c r="G1323" s="259" t="s">
        <v>1453</v>
      </c>
      <c r="H1323" s="260" t="s">
        <v>3909</v>
      </c>
      <c r="I1323" s="261">
        <v>37798</v>
      </c>
      <c r="J1323" s="72">
        <f t="shared" si="537"/>
        <v>0</v>
      </c>
      <c r="K1323" s="26">
        <f t="shared" si="538"/>
        <v>0</v>
      </c>
      <c r="L1323" s="27">
        <f t="shared" si="539"/>
        <v>0</v>
      </c>
      <c r="M1323" s="28">
        <f t="shared" si="540"/>
        <v>0</v>
      </c>
      <c r="N1323" s="28">
        <f t="shared" si="541"/>
        <v>0</v>
      </c>
      <c r="O1323" s="28">
        <f t="shared" si="542"/>
        <v>0</v>
      </c>
      <c r="P1323" s="28">
        <f t="shared" si="543"/>
        <v>0</v>
      </c>
      <c r="Q1323" s="28">
        <f t="shared" si="544"/>
        <v>0</v>
      </c>
      <c r="R1323" s="44">
        <v>0</v>
      </c>
      <c r="S1323" s="44">
        <v>0</v>
      </c>
      <c r="T1323" s="29">
        <f t="shared" si="545"/>
        <v>0</v>
      </c>
      <c r="U1323" s="29">
        <f t="shared" si="546"/>
        <v>0</v>
      </c>
      <c r="V1323" s="29">
        <f t="shared" si="547"/>
        <v>0</v>
      </c>
      <c r="W1323" s="29">
        <f t="shared" si="548"/>
        <v>0</v>
      </c>
      <c r="X1323" s="29">
        <f t="shared" si="549"/>
        <v>0</v>
      </c>
      <c r="Y1323" s="29">
        <f t="shared" si="550"/>
        <v>0</v>
      </c>
      <c r="Z1323" s="29">
        <f t="shared" si="551"/>
        <v>0</v>
      </c>
      <c r="AA1323" s="45">
        <f t="shared" si="552"/>
        <v>0</v>
      </c>
      <c r="AB1323" s="31"/>
      <c r="AC1323" s="31"/>
      <c r="AD1323" s="31"/>
      <c r="AE1323" s="31"/>
      <c r="AF1323" s="31"/>
      <c r="AG1323" s="35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63"/>
      <c r="AV1323" s="63"/>
      <c r="AW1323" s="63"/>
      <c r="AX1323" s="63"/>
      <c r="AY1323" s="63"/>
      <c r="AZ1323" s="63"/>
      <c r="BA1323" s="63"/>
      <c r="BB1323" s="63"/>
      <c r="BC1323" s="63"/>
      <c r="BD1323" s="63"/>
      <c r="BE1323" s="63"/>
      <c r="BF1323" s="63"/>
      <c r="BG1323" s="63"/>
      <c r="BH1323" s="63"/>
      <c r="BI1323" s="63"/>
      <c r="BJ1323" s="63"/>
      <c r="BK1323" s="63"/>
      <c r="BL1323" s="63"/>
      <c r="BM1323" s="63"/>
    </row>
    <row r="1324" spans="1:65" ht="15" customHeight="1" x14ac:dyDescent="0.25">
      <c r="A1324" s="136" t="s">
        <v>1016</v>
      </c>
      <c r="B1324" s="246" t="s">
        <v>355</v>
      </c>
      <c r="C1324" s="247" t="s">
        <v>356</v>
      </c>
      <c r="D1324" s="247" t="s">
        <v>2790</v>
      </c>
      <c r="E1324" s="247" t="s">
        <v>67</v>
      </c>
      <c r="F1324" s="198">
        <f t="shared" si="553"/>
        <v>325</v>
      </c>
      <c r="G1324" s="259" t="s">
        <v>190</v>
      </c>
      <c r="H1324" s="260" t="s">
        <v>3922</v>
      </c>
      <c r="I1324" s="261">
        <v>37778</v>
      </c>
      <c r="J1324" s="72">
        <f t="shared" si="537"/>
        <v>0</v>
      </c>
      <c r="K1324" s="26">
        <f t="shared" si="538"/>
        <v>0</v>
      </c>
      <c r="L1324" s="27">
        <f t="shared" si="539"/>
        <v>0</v>
      </c>
      <c r="M1324" s="28">
        <f t="shared" si="540"/>
        <v>0</v>
      </c>
      <c r="N1324" s="28">
        <f t="shared" si="541"/>
        <v>0</v>
      </c>
      <c r="O1324" s="28">
        <f t="shared" si="542"/>
        <v>0</v>
      </c>
      <c r="P1324" s="28">
        <f t="shared" si="543"/>
        <v>0</v>
      </c>
      <c r="Q1324" s="28">
        <f t="shared" si="544"/>
        <v>0</v>
      </c>
      <c r="R1324" s="44">
        <v>0</v>
      </c>
      <c r="S1324" s="44">
        <v>0</v>
      </c>
      <c r="T1324" s="29">
        <f t="shared" si="545"/>
        <v>0</v>
      </c>
      <c r="U1324" s="29">
        <f t="shared" si="546"/>
        <v>0</v>
      </c>
      <c r="V1324" s="29">
        <f t="shared" si="547"/>
        <v>0</v>
      </c>
      <c r="W1324" s="29">
        <f t="shared" si="548"/>
        <v>0</v>
      </c>
      <c r="X1324" s="29">
        <f t="shared" si="549"/>
        <v>0</v>
      </c>
      <c r="Y1324" s="29">
        <f t="shared" si="550"/>
        <v>0</v>
      </c>
      <c r="Z1324" s="29">
        <f t="shared" si="551"/>
        <v>0</v>
      </c>
      <c r="AA1324" s="45">
        <f t="shared" si="552"/>
        <v>0</v>
      </c>
      <c r="AB1324" s="31"/>
      <c r="AC1324" s="31"/>
      <c r="AD1324" s="31"/>
      <c r="AE1324" s="31"/>
      <c r="AF1324" s="31"/>
      <c r="AG1324" s="35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63"/>
      <c r="AV1324" s="63"/>
      <c r="AW1324" s="63"/>
      <c r="AX1324" s="63"/>
      <c r="AY1324" s="63"/>
      <c r="AZ1324" s="63"/>
      <c r="BA1324" s="63"/>
      <c r="BB1324" s="63"/>
      <c r="BC1324" s="63"/>
      <c r="BD1324" s="63"/>
      <c r="BE1324" s="63"/>
      <c r="BF1324" s="63"/>
      <c r="BG1324" s="63"/>
      <c r="BH1324" s="63"/>
      <c r="BI1324" s="63"/>
      <c r="BJ1324" s="63"/>
      <c r="BK1324" s="63"/>
      <c r="BL1324" s="63"/>
      <c r="BM1324" s="63"/>
    </row>
    <row r="1325" spans="1:65" ht="15" customHeight="1" x14ac:dyDescent="0.25">
      <c r="A1325" s="136" t="s">
        <v>1016</v>
      </c>
      <c r="B1325" s="246" t="s">
        <v>85</v>
      </c>
      <c r="C1325" s="247" t="s">
        <v>460</v>
      </c>
      <c r="D1325" s="247" t="s">
        <v>3042</v>
      </c>
      <c r="E1325" s="247" t="s">
        <v>246</v>
      </c>
      <c r="F1325" s="198">
        <f t="shared" si="553"/>
        <v>326</v>
      </c>
      <c r="G1325" s="259" t="s">
        <v>334</v>
      </c>
      <c r="H1325" s="260" t="s">
        <v>3930</v>
      </c>
      <c r="I1325" s="261">
        <v>37771</v>
      </c>
      <c r="J1325" s="72">
        <f t="shared" si="537"/>
        <v>0</v>
      </c>
      <c r="K1325" s="26">
        <f t="shared" si="538"/>
        <v>0</v>
      </c>
      <c r="L1325" s="27">
        <f t="shared" si="539"/>
        <v>0</v>
      </c>
      <c r="M1325" s="28">
        <f t="shared" si="540"/>
        <v>0</v>
      </c>
      <c r="N1325" s="28">
        <f t="shared" si="541"/>
        <v>0</v>
      </c>
      <c r="O1325" s="28">
        <f t="shared" si="542"/>
        <v>0</v>
      </c>
      <c r="P1325" s="28">
        <f t="shared" si="543"/>
        <v>0</v>
      </c>
      <c r="Q1325" s="28">
        <f t="shared" si="544"/>
        <v>0</v>
      </c>
      <c r="R1325" s="44">
        <v>0</v>
      </c>
      <c r="S1325" s="44">
        <v>0</v>
      </c>
      <c r="T1325" s="29">
        <f t="shared" si="545"/>
        <v>0</v>
      </c>
      <c r="U1325" s="29">
        <f t="shared" si="546"/>
        <v>0</v>
      </c>
      <c r="V1325" s="29">
        <f t="shared" si="547"/>
        <v>0</v>
      </c>
      <c r="W1325" s="29">
        <f t="shared" si="548"/>
        <v>0</v>
      </c>
      <c r="X1325" s="29">
        <f t="shared" si="549"/>
        <v>0</v>
      </c>
      <c r="Y1325" s="29">
        <f t="shared" si="550"/>
        <v>0</v>
      </c>
      <c r="Z1325" s="29">
        <f t="shared" si="551"/>
        <v>0</v>
      </c>
      <c r="AA1325" s="45">
        <f t="shared" si="552"/>
        <v>0</v>
      </c>
      <c r="AB1325" s="31"/>
      <c r="AC1325" s="31"/>
      <c r="AD1325" s="31"/>
      <c r="AE1325" s="31"/>
      <c r="AF1325" s="31"/>
      <c r="AG1325" s="35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63"/>
      <c r="AV1325" s="63"/>
      <c r="AW1325" s="63"/>
      <c r="AX1325" s="63"/>
      <c r="AY1325" s="63"/>
      <c r="AZ1325" s="63"/>
      <c r="BA1325" s="63"/>
      <c r="BB1325" s="63"/>
      <c r="BC1325" s="63"/>
      <c r="BD1325" s="63"/>
      <c r="BE1325" s="63"/>
      <c r="BF1325" s="63"/>
      <c r="BG1325" s="63"/>
      <c r="BH1325" s="63"/>
      <c r="BI1325" s="63"/>
      <c r="BJ1325" s="63"/>
      <c r="BK1325" s="63"/>
      <c r="BL1325" s="63"/>
      <c r="BM1325" s="63"/>
    </row>
    <row r="1326" spans="1:65" ht="15" customHeight="1" x14ac:dyDescent="0.25">
      <c r="A1326" s="136" t="s">
        <v>1016</v>
      </c>
      <c r="B1326" s="246" t="s">
        <v>3634</v>
      </c>
      <c r="C1326" s="247" t="s">
        <v>3633</v>
      </c>
      <c r="D1326" s="247" t="s">
        <v>2790</v>
      </c>
      <c r="E1326" s="247" t="s">
        <v>67</v>
      </c>
      <c r="F1326" s="198">
        <f t="shared" si="553"/>
        <v>327</v>
      </c>
      <c r="G1326" s="259" t="s">
        <v>37</v>
      </c>
      <c r="H1326" s="260" t="s">
        <v>1903</v>
      </c>
      <c r="I1326" s="261">
        <v>37755</v>
      </c>
      <c r="J1326" s="72">
        <f t="shared" si="537"/>
        <v>0</v>
      </c>
      <c r="K1326" s="26">
        <f t="shared" si="538"/>
        <v>0</v>
      </c>
      <c r="L1326" s="27">
        <f t="shared" si="539"/>
        <v>0</v>
      </c>
      <c r="M1326" s="28">
        <f t="shared" si="540"/>
        <v>0</v>
      </c>
      <c r="N1326" s="28">
        <f t="shared" si="541"/>
        <v>0</v>
      </c>
      <c r="O1326" s="28">
        <f t="shared" si="542"/>
        <v>0</v>
      </c>
      <c r="P1326" s="28">
        <f t="shared" si="543"/>
        <v>0</v>
      </c>
      <c r="Q1326" s="28">
        <f t="shared" si="544"/>
        <v>0</v>
      </c>
      <c r="R1326" s="44">
        <v>0</v>
      </c>
      <c r="S1326" s="44">
        <v>0</v>
      </c>
      <c r="T1326" s="29">
        <f t="shared" si="545"/>
        <v>0</v>
      </c>
      <c r="U1326" s="29">
        <f t="shared" si="546"/>
        <v>0</v>
      </c>
      <c r="V1326" s="29">
        <f t="shared" si="547"/>
        <v>0</v>
      </c>
      <c r="W1326" s="29">
        <f t="shared" si="548"/>
        <v>0</v>
      </c>
      <c r="X1326" s="29">
        <f t="shared" si="549"/>
        <v>0</v>
      </c>
      <c r="Y1326" s="29">
        <f t="shared" si="550"/>
        <v>0</v>
      </c>
      <c r="Z1326" s="29">
        <f t="shared" si="551"/>
        <v>0</v>
      </c>
      <c r="AA1326" s="45">
        <f t="shared" si="552"/>
        <v>0</v>
      </c>
      <c r="AB1326" s="31"/>
      <c r="AC1326" s="31"/>
      <c r="AD1326" s="31"/>
      <c r="AE1326" s="31"/>
      <c r="AF1326" s="31"/>
      <c r="AG1326" s="35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63"/>
      <c r="AV1326" s="63"/>
      <c r="AW1326" s="63"/>
      <c r="AX1326" s="63"/>
      <c r="AY1326" s="63"/>
      <c r="AZ1326" s="63"/>
      <c r="BA1326" s="63"/>
      <c r="BB1326" s="63"/>
      <c r="BC1326" s="63"/>
      <c r="BD1326" s="63"/>
      <c r="BE1326" s="63"/>
      <c r="BF1326" s="63"/>
      <c r="BG1326" s="63"/>
      <c r="BH1326" s="63"/>
      <c r="BI1326" s="63"/>
      <c r="BJ1326" s="63"/>
      <c r="BK1326" s="63"/>
      <c r="BL1326" s="63"/>
      <c r="BM1326" s="63"/>
    </row>
    <row r="1327" spans="1:65" ht="15" customHeight="1" x14ac:dyDescent="0.25">
      <c r="A1327" s="136" t="s">
        <v>1016</v>
      </c>
      <c r="B1327" s="246" t="s">
        <v>85</v>
      </c>
      <c r="C1327" s="247" t="s">
        <v>85</v>
      </c>
      <c r="D1327" s="247" t="s">
        <v>147</v>
      </c>
      <c r="E1327" s="247" t="s">
        <v>3124</v>
      </c>
      <c r="F1327" s="198">
        <f t="shared" si="553"/>
        <v>328</v>
      </c>
      <c r="G1327" s="259" t="s">
        <v>387</v>
      </c>
      <c r="H1327" s="260" t="s">
        <v>3936</v>
      </c>
      <c r="I1327" s="261">
        <v>37752</v>
      </c>
      <c r="J1327" s="72">
        <f t="shared" si="537"/>
        <v>0</v>
      </c>
      <c r="K1327" s="26">
        <f t="shared" si="538"/>
        <v>0</v>
      </c>
      <c r="L1327" s="27">
        <f t="shared" si="539"/>
        <v>0</v>
      </c>
      <c r="M1327" s="28">
        <f t="shared" si="540"/>
        <v>0</v>
      </c>
      <c r="N1327" s="28">
        <f t="shared" si="541"/>
        <v>0</v>
      </c>
      <c r="O1327" s="28">
        <f t="shared" si="542"/>
        <v>0</v>
      </c>
      <c r="P1327" s="28">
        <f t="shared" si="543"/>
        <v>0</v>
      </c>
      <c r="Q1327" s="28">
        <f t="shared" si="544"/>
        <v>0</v>
      </c>
      <c r="R1327" s="44">
        <v>0</v>
      </c>
      <c r="S1327" s="44">
        <v>0</v>
      </c>
      <c r="T1327" s="29">
        <f t="shared" si="545"/>
        <v>0</v>
      </c>
      <c r="U1327" s="29">
        <f t="shared" si="546"/>
        <v>0</v>
      </c>
      <c r="V1327" s="29">
        <f t="shared" si="547"/>
        <v>0</v>
      </c>
      <c r="W1327" s="29">
        <f t="shared" si="548"/>
        <v>0</v>
      </c>
      <c r="X1327" s="29">
        <f t="shared" si="549"/>
        <v>0</v>
      </c>
      <c r="Y1327" s="29">
        <f t="shared" si="550"/>
        <v>0</v>
      </c>
      <c r="Z1327" s="29">
        <f t="shared" si="551"/>
        <v>0</v>
      </c>
      <c r="AA1327" s="45">
        <f t="shared" si="552"/>
        <v>0</v>
      </c>
      <c r="AB1327" s="31"/>
      <c r="AC1327" s="31"/>
      <c r="AD1327" s="31"/>
      <c r="AE1327" s="31"/>
      <c r="AF1327" s="31"/>
      <c r="AG1327" s="35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63"/>
      <c r="AV1327" s="63"/>
      <c r="AW1327" s="63"/>
      <c r="AX1327" s="63"/>
      <c r="AY1327" s="63"/>
      <c r="AZ1327" s="63"/>
      <c r="BA1327" s="63"/>
      <c r="BB1327" s="63"/>
      <c r="BC1327" s="63"/>
      <c r="BD1327" s="63"/>
      <c r="BE1327" s="63"/>
      <c r="BF1327" s="63"/>
      <c r="BG1327" s="63"/>
      <c r="BH1327" s="63"/>
      <c r="BI1327" s="63"/>
      <c r="BJ1327" s="63"/>
      <c r="BK1327" s="63"/>
      <c r="BL1327" s="63"/>
      <c r="BM1327" s="63"/>
    </row>
    <row r="1328" spans="1:65" ht="15" customHeight="1" x14ac:dyDescent="0.25">
      <c r="A1328" s="136" t="s">
        <v>1016</v>
      </c>
      <c r="B1328" s="246" t="s">
        <v>85</v>
      </c>
      <c r="C1328" s="247" t="s">
        <v>324</v>
      </c>
      <c r="D1328" s="247" t="s">
        <v>2790</v>
      </c>
      <c r="E1328" s="247" t="s">
        <v>67</v>
      </c>
      <c r="F1328" s="198">
        <f t="shared" si="553"/>
        <v>329</v>
      </c>
      <c r="G1328" s="259" t="s">
        <v>3939</v>
      </c>
      <c r="H1328" s="260" t="s">
        <v>3940</v>
      </c>
      <c r="I1328" s="261">
        <v>37743</v>
      </c>
      <c r="J1328" s="72">
        <f t="shared" si="537"/>
        <v>0</v>
      </c>
      <c r="K1328" s="26">
        <f t="shared" si="538"/>
        <v>0</v>
      </c>
      <c r="L1328" s="27">
        <f t="shared" si="539"/>
        <v>0</v>
      </c>
      <c r="M1328" s="28">
        <f t="shared" si="540"/>
        <v>0</v>
      </c>
      <c r="N1328" s="28">
        <f t="shared" si="541"/>
        <v>0</v>
      </c>
      <c r="O1328" s="28">
        <f t="shared" si="542"/>
        <v>0</v>
      </c>
      <c r="P1328" s="28">
        <f t="shared" si="543"/>
        <v>0</v>
      </c>
      <c r="Q1328" s="28">
        <f t="shared" si="544"/>
        <v>0</v>
      </c>
      <c r="R1328" s="44">
        <v>0</v>
      </c>
      <c r="S1328" s="44">
        <v>0</v>
      </c>
      <c r="T1328" s="29">
        <f t="shared" si="545"/>
        <v>0</v>
      </c>
      <c r="U1328" s="29">
        <f t="shared" si="546"/>
        <v>0</v>
      </c>
      <c r="V1328" s="29">
        <f t="shared" si="547"/>
        <v>0</v>
      </c>
      <c r="W1328" s="29">
        <f t="shared" si="548"/>
        <v>0</v>
      </c>
      <c r="X1328" s="29">
        <f t="shared" si="549"/>
        <v>0</v>
      </c>
      <c r="Y1328" s="29">
        <f t="shared" si="550"/>
        <v>0</v>
      </c>
      <c r="Z1328" s="29">
        <f t="shared" si="551"/>
        <v>0</v>
      </c>
      <c r="AA1328" s="45">
        <f t="shared" si="552"/>
        <v>0</v>
      </c>
      <c r="AB1328" s="31"/>
      <c r="AC1328" s="31"/>
      <c r="AD1328" s="31"/>
      <c r="AE1328" s="31"/>
      <c r="AF1328" s="31"/>
      <c r="AG1328" s="35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63"/>
      <c r="AV1328" s="63"/>
      <c r="AW1328" s="63"/>
      <c r="AX1328" s="63"/>
      <c r="AY1328" s="63"/>
      <c r="AZ1328" s="63"/>
      <c r="BA1328" s="63"/>
      <c r="BB1328" s="63"/>
      <c r="BC1328" s="63"/>
      <c r="BD1328" s="63"/>
      <c r="BE1328" s="63"/>
      <c r="BF1328" s="63"/>
      <c r="BG1328" s="63"/>
      <c r="BH1328" s="63"/>
      <c r="BI1328" s="63"/>
      <c r="BJ1328" s="63"/>
      <c r="BK1328" s="63"/>
      <c r="BL1328" s="63"/>
      <c r="BM1328" s="63"/>
    </row>
    <row r="1329" spans="1:65" ht="15" customHeight="1" x14ac:dyDescent="0.25">
      <c r="A1329" s="136" t="s">
        <v>1016</v>
      </c>
      <c r="B1329" s="246" t="s">
        <v>889</v>
      </c>
      <c r="C1329" s="247" t="s">
        <v>890</v>
      </c>
      <c r="D1329" s="247" t="s">
        <v>2790</v>
      </c>
      <c r="E1329" s="247" t="s">
        <v>67</v>
      </c>
      <c r="F1329" s="198">
        <f t="shared" si="553"/>
        <v>330</v>
      </c>
      <c r="G1329" s="259" t="s">
        <v>3941</v>
      </c>
      <c r="H1329" s="260" t="s">
        <v>3942</v>
      </c>
      <c r="I1329" s="261">
        <v>37743</v>
      </c>
      <c r="J1329" s="72">
        <f t="shared" si="537"/>
        <v>0</v>
      </c>
      <c r="K1329" s="26">
        <f t="shared" si="538"/>
        <v>0</v>
      </c>
      <c r="L1329" s="27">
        <f t="shared" si="539"/>
        <v>0</v>
      </c>
      <c r="M1329" s="28">
        <f t="shared" si="540"/>
        <v>0</v>
      </c>
      <c r="N1329" s="28">
        <f t="shared" si="541"/>
        <v>0</v>
      </c>
      <c r="O1329" s="28">
        <f t="shared" si="542"/>
        <v>0</v>
      </c>
      <c r="P1329" s="28">
        <f t="shared" si="543"/>
        <v>0</v>
      </c>
      <c r="Q1329" s="28">
        <f t="shared" si="544"/>
        <v>0</v>
      </c>
      <c r="R1329" s="44">
        <v>0</v>
      </c>
      <c r="S1329" s="44">
        <v>0</v>
      </c>
      <c r="T1329" s="29">
        <f t="shared" si="545"/>
        <v>0</v>
      </c>
      <c r="U1329" s="29">
        <f t="shared" si="546"/>
        <v>0</v>
      </c>
      <c r="V1329" s="29">
        <f t="shared" si="547"/>
        <v>0</v>
      </c>
      <c r="W1329" s="29">
        <f t="shared" si="548"/>
        <v>0</v>
      </c>
      <c r="X1329" s="29">
        <f t="shared" si="549"/>
        <v>0</v>
      </c>
      <c r="Y1329" s="29">
        <f t="shared" si="550"/>
        <v>0</v>
      </c>
      <c r="Z1329" s="29">
        <f t="shared" si="551"/>
        <v>0</v>
      </c>
      <c r="AA1329" s="45">
        <f t="shared" si="552"/>
        <v>0</v>
      </c>
      <c r="AB1329" s="31"/>
      <c r="AC1329" s="31"/>
      <c r="AD1329" s="31"/>
      <c r="AE1329" s="31"/>
      <c r="AF1329" s="31"/>
      <c r="AG1329" s="35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63"/>
      <c r="AV1329" s="63"/>
      <c r="AW1329" s="63"/>
      <c r="AX1329" s="63"/>
      <c r="AY1329" s="63"/>
      <c r="AZ1329" s="63"/>
      <c r="BA1329" s="63"/>
      <c r="BB1329" s="63"/>
      <c r="BC1329" s="63"/>
      <c r="BD1329" s="63"/>
      <c r="BE1329" s="63"/>
      <c r="BF1329" s="63"/>
      <c r="BG1329" s="63"/>
      <c r="BH1329" s="63"/>
      <c r="BI1329" s="63"/>
      <c r="BJ1329" s="63"/>
      <c r="BK1329" s="63"/>
      <c r="BL1329" s="63"/>
      <c r="BM1329" s="63"/>
    </row>
    <row r="1330" spans="1:65" ht="15" customHeight="1" x14ac:dyDescent="0.25">
      <c r="A1330" s="136" t="s">
        <v>1016</v>
      </c>
      <c r="B1330" s="246" t="s">
        <v>85</v>
      </c>
      <c r="C1330" s="247" t="s">
        <v>1008</v>
      </c>
      <c r="D1330" s="247" t="s">
        <v>3042</v>
      </c>
      <c r="E1330" s="247" t="s">
        <v>246</v>
      </c>
      <c r="F1330" s="198">
        <f t="shared" si="553"/>
        <v>331</v>
      </c>
      <c r="G1330" s="259" t="s">
        <v>3948</v>
      </c>
      <c r="H1330" s="260" t="s">
        <v>562</v>
      </c>
      <c r="I1330" s="261">
        <v>37734</v>
      </c>
      <c r="J1330" s="72">
        <f t="shared" si="537"/>
        <v>0</v>
      </c>
      <c r="K1330" s="26">
        <f t="shared" si="538"/>
        <v>0</v>
      </c>
      <c r="L1330" s="27">
        <f t="shared" si="539"/>
        <v>0</v>
      </c>
      <c r="M1330" s="28">
        <f t="shared" si="540"/>
        <v>0</v>
      </c>
      <c r="N1330" s="28">
        <f t="shared" si="541"/>
        <v>0</v>
      </c>
      <c r="O1330" s="28">
        <f t="shared" si="542"/>
        <v>0</v>
      </c>
      <c r="P1330" s="28">
        <f t="shared" si="543"/>
        <v>0</v>
      </c>
      <c r="Q1330" s="28">
        <f t="shared" si="544"/>
        <v>0</v>
      </c>
      <c r="R1330" s="44">
        <v>0</v>
      </c>
      <c r="S1330" s="44">
        <v>0</v>
      </c>
      <c r="T1330" s="29">
        <f t="shared" si="545"/>
        <v>0</v>
      </c>
      <c r="U1330" s="29">
        <f t="shared" si="546"/>
        <v>0</v>
      </c>
      <c r="V1330" s="29">
        <f t="shared" si="547"/>
        <v>0</v>
      </c>
      <c r="W1330" s="29">
        <f t="shared" si="548"/>
        <v>0</v>
      </c>
      <c r="X1330" s="29">
        <f t="shared" si="549"/>
        <v>0</v>
      </c>
      <c r="Y1330" s="29">
        <f t="shared" si="550"/>
        <v>0</v>
      </c>
      <c r="Z1330" s="29">
        <f t="shared" si="551"/>
        <v>0</v>
      </c>
      <c r="AA1330" s="45">
        <f t="shared" si="552"/>
        <v>0</v>
      </c>
      <c r="AB1330" s="31"/>
      <c r="AC1330" s="31"/>
      <c r="AD1330" s="31"/>
      <c r="AE1330" s="31"/>
      <c r="AF1330" s="31"/>
      <c r="AG1330" s="35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63"/>
      <c r="AV1330" s="63"/>
      <c r="AW1330" s="63"/>
      <c r="AX1330" s="63"/>
      <c r="AY1330" s="63"/>
      <c r="AZ1330" s="63"/>
      <c r="BA1330" s="63"/>
      <c r="BB1330" s="63"/>
      <c r="BC1330" s="63"/>
      <c r="BD1330" s="63"/>
      <c r="BE1330" s="63"/>
      <c r="BF1330" s="63"/>
      <c r="BG1330" s="63"/>
      <c r="BH1330" s="63"/>
      <c r="BI1330" s="63"/>
      <c r="BJ1330" s="63"/>
      <c r="BK1330" s="63"/>
      <c r="BL1330" s="63"/>
      <c r="BM1330" s="63"/>
    </row>
    <row r="1331" spans="1:65" ht="15" customHeight="1" x14ac:dyDescent="0.25">
      <c r="A1331" s="136" t="s">
        <v>1016</v>
      </c>
      <c r="B1331" s="246" t="s">
        <v>3216</v>
      </c>
      <c r="C1331" s="247" t="s">
        <v>3217</v>
      </c>
      <c r="D1331" s="247" t="s">
        <v>3091</v>
      </c>
      <c r="E1331" s="247" t="s">
        <v>41</v>
      </c>
      <c r="F1331" s="198">
        <f t="shared" si="553"/>
        <v>332</v>
      </c>
      <c r="G1331" s="259" t="s">
        <v>300</v>
      </c>
      <c r="H1331" s="260" t="s">
        <v>3956</v>
      </c>
      <c r="I1331" s="261">
        <v>37721</v>
      </c>
      <c r="J1331" s="72">
        <f t="shared" si="537"/>
        <v>0</v>
      </c>
      <c r="K1331" s="26">
        <f t="shared" si="538"/>
        <v>0</v>
      </c>
      <c r="L1331" s="27">
        <f t="shared" si="539"/>
        <v>0</v>
      </c>
      <c r="M1331" s="28">
        <f t="shared" si="540"/>
        <v>0</v>
      </c>
      <c r="N1331" s="28">
        <f t="shared" si="541"/>
        <v>0</v>
      </c>
      <c r="O1331" s="28">
        <f t="shared" si="542"/>
        <v>0</v>
      </c>
      <c r="P1331" s="28">
        <f t="shared" si="543"/>
        <v>0</v>
      </c>
      <c r="Q1331" s="28">
        <f t="shared" si="544"/>
        <v>0</v>
      </c>
      <c r="R1331" s="44">
        <v>0</v>
      </c>
      <c r="S1331" s="44">
        <v>0</v>
      </c>
      <c r="T1331" s="29">
        <f t="shared" si="545"/>
        <v>0</v>
      </c>
      <c r="U1331" s="29">
        <f t="shared" si="546"/>
        <v>0</v>
      </c>
      <c r="V1331" s="29">
        <f t="shared" si="547"/>
        <v>0</v>
      </c>
      <c r="W1331" s="29">
        <f t="shared" si="548"/>
        <v>0</v>
      </c>
      <c r="X1331" s="29">
        <f t="shared" si="549"/>
        <v>0</v>
      </c>
      <c r="Y1331" s="29">
        <f t="shared" si="550"/>
        <v>0</v>
      </c>
      <c r="Z1331" s="29">
        <f t="shared" si="551"/>
        <v>0</v>
      </c>
      <c r="AA1331" s="45">
        <f t="shared" si="552"/>
        <v>0</v>
      </c>
      <c r="AB1331" s="31"/>
      <c r="AC1331" s="31"/>
      <c r="AD1331" s="31"/>
      <c r="AE1331" s="31"/>
      <c r="AF1331" s="31"/>
      <c r="AG1331" s="35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63"/>
      <c r="AV1331" s="63"/>
      <c r="AW1331" s="63"/>
      <c r="AX1331" s="63"/>
      <c r="AY1331" s="63"/>
      <c r="AZ1331" s="63"/>
      <c r="BA1331" s="63"/>
      <c r="BB1331" s="63"/>
      <c r="BC1331" s="63"/>
      <c r="BD1331" s="63"/>
      <c r="BE1331" s="63"/>
      <c r="BF1331" s="63"/>
      <c r="BG1331" s="63"/>
      <c r="BH1331" s="63"/>
      <c r="BI1331" s="63"/>
      <c r="BJ1331" s="63"/>
      <c r="BK1331" s="63"/>
      <c r="BL1331" s="63"/>
      <c r="BM1331" s="63"/>
    </row>
    <row r="1332" spans="1:65" ht="15" customHeight="1" x14ac:dyDescent="0.25">
      <c r="A1332" s="136" t="s">
        <v>1016</v>
      </c>
      <c r="B1332" s="246" t="s">
        <v>85</v>
      </c>
      <c r="C1332" s="247" t="s">
        <v>1152</v>
      </c>
      <c r="D1332" s="247" t="s">
        <v>218</v>
      </c>
      <c r="E1332" s="247" t="s">
        <v>126</v>
      </c>
      <c r="F1332" s="198">
        <f t="shared" si="553"/>
        <v>333</v>
      </c>
      <c r="G1332" s="259" t="s">
        <v>300</v>
      </c>
      <c r="H1332" s="260" t="s">
        <v>3958</v>
      </c>
      <c r="I1332" s="261">
        <v>37716</v>
      </c>
      <c r="J1332" s="72">
        <f t="shared" si="537"/>
        <v>0</v>
      </c>
      <c r="K1332" s="26">
        <f t="shared" si="538"/>
        <v>0</v>
      </c>
      <c r="L1332" s="27">
        <f t="shared" si="539"/>
        <v>0</v>
      </c>
      <c r="M1332" s="28">
        <f t="shared" si="540"/>
        <v>0</v>
      </c>
      <c r="N1332" s="28">
        <f t="shared" si="541"/>
        <v>0</v>
      </c>
      <c r="O1332" s="28">
        <f t="shared" si="542"/>
        <v>0</v>
      </c>
      <c r="P1332" s="28">
        <f t="shared" si="543"/>
        <v>0</v>
      </c>
      <c r="Q1332" s="28">
        <f t="shared" si="544"/>
        <v>0</v>
      </c>
      <c r="R1332" s="44">
        <v>0</v>
      </c>
      <c r="S1332" s="44">
        <v>0</v>
      </c>
      <c r="T1332" s="29">
        <f t="shared" si="545"/>
        <v>0</v>
      </c>
      <c r="U1332" s="29">
        <f t="shared" si="546"/>
        <v>0</v>
      </c>
      <c r="V1332" s="29">
        <f t="shared" si="547"/>
        <v>0</v>
      </c>
      <c r="W1332" s="29">
        <f t="shared" si="548"/>
        <v>0</v>
      </c>
      <c r="X1332" s="29">
        <f t="shared" si="549"/>
        <v>0</v>
      </c>
      <c r="Y1332" s="29">
        <f t="shared" si="550"/>
        <v>0</v>
      </c>
      <c r="Z1332" s="29">
        <f t="shared" si="551"/>
        <v>0</v>
      </c>
      <c r="AA1332" s="45">
        <f t="shared" si="552"/>
        <v>0</v>
      </c>
      <c r="AB1332" s="31"/>
      <c r="AC1332" s="31"/>
      <c r="AD1332" s="31"/>
      <c r="AE1332" s="31"/>
      <c r="AF1332" s="31"/>
      <c r="AG1332" s="35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63"/>
      <c r="AV1332" s="63"/>
      <c r="AW1332" s="63"/>
      <c r="AX1332" s="63"/>
      <c r="AY1332" s="63"/>
      <c r="AZ1332" s="63"/>
      <c r="BA1332" s="63"/>
      <c r="BB1332" s="63"/>
      <c r="BC1332" s="63"/>
      <c r="BD1332" s="63"/>
      <c r="BE1332" s="63"/>
      <c r="BF1332" s="63"/>
      <c r="BG1332" s="63"/>
      <c r="BH1332" s="63"/>
      <c r="BI1332" s="63"/>
      <c r="BJ1332" s="63"/>
      <c r="BK1332" s="63"/>
      <c r="BL1332" s="63"/>
      <c r="BM1332" s="63"/>
    </row>
    <row r="1333" spans="1:65" ht="15" customHeight="1" x14ac:dyDescent="0.25">
      <c r="A1333" s="136" t="s">
        <v>1016</v>
      </c>
      <c r="B1333" s="246" t="s">
        <v>85</v>
      </c>
      <c r="C1333" s="247" t="s">
        <v>3960</v>
      </c>
      <c r="D1333" s="247" t="s">
        <v>282</v>
      </c>
      <c r="E1333" s="247" t="s">
        <v>48</v>
      </c>
      <c r="F1333" s="198">
        <f t="shared" si="553"/>
        <v>334</v>
      </c>
      <c r="G1333" s="259" t="s">
        <v>94</v>
      </c>
      <c r="H1333" s="260" t="s">
        <v>3961</v>
      </c>
      <c r="I1333" s="261">
        <v>37715</v>
      </c>
      <c r="J1333" s="72">
        <f t="shared" si="537"/>
        <v>0</v>
      </c>
      <c r="K1333" s="26">
        <f t="shared" si="538"/>
        <v>0</v>
      </c>
      <c r="L1333" s="27">
        <f t="shared" si="539"/>
        <v>0</v>
      </c>
      <c r="M1333" s="28">
        <f t="shared" si="540"/>
        <v>0</v>
      </c>
      <c r="N1333" s="28">
        <f t="shared" si="541"/>
        <v>0</v>
      </c>
      <c r="O1333" s="28">
        <f t="shared" si="542"/>
        <v>0</v>
      </c>
      <c r="P1333" s="28">
        <f t="shared" si="543"/>
        <v>0</v>
      </c>
      <c r="Q1333" s="28">
        <f t="shared" si="544"/>
        <v>0</v>
      </c>
      <c r="R1333" s="44">
        <v>0</v>
      </c>
      <c r="S1333" s="44">
        <v>0</v>
      </c>
      <c r="T1333" s="29">
        <f t="shared" si="545"/>
        <v>0</v>
      </c>
      <c r="U1333" s="29">
        <f t="shared" si="546"/>
        <v>0</v>
      </c>
      <c r="V1333" s="29">
        <f t="shared" si="547"/>
        <v>0</v>
      </c>
      <c r="W1333" s="29">
        <f t="shared" si="548"/>
        <v>0</v>
      </c>
      <c r="X1333" s="29">
        <f t="shared" si="549"/>
        <v>0</v>
      </c>
      <c r="Y1333" s="29">
        <f t="shared" si="550"/>
        <v>0</v>
      </c>
      <c r="Z1333" s="29">
        <f t="shared" si="551"/>
        <v>0</v>
      </c>
      <c r="AA1333" s="45">
        <f t="shared" si="552"/>
        <v>0</v>
      </c>
      <c r="AB1333" s="31"/>
      <c r="AC1333" s="31"/>
      <c r="AD1333" s="31"/>
      <c r="AE1333" s="31"/>
      <c r="AF1333" s="31"/>
      <c r="AG1333" s="35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63"/>
      <c r="AV1333" s="63"/>
      <c r="AW1333" s="63"/>
      <c r="AX1333" s="63"/>
      <c r="AY1333" s="63"/>
      <c r="AZ1333" s="63"/>
      <c r="BA1333" s="63"/>
      <c r="BB1333" s="63"/>
      <c r="BC1333" s="63"/>
      <c r="BD1333" s="63"/>
      <c r="BE1333" s="63"/>
      <c r="BF1333" s="63"/>
      <c r="BG1333" s="63"/>
      <c r="BH1333" s="63"/>
      <c r="BI1333" s="63"/>
      <c r="BJ1333" s="63"/>
      <c r="BK1333" s="63"/>
      <c r="BL1333" s="63"/>
      <c r="BM1333" s="63"/>
    </row>
    <row r="1334" spans="1:65" ht="15" customHeight="1" x14ac:dyDescent="0.25">
      <c r="A1334" s="136" t="s">
        <v>1016</v>
      </c>
      <c r="B1334" s="246" t="s">
        <v>85</v>
      </c>
      <c r="C1334" s="247" t="s">
        <v>3973</v>
      </c>
      <c r="D1334" s="247" t="s">
        <v>3042</v>
      </c>
      <c r="E1334" s="247" t="s">
        <v>246</v>
      </c>
      <c r="F1334" s="198">
        <f t="shared" si="553"/>
        <v>335</v>
      </c>
      <c r="G1334" s="259" t="s">
        <v>163</v>
      </c>
      <c r="H1334" s="260" t="s">
        <v>3974</v>
      </c>
      <c r="I1334" s="261">
        <v>37684</v>
      </c>
      <c r="J1334" s="72">
        <f t="shared" si="537"/>
        <v>0</v>
      </c>
      <c r="K1334" s="26">
        <f t="shared" si="538"/>
        <v>0</v>
      </c>
      <c r="L1334" s="27">
        <f t="shared" si="539"/>
        <v>0</v>
      </c>
      <c r="M1334" s="28">
        <f t="shared" si="540"/>
        <v>0</v>
      </c>
      <c r="N1334" s="28">
        <f t="shared" si="541"/>
        <v>0</v>
      </c>
      <c r="O1334" s="28">
        <f t="shared" si="542"/>
        <v>0</v>
      </c>
      <c r="P1334" s="28">
        <f t="shared" si="543"/>
        <v>0</v>
      </c>
      <c r="Q1334" s="28">
        <f t="shared" si="544"/>
        <v>0</v>
      </c>
      <c r="R1334" s="44">
        <v>0</v>
      </c>
      <c r="S1334" s="44">
        <v>0</v>
      </c>
      <c r="T1334" s="29">
        <f t="shared" si="545"/>
        <v>0</v>
      </c>
      <c r="U1334" s="29">
        <f t="shared" si="546"/>
        <v>0</v>
      </c>
      <c r="V1334" s="29">
        <f t="shared" si="547"/>
        <v>0</v>
      </c>
      <c r="W1334" s="29">
        <f t="shared" si="548"/>
        <v>0</v>
      </c>
      <c r="X1334" s="29">
        <f t="shared" si="549"/>
        <v>0</v>
      </c>
      <c r="Y1334" s="29">
        <f t="shared" si="550"/>
        <v>0</v>
      </c>
      <c r="Z1334" s="29">
        <f t="shared" si="551"/>
        <v>0</v>
      </c>
      <c r="AA1334" s="45">
        <f t="shared" si="552"/>
        <v>0</v>
      </c>
      <c r="AB1334" s="31"/>
      <c r="AC1334" s="31"/>
      <c r="AD1334" s="31"/>
      <c r="AE1334" s="31"/>
      <c r="AF1334" s="31"/>
      <c r="AG1334" s="35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63"/>
      <c r="AV1334" s="63"/>
      <c r="AW1334" s="63"/>
      <c r="AX1334" s="63"/>
      <c r="AY1334" s="63"/>
      <c r="AZ1334" s="63"/>
      <c r="BA1334" s="63"/>
      <c r="BB1334" s="63"/>
      <c r="BC1334" s="63"/>
      <c r="BD1334" s="63"/>
      <c r="BE1334" s="63"/>
      <c r="BF1334" s="63"/>
      <c r="BG1334" s="63"/>
      <c r="BH1334" s="63"/>
      <c r="BI1334" s="63"/>
      <c r="BJ1334" s="63"/>
      <c r="BK1334" s="63"/>
      <c r="BL1334" s="63"/>
      <c r="BM1334" s="63"/>
    </row>
    <row r="1335" spans="1:65" ht="15" customHeight="1" x14ac:dyDescent="0.25">
      <c r="A1335" s="136" t="s">
        <v>1016</v>
      </c>
      <c r="B1335" s="246" t="s">
        <v>85</v>
      </c>
      <c r="C1335" s="247" t="s">
        <v>85</v>
      </c>
      <c r="D1335" s="247" t="s">
        <v>147</v>
      </c>
      <c r="E1335" s="247" t="s">
        <v>3124</v>
      </c>
      <c r="F1335" s="198">
        <f t="shared" si="553"/>
        <v>336</v>
      </c>
      <c r="G1335" s="259" t="s">
        <v>226</v>
      </c>
      <c r="H1335" s="260" t="s">
        <v>3076</v>
      </c>
      <c r="I1335" s="261">
        <v>37681</v>
      </c>
      <c r="J1335" s="72">
        <f t="shared" si="537"/>
        <v>0</v>
      </c>
      <c r="K1335" s="26">
        <f t="shared" si="538"/>
        <v>0</v>
      </c>
      <c r="L1335" s="27">
        <f t="shared" si="539"/>
        <v>0</v>
      </c>
      <c r="M1335" s="28">
        <f t="shared" si="540"/>
        <v>0</v>
      </c>
      <c r="N1335" s="28">
        <f t="shared" si="541"/>
        <v>0</v>
      </c>
      <c r="O1335" s="28">
        <f t="shared" si="542"/>
        <v>0</v>
      </c>
      <c r="P1335" s="28">
        <f t="shared" si="543"/>
        <v>0</v>
      </c>
      <c r="Q1335" s="28">
        <f t="shared" si="544"/>
        <v>0</v>
      </c>
      <c r="R1335" s="44">
        <v>0</v>
      </c>
      <c r="S1335" s="44">
        <v>0</v>
      </c>
      <c r="T1335" s="29">
        <f t="shared" si="545"/>
        <v>0</v>
      </c>
      <c r="U1335" s="29">
        <f t="shared" si="546"/>
        <v>0</v>
      </c>
      <c r="V1335" s="29">
        <f t="shared" si="547"/>
        <v>0</v>
      </c>
      <c r="W1335" s="29">
        <f t="shared" si="548"/>
        <v>0</v>
      </c>
      <c r="X1335" s="29">
        <f t="shared" si="549"/>
        <v>0</v>
      </c>
      <c r="Y1335" s="29">
        <f t="shared" si="550"/>
        <v>0</v>
      </c>
      <c r="Z1335" s="29">
        <f t="shared" si="551"/>
        <v>0</v>
      </c>
      <c r="AA1335" s="45">
        <f t="shared" si="552"/>
        <v>0</v>
      </c>
      <c r="AB1335" s="31"/>
      <c r="AC1335" s="31"/>
      <c r="AD1335" s="31"/>
      <c r="AE1335" s="31"/>
      <c r="AF1335" s="31"/>
      <c r="AG1335" s="35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63"/>
      <c r="AV1335" s="63"/>
      <c r="AW1335" s="63"/>
      <c r="AX1335" s="63"/>
      <c r="AY1335" s="63"/>
      <c r="AZ1335" s="63"/>
      <c r="BA1335" s="63"/>
      <c r="BB1335" s="63"/>
      <c r="BC1335" s="63"/>
      <c r="BD1335" s="63"/>
      <c r="BE1335" s="63"/>
      <c r="BF1335" s="63"/>
      <c r="BG1335" s="63"/>
      <c r="BH1335" s="63"/>
      <c r="BI1335" s="63"/>
      <c r="BJ1335" s="63"/>
      <c r="BK1335" s="63"/>
      <c r="BL1335" s="63"/>
      <c r="BM1335" s="63"/>
    </row>
    <row r="1336" spans="1:65" ht="15" customHeight="1" x14ac:dyDescent="0.25">
      <c r="A1336" s="136" t="s">
        <v>1016</v>
      </c>
      <c r="B1336" s="246" t="s">
        <v>85</v>
      </c>
      <c r="C1336" s="247" t="s">
        <v>2303</v>
      </c>
      <c r="D1336" s="247" t="s">
        <v>3037</v>
      </c>
      <c r="E1336" s="247" t="s">
        <v>152</v>
      </c>
      <c r="F1336" s="198">
        <f t="shared" si="553"/>
        <v>337</v>
      </c>
      <c r="G1336" s="259" t="s">
        <v>300</v>
      </c>
      <c r="H1336" s="260" t="s">
        <v>3975</v>
      </c>
      <c r="I1336" s="261">
        <v>37679</v>
      </c>
      <c r="J1336" s="72">
        <f t="shared" si="537"/>
        <v>0</v>
      </c>
      <c r="K1336" s="26">
        <f t="shared" si="538"/>
        <v>0</v>
      </c>
      <c r="L1336" s="27">
        <f t="shared" si="539"/>
        <v>0</v>
      </c>
      <c r="M1336" s="28">
        <f t="shared" si="540"/>
        <v>0</v>
      </c>
      <c r="N1336" s="28">
        <f t="shared" si="541"/>
        <v>0</v>
      </c>
      <c r="O1336" s="28">
        <f t="shared" si="542"/>
        <v>0</v>
      </c>
      <c r="P1336" s="28">
        <f t="shared" si="543"/>
        <v>0</v>
      </c>
      <c r="Q1336" s="28">
        <f t="shared" si="544"/>
        <v>0</v>
      </c>
      <c r="R1336" s="44">
        <v>0</v>
      </c>
      <c r="S1336" s="44">
        <v>0</v>
      </c>
      <c r="T1336" s="29">
        <f t="shared" si="545"/>
        <v>0</v>
      </c>
      <c r="U1336" s="29">
        <f t="shared" si="546"/>
        <v>0</v>
      </c>
      <c r="V1336" s="29">
        <f t="shared" si="547"/>
        <v>0</v>
      </c>
      <c r="W1336" s="29">
        <f t="shared" si="548"/>
        <v>0</v>
      </c>
      <c r="X1336" s="29">
        <f t="shared" si="549"/>
        <v>0</v>
      </c>
      <c r="Y1336" s="29">
        <f t="shared" si="550"/>
        <v>0</v>
      </c>
      <c r="Z1336" s="29">
        <f t="shared" si="551"/>
        <v>0</v>
      </c>
      <c r="AA1336" s="45">
        <f t="shared" si="552"/>
        <v>0</v>
      </c>
      <c r="AB1336" s="31"/>
      <c r="AC1336" s="31"/>
      <c r="AD1336" s="31"/>
      <c r="AE1336" s="31"/>
      <c r="AF1336" s="31"/>
      <c r="AG1336" s="35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63"/>
      <c r="AV1336" s="63"/>
      <c r="AW1336" s="63"/>
      <c r="AX1336" s="63"/>
      <c r="AY1336" s="63"/>
      <c r="AZ1336" s="63"/>
      <c r="BA1336" s="63"/>
      <c r="BB1336" s="63"/>
      <c r="BC1336" s="63"/>
      <c r="BD1336" s="63"/>
      <c r="BE1336" s="63"/>
      <c r="BF1336" s="63"/>
      <c r="BG1336" s="63"/>
      <c r="BH1336" s="63"/>
      <c r="BI1336" s="63"/>
      <c r="BJ1336" s="63"/>
      <c r="BK1336" s="63"/>
      <c r="BL1336" s="63"/>
      <c r="BM1336" s="63"/>
    </row>
    <row r="1337" spans="1:65" ht="15" customHeight="1" x14ac:dyDescent="0.25">
      <c r="A1337" s="136" t="s">
        <v>1016</v>
      </c>
      <c r="B1337" s="246" t="s">
        <v>85</v>
      </c>
      <c r="C1337" s="247" t="s">
        <v>2303</v>
      </c>
      <c r="D1337" s="247" t="s">
        <v>3037</v>
      </c>
      <c r="E1337" s="247" t="s">
        <v>152</v>
      </c>
      <c r="F1337" s="198">
        <f t="shared" si="553"/>
        <v>338</v>
      </c>
      <c r="G1337" s="259" t="s">
        <v>3981</v>
      </c>
      <c r="H1337" s="260" t="s">
        <v>3982</v>
      </c>
      <c r="I1337" s="261">
        <v>37677</v>
      </c>
      <c r="J1337" s="72">
        <f t="shared" si="537"/>
        <v>0</v>
      </c>
      <c r="K1337" s="26">
        <f t="shared" si="538"/>
        <v>0</v>
      </c>
      <c r="L1337" s="27">
        <f t="shared" si="539"/>
        <v>0</v>
      </c>
      <c r="M1337" s="28">
        <f t="shared" si="540"/>
        <v>0</v>
      </c>
      <c r="N1337" s="28">
        <f t="shared" si="541"/>
        <v>0</v>
      </c>
      <c r="O1337" s="28">
        <f t="shared" si="542"/>
        <v>0</v>
      </c>
      <c r="P1337" s="28">
        <f t="shared" si="543"/>
        <v>0</v>
      </c>
      <c r="Q1337" s="28">
        <f t="shared" si="544"/>
        <v>0</v>
      </c>
      <c r="R1337" s="44">
        <v>0</v>
      </c>
      <c r="S1337" s="44">
        <v>0</v>
      </c>
      <c r="T1337" s="29">
        <f t="shared" si="545"/>
        <v>0</v>
      </c>
      <c r="U1337" s="29">
        <f t="shared" si="546"/>
        <v>0</v>
      </c>
      <c r="V1337" s="29">
        <f t="shared" si="547"/>
        <v>0</v>
      </c>
      <c r="W1337" s="29">
        <f t="shared" si="548"/>
        <v>0</v>
      </c>
      <c r="X1337" s="29">
        <f t="shared" si="549"/>
        <v>0</v>
      </c>
      <c r="Y1337" s="29">
        <f t="shared" si="550"/>
        <v>0</v>
      </c>
      <c r="Z1337" s="29">
        <f t="shared" si="551"/>
        <v>0</v>
      </c>
      <c r="AA1337" s="45">
        <f t="shared" si="552"/>
        <v>0</v>
      </c>
      <c r="AB1337" s="31"/>
      <c r="AC1337" s="31"/>
      <c r="AD1337" s="31"/>
      <c r="AE1337" s="31"/>
      <c r="AF1337" s="31"/>
      <c r="AG1337" s="35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63"/>
      <c r="AV1337" s="63"/>
      <c r="AW1337" s="63"/>
      <c r="AX1337" s="63"/>
      <c r="AY1337" s="63"/>
      <c r="AZ1337" s="63"/>
      <c r="BA1337" s="63"/>
      <c r="BB1337" s="63"/>
      <c r="BC1337" s="63"/>
      <c r="BD1337" s="63"/>
      <c r="BE1337" s="63"/>
      <c r="BF1337" s="63"/>
      <c r="BG1337" s="63"/>
      <c r="BH1337" s="63"/>
      <c r="BI1337" s="63"/>
      <c r="BJ1337" s="63"/>
      <c r="BK1337" s="63"/>
      <c r="BL1337" s="63"/>
      <c r="BM1337" s="63"/>
    </row>
    <row r="1338" spans="1:65" ht="15" customHeight="1" x14ac:dyDescent="0.25">
      <c r="A1338" s="136" t="s">
        <v>1016</v>
      </c>
      <c r="B1338" s="246" t="s">
        <v>85</v>
      </c>
      <c r="C1338" s="247" t="s">
        <v>814</v>
      </c>
      <c r="D1338" s="247" t="s">
        <v>2776</v>
      </c>
      <c r="E1338" s="247" t="s">
        <v>118</v>
      </c>
      <c r="F1338" s="198">
        <f t="shared" si="553"/>
        <v>339</v>
      </c>
      <c r="G1338" s="259" t="s">
        <v>58</v>
      </c>
      <c r="H1338" s="260" t="s">
        <v>3301</v>
      </c>
      <c r="I1338" s="261">
        <v>37673</v>
      </c>
      <c r="J1338" s="72">
        <f t="shared" si="537"/>
        <v>0</v>
      </c>
      <c r="K1338" s="26">
        <f t="shared" si="538"/>
        <v>0</v>
      </c>
      <c r="L1338" s="27">
        <f t="shared" si="539"/>
        <v>0</v>
      </c>
      <c r="M1338" s="28">
        <f t="shared" si="540"/>
        <v>0</v>
      </c>
      <c r="N1338" s="28">
        <f t="shared" si="541"/>
        <v>0</v>
      </c>
      <c r="O1338" s="28">
        <f t="shared" si="542"/>
        <v>0</v>
      </c>
      <c r="P1338" s="28">
        <f t="shared" si="543"/>
        <v>0</v>
      </c>
      <c r="Q1338" s="28">
        <f t="shared" si="544"/>
        <v>0</v>
      </c>
      <c r="R1338" s="44">
        <v>0</v>
      </c>
      <c r="S1338" s="44">
        <v>0</v>
      </c>
      <c r="T1338" s="29">
        <f t="shared" si="545"/>
        <v>0</v>
      </c>
      <c r="U1338" s="29">
        <f t="shared" si="546"/>
        <v>0</v>
      </c>
      <c r="V1338" s="29">
        <f t="shared" si="547"/>
        <v>0</v>
      </c>
      <c r="W1338" s="29">
        <f t="shared" si="548"/>
        <v>0</v>
      </c>
      <c r="X1338" s="29">
        <f t="shared" si="549"/>
        <v>0</v>
      </c>
      <c r="Y1338" s="29">
        <f t="shared" si="550"/>
        <v>0</v>
      </c>
      <c r="Z1338" s="29">
        <f t="shared" si="551"/>
        <v>0</v>
      </c>
      <c r="AA1338" s="45">
        <f t="shared" si="552"/>
        <v>0</v>
      </c>
      <c r="AB1338" s="31"/>
      <c r="AC1338" s="31"/>
      <c r="AD1338" s="31"/>
      <c r="AE1338" s="31"/>
      <c r="AF1338" s="31"/>
      <c r="AG1338" s="35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63"/>
      <c r="AV1338" s="63"/>
      <c r="AW1338" s="63"/>
      <c r="AX1338" s="63"/>
      <c r="AY1338" s="63"/>
      <c r="AZ1338" s="63"/>
      <c r="BA1338" s="63"/>
      <c r="BB1338" s="63"/>
      <c r="BC1338" s="63"/>
      <c r="BD1338" s="63"/>
      <c r="BE1338" s="63"/>
      <c r="BF1338" s="63"/>
      <c r="BG1338" s="63"/>
      <c r="BH1338" s="63"/>
      <c r="BI1338" s="63"/>
      <c r="BJ1338" s="63"/>
      <c r="BK1338" s="63"/>
      <c r="BL1338" s="63"/>
      <c r="BM1338" s="63"/>
    </row>
    <row r="1339" spans="1:65" ht="15" customHeight="1" x14ac:dyDescent="0.25">
      <c r="A1339" s="136" t="s">
        <v>1016</v>
      </c>
      <c r="B1339" s="246" t="s">
        <v>85</v>
      </c>
      <c r="C1339" s="247" t="s">
        <v>85</v>
      </c>
      <c r="D1339" s="247" t="s">
        <v>147</v>
      </c>
      <c r="E1339" s="247" t="s">
        <v>3124</v>
      </c>
      <c r="F1339" s="198">
        <f t="shared" si="553"/>
        <v>340</v>
      </c>
      <c r="G1339" s="259" t="s">
        <v>54</v>
      </c>
      <c r="H1339" s="260" t="s">
        <v>3986</v>
      </c>
      <c r="I1339" s="261">
        <v>37669</v>
      </c>
      <c r="J1339" s="72">
        <f t="shared" si="537"/>
        <v>0</v>
      </c>
      <c r="K1339" s="26">
        <f t="shared" si="538"/>
        <v>0</v>
      </c>
      <c r="L1339" s="27">
        <f t="shared" si="539"/>
        <v>0</v>
      </c>
      <c r="M1339" s="28">
        <f t="shared" si="540"/>
        <v>0</v>
      </c>
      <c r="N1339" s="28">
        <f t="shared" si="541"/>
        <v>0</v>
      </c>
      <c r="O1339" s="28">
        <f t="shared" si="542"/>
        <v>0</v>
      </c>
      <c r="P1339" s="28">
        <f t="shared" si="543"/>
        <v>0</v>
      </c>
      <c r="Q1339" s="28">
        <f t="shared" si="544"/>
        <v>0</v>
      </c>
      <c r="R1339" s="44">
        <v>0</v>
      </c>
      <c r="S1339" s="44">
        <v>0</v>
      </c>
      <c r="T1339" s="29">
        <f t="shared" si="545"/>
        <v>0</v>
      </c>
      <c r="U1339" s="29">
        <f t="shared" si="546"/>
        <v>0</v>
      </c>
      <c r="V1339" s="29">
        <f t="shared" si="547"/>
        <v>0</v>
      </c>
      <c r="W1339" s="29">
        <f t="shared" si="548"/>
        <v>0</v>
      </c>
      <c r="X1339" s="29">
        <f t="shared" si="549"/>
        <v>0</v>
      </c>
      <c r="Y1339" s="29">
        <f t="shared" si="550"/>
        <v>0</v>
      </c>
      <c r="Z1339" s="29">
        <f t="shared" si="551"/>
        <v>0</v>
      </c>
      <c r="AA1339" s="45">
        <f t="shared" si="552"/>
        <v>0</v>
      </c>
      <c r="AB1339" s="31"/>
      <c r="AC1339" s="31"/>
      <c r="AD1339" s="31"/>
      <c r="AE1339" s="31"/>
      <c r="AF1339" s="31"/>
      <c r="AG1339" s="35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63"/>
      <c r="AV1339" s="63"/>
      <c r="AW1339" s="63"/>
      <c r="AX1339" s="63"/>
      <c r="AY1339" s="63"/>
      <c r="AZ1339" s="63"/>
      <c r="BA1339" s="63"/>
      <c r="BB1339" s="63"/>
      <c r="BC1339" s="63"/>
      <c r="BD1339" s="63"/>
      <c r="BE1339" s="63"/>
      <c r="BF1339" s="63"/>
      <c r="BG1339" s="63"/>
      <c r="BH1339" s="63"/>
      <c r="BI1339" s="63"/>
      <c r="BJ1339" s="63"/>
      <c r="BK1339" s="63"/>
      <c r="BL1339" s="63"/>
      <c r="BM1339" s="63"/>
    </row>
    <row r="1340" spans="1:65" ht="15" customHeight="1" x14ac:dyDescent="0.25">
      <c r="A1340" s="136" t="s">
        <v>1016</v>
      </c>
      <c r="B1340" s="246" t="s">
        <v>224</v>
      </c>
      <c r="C1340" s="247" t="s">
        <v>225</v>
      </c>
      <c r="D1340" s="247" t="s">
        <v>218</v>
      </c>
      <c r="E1340" s="247" t="s">
        <v>126</v>
      </c>
      <c r="F1340" s="198">
        <f t="shared" si="553"/>
        <v>341</v>
      </c>
      <c r="G1340" s="259" t="s">
        <v>64</v>
      </c>
      <c r="H1340" s="260" t="s">
        <v>3989</v>
      </c>
      <c r="I1340" s="261">
        <v>37665</v>
      </c>
      <c r="J1340" s="72">
        <f t="shared" si="537"/>
        <v>0</v>
      </c>
      <c r="K1340" s="26">
        <f t="shared" si="538"/>
        <v>0</v>
      </c>
      <c r="L1340" s="27">
        <f t="shared" si="539"/>
        <v>0</v>
      </c>
      <c r="M1340" s="28">
        <f t="shared" si="540"/>
        <v>0</v>
      </c>
      <c r="N1340" s="28">
        <f t="shared" si="541"/>
        <v>0</v>
      </c>
      <c r="O1340" s="28">
        <f t="shared" si="542"/>
        <v>0</v>
      </c>
      <c r="P1340" s="28">
        <f t="shared" si="543"/>
        <v>0</v>
      </c>
      <c r="Q1340" s="28">
        <f t="shared" si="544"/>
        <v>0</v>
      </c>
      <c r="R1340" s="44">
        <v>0</v>
      </c>
      <c r="S1340" s="44">
        <v>0</v>
      </c>
      <c r="T1340" s="29">
        <f t="shared" si="545"/>
        <v>0</v>
      </c>
      <c r="U1340" s="29">
        <f t="shared" si="546"/>
        <v>0</v>
      </c>
      <c r="V1340" s="29">
        <f t="shared" si="547"/>
        <v>0</v>
      </c>
      <c r="W1340" s="29">
        <f t="shared" si="548"/>
        <v>0</v>
      </c>
      <c r="X1340" s="29">
        <f t="shared" si="549"/>
        <v>0</v>
      </c>
      <c r="Y1340" s="29">
        <f t="shared" si="550"/>
        <v>0</v>
      </c>
      <c r="Z1340" s="29">
        <f t="shared" si="551"/>
        <v>0</v>
      </c>
      <c r="AA1340" s="45">
        <f t="shared" si="552"/>
        <v>0</v>
      </c>
      <c r="AB1340" s="31"/>
      <c r="AC1340" s="31"/>
      <c r="AD1340" s="31"/>
      <c r="AE1340" s="31"/>
      <c r="AF1340" s="31"/>
      <c r="AG1340" s="35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63"/>
      <c r="AV1340" s="63"/>
      <c r="AW1340" s="63"/>
      <c r="AX1340" s="63"/>
      <c r="AY1340" s="63"/>
      <c r="AZ1340" s="63"/>
      <c r="BA1340" s="63"/>
      <c r="BB1340" s="63"/>
      <c r="BC1340" s="63"/>
      <c r="BD1340" s="63"/>
      <c r="BE1340" s="63"/>
      <c r="BF1340" s="63"/>
      <c r="BG1340" s="63"/>
      <c r="BH1340" s="63"/>
      <c r="BI1340" s="63"/>
      <c r="BJ1340" s="63"/>
      <c r="BK1340" s="63"/>
      <c r="BL1340" s="63"/>
      <c r="BM1340" s="63"/>
    </row>
    <row r="1341" spans="1:65" ht="15" customHeight="1" x14ac:dyDescent="0.25">
      <c r="A1341" s="136" t="s">
        <v>1016</v>
      </c>
      <c r="B1341" s="246" t="s">
        <v>85</v>
      </c>
      <c r="C1341" s="247" t="s">
        <v>3992</v>
      </c>
      <c r="D1341" s="247" t="s">
        <v>3042</v>
      </c>
      <c r="E1341" s="247" t="s">
        <v>246</v>
      </c>
      <c r="F1341" s="198">
        <f t="shared" si="553"/>
        <v>342</v>
      </c>
      <c r="G1341" s="259" t="s">
        <v>247</v>
      </c>
      <c r="H1341" s="260" t="s">
        <v>1160</v>
      </c>
      <c r="I1341" s="261">
        <v>37650</v>
      </c>
      <c r="J1341" s="72">
        <f t="shared" si="537"/>
        <v>0</v>
      </c>
      <c r="K1341" s="26">
        <f t="shared" si="538"/>
        <v>0</v>
      </c>
      <c r="L1341" s="27">
        <f t="shared" si="539"/>
        <v>0</v>
      </c>
      <c r="M1341" s="28">
        <f t="shared" si="540"/>
        <v>0</v>
      </c>
      <c r="N1341" s="28">
        <f t="shared" si="541"/>
        <v>0</v>
      </c>
      <c r="O1341" s="28">
        <f t="shared" si="542"/>
        <v>0</v>
      </c>
      <c r="P1341" s="28">
        <f t="shared" si="543"/>
        <v>0</v>
      </c>
      <c r="Q1341" s="28">
        <f t="shared" si="544"/>
        <v>0</v>
      </c>
      <c r="R1341" s="44">
        <v>0</v>
      </c>
      <c r="S1341" s="44">
        <v>0</v>
      </c>
      <c r="T1341" s="29">
        <f t="shared" si="545"/>
        <v>0</v>
      </c>
      <c r="U1341" s="29">
        <f t="shared" si="546"/>
        <v>0</v>
      </c>
      <c r="V1341" s="29">
        <f t="shared" si="547"/>
        <v>0</v>
      </c>
      <c r="W1341" s="29">
        <f t="shared" si="548"/>
        <v>0</v>
      </c>
      <c r="X1341" s="29">
        <f t="shared" si="549"/>
        <v>0</v>
      </c>
      <c r="Y1341" s="29">
        <f t="shared" si="550"/>
        <v>0</v>
      </c>
      <c r="Z1341" s="29">
        <f t="shared" si="551"/>
        <v>0</v>
      </c>
      <c r="AA1341" s="45">
        <f t="shared" si="552"/>
        <v>0</v>
      </c>
      <c r="AB1341" s="31"/>
      <c r="AC1341" s="31"/>
      <c r="AD1341" s="31"/>
      <c r="AE1341" s="31"/>
      <c r="AF1341" s="31"/>
      <c r="AG1341" s="35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63"/>
      <c r="AV1341" s="63"/>
      <c r="AW1341" s="63"/>
      <c r="AX1341" s="63"/>
      <c r="AY1341" s="63"/>
      <c r="AZ1341" s="63"/>
      <c r="BA1341" s="63"/>
      <c r="BB1341" s="63"/>
      <c r="BC1341" s="63"/>
      <c r="BD1341" s="63"/>
      <c r="BE1341" s="63"/>
      <c r="BF1341" s="63"/>
      <c r="BG1341" s="63"/>
      <c r="BH1341" s="63"/>
      <c r="BI1341" s="63"/>
      <c r="BJ1341" s="63"/>
      <c r="BK1341" s="63"/>
      <c r="BL1341" s="63"/>
      <c r="BM1341" s="63"/>
    </row>
    <row r="1342" spans="1:65" ht="15" customHeight="1" x14ac:dyDescent="0.25">
      <c r="A1342" s="136" t="s">
        <v>1016</v>
      </c>
      <c r="B1342" s="246" t="s">
        <v>1151</v>
      </c>
      <c r="C1342" s="247" t="s">
        <v>1152</v>
      </c>
      <c r="D1342" s="247" t="s">
        <v>218</v>
      </c>
      <c r="E1342" s="247" t="s">
        <v>126</v>
      </c>
      <c r="F1342" s="198">
        <f t="shared" si="553"/>
        <v>343</v>
      </c>
      <c r="G1342" s="259" t="s">
        <v>108</v>
      </c>
      <c r="H1342" s="260" t="s">
        <v>3993</v>
      </c>
      <c r="I1342" s="261">
        <v>37648</v>
      </c>
      <c r="J1342" s="72">
        <f t="shared" si="537"/>
        <v>0</v>
      </c>
      <c r="K1342" s="26">
        <f t="shared" si="538"/>
        <v>0</v>
      </c>
      <c r="L1342" s="27">
        <f t="shared" si="539"/>
        <v>0</v>
      </c>
      <c r="M1342" s="28">
        <f t="shared" si="540"/>
        <v>0</v>
      </c>
      <c r="N1342" s="28">
        <f t="shared" si="541"/>
        <v>0</v>
      </c>
      <c r="O1342" s="28">
        <f t="shared" si="542"/>
        <v>0</v>
      </c>
      <c r="P1342" s="28">
        <f t="shared" si="543"/>
        <v>0</v>
      </c>
      <c r="Q1342" s="28">
        <f t="shared" si="544"/>
        <v>0</v>
      </c>
      <c r="R1342" s="44">
        <v>0</v>
      </c>
      <c r="S1342" s="44">
        <v>0</v>
      </c>
      <c r="T1342" s="29">
        <f t="shared" si="545"/>
        <v>0</v>
      </c>
      <c r="U1342" s="29">
        <f t="shared" si="546"/>
        <v>0</v>
      </c>
      <c r="V1342" s="29">
        <f t="shared" si="547"/>
        <v>0</v>
      </c>
      <c r="W1342" s="29">
        <f t="shared" si="548"/>
        <v>0</v>
      </c>
      <c r="X1342" s="29">
        <f t="shared" si="549"/>
        <v>0</v>
      </c>
      <c r="Y1342" s="29">
        <f t="shared" si="550"/>
        <v>0</v>
      </c>
      <c r="Z1342" s="29">
        <f t="shared" si="551"/>
        <v>0</v>
      </c>
      <c r="AA1342" s="45">
        <f t="shared" si="552"/>
        <v>0</v>
      </c>
      <c r="AB1342" s="31"/>
      <c r="AC1342" s="31"/>
      <c r="AD1342" s="31"/>
      <c r="AE1342" s="31"/>
      <c r="AF1342" s="31"/>
      <c r="AG1342" s="35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63"/>
      <c r="AV1342" s="63"/>
      <c r="AW1342" s="63"/>
      <c r="AX1342" s="63"/>
      <c r="AY1342" s="63"/>
      <c r="AZ1342" s="63"/>
      <c r="BA1342" s="63"/>
      <c r="BB1342" s="63"/>
      <c r="BC1342" s="63"/>
      <c r="BD1342" s="63"/>
      <c r="BE1342" s="63"/>
      <c r="BF1342" s="63"/>
      <c r="BG1342" s="63"/>
      <c r="BH1342" s="63"/>
      <c r="BI1342" s="63"/>
      <c r="BJ1342" s="63"/>
      <c r="BK1342" s="63"/>
      <c r="BL1342" s="63"/>
      <c r="BM1342" s="63"/>
    </row>
    <row r="1343" spans="1:65" ht="15" customHeight="1" x14ac:dyDescent="0.25">
      <c r="A1343" s="136" t="s">
        <v>1016</v>
      </c>
      <c r="B1343" s="246" t="s">
        <v>85</v>
      </c>
      <c r="C1343" s="247" t="s">
        <v>85</v>
      </c>
      <c r="D1343" s="247" t="s">
        <v>147</v>
      </c>
      <c r="E1343" s="247" t="s">
        <v>3124</v>
      </c>
      <c r="F1343" s="198">
        <f t="shared" si="553"/>
        <v>344</v>
      </c>
      <c r="G1343" s="259" t="s">
        <v>54</v>
      </c>
      <c r="H1343" s="260" t="s">
        <v>3994</v>
      </c>
      <c r="I1343" s="261">
        <v>37648</v>
      </c>
      <c r="J1343" s="72">
        <f t="shared" si="537"/>
        <v>0</v>
      </c>
      <c r="K1343" s="26">
        <f t="shared" si="538"/>
        <v>0</v>
      </c>
      <c r="L1343" s="27">
        <f t="shared" si="539"/>
        <v>0</v>
      </c>
      <c r="M1343" s="28">
        <f t="shared" si="540"/>
        <v>0</v>
      </c>
      <c r="N1343" s="28">
        <f t="shared" si="541"/>
        <v>0</v>
      </c>
      <c r="O1343" s="28">
        <f t="shared" si="542"/>
        <v>0</v>
      </c>
      <c r="P1343" s="28">
        <f t="shared" si="543"/>
        <v>0</v>
      </c>
      <c r="Q1343" s="28">
        <f t="shared" si="544"/>
        <v>0</v>
      </c>
      <c r="R1343" s="44">
        <v>0</v>
      </c>
      <c r="S1343" s="44">
        <v>0</v>
      </c>
      <c r="T1343" s="29">
        <f t="shared" si="545"/>
        <v>0</v>
      </c>
      <c r="U1343" s="29">
        <f t="shared" si="546"/>
        <v>0</v>
      </c>
      <c r="V1343" s="29">
        <f t="shared" si="547"/>
        <v>0</v>
      </c>
      <c r="W1343" s="29">
        <f t="shared" si="548"/>
        <v>0</v>
      </c>
      <c r="X1343" s="29">
        <f t="shared" si="549"/>
        <v>0</v>
      </c>
      <c r="Y1343" s="29">
        <f t="shared" si="550"/>
        <v>0</v>
      </c>
      <c r="Z1343" s="29">
        <f t="shared" si="551"/>
        <v>0</v>
      </c>
      <c r="AA1343" s="45">
        <f t="shared" si="552"/>
        <v>0</v>
      </c>
      <c r="AB1343" s="31"/>
      <c r="AC1343" s="31"/>
      <c r="AD1343" s="31"/>
      <c r="AE1343" s="31"/>
      <c r="AF1343" s="31"/>
      <c r="AG1343" s="35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63"/>
      <c r="AV1343" s="63"/>
      <c r="AW1343" s="63"/>
      <c r="AX1343" s="63"/>
      <c r="AY1343" s="63"/>
      <c r="AZ1343" s="63"/>
      <c r="BA1343" s="63"/>
      <c r="BB1343" s="63"/>
      <c r="BC1343" s="63"/>
      <c r="BD1343" s="63"/>
      <c r="BE1343" s="63"/>
      <c r="BF1343" s="63"/>
      <c r="BG1343" s="63"/>
      <c r="BH1343" s="63"/>
      <c r="BI1343" s="63"/>
      <c r="BJ1343" s="63"/>
      <c r="BK1343" s="63"/>
      <c r="BL1343" s="63"/>
      <c r="BM1343" s="63"/>
    </row>
    <row r="1344" spans="1:65" ht="15" customHeight="1" x14ac:dyDescent="0.25">
      <c r="A1344" s="136" t="s">
        <v>1016</v>
      </c>
      <c r="B1344" s="246" t="s">
        <v>85</v>
      </c>
      <c r="C1344" s="247" t="s">
        <v>2714</v>
      </c>
      <c r="D1344" s="247" t="s">
        <v>414</v>
      </c>
      <c r="E1344" s="247" t="s">
        <v>93</v>
      </c>
      <c r="F1344" s="198">
        <f t="shared" si="553"/>
        <v>345</v>
      </c>
      <c r="G1344" s="259" t="s">
        <v>4002</v>
      </c>
      <c r="H1344" s="260" t="s">
        <v>4003</v>
      </c>
      <c r="I1344" s="261">
        <v>37637</v>
      </c>
      <c r="J1344" s="72">
        <f t="shared" si="537"/>
        <v>0</v>
      </c>
      <c r="K1344" s="26">
        <f t="shared" si="538"/>
        <v>0</v>
      </c>
      <c r="L1344" s="27">
        <f t="shared" si="539"/>
        <v>0</v>
      </c>
      <c r="M1344" s="28">
        <f t="shared" si="540"/>
        <v>0</v>
      </c>
      <c r="N1344" s="28">
        <f t="shared" si="541"/>
        <v>0</v>
      </c>
      <c r="O1344" s="28">
        <f t="shared" si="542"/>
        <v>0</v>
      </c>
      <c r="P1344" s="28">
        <f t="shared" si="543"/>
        <v>0</v>
      </c>
      <c r="Q1344" s="28">
        <f t="shared" si="544"/>
        <v>0</v>
      </c>
      <c r="R1344" s="44">
        <v>0</v>
      </c>
      <c r="S1344" s="44">
        <v>0</v>
      </c>
      <c r="T1344" s="29">
        <f t="shared" si="545"/>
        <v>0</v>
      </c>
      <c r="U1344" s="29">
        <f t="shared" si="546"/>
        <v>0</v>
      </c>
      <c r="V1344" s="29">
        <f t="shared" si="547"/>
        <v>0</v>
      </c>
      <c r="W1344" s="29">
        <f t="shared" si="548"/>
        <v>0</v>
      </c>
      <c r="X1344" s="29">
        <f t="shared" si="549"/>
        <v>0</v>
      </c>
      <c r="Y1344" s="29">
        <f t="shared" si="550"/>
        <v>0</v>
      </c>
      <c r="Z1344" s="29">
        <f t="shared" si="551"/>
        <v>0</v>
      </c>
      <c r="AA1344" s="45">
        <f t="shared" si="552"/>
        <v>0</v>
      </c>
      <c r="AB1344" s="31"/>
      <c r="AC1344" s="31"/>
      <c r="AD1344" s="31"/>
      <c r="AE1344" s="31"/>
      <c r="AF1344" s="31"/>
      <c r="AG1344" s="35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63"/>
      <c r="AV1344" s="63"/>
      <c r="AW1344" s="63"/>
      <c r="AX1344" s="63"/>
      <c r="AY1344" s="63"/>
      <c r="AZ1344" s="63"/>
      <c r="BA1344" s="63"/>
      <c r="BB1344" s="63"/>
      <c r="BC1344" s="63"/>
      <c r="BD1344" s="63"/>
      <c r="BE1344" s="63"/>
      <c r="BF1344" s="63"/>
      <c r="BG1344" s="63"/>
      <c r="BH1344" s="63"/>
      <c r="BI1344" s="63"/>
      <c r="BJ1344" s="63"/>
      <c r="BK1344" s="63"/>
      <c r="BL1344" s="63"/>
      <c r="BM1344" s="63"/>
    </row>
    <row r="1345" spans="1:65" ht="15" customHeight="1" x14ac:dyDescent="0.25">
      <c r="A1345" s="136" t="s">
        <v>1016</v>
      </c>
      <c r="B1345" s="246" t="s">
        <v>85</v>
      </c>
      <c r="C1345" s="247" t="s">
        <v>85</v>
      </c>
      <c r="D1345" s="247" t="s">
        <v>147</v>
      </c>
      <c r="E1345" s="247" t="s">
        <v>3124</v>
      </c>
      <c r="F1345" s="198">
        <f t="shared" si="553"/>
        <v>346</v>
      </c>
      <c r="G1345" s="259" t="s">
        <v>679</v>
      </c>
      <c r="H1345" s="260" t="s">
        <v>4006</v>
      </c>
      <c r="I1345" s="261">
        <v>37636</v>
      </c>
      <c r="J1345" s="72">
        <f t="shared" si="537"/>
        <v>0</v>
      </c>
      <c r="K1345" s="26">
        <f t="shared" si="538"/>
        <v>0</v>
      </c>
      <c r="L1345" s="27">
        <f t="shared" si="539"/>
        <v>0</v>
      </c>
      <c r="M1345" s="28">
        <f t="shared" si="540"/>
        <v>0</v>
      </c>
      <c r="N1345" s="28">
        <f t="shared" si="541"/>
        <v>0</v>
      </c>
      <c r="O1345" s="28">
        <f t="shared" si="542"/>
        <v>0</v>
      </c>
      <c r="P1345" s="28">
        <f t="shared" si="543"/>
        <v>0</v>
      </c>
      <c r="Q1345" s="28">
        <f t="shared" si="544"/>
        <v>0</v>
      </c>
      <c r="R1345" s="44">
        <v>0</v>
      </c>
      <c r="S1345" s="44">
        <v>0</v>
      </c>
      <c r="T1345" s="29">
        <f t="shared" si="545"/>
        <v>0</v>
      </c>
      <c r="U1345" s="29">
        <f t="shared" si="546"/>
        <v>0</v>
      </c>
      <c r="V1345" s="29">
        <f t="shared" si="547"/>
        <v>0</v>
      </c>
      <c r="W1345" s="29">
        <f t="shared" si="548"/>
        <v>0</v>
      </c>
      <c r="X1345" s="29">
        <f t="shared" si="549"/>
        <v>0</v>
      </c>
      <c r="Y1345" s="29">
        <f t="shared" si="550"/>
        <v>0</v>
      </c>
      <c r="Z1345" s="29">
        <f t="shared" si="551"/>
        <v>0</v>
      </c>
      <c r="AA1345" s="45">
        <f t="shared" si="552"/>
        <v>0</v>
      </c>
      <c r="AB1345" s="31"/>
      <c r="AC1345" s="31"/>
      <c r="AD1345" s="31"/>
      <c r="AE1345" s="31"/>
      <c r="AF1345" s="31"/>
      <c r="AG1345" s="35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63"/>
      <c r="AV1345" s="63"/>
      <c r="AW1345" s="63"/>
      <c r="AX1345" s="63"/>
      <c r="AY1345" s="63"/>
      <c r="AZ1345" s="63"/>
      <c r="BA1345" s="63"/>
      <c r="BB1345" s="63"/>
      <c r="BC1345" s="63"/>
      <c r="BD1345" s="63"/>
      <c r="BE1345" s="63"/>
      <c r="BF1345" s="63"/>
      <c r="BG1345" s="63"/>
      <c r="BH1345" s="63"/>
      <c r="BI1345" s="63"/>
      <c r="BJ1345" s="63"/>
      <c r="BK1345" s="63"/>
      <c r="BL1345" s="63"/>
      <c r="BM1345" s="63"/>
    </row>
    <row r="1346" spans="1:65" ht="15" customHeight="1" x14ac:dyDescent="0.25">
      <c r="A1346" s="136" t="s">
        <v>1016</v>
      </c>
      <c r="B1346" s="246" t="s">
        <v>51</v>
      </c>
      <c r="C1346" s="247" t="s">
        <v>52</v>
      </c>
      <c r="D1346" s="247" t="s">
        <v>851</v>
      </c>
      <c r="E1346" s="247" t="s">
        <v>53</v>
      </c>
      <c r="F1346" s="198">
        <f t="shared" si="553"/>
        <v>347</v>
      </c>
      <c r="G1346" s="259" t="s">
        <v>381</v>
      </c>
      <c r="H1346" s="260" t="s">
        <v>4007</v>
      </c>
      <c r="I1346" s="261">
        <v>37635</v>
      </c>
      <c r="J1346" s="72">
        <f t="shared" si="537"/>
        <v>0</v>
      </c>
      <c r="K1346" s="26">
        <f t="shared" si="538"/>
        <v>0</v>
      </c>
      <c r="L1346" s="27">
        <f t="shared" si="539"/>
        <v>0</v>
      </c>
      <c r="M1346" s="28">
        <f t="shared" si="540"/>
        <v>0</v>
      </c>
      <c r="N1346" s="28">
        <f t="shared" si="541"/>
        <v>0</v>
      </c>
      <c r="O1346" s="28">
        <f t="shared" si="542"/>
        <v>0</v>
      </c>
      <c r="P1346" s="28">
        <f t="shared" si="543"/>
        <v>0</v>
      </c>
      <c r="Q1346" s="28">
        <f t="shared" si="544"/>
        <v>0</v>
      </c>
      <c r="R1346" s="44">
        <v>0</v>
      </c>
      <c r="S1346" s="44">
        <v>0</v>
      </c>
      <c r="T1346" s="29">
        <f t="shared" si="545"/>
        <v>0</v>
      </c>
      <c r="U1346" s="29">
        <f t="shared" si="546"/>
        <v>0</v>
      </c>
      <c r="V1346" s="29">
        <f t="shared" si="547"/>
        <v>0</v>
      </c>
      <c r="W1346" s="29">
        <f t="shared" si="548"/>
        <v>0</v>
      </c>
      <c r="X1346" s="29">
        <f t="shared" si="549"/>
        <v>0</v>
      </c>
      <c r="Y1346" s="29">
        <f t="shared" si="550"/>
        <v>0</v>
      </c>
      <c r="Z1346" s="29">
        <f t="shared" si="551"/>
        <v>0</v>
      </c>
      <c r="AA1346" s="45">
        <f t="shared" si="552"/>
        <v>0</v>
      </c>
      <c r="AB1346" s="31"/>
      <c r="AC1346" s="31"/>
      <c r="AD1346" s="31"/>
      <c r="AE1346" s="31"/>
      <c r="AF1346" s="31"/>
      <c r="AG1346" s="35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63"/>
      <c r="AV1346" s="63"/>
      <c r="AW1346" s="63"/>
      <c r="AX1346" s="63"/>
      <c r="AY1346" s="63"/>
      <c r="AZ1346" s="63"/>
      <c r="BA1346" s="63"/>
      <c r="BB1346" s="63"/>
      <c r="BC1346" s="63"/>
      <c r="BD1346" s="63"/>
      <c r="BE1346" s="63"/>
      <c r="BF1346" s="63"/>
      <c r="BG1346" s="63"/>
      <c r="BH1346" s="63"/>
      <c r="BI1346" s="63"/>
      <c r="BJ1346" s="63"/>
      <c r="BK1346" s="63"/>
      <c r="BL1346" s="63"/>
      <c r="BM1346" s="63"/>
    </row>
    <row r="1347" spans="1:65" ht="15" customHeight="1" x14ac:dyDescent="0.25">
      <c r="A1347" s="136" t="s">
        <v>1016</v>
      </c>
      <c r="B1347" s="246" t="s">
        <v>85</v>
      </c>
      <c r="C1347" s="247" t="s">
        <v>136</v>
      </c>
      <c r="D1347" s="247" t="s">
        <v>3035</v>
      </c>
      <c r="E1347" s="247" t="s">
        <v>104</v>
      </c>
      <c r="F1347" s="198">
        <f t="shared" si="553"/>
        <v>348</v>
      </c>
      <c r="G1347" s="259" t="s">
        <v>334</v>
      </c>
      <c r="H1347" s="260" t="s">
        <v>4017</v>
      </c>
      <c r="I1347" s="261">
        <v>37626</v>
      </c>
      <c r="J1347" s="72">
        <f t="shared" si="537"/>
        <v>0</v>
      </c>
      <c r="K1347" s="26">
        <f t="shared" si="538"/>
        <v>0</v>
      </c>
      <c r="L1347" s="27">
        <f t="shared" si="539"/>
        <v>0</v>
      </c>
      <c r="M1347" s="28">
        <f t="shared" si="540"/>
        <v>0</v>
      </c>
      <c r="N1347" s="28">
        <f t="shared" si="541"/>
        <v>0</v>
      </c>
      <c r="O1347" s="28">
        <f t="shared" si="542"/>
        <v>0</v>
      </c>
      <c r="P1347" s="28">
        <f t="shared" si="543"/>
        <v>0</v>
      </c>
      <c r="Q1347" s="28">
        <f t="shared" si="544"/>
        <v>0</v>
      </c>
      <c r="R1347" s="44">
        <v>0</v>
      </c>
      <c r="S1347" s="44">
        <v>0</v>
      </c>
      <c r="T1347" s="29">
        <f t="shared" si="545"/>
        <v>0</v>
      </c>
      <c r="U1347" s="29">
        <f t="shared" si="546"/>
        <v>0</v>
      </c>
      <c r="V1347" s="29">
        <f t="shared" si="547"/>
        <v>0</v>
      </c>
      <c r="W1347" s="29">
        <f t="shared" si="548"/>
        <v>0</v>
      </c>
      <c r="X1347" s="29">
        <f t="shared" si="549"/>
        <v>0</v>
      </c>
      <c r="Y1347" s="29">
        <f t="shared" si="550"/>
        <v>0</v>
      </c>
      <c r="Z1347" s="29">
        <f t="shared" si="551"/>
        <v>0</v>
      </c>
      <c r="AA1347" s="45">
        <f t="shared" si="552"/>
        <v>0</v>
      </c>
      <c r="AB1347" s="31"/>
      <c r="AC1347" s="31"/>
      <c r="AD1347" s="31"/>
      <c r="AE1347" s="31"/>
      <c r="AF1347" s="31"/>
      <c r="AG1347" s="35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63"/>
      <c r="AV1347" s="63"/>
      <c r="AW1347" s="63"/>
      <c r="AX1347" s="63"/>
      <c r="AY1347" s="63"/>
      <c r="AZ1347" s="63"/>
      <c r="BA1347" s="63"/>
      <c r="BB1347" s="63"/>
      <c r="BC1347" s="63"/>
      <c r="BD1347" s="63"/>
      <c r="BE1347" s="63"/>
      <c r="BF1347" s="63"/>
      <c r="BG1347" s="63"/>
      <c r="BH1347" s="63"/>
      <c r="BI1347" s="63"/>
      <c r="BJ1347" s="63"/>
      <c r="BK1347" s="63"/>
      <c r="BL1347" s="63"/>
      <c r="BM1347" s="63"/>
    </row>
    <row r="1348" spans="1:65" ht="15" customHeight="1" x14ac:dyDescent="0.25">
      <c r="A1348" s="136" t="s">
        <v>1016</v>
      </c>
      <c r="B1348" s="246" t="s">
        <v>2022</v>
      </c>
      <c r="C1348" s="247" t="s">
        <v>2023</v>
      </c>
      <c r="D1348" s="247" t="s">
        <v>2976</v>
      </c>
      <c r="E1348" s="247" t="s">
        <v>28</v>
      </c>
      <c r="F1348" s="198">
        <f t="shared" si="553"/>
        <v>349</v>
      </c>
      <c r="G1348" s="259" t="s">
        <v>1022</v>
      </c>
      <c r="H1348" s="260" t="s">
        <v>4014</v>
      </c>
      <c r="I1348" s="261">
        <v>37626</v>
      </c>
      <c r="J1348" s="72">
        <f t="shared" si="537"/>
        <v>0</v>
      </c>
      <c r="K1348" s="26">
        <f t="shared" si="538"/>
        <v>0</v>
      </c>
      <c r="L1348" s="27">
        <f t="shared" si="539"/>
        <v>0</v>
      </c>
      <c r="M1348" s="28">
        <f t="shared" si="540"/>
        <v>0</v>
      </c>
      <c r="N1348" s="28">
        <f t="shared" si="541"/>
        <v>0</v>
      </c>
      <c r="O1348" s="28">
        <f t="shared" si="542"/>
        <v>0</v>
      </c>
      <c r="P1348" s="28">
        <f t="shared" si="543"/>
        <v>0</v>
      </c>
      <c r="Q1348" s="28">
        <f t="shared" si="544"/>
        <v>0</v>
      </c>
      <c r="R1348" s="44">
        <v>0</v>
      </c>
      <c r="S1348" s="44">
        <v>0</v>
      </c>
      <c r="T1348" s="29">
        <f t="shared" si="545"/>
        <v>0</v>
      </c>
      <c r="U1348" s="29">
        <f t="shared" si="546"/>
        <v>0</v>
      </c>
      <c r="V1348" s="29">
        <f t="shared" si="547"/>
        <v>0</v>
      </c>
      <c r="W1348" s="29">
        <f t="shared" si="548"/>
        <v>0</v>
      </c>
      <c r="X1348" s="29">
        <f t="shared" si="549"/>
        <v>0</v>
      </c>
      <c r="Y1348" s="29">
        <f t="shared" si="550"/>
        <v>0</v>
      </c>
      <c r="Z1348" s="29">
        <f t="shared" si="551"/>
        <v>0</v>
      </c>
      <c r="AA1348" s="45">
        <f t="shared" si="552"/>
        <v>0</v>
      </c>
      <c r="AB1348" s="31"/>
      <c r="AC1348" s="31"/>
      <c r="AD1348" s="31"/>
      <c r="AE1348" s="31"/>
      <c r="AF1348" s="31"/>
      <c r="AG1348" s="35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63"/>
      <c r="AV1348" s="63"/>
      <c r="AW1348" s="63"/>
      <c r="AX1348" s="63"/>
      <c r="AY1348" s="63"/>
      <c r="AZ1348" s="63"/>
      <c r="BA1348" s="63"/>
      <c r="BB1348" s="63"/>
      <c r="BC1348" s="63"/>
      <c r="BD1348" s="63"/>
      <c r="BE1348" s="63"/>
      <c r="BF1348" s="63"/>
      <c r="BG1348" s="63"/>
      <c r="BH1348" s="63"/>
      <c r="BI1348" s="63"/>
      <c r="BJ1348" s="63"/>
      <c r="BK1348" s="63"/>
      <c r="BL1348" s="63"/>
      <c r="BM1348" s="63"/>
    </row>
    <row r="1349" spans="1:65" ht="15" customHeight="1" x14ac:dyDescent="0.25">
      <c r="A1349" s="136" t="s">
        <v>1016</v>
      </c>
      <c r="B1349" s="246" t="s">
        <v>724</v>
      </c>
      <c r="C1349" s="247" t="s">
        <v>725</v>
      </c>
      <c r="D1349" s="247" t="s">
        <v>851</v>
      </c>
      <c r="E1349" s="247" t="s">
        <v>53</v>
      </c>
      <c r="F1349" s="198">
        <f t="shared" si="553"/>
        <v>350</v>
      </c>
      <c r="G1349" s="259" t="s">
        <v>177</v>
      </c>
      <c r="H1349" s="260" t="s">
        <v>2249</v>
      </c>
      <c r="I1349" s="261">
        <v>37623</v>
      </c>
      <c r="J1349" s="72">
        <f t="shared" ref="J1349:J1412" si="554">SUM(L1349:S1349)</f>
        <v>0</v>
      </c>
      <c r="K1349" s="26">
        <f t="shared" ref="K1349:K1412" si="555">SUM(L1349:Q1349)</f>
        <v>0</v>
      </c>
      <c r="L1349" s="27">
        <f t="shared" ref="L1349:L1412" si="556">IFERROR(LARGE((T1349:AA1349),1),0)</f>
        <v>0</v>
      </c>
      <c r="M1349" s="28">
        <f t="shared" ref="M1349:M1412" si="557">IFERROR(LARGE((T1349:AA1349),2),0)</f>
        <v>0</v>
      </c>
      <c r="N1349" s="28">
        <f t="shared" ref="N1349:N1412" si="558">IFERROR(LARGE((T1349:AA1349),3),0)</f>
        <v>0</v>
      </c>
      <c r="O1349" s="28">
        <f t="shared" ref="O1349:O1412" si="559">IFERROR(LARGE((T1349:AA1349),4),0)</f>
        <v>0</v>
      </c>
      <c r="P1349" s="28">
        <f t="shared" ref="P1349:P1412" si="560">IFERROR(LARGE((T1349:AA1349),5),0)</f>
        <v>0</v>
      </c>
      <c r="Q1349" s="28">
        <f t="shared" ref="Q1349:Q1412" si="561">IFERROR(LARGE((T1349:AA1349),6),0)</f>
        <v>0</v>
      </c>
      <c r="R1349" s="44">
        <v>0</v>
      </c>
      <c r="S1349" s="44">
        <v>0</v>
      </c>
      <c r="T1349" s="29">
        <f t="shared" si="545"/>
        <v>0</v>
      </c>
      <c r="U1349" s="29">
        <f t="shared" si="546"/>
        <v>0</v>
      </c>
      <c r="V1349" s="29">
        <f t="shared" si="547"/>
        <v>0</v>
      </c>
      <c r="W1349" s="29">
        <f t="shared" si="548"/>
        <v>0</v>
      </c>
      <c r="X1349" s="29">
        <f t="shared" si="549"/>
        <v>0</v>
      </c>
      <c r="Y1349" s="29">
        <f t="shared" si="550"/>
        <v>0</v>
      </c>
      <c r="Z1349" s="29">
        <f t="shared" si="551"/>
        <v>0</v>
      </c>
      <c r="AA1349" s="45">
        <f t="shared" si="552"/>
        <v>0</v>
      </c>
      <c r="AB1349" s="31"/>
      <c r="AC1349" s="31"/>
      <c r="AD1349" s="31"/>
      <c r="AE1349" s="31"/>
      <c r="AF1349" s="31"/>
      <c r="AG1349" s="35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63"/>
      <c r="AV1349" s="63"/>
      <c r="AW1349" s="63"/>
      <c r="AX1349" s="63"/>
      <c r="AY1349" s="63"/>
      <c r="AZ1349" s="63"/>
      <c r="BA1349" s="63"/>
      <c r="BB1349" s="63"/>
      <c r="BC1349" s="63"/>
      <c r="BD1349" s="63"/>
      <c r="BE1349" s="63"/>
      <c r="BF1349" s="63"/>
      <c r="BG1349" s="63"/>
      <c r="BH1349" s="63"/>
      <c r="BI1349" s="63"/>
      <c r="BJ1349" s="63"/>
      <c r="BK1349" s="63"/>
      <c r="BL1349" s="63"/>
      <c r="BM1349" s="63"/>
    </row>
    <row r="1350" spans="1:65" ht="15" customHeight="1" x14ac:dyDescent="0.25">
      <c r="A1350" s="136" t="s">
        <v>1016</v>
      </c>
      <c r="B1350" s="246" t="s">
        <v>85</v>
      </c>
      <c r="C1350" s="247" t="s">
        <v>85</v>
      </c>
      <c r="D1350" s="247" t="s">
        <v>147</v>
      </c>
      <c r="E1350" s="247" t="s">
        <v>3124</v>
      </c>
      <c r="F1350" s="198">
        <f t="shared" si="553"/>
        <v>351</v>
      </c>
      <c r="G1350" s="259" t="s">
        <v>58</v>
      </c>
      <c r="H1350" s="260" t="s">
        <v>4023</v>
      </c>
      <c r="I1350" s="261">
        <v>37622</v>
      </c>
      <c r="J1350" s="72">
        <f t="shared" si="554"/>
        <v>0</v>
      </c>
      <c r="K1350" s="26">
        <f t="shared" si="555"/>
        <v>0</v>
      </c>
      <c r="L1350" s="27">
        <f t="shared" si="556"/>
        <v>0</v>
      </c>
      <c r="M1350" s="28">
        <f t="shared" si="557"/>
        <v>0</v>
      </c>
      <c r="N1350" s="28">
        <f t="shared" si="558"/>
        <v>0</v>
      </c>
      <c r="O1350" s="28">
        <f t="shared" si="559"/>
        <v>0</v>
      </c>
      <c r="P1350" s="28">
        <f t="shared" si="560"/>
        <v>0</v>
      </c>
      <c r="Q1350" s="28">
        <f t="shared" si="561"/>
        <v>0</v>
      </c>
      <c r="R1350" s="44">
        <v>0</v>
      </c>
      <c r="S1350" s="44">
        <v>0</v>
      </c>
      <c r="T1350" s="29">
        <f t="shared" si="545"/>
        <v>0</v>
      </c>
      <c r="U1350" s="29">
        <f t="shared" si="546"/>
        <v>0</v>
      </c>
      <c r="V1350" s="29">
        <f t="shared" si="547"/>
        <v>0</v>
      </c>
      <c r="W1350" s="29">
        <f t="shared" si="548"/>
        <v>0</v>
      </c>
      <c r="X1350" s="29">
        <f t="shared" si="549"/>
        <v>0</v>
      </c>
      <c r="Y1350" s="29">
        <f t="shared" si="550"/>
        <v>0</v>
      </c>
      <c r="Z1350" s="29">
        <f t="shared" si="551"/>
        <v>0</v>
      </c>
      <c r="AA1350" s="45">
        <f t="shared" si="552"/>
        <v>0</v>
      </c>
      <c r="AB1350" s="31"/>
      <c r="AC1350" s="31"/>
      <c r="AD1350" s="31"/>
      <c r="AE1350" s="31"/>
      <c r="AF1350" s="31"/>
      <c r="AG1350" s="35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63"/>
      <c r="AV1350" s="63"/>
      <c r="AW1350" s="63"/>
      <c r="AX1350" s="63"/>
      <c r="AY1350" s="63"/>
      <c r="AZ1350" s="63"/>
      <c r="BA1350" s="63"/>
      <c r="BB1350" s="63"/>
      <c r="BC1350" s="63"/>
      <c r="BD1350" s="63"/>
      <c r="BE1350" s="63"/>
      <c r="BF1350" s="63"/>
      <c r="BG1350" s="63"/>
      <c r="BH1350" s="63"/>
      <c r="BI1350" s="63"/>
      <c r="BJ1350" s="63"/>
      <c r="BK1350" s="63"/>
      <c r="BL1350" s="63"/>
      <c r="BM1350" s="63"/>
    </row>
    <row r="1351" spans="1:65" ht="15" customHeight="1" x14ac:dyDescent="0.25">
      <c r="A1351" s="136" t="s">
        <v>1016</v>
      </c>
      <c r="B1351" s="246" t="s">
        <v>85</v>
      </c>
      <c r="C1351" s="247" t="s">
        <v>85</v>
      </c>
      <c r="D1351" s="247" t="s">
        <v>147</v>
      </c>
      <c r="E1351" s="247" t="s">
        <v>3124</v>
      </c>
      <c r="F1351" s="198">
        <f t="shared" si="553"/>
        <v>352</v>
      </c>
      <c r="G1351" s="259" t="s">
        <v>58</v>
      </c>
      <c r="H1351" s="260" t="s">
        <v>3125</v>
      </c>
      <c r="I1351" s="261">
        <v>37609</v>
      </c>
      <c r="J1351" s="72">
        <f t="shared" si="554"/>
        <v>0</v>
      </c>
      <c r="K1351" s="26">
        <f t="shared" si="555"/>
        <v>0</v>
      </c>
      <c r="L1351" s="27">
        <f t="shared" si="556"/>
        <v>0</v>
      </c>
      <c r="M1351" s="28">
        <f t="shared" si="557"/>
        <v>0</v>
      </c>
      <c r="N1351" s="28">
        <f t="shared" si="558"/>
        <v>0</v>
      </c>
      <c r="O1351" s="28">
        <f t="shared" si="559"/>
        <v>0</v>
      </c>
      <c r="P1351" s="28">
        <f t="shared" si="560"/>
        <v>0</v>
      </c>
      <c r="Q1351" s="28">
        <f t="shared" si="561"/>
        <v>0</v>
      </c>
      <c r="R1351" s="44">
        <v>0</v>
      </c>
      <c r="S1351" s="44">
        <v>0</v>
      </c>
      <c r="T1351" s="29">
        <f t="shared" ref="T1351:T1414" si="562">IFERROR(LARGE((AB1351:AH1351),1),0)</f>
        <v>0</v>
      </c>
      <c r="U1351" s="29">
        <f t="shared" ref="U1351:U1414" si="563">IFERROR(LARGE((AB1351:AH1351),2),0)</f>
        <v>0</v>
      </c>
      <c r="V1351" s="29">
        <f t="shared" ref="V1351:V1414" si="564">IFERROR(LARGE((AB1351:AH1351),3),0)</f>
        <v>0</v>
      </c>
      <c r="W1351" s="29">
        <f t="shared" ref="W1351:W1414" si="565">IFERROR(LARGE((AB1351:AH1351),4),0)</f>
        <v>0</v>
      </c>
      <c r="X1351" s="29">
        <f t="shared" ref="X1351:X1414" si="566">IFERROR(LARGE((AI1351:BM1351),1),0)</f>
        <v>0</v>
      </c>
      <c r="Y1351" s="29">
        <f t="shared" ref="Y1351:Y1414" si="567">IFERROR(LARGE((AI1351:BM1351),2),0)</f>
        <v>0</v>
      </c>
      <c r="Z1351" s="29">
        <f t="shared" ref="Z1351:Z1414" si="568">IFERROR(LARGE((AI1351:BM1351),3),0)</f>
        <v>0</v>
      </c>
      <c r="AA1351" s="45">
        <f t="shared" ref="AA1351:AA1414" si="569">IFERROR(LARGE((AI1351:BM1351),4),0)</f>
        <v>0</v>
      </c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  <c r="BB1351" s="31"/>
      <c r="BC1351" s="31"/>
      <c r="BD1351" s="31"/>
      <c r="BE1351" s="31"/>
      <c r="BF1351" s="31"/>
      <c r="BG1351" s="31"/>
      <c r="BH1351" s="31"/>
      <c r="BI1351" s="31"/>
      <c r="BJ1351" s="31"/>
      <c r="BK1351" s="31"/>
      <c r="BL1351" s="31"/>
      <c r="BM1351" s="31"/>
    </row>
    <row r="1352" spans="1:65" ht="15" customHeight="1" x14ac:dyDescent="0.25">
      <c r="A1352" s="136" t="s">
        <v>1016</v>
      </c>
      <c r="B1352" s="246" t="s">
        <v>85</v>
      </c>
      <c r="C1352" s="247" t="s">
        <v>85</v>
      </c>
      <c r="D1352" s="247" t="s">
        <v>147</v>
      </c>
      <c r="E1352" s="247" t="s">
        <v>3124</v>
      </c>
      <c r="F1352" s="198">
        <f t="shared" si="553"/>
        <v>353</v>
      </c>
      <c r="G1352" s="259" t="s">
        <v>3134</v>
      </c>
      <c r="H1352" s="260" t="s">
        <v>3135</v>
      </c>
      <c r="I1352" s="261">
        <v>37594</v>
      </c>
      <c r="J1352" s="72">
        <f t="shared" si="554"/>
        <v>0</v>
      </c>
      <c r="K1352" s="26">
        <f t="shared" si="555"/>
        <v>0</v>
      </c>
      <c r="L1352" s="27">
        <f t="shared" si="556"/>
        <v>0</v>
      </c>
      <c r="M1352" s="28">
        <f t="shared" si="557"/>
        <v>0</v>
      </c>
      <c r="N1352" s="28">
        <f t="shared" si="558"/>
        <v>0</v>
      </c>
      <c r="O1352" s="28">
        <f t="shared" si="559"/>
        <v>0</v>
      </c>
      <c r="P1352" s="28">
        <f t="shared" si="560"/>
        <v>0</v>
      </c>
      <c r="Q1352" s="28">
        <f t="shared" si="561"/>
        <v>0</v>
      </c>
      <c r="R1352" s="44">
        <v>0</v>
      </c>
      <c r="S1352" s="44">
        <v>0</v>
      </c>
      <c r="T1352" s="29">
        <f t="shared" si="562"/>
        <v>0</v>
      </c>
      <c r="U1352" s="29">
        <f t="shared" si="563"/>
        <v>0</v>
      </c>
      <c r="V1352" s="29">
        <f t="shared" si="564"/>
        <v>0</v>
      </c>
      <c r="W1352" s="29">
        <f t="shared" si="565"/>
        <v>0</v>
      </c>
      <c r="X1352" s="29">
        <f t="shared" si="566"/>
        <v>0</v>
      </c>
      <c r="Y1352" s="29">
        <f t="shared" si="567"/>
        <v>0</v>
      </c>
      <c r="Z1352" s="29">
        <f t="shared" si="568"/>
        <v>0</v>
      </c>
      <c r="AA1352" s="45">
        <f t="shared" si="569"/>
        <v>0</v>
      </c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  <c r="BL1352" s="31"/>
      <c r="BM1352" s="31"/>
    </row>
    <row r="1353" spans="1:65" ht="15" customHeight="1" x14ac:dyDescent="0.25">
      <c r="A1353" s="136" t="s">
        <v>1016</v>
      </c>
      <c r="B1353" s="246" t="s">
        <v>85</v>
      </c>
      <c r="C1353" s="247" t="s">
        <v>3136</v>
      </c>
      <c r="D1353" s="247" t="s">
        <v>3045</v>
      </c>
      <c r="E1353" s="247" t="s">
        <v>203</v>
      </c>
      <c r="F1353" s="198">
        <f t="shared" si="553"/>
        <v>354</v>
      </c>
      <c r="G1353" s="259" t="s">
        <v>3137</v>
      </c>
      <c r="H1353" s="260" t="s">
        <v>3138</v>
      </c>
      <c r="I1353" s="261">
        <v>37590</v>
      </c>
      <c r="J1353" s="72">
        <f t="shared" si="554"/>
        <v>0</v>
      </c>
      <c r="K1353" s="26">
        <f t="shared" si="555"/>
        <v>0</v>
      </c>
      <c r="L1353" s="27">
        <f t="shared" si="556"/>
        <v>0</v>
      </c>
      <c r="M1353" s="28">
        <f t="shared" si="557"/>
        <v>0</v>
      </c>
      <c r="N1353" s="28">
        <f t="shared" si="558"/>
        <v>0</v>
      </c>
      <c r="O1353" s="28">
        <f t="shared" si="559"/>
        <v>0</v>
      </c>
      <c r="P1353" s="28">
        <f t="shared" si="560"/>
        <v>0</v>
      </c>
      <c r="Q1353" s="28">
        <f t="shared" si="561"/>
        <v>0</v>
      </c>
      <c r="R1353" s="44">
        <v>0</v>
      </c>
      <c r="S1353" s="44">
        <v>0</v>
      </c>
      <c r="T1353" s="29">
        <f t="shared" si="562"/>
        <v>0</v>
      </c>
      <c r="U1353" s="29">
        <f t="shared" si="563"/>
        <v>0</v>
      </c>
      <c r="V1353" s="29">
        <f t="shared" si="564"/>
        <v>0</v>
      </c>
      <c r="W1353" s="29">
        <f t="shared" si="565"/>
        <v>0</v>
      </c>
      <c r="X1353" s="29">
        <f t="shared" si="566"/>
        <v>0</v>
      </c>
      <c r="Y1353" s="29">
        <f t="shared" si="567"/>
        <v>0</v>
      </c>
      <c r="Z1353" s="29">
        <f t="shared" si="568"/>
        <v>0</v>
      </c>
      <c r="AA1353" s="45">
        <f t="shared" si="569"/>
        <v>0</v>
      </c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  <c r="BL1353" s="31"/>
      <c r="BM1353" s="31"/>
    </row>
    <row r="1354" spans="1:65" ht="15" customHeight="1" x14ac:dyDescent="0.25">
      <c r="A1354" s="136" t="s">
        <v>1016</v>
      </c>
      <c r="B1354" s="246" t="s">
        <v>85</v>
      </c>
      <c r="C1354" s="247" t="s">
        <v>3139</v>
      </c>
      <c r="D1354" s="247" t="s">
        <v>3035</v>
      </c>
      <c r="E1354" s="247" t="s">
        <v>104</v>
      </c>
      <c r="F1354" s="198">
        <f t="shared" si="553"/>
        <v>355</v>
      </c>
      <c r="G1354" s="259" t="s">
        <v>3140</v>
      </c>
      <c r="H1354" s="260" t="s">
        <v>3141</v>
      </c>
      <c r="I1354" s="261">
        <v>37587</v>
      </c>
      <c r="J1354" s="72">
        <f t="shared" si="554"/>
        <v>0</v>
      </c>
      <c r="K1354" s="26">
        <f t="shared" si="555"/>
        <v>0</v>
      </c>
      <c r="L1354" s="27">
        <f t="shared" si="556"/>
        <v>0</v>
      </c>
      <c r="M1354" s="28">
        <f t="shared" si="557"/>
        <v>0</v>
      </c>
      <c r="N1354" s="28">
        <f t="shared" si="558"/>
        <v>0</v>
      </c>
      <c r="O1354" s="28">
        <f t="shared" si="559"/>
        <v>0</v>
      </c>
      <c r="P1354" s="28">
        <f t="shared" si="560"/>
        <v>0</v>
      </c>
      <c r="Q1354" s="28">
        <f t="shared" si="561"/>
        <v>0</v>
      </c>
      <c r="R1354" s="44">
        <v>0</v>
      </c>
      <c r="S1354" s="44">
        <v>0</v>
      </c>
      <c r="T1354" s="29">
        <f t="shared" si="562"/>
        <v>0</v>
      </c>
      <c r="U1354" s="29">
        <f t="shared" si="563"/>
        <v>0</v>
      </c>
      <c r="V1354" s="29">
        <f t="shared" si="564"/>
        <v>0</v>
      </c>
      <c r="W1354" s="29">
        <f t="shared" si="565"/>
        <v>0</v>
      </c>
      <c r="X1354" s="29">
        <f t="shared" si="566"/>
        <v>0</v>
      </c>
      <c r="Y1354" s="29">
        <f t="shared" si="567"/>
        <v>0</v>
      </c>
      <c r="Z1354" s="29">
        <f t="shared" si="568"/>
        <v>0</v>
      </c>
      <c r="AA1354" s="45">
        <f t="shared" si="569"/>
        <v>0</v>
      </c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  <c r="BB1354" s="31"/>
      <c r="BC1354" s="31"/>
      <c r="BD1354" s="31"/>
      <c r="BE1354" s="31"/>
      <c r="BF1354" s="31"/>
      <c r="BG1354" s="31"/>
      <c r="BH1354" s="31"/>
      <c r="BI1354" s="31"/>
      <c r="BJ1354" s="31"/>
      <c r="BK1354" s="31"/>
      <c r="BL1354" s="31"/>
      <c r="BM1354" s="31"/>
    </row>
    <row r="1355" spans="1:65" ht="15" customHeight="1" x14ac:dyDescent="0.25">
      <c r="A1355" s="225" t="s">
        <v>1016</v>
      </c>
      <c r="B1355" s="246" t="s">
        <v>150</v>
      </c>
      <c r="C1355" s="247" t="s">
        <v>151</v>
      </c>
      <c r="D1355" s="247" t="s">
        <v>3037</v>
      </c>
      <c r="E1355" s="247" t="s">
        <v>152</v>
      </c>
      <c r="F1355" s="198">
        <f t="shared" si="553"/>
        <v>356</v>
      </c>
      <c r="G1355" s="259" t="s">
        <v>628</v>
      </c>
      <c r="H1355" s="260" t="s">
        <v>1292</v>
      </c>
      <c r="I1355" s="261">
        <v>37584</v>
      </c>
      <c r="J1355" s="72">
        <f t="shared" si="554"/>
        <v>0</v>
      </c>
      <c r="K1355" s="26">
        <f t="shared" si="555"/>
        <v>0</v>
      </c>
      <c r="L1355" s="27">
        <f t="shared" si="556"/>
        <v>0</v>
      </c>
      <c r="M1355" s="28">
        <f t="shared" si="557"/>
        <v>0</v>
      </c>
      <c r="N1355" s="28">
        <f t="shared" si="558"/>
        <v>0</v>
      </c>
      <c r="O1355" s="28">
        <f t="shared" si="559"/>
        <v>0</v>
      </c>
      <c r="P1355" s="28">
        <f t="shared" si="560"/>
        <v>0</v>
      </c>
      <c r="Q1355" s="28">
        <f t="shared" si="561"/>
        <v>0</v>
      </c>
      <c r="R1355" s="44">
        <v>0</v>
      </c>
      <c r="S1355" s="44">
        <v>0</v>
      </c>
      <c r="T1355" s="29">
        <f t="shared" si="562"/>
        <v>0</v>
      </c>
      <c r="U1355" s="29">
        <f t="shared" si="563"/>
        <v>0</v>
      </c>
      <c r="V1355" s="29">
        <f t="shared" si="564"/>
        <v>0</v>
      </c>
      <c r="W1355" s="29">
        <f t="shared" si="565"/>
        <v>0</v>
      </c>
      <c r="X1355" s="29">
        <f t="shared" si="566"/>
        <v>0</v>
      </c>
      <c r="Y1355" s="29">
        <f t="shared" si="567"/>
        <v>0</v>
      </c>
      <c r="Z1355" s="29">
        <f t="shared" si="568"/>
        <v>0</v>
      </c>
      <c r="AA1355" s="45">
        <f t="shared" si="569"/>
        <v>0</v>
      </c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31"/>
      <c r="BC1355" s="31"/>
      <c r="BD1355" s="31"/>
      <c r="BE1355" s="31"/>
      <c r="BF1355" s="31"/>
      <c r="BG1355" s="31"/>
      <c r="BH1355" s="31"/>
      <c r="BI1355" s="31"/>
      <c r="BJ1355" s="31"/>
      <c r="BK1355" s="31"/>
      <c r="BL1355" s="31"/>
      <c r="BM1355" s="31"/>
    </row>
    <row r="1356" spans="1:65" ht="15" customHeight="1" x14ac:dyDescent="0.25">
      <c r="A1356" s="225" t="s">
        <v>1016</v>
      </c>
      <c r="B1356" s="246" t="s">
        <v>85</v>
      </c>
      <c r="C1356" s="247" t="s">
        <v>769</v>
      </c>
      <c r="D1356" s="247" t="s">
        <v>851</v>
      </c>
      <c r="E1356" s="247" t="s">
        <v>53</v>
      </c>
      <c r="F1356" s="198">
        <f t="shared" si="553"/>
        <v>357</v>
      </c>
      <c r="G1356" s="259" t="s">
        <v>190</v>
      </c>
      <c r="H1356" s="260" t="s">
        <v>933</v>
      </c>
      <c r="I1356" s="261">
        <v>37578</v>
      </c>
      <c r="J1356" s="72">
        <f t="shared" si="554"/>
        <v>0</v>
      </c>
      <c r="K1356" s="26">
        <f t="shared" si="555"/>
        <v>0</v>
      </c>
      <c r="L1356" s="27">
        <f t="shared" si="556"/>
        <v>0</v>
      </c>
      <c r="M1356" s="28">
        <f t="shared" si="557"/>
        <v>0</v>
      </c>
      <c r="N1356" s="28">
        <f t="shared" si="558"/>
        <v>0</v>
      </c>
      <c r="O1356" s="28">
        <f t="shared" si="559"/>
        <v>0</v>
      </c>
      <c r="P1356" s="28">
        <f t="shared" si="560"/>
        <v>0</v>
      </c>
      <c r="Q1356" s="28">
        <f t="shared" si="561"/>
        <v>0</v>
      </c>
      <c r="R1356" s="44">
        <v>0</v>
      </c>
      <c r="S1356" s="44">
        <v>0</v>
      </c>
      <c r="T1356" s="29">
        <f t="shared" si="562"/>
        <v>0</v>
      </c>
      <c r="U1356" s="29">
        <f t="shared" si="563"/>
        <v>0</v>
      </c>
      <c r="V1356" s="29">
        <f t="shared" si="564"/>
        <v>0</v>
      </c>
      <c r="W1356" s="29">
        <f t="shared" si="565"/>
        <v>0</v>
      </c>
      <c r="X1356" s="29">
        <f t="shared" si="566"/>
        <v>0</v>
      </c>
      <c r="Y1356" s="29">
        <f t="shared" si="567"/>
        <v>0</v>
      </c>
      <c r="Z1356" s="29">
        <f t="shared" si="568"/>
        <v>0</v>
      </c>
      <c r="AA1356" s="45">
        <f t="shared" si="569"/>
        <v>0</v>
      </c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  <c r="BL1356" s="31"/>
      <c r="BM1356" s="31"/>
    </row>
    <row r="1357" spans="1:65" ht="15" customHeight="1" x14ac:dyDescent="0.25">
      <c r="A1357" s="136" t="s">
        <v>1016</v>
      </c>
      <c r="B1357" s="246" t="s">
        <v>2898</v>
      </c>
      <c r="C1357" s="247" t="s">
        <v>1652</v>
      </c>
      <c r="D1357" s="247" t="s">
        <v>3090</v>
      </c>
      <c r="E1357" s="247" t="s">
        <v>519</v>
      </c>
      <c r="F1357" s="198">
        <f t="shared" si="553"/>
        <v>358</v>
      </c>
      <c r="G1357" s="259" t="s">
        <v>3023</v>
      </c>
      <c r="H1357" s="260" t="s">
        <v>3024</v>
      </c>
      <c r="I1357" s="261">
        <v>37573</v>
      </c>
      <c r="J1357" s="72">
        <f t="shared" si="554"/>
        <v>0</v>
      </c>
      <c r="K1357" s="26">
        <f t="shared" si="555"/>
        <v>0</v>
      </c>
      <c r="L1357" s="27">
        <f t="shared" si="556"/>
        <v>0</v>
      </c>
      <c r="M1357" s="28">
        <f t="shared" si="557"/>
        <v>0</v>
      </c>
      <c r="N1357" s="28">
        <f t="shared" si="558"/>
        <v>0</v>
      </c>
      <c r="O1357" s="28">
        <f t="shared" si="559"/>
        <v>0</v>
      </c>
      <c r="P1357" s="28">
        <f t="shared" si="560"/>
        <v>0</v>
      </c>
      <c r="Q1357" s="28">
        <f t="shared" si="561"/>
        <v>0</v>
      </c>
      <c r="R1357" s="44">
        <v>0</v>
      </c>
      <c r="S1357" s="44">
        <v>0</v>
      </c>
      <c r="T1357" s="29">
        <f t="shared" si="562"/>
        <v>0</v>
      </c>
      <c r="U1357" s="29">
        <f t="shared" si="563"/>
        <v>0</v>
      </c>
      <c r="V1357" s="29">
        <f t="shared" si="564"/>
        <v>0</v>
      </c>
      <c r="W1357" s="29">
        <f t="shared" si="565"/>
        <v>0</v>
      </c>
      <c r="X1357" s="29">
        <f t="shared" si="566"/>
        <v>0</v>
      </c>
      <c r="Y1357" s="29">
        <f t="shared" si="567"/>
        <v>0</v>
      </c>
      <c r="Z1357" s="29">
        <f t="shared" si="568"/>
        <v>0</v>
      </c>
      <c r="AA1357" s="45">
        <f t="shared" si="569"/>
        <v>0</v>
      </c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31"/>
      <c r="BC1357" s="31"/>
      <c r="BD1357" s="31"/>
      <c r="BE1357" s="31"/>
      <c r="BF1357" s="31"/>
      <c r="BG1357" s="31"/>
      <c r="BH1357" s="31"/>
      <c r="BI1357" s="31"/>
      <c r="BJ1357" s="31"/>
      <c r="BK1357" s="31"/>
      <c r="BL1357" s="31"/>
      <c r="BM1357" s="31"/>
    </row>
    <row r="1358" spans="1:65" ht="15" customHeight="1" x14ac:dyDescent="0.25">
      <c r="A1358" s="136" t="s">
        <v>1016</v>
      </c>
      <c r="B1358" s="246" t="s">
        <v>85</v>
      </c>
      <c r="C1358" s="247" t="s">
        <v>3149</v>
      </c>
      <c r="D1358" s="247" t="s">
        <v>147</v>
      </c>
      <c r="E1358" s="247" t="s">
        <v>3124</v>
      </c>
      <c r="F1358" s="198">
        <f t="shared" si="553"/>
        <v>359</v>
      </c>
      <c r="G1358" s="259" t="s">
        <v>300</v>
      </c>
      <c r="H1358" s="260" t="s">
        <v>3150</v>
      </c>
      <c r="I1358" s="261">
        <v>37573</v>
      </c>
      <c r="J1358" s="72">
        <f t="shared" si="554"/>
        <v>0</v>
      </c>
      <c r="K1358" s="26">
        <f t="shared" si="555"/>
        <v>0</v>
      </c>
      <c r="L1358" s="27">
        <f t="shared" si="556"/>
        <v>0</v>
      </c>
      <c r="M1358" s="28">
        <f t="shared" si="557"/>
        <v>0</v>
      </c>
      <c r="N1358" s="28">
        <f t="shared" si="558"/>
        <v>0</v>
      </c>
      <c r="O1358" s="28">
        <f t="shared" si="559"/>
        <v>0</v>
      </c>
      <c r="P1358" s="28">
        <f t="shared" si="560"/>
        <v>0</v>
      </c>
      <c r="Q1358" s="28">
        <f t="shared" si="561"/>
        <v>0</v>
      </c>
      <c r="R1358" s="44">
        <v>0</v>
      </c>
      <c r="S1358" s="44">
        <v>0</v>
      </c>
      <c r="T1358" s="29">
        <f t="shared" si="562"/>
        <v>0</v>
      </c>
      <c r="U1358" s="29">
        <f t="shared" si="563"/>
        <v>0</v>
      </c>
      <c r="V1358" s="29">
        <f t="shared" si="564"/>
        <v>0</v>
      </c>
      <c r="W1358" s="29">
        <f t="shared" si="565"/>
        <v>0</v>
      </c>
      <c r="X1358" s="29">
        <f t="shared" si="566"/>
        <v>0</v>
      </c>
      <c r="Y1358" s="29">
        <f t="shared" si="567"/>
        <v>0</v>
      </c>
      <c r="Z1358" s="29">
        <f t="shared" si="568"/>
        <v>0</v>
      </c>
      <c r="AA1358" s="45">
        <f t="shared" si="569"/>
        <v>0</v>
      </c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  <c r="BB1358" s="31"/>
      <c r="BC1358" s="31"/>
      <c r="BD1358" s="31"/>
      <c r="BE1358" s="31"/>
      <c r="BF1358" s="31"/>
      <c r="BG1358" s="31"/>
      <c r="BH1358" s="31"/>
      <c r="BI1358" s="31"/>
      <c r="BJ1358" s="31"/>
      <c r="BK1358" s="31"/>
      <c r="BL1358" s="31"/>
      <c r="BM1358" s="31"/>
    </row>
    <row r="1359" spans="1:65" ht="15" customHeight="1" x14ac:dyDescent="0.25">
      <c r="A1359" s="225" t="s">
        <v>1016</v>
      </c>
      <c r="B1359" s="246" t="s">
        <v>85</v>
      </c>
      <c r="C1359" s="247" t="s">
        <v>71</v>
      </c>
      <c r="D1359" s="247" t="s">
        <v>2976</v>
      </c>
      <c r="E1359" s="247" t="s">
        <v>28</v>
      </c>
      <c r="F1359" s="198">
        <f t="shared" si="553"/>
        <v>360</v>
      </c>
      <c r="G1359" s="259" t="s">
        <v>230</v>
      </c>
      <c r="H1359" s="260" t="s">
        <v>3151</v>
      </c>
      <c r="I1359" s="261">
        <v>37572</v>
      </c>
      <c r="J1359" s="72">
        <f t="shared" si="554"/>
        <v>0</v>
      </c>
      <c r="K1359" s="26">
        <f t="shared" si="555"/>
        <v>0</v>
      </c>
      <c r="L1359" s="27">
        <f t="shared" si="556"/>
        <v>0</v>
      </c>
      <c r="M1359" s="28">
        <f t="shared" si="557"/>
        <v>0</v>
      </c>
      <c r="N1359" s="28">
        <f t="shared" si="558"/>
        <v>0</v>
      </c>
      <c r="O1359" s="28">
        <f t="shared" si="559"/>
        <v>0</v>
      </c>
      <c r="P1359" s="28">
        <f t="shared" si="560"/>
        <v>0</v>
      </c>
      <c r="Q1359" s="28">
        <f t="shared" si="561"/>
        <v>0</v>
      </c>
      <c r="R1359" s="44">
        <v>0</v>
      </c>
      <c r="S1359" s="44">
        <v>0</v>
      </c>
      <c r="T1359" s="29">
        <f t="shared" si="562"/>
        <v>0</v>
      </c>
      <c r="U1359" s="29">
        <f t="shared" si="563"/>
        <v>0</v>
      </c>
      <c r="V1359" s="29">
        <f t="shared" si="564"/>
        <v>0</v>
      </c>
      <c r="W1359" s="29">
        <f t="shared" si="565"/>
        <v>0</v>
      </c>
      <c r="X1359" s="29">
        <f t="shared" si="566"/>
        <v>0</v>
      </c>
      <c r="Y1359" s="29">
        <f t="shared" si="567"/>
        <v>0</v>
      </c>
      <c r="Z1359" s="29">
        <f t="shared" si="568"/>
        <v>0</v>
      </c>
      <c r="AA1359" s="45">
        <f t="shared" si="569"/>
        <v>0</v>
      </c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  <c r="BL1359" s="31"/>
      <c r="BM1359" s="31"/>
    </row>
    <row r="1360" spans="1:65" ht="15" customHeight="1" x14ac:dyDescent="0.25">
      <c r="A1360" s="136" t="s">
        <v>1016</v>
      </c>
      <c r="B1360" s="246" t="s">
        <v>85</v>
      </c>
      <c r="C1360" s="247" t="s">
        <v>3154</v>
      </c>
      <c r="D1360" s="247" t="s">
        <v>2976</v>
      </c>
      <c r="E1360" s="247" t="s">
        <v>28</v>
      </c>
      <c r="F1360" s="198">
        <f t="shared" si="553"/>
        <v>361</v>
      </c>
      <c r="G1360" s="259" t="s">
        <v>1255</v>
      </c>
      <c r="H1360" s="260" t="s">
        <v>1195</v>
      </c>
      <c r="I1360" s="261">
        <v>37564</v>
      </c>
      <c r="J1360" s="72">
        <f t="shared" si="554"/>
        <v>0</v>
      </c>
      <c r="K1360" s="26">
        <f t="shared" si="555"/>
        <v>0</v>
      </c>
      <c r="L1360" s="27">
        <f t="shared" si="556"/>
        <v>0</v>
      </c>
      <c r="M1360" s="28">
        <f t="shared" si="557"/>
        <v>0</v>
      </c>
      <c r="N1360" s="28">
        <f t="shared" si="558"/>
        <v>0</v>
      </c>
      <c r="O1360" s="28">
        <f t="shared" si="559"/>
        <v>0</v>
      </c>
      <c r="P1360" s="28">
        <f t="shared" si="560"/>
        <v>0</v>
      </c>
      <c r="Q1360" s="28">
        <f t="shared" si="561"/>
        <v>0</v>
      </c>
      <c r="R1360" s="44">
        <v>0</v>
      </c>
      <c r="S1360" s="44">
        <v>0</v>
      </c>
      <c r="T1360" s="29">
        <f t="shared" si="562"/>
        <v>0</v>
      </c>
      <c r="U1360" s="29">
        <f t="shared" si="563"/>
        <v>0</v>
      </c>
      <c r="V1360" s="29">
        <f t="shared" si="564"/>
        <v>0</v>
      </c>
      <c r="W1360" s="29">
        <f t="shared" si="565"/>
        <v>0</v>
      </c>
      <c r="X1360" s="29">
        <f t="shared" si="566"/>
        <v>0</v>
      </c>
      <c r="Y1360" s="29">
        <f t="shared" si="567"/>
        <v>0</v>
      </c>
      <c r="Z1360" s="29">
        <f t="shared" si="568"/>
        <v>0</v>
      </c>
      <c r="AA1360" s="45">
        <f t="shared" si="569"/>
        <v>0</v>
      </c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  <c r="BL1360" s="31"/>
      <c r="BM1360" s="31"/>
    </row>
    <row r="1361" spans="1:65" ht="15" customHeight="1" x14ac:dyDescent="0.25">
      <c r="A1361" s="136" t="s">
        <v>1016</v>
      </c>
      <c r="B1361" s="246" t="s">
        <v>85</v>
      </c>
      <c r="C1361" s="247" t="s">
        <v>1246</v>
      </c>
      <c r="D1361" s="247" t="s">
        <v>147</v>
      </c>
      <c r="E1361" s="247" t="s">
        <v>3124</v>
      </c>
      <c r="F1361" s="198">
        <f t="shared" si="553"/>
        <v>362</v>
      </c>
      <c r="G1361" s="259" t="s">
        <v>89</v>
      </c>
      <c r="H1361" s="260" t="s">
        <v>3158</v>
      </c>
      <c r="I1361" s="261">
        <v>37558</v>
      </c>
      <c r="J1361" s="72">
        <f t="shared" si="554"/>
        <v>0</v>
      </c>
      <c r="K1361" s="26">
        <f t="shared" si="555"/>
        <v>0</v>
      </c>
      <c r="L1361" s="27">
        <f t="shared" si="556"/>
        <v>0</v>
      </c>
      <c r="M1361" s="28">
        <f t="shared" si="557"/>
        <v>0</v>
      </c>
      <c r="N1361" s="28">
        <f t="shared" si="558"/>
        <v>0</v>
      </c>
      <c r="O1361" s="28">
        <f t="shared" si="559"/>
        <v>0</v>
      </c>
      <c r="P1361" s="28">
        <f t="shared" si="560"/>
        <v>0</v>
      </c>
      <c r="Q1361" s="28">
        <f t="shared" si="561"/>
        <v>0</v>
      </c>
      <c r="R1361" s="44">
        <v>0</v>
      </c>
      <c r="S1361" s="44">
        <v>0</v>
      </c>
      <c r="T1361" s="29">
        <f t="shared" si="562"/>
        <v>0</v>
      </c>
      <c r="U1361" s="29">
        <f t="shared" si="563"/>
        <v>0</v>
      </c>
      <c r="V1361" s="29">
        <f t="shared" si="564"/>
        <v>0</v>
      </c>
      <c r="W1361" s="29">
        <f t="shared" si="565"/>
        <v>0</v>
      </c>
      <c r="X1361" s="29">
        <f t="shared" si="566"/>
        <v>0</v>
      </c>
      <c r="Y1361" s="29">
        <f t="shared" si="567"/>
        <v>0</v>
      </c>
      <c r="Z1361" s="29">
        <f t="shared" si="568"/>
        <v>0</v>
      </c>
      <c r="AA1361" s="45">
        <f t="shared" si="569"/>
        <v>0</v>
      </c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  <c r="BL1361" s="31"/>
      <c r="BM1361" s="31"/>
    </row>
    <row r="1362" spans="1:65" ht="15" customHeight="1" x14ac:dyDescent="0.25">
      <c r="A1362" s="136" t="s">
        <v>1016</v>
      </c>
      <c r="B1362" s="246" t="s">
        <v>3607</v>
      </c>
      <c r="C1362" s="247" t="s">
        <v>1073</v>
      </c>
      <c r="D1362" s="247" t="s">
        <v>3091</v>
      </c>
      <c r="E1362" s="247" t="s">
        <v>41</v>
      </c>
      <c r="F1362" s="198">
        <f t="shared" si="553"/>
        <v>363</v>
      </c>
      <c r="G1362" s="259" t="s">
        <v>285</v>
      </c>
      <c r="H1362" s="260" t="s">
        <v>3159</v>
      </c>
      <c r="I1362" s="261">
        <v>37556</v>
      </c>
      <c r="J1362" s="72">
        <f t="shared" si="554"/>
        <v>0</v>
      </c>
      <c r="K1362" s="26">
        <f t="shared" si="555"/>
        <v>0</v>
      </c>
      <c r="L1362" s="27">
        <f t="shared" si="556"/>
        <v>0</v>
      </c>
      <c r="M1362" s="28">
        <f t="shared" si="557"/>
        <v>0</v>
      </c>
      <c r="N1362" s="28">
        <f t="shared" si="558"/>
        <v>0</v>
      </c>
      <c r="O1362" s="28">
        <f t="shared" si="559"/>
        <v>0</v>
      </c>
      <c r="P1362" s="28">
        <f t="shared" si="560"/>
        <v>0</v>
      </c>
      <c r="Q1362" s="28">
        <f t="shared" si="561"/>
        <v>0</v>
      </c>
      <c r="R1362" s="44">
        <v>0</v>
      </c>
      <c r="S1362" s="44">
        <v>0</v>
      </c>
      <c r="T1362" s="29">
        <f t="shared" si="562"/>
        <v>0</v>
      </c>
      <c r="U1362" s="29">
        <f t="shared" si="563"/>
        <v>0</v>
      </c>
      <c r="V1362" s="29">
        <f t="shared" si="564"/>
        <v>0</v>
      </c>
      <c r="W1362" s="29">
        <f t="shared" si="565"/>
        <v>0</v>
      </c>
      <c r="X1362" s="29">
        <f t="shared" si="566"/>
        <v>0</v>
      </c>
      <c r="Y1362" s="29">
        <f t="shared" si="567"/>
        <v>0</v>
      </c>
      <c r="Z1362" s="29">
        <f t="shared" si="568"/>
        <v>0</v>
      </c>
      <c r="AA1362" s="45">
        <f t="shared" si="569"/>
        <v>0</v>
      </c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  <c r="BL1362" s="31"/>
      <c r="BM1362" s="31"/>
    </row>
    <row r="1363" spans="1:65" ht="15" customHeight="1" x14ac:dyDescent="0.25">
      <c r="A1363" s="136" t="s">
        <v>1016</v>
      </c>
      <c r="B1363" s="246" t="s">
        <v>85</v>
      </c>
      <c r="C1363" s="247" t="s">
        <v>2932</v>
      </c>
      <c r="D1363" s="247" t="s">
        <v>282</v>
      </c>
      <c r="E1363" s="247" t="s">
        <v>48</v>
      </c>
      <c r="F1363" s="198">
        <f t="shared" si="553"/>
        <v>364</v>
      </c>
      <c r="G1363" s="259" t="s">
        <v>108</v>
      </c>
      <c r="H1363" s="260" t="s">
        <v>3165</v>
      </c>
      <c r="I1363" s="261">
        <v>37545</v>
      </c>
      <c r="J1363" s="72">
        <f t="shared" si="554"/>
        <v>0</v>
      </c>
      <c r="K1363" s="26">
        <f t="shared" si="555"/>
        <v>0</v>
      </c>
      <c r="L1363" s="27">
        <f t="shared" si="556"/>
        <v>0</v>
      </c>
      <c r="M1363" s="28">
        <f t="shared" si="557"/>
        <v>0</v>
      </c>
      <c r="N1363" s="28">
        <f t="shared" si="558"/>
        <v>0</v>
      </c>
      <c r="O1363" s="28">
        <f t="shared" si="559"/>
        <v>0</v>
      </c>
      <c r="P1363" s="28">
        <f t="shared" si="560"/>
        <v>0</v>
      </c>
      <c r="Q1363" s="28">
        <f t="shared" si="561"/>
        <v>0</v>
      </c>
      <c r="R1363" s="44">
        <v>0</v>
      </c>
      <c r="S1363" s="44">
        <v>0</v>
      </c>
      <c r="T1363" s="29">
        <f t="shared" si="562"/>
        <v>0</v>
      </c>
      <c r="U1363" s="29">
        <f t="shared" si="563"/>
        <v>0</v>
      </c>
      <c r="V1363" s="29">
        <f t="shared" si="564"/>
        <v>0</v>
      </c>
      <c r="W1363" s="29">
        <f t="shared" si="565"/>
        <v>0</v>
      </c>
      <c r="X1363" s="29">
        <f t="shared" si="566"/>
        <v>0</v>
      </c>
      <c r="Y1363" s="29">
        <f t="shared" si="567"/>
        <v>0</v>
      </c>
      <c r="Z1363" s="29">
        <f t="shared" si="568"/>
        <v>0</v>
      </c>
      <c r="AA1363" s="45">
        <f t="shared" si="569"/>
        <v>0</v>
      </c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  <c r="BL1363" s="31"/>
      <c r="BM1363" s="31"/>
    </row>
    <row r="1364" spans="1:65" ht="15" customHeight="1" x14ac:dyDescent="0.25">
      <c r="A1364" s="136" t="s">
        <v>1016</v>
      </c>
      <c r="B1364" s="244" t="s">
        <v>1093</v>
      </c>
      <c r="C1364" s="247" t="s">
        <v>1094</v>
      </c>
      <c r="D1364" s="247" t="s">
        <v>414</v>
      </c>
      <c r="E1364" s="247" t="s">
        <v>93</v>
      </c>
      <c r="F1364" s="198">
        <f t="shared" si="553"/>
        <v>365</v>
      </c>
      <c r="G1364" s="259" t="s">
        <v>108</v>
      </c>
      <c r="H1364" s="260" t="s">
        <v>398</v>
      </c>
      <c r="I1364" s="261">
        <v>37544</v>
      </c>
      <c r="J1364" s="72">
        <f t="shared" si="554"/>
        <v>0</v>
      </c>
      <c r="K1364" s="26">
        <f t="shared" si="555"/>
        <v>0</v>
      </c>
      <c r="L1364" s="27">
        <f t="shared" si="556"/>
        <v>0</v>
      </c>
      <c r="M1364" s="28">
        <f t="shared" si="557"/>
        <v>0</v>
      </c>
      <c r="N1364" s="28">
        <f t="shared" si="558"/>
        <v>0</v>
      </c>
      <c r="O1364" s="28">
        <f t="shared" si="559"/>
        <v>0</v>
      </c>
      <c r="P1364" s="28">
        <f t="shared" si="560"/>
        <v>0</v>
      </c>
      <c r="Q1364" s="28">
        <f t="shared" si="561"/>
        <v>0</v>
      </c>
      <c r="R1364" s="44">
        <v>0</v>
      </c>
      <c r="S1364" s="44">
        <v>0</v>
      </c>
      <c r="T1364" s="29">
        <f t="shared" si="562"/>
        <v>0</v>
      </c>
      <c r="U1364" s="29">
        <f t="shared" si="563"/>
        <v>0</v>
      </c>
      <c r="V1364" s="29">
        <f t="shared" si="564"/>
        <v>0</v>
      </c>
      <c r="W1364" s="29">
        <f t="shared" si="565"/>
        <v>0</v>
      </c>
      <c r="X1364" s="29">
        <f t="shared" si="566"/>
        <v>0</v>
      </c>
      <c r="Y1364" s="29">
        <f t="shared" si="567"/>
        <v>0</v>
      </c>
      <c r="Z1364" s="29">
        <f t="shared" si="568"/>
        <v>0</v>
      </c>
      <c r="AA1364" s="45">
        <f t="shared" si="569"/>
        <v>0</v>
      </c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  <c r="BL1364" s="31"/>
      <c r="BM1364" s="31"/>
    </row>
    <row r="1365" spans="1:65" ht="15" customHeight="1" x14ac:dyDescent="0.25">
      <c r="A1365" s="136" t="s">
        <v>1016</v>
      </c>
      <c r="B1365" s="246" t="s">
        <v>467</v>
      </c>
      <c r="C1365" s="247" t="s">
        <v>468</v>
      </c>
      <c r="D1365" s="247" t="s">
        <v>2790</v>
      </c>
      <c r="E1365" s="247" t="s">
        <v>67</v>
      </c>
      <c r="F1365" s="198">
        <f t="shared" si="553"/>
        <v>366</v>
      </c>
      <c r="G1365" s="259" t="s">
        <v>94</v>
      </c>
      <c r="H1365" s="260" t="s">
        <v>1608</v>
      </c>
      <c r="I1365" s="261">
        <v>37542</v>
      </c>
      <c r="J1365" s="72">
        <f t="shared" si="554"/>
        <v>0</v>
      </c>
      <c r="K1365" s="26">
        <f t="shared" si="555"/>
        <v>0</v>
      </c>
      <c r="L1365" s="27">
        <f t="shared" si="556"/>
        <v>0</v>
      </c>
      <c r="M1365" s="28">
        <f t="shared" si="557"/>
        <v>0</v>
      </c>
      <c r="N1365" s="28">
        <f t="shared" si="558"/>
        <v>0</v>
      </c>
      <c r="O1365" s="28">
        <f t="shared" si="559"/>
        <v>0</v>
      </c>
      <c r="P1365" s="28">
        <f t="shared" si="560"/>
        <v>0</v>
      </c>
      <c r="Q1365" s="28">
        <f t="shared" si="561"/>
        <v>0</v>
      </c>
      <c r="R1365" s="44">
        <v>0</v>
      </c>
      <c r="S1365" s="44">
        <v>0</v>
      </c>
      <c r="T1365" s="29">
        <f t="shared" si="562"/>
        <v>0</v>
      </c>
      <c r="U1365" s="29">
        <f t="shared" si="563"/>
        <v>0</v>
      </c>
      <c r="V1365" s="29">
        <f t="shared" si="564"/>
        <v>0</v>
      </c>
      <c r="W1365" s="29">
        <f t="shared" si="565"/>
        <v>0</v>
      </c>
      <c r="X1365" s="29">
        <f t="shared" si="566"/>
        <v>0</v>
      </c>
      <c r="Y1365" s="29">
        <f t="shared" si="567"/>
        <v>0</v>
      </c>
      <c r="Z1365" s="29">
        <f t="shared" si="568"/>
        <v>0</v>
      </c>
      <c r="AA1365" s="45">
        <f t="shared" si="569"/>
        <v>0</v>
      </c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  <c r="BL1365" s="31"/>
      <c r="BM1365" s="31"/>
    </row>
    <row r="1366" spans="1:65" ht="15" customHeight="1" x14ac:dyDescent="0.25">
      <c r="A1366" s="225" t="s">
        <v>1016</v>
      </c>
      <c r="B1366" s="246" t="s">
        <v>85</v>
      </c>
      <c r="C1366" s="247" t="s">
        <v>3177</v>
      </c>
      <c r="D1366" s="247" t="s">
        <v>3035</v>
      </c>
      <c r="E1366" s="247" t="s">
        <v>104</v>
      </c>
      <c r="F1366" s="198">
        <f t="shared" si="553"/>
        <v>367</v>
      </c>
      <c r="G1366" s="259" t="s">
        <v>285</v>
      </c>
      <c r="H1366" s="260" t="s">
        <v>3178</v>
      </c>
      <c r="I1366" s="261">
        <v>37533</v>
      </c>
      <c r="J1366" s="72">
        <f t="shared" si="554"/>
        <v>0</v>
      </c>
      <c r="K1366" s="26">
        <f t="shared" si="555"/>
        <v>0</v>
      </c>
      <c r="L1366" s="27">
        <f t="shared" si="556"/>
        <v>0</v>
      </c>
      <c r="M1366" s="28">
        <f t="shared" si="557"/>
        <v>0</v>
      </c>
      <c r="N1366" s="28">
        <f t="shared" si="558"/>
        <v>0</v>
      </c>
      <c r="O1366" s="28">
        <f t="shared" si="559"/>
        <v>0</v>
      </c>
      <c r="P1366" s="28">
        <f t="shared" si="560"/>
        <v>0</v>
      </c>
      <c r="Q1366" s="28">
        <f t="shared" si="561"/>
        <v>0</v>
      </c>
      <c r="R1366" s="44">
        <v>0</v>
      </c>
      <c r="S1366" s="44">
        <v>0</v>
      </c>
      <c r="T1366" s="29">
        <f t="shared" si="562"/>
        <v>0</v>
      </c>
      <c r="U1366" s="29">
        <f t="shared" si="563"/>
        <v>0</v>
      </c>
      <c r="V1366" s="29">
        <f t="shared" si="564"/>
        <v>0</v>
      </c>
      <c r="W1366" s="29">
        <f t="shared" si="565"/>
        <v>0</v>
      </c>
      <c r="X1366" s="29">
        <f t="shared" si="566"/>
        <v>0</v>
      </c>
      <c r="Y1366" s="29">
        <f t="shared" si="567"/>
        <v>0</v>
      </c>
      <c r="Z1366" s="29">
        <f t="shared" si="568"/>
        <v>0</v>
      </c>
      <c r="AA1366" s="45">
        <f t="shared" si="569"/>
        <v>0</v>
      </c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  <c r="BL1366" s="31"/>
      <c r="BM1366" s="31"/>
    </row>
    <row r="1367" spans="1:65" ht="15" customHeight="1" x14ac:dyDescent="0.25">
      <c r="A1367" s="136" t="s">
        <v>1016</v>
      </c>
      <c r="B1367" s="246" t="s">
        <v>85</v>
      </c>
      <c r="C1367" s="247" t="s">
        <v>151</v>
      </c>
      <c r="D1367" s="247" t="s">
        <v>3037</v>
      </c>
      <c r="E1367" s="247" t="s">
        <v>152</v>
      </c>
      <c r="F1367" s="198">
        <f t="shared" si="553"/>
        <v>368</v>
      </c>
      <c r="G1367" s="259" t="s">
        <v>68</v>
      </c>
      <c r="H1367" s="260" t="s">
        <v>1169</v>
      </c>
      <c r="I1367" s="261">
        <v>37532</v>
      </c>
      <c r="J1367" s="72">
        <f t="shared" si="554"/>
        <v>0</v>
      </c>
      <c r="K1367" s="26">
        <f t="shared" si="555"/>
        <v>0</v>
      </c>
      <c r="L1367" s="27">
        <f t="shared" si="556"/>
        <v>0</v>
      </c>
      <c r="M1367" s="28">
        <f t="shared" si="557"/>
        <v>0</v>
      </c>
      <c r="N1367" s="28">
        <f t="shared" si="558"/>
        <v>0</v>
      </c>
      <c r="O1367" s="28">
        <f t="shared" si="559"/>
        <v>0</v>
      </c>
      <c r="P1367" s="28">
        <f t="shared" si="560"/>
        <v>0</v>
      </c>
      <c r="Q1367" s="28">
        <f t="shared" si="561"/>
        <v>0</v>
      </c>
      <c r="R1367" s="44">
        <v>0</v>
      </c>
      <c r="S1367" s="44">
        <v>0</v>
      </c>
      <c r="T1367" s="29">
        <f t="shared" si="562"/>
        <v>0</v>
      </c>
      <c r="U1367" s="29">
        <f t="shared" si="563"/>
        <v>0</v>
      </c>
      <c r="V1367" s="29">
        <f t="shared" si="564"/>
        <v>0</v>
      </c>
      <c r="W1367" s="29">
        <f t="shared" si="565"/>
        <v>0</v>
      </c>
      <c r="X1367" s="29">
        <f t="shared" si="566"/>
        <v>0</v>
      </c>
      <c r="Y1367" s="29">
        <f t="shared" si="567"/>
        <v>0</v>
      </c>
      <c r="Z1367" s="29">
        <f t="shared" si="568"/>
        <v>0</v>
      </c>
      <c r="AA1367" s="45">
        <f t="shared" si="569"/>
        <v>0</v>
      </c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  <c r="BL1367" s="31"/>
      <c r="BM1367" s="31"/>
    </row>
    <row r="1368" spans="1:65" ht="15" customHeight="1" x14ac:dyDescent="0.25">
      <c r="A1368" s="225" t="s">
        <v>1016</v>
      </c>
      <c r="B1368" s="246" t="s">
        <v>85</v>
      </c>
      <c r="C1368" s="247" t="s">
        <v>107</v>
      </c>
      <c r="D1368" s="247" t="s">
        <v>3091</v>
      </c>
      <c r="E1368" s="247" t="s">
        <v>41</v>
      </c>
      <c r="F1368" s="198">
        <f t="shared" si="553"/>
        <v>369</v>
      </c>
      <c r="G1368" s="259" t="s">
        <v>892</v>
      </c>
      <c r="H1368" s="260" t="s">
        <v>3183</v>
      </c>
      <c r="I1368" s="261">
        <v>37529</v>
      </c>
      <c r="J1368" s="72">
        <f t="shared" si="554"/>
        <v>0</v>
      </c>
      <c r="K1368" s="26">
        <f t="shared" si="555"/>
        <v>0</v>
      </c>
      <c r="L1368" s="27">
        <f t="shared" si="556"/>
        <v>0</v>
      </c>
      <c r="M1368" s="28">
        <f t="shared" si="557"/>
        <v>0</v>
      </c>
      <c r="N1368" s="28">
        <f t="shared" si="558"/>
        <v>0</v>
      </c>
      <c r="O1368" s="28">
        <f t="shared" si="559"/>
        <v>0</v>
      </c>
      <c r="P1368" s="28">
        <f t="shared" si="560"/>
        <v>0</v>
      </c>
      <c r="Q1368" s="28">
        <f t="shared" si="561"/>
        <v>0</v>
      </c>
      <c r="R1368" s="44">
        <v>0</v>
      </c>
      <c r="S1368" s="44">
        <v>0</v>
      </c>
      <c r="T1368" s="29">
        <f t="shared" si="562"/>
        <v>0</v>
      </c>
      <c r="U1368" s="29">
        <f t="shared" si="563"/>
        <v>0</v>
      </c>
      <c r="V1368" s="29">
        <f t="shared" si="564"/>
        <v>0</v>
      </c>
      <c r="W1368" s="29">
        <f t="shared" si="565"/>
        <v>0</v>
      </c>
      <c r="X1368" s="29">
        <f t="shared" si="566"/>
        <v>0</v>
      </c>
      <c r="Y1368" s="29">
        <f t="shared" si="567"/>
        <v>0</v>
      </c>
      <c r="Z1368" s="29">
        <f t="shared" si="568"/>
        <v>0</v>
      </c>
      <c r="AA1368" s="45">
        <f t="shared" si="569"/>
        <v>0</v>
      </c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  <c r="BL1368" s="31"/>
      <c r="BM1368" s="31"/>
    </row>
    <row r="1369" spans="1:65" ht="15" customHeight="1" x14ac:dyDescent="0.25">
      <c r="A1369" s="136" t="s">
        <v>1016</v>
      </c>
      <c r="B1369" s="246" t="s">
        <v>85</v>
      </c>
      <c r="C1369" s="247" t="s">
        <v>103</v>
      </c>
      <c r="D1369" s="247" t="s">
        <v>3035</v>
      </c>
      <c r="E1369" s="247" t="s">
        <v>104</v>
      </c>
      <c r="F1369" s="198">
        <f t="shared" si="553"/>
        <v>370</v>
      </c>
      <c r="G1369" s="259" t="s">
        <v>206</v>
      </c>
      <c r="H1369" s="260" t="s">
        <v>3185</v>
      </c>
      <c r="I1369" s="261">
        <v>37527</v>
      </c>
      <c r="J1369" s="72">
        <f t="shared" si="554"/>
        <v>0</v>
      </c>
      <c r="K1369" s="26">
        <f t="shared" si="555"/>
        <v>0</v>
      </c>
      <c r="L1369" s="27">
        <f t="shared" si="556"/>
        <v>0</v>
      </c>
      <c r="M1369" s="28">
        <f t="shared" si="557"/>
        <v>0</v>
      </c>
      <c r="N1369" s="28">
        <f t="shared" si="558"/>
        <v>0</v>
      </c>
      <c r="O1369" s="28">
        <f t="shared" si="559"/>
        <v>0</v>
      </c>
      <c r="P1369" s="28">
        <f t="shared" si="560"/>
        <v>0</v>
      </c>
      <c r="Q1369" s="28">
        <f t="shared" si="561"/>
        <v>0</v>
      </c>
      <c r="R1369" s="44">
        <v>0</v>
      </c>
      <c r="S1369" s="44">
        <v>0</v>
      </c>
      <c r="T1369" s="29">
        <f t="shared" si="562"/>
        <v>0</v>
      </c>
      <c r="U1369" s="29">
        <f t="shared" si="563"/>
        <v>0</v>
      </c>
      <c r="V1369" s="29">
        <f t="shared" si="564"/>
        <v>0</v>
      </c>
      <c r="W1369" s="29">
        <f t="shared" si="565"/>
        <v>0</v>
      </c>
      <c r="X1369" s="29">
        <f t="shared" si="566"/>
        <v>0</v>
      </c>
      <c r="Y1369" s="29">
        <f t="shared" si="567"/>
        <v>0</v>
      </c>
      <c r="Z1369" s="29">
        <f t="shared" si="568"/>
        <v>0</v>
      </c>
      <c r="AA1369" s="45">
        <f t="shared" si="569"/>
        <v>0</v>
      </c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  <c r="BL1369" s="31"/>
      <c r="BM1369" s="31"/>
    </row>
    <row r="1370" spans="1:65" ht="15" customHeight="1" x14ac:dyDescent="0.25">
      <c r="A1370" s="136" t="s">
        <v>1016</v>
      </c>
      <c r="B1370" s="246" t="s">
        <v>157</v>
      </c>
      <c r="C1370" s="247" t="s">
        <v>158</v>
      </c>
      <c r="D1370" s="247" t="s">
        <v>2776</v>
      </c>
      <c r="E1370" s="247" t="s">
        <v>118</v>
      </c>
      <c r="F1370" s="198">
        <f t="shared" si="553"/>
        <v>371</v>
      </c>
      <c r="G1370" s="259" t="s">
        <v>100</v>
      </c>
      <c r="H1370" s="260" t="s">
        <v>3194</v>
      </c>
      <c r="I1370" s="261">
        <v>37516</v>
      </c>
      <c r="J1370" s="72">
        <f t="shared" si="554"/>
        <v>0</v>
      </c>
      <c r="K1370" s="26">
        <f t="shared" si="555"/>
        <v>0</v>
      </c>
      <c r="L1370" s="27">
        <f t="shared" si="556"/>
        <v>0</v>
      </c>
      <c r="M1370" s="28">
        <f t="shared" si="557"/>
        <v>0</v>
      </c>
      <c r="N1370" s="28">
        <f t="shared" si="558"/>
        <v>0</v>
      </c>
      <c r="O1370" s="28">
        <f t="shared" si="559"/>
        <v>0</v>
      </c>
      <c r="P1370" s="28">
        <f t="shared" si="560"/>
        <v>0</v>
      </c>
      <c r="Q1370" s="28">
        <f t="shared" si="561"/>
        <v>0</v>
      </c>
      <c r="R1370" s="44">
        <v>0</v>
      </c>
      <c r="S1370" s="44">
        <v>0</v>
      </c>
      <c r="T1370" s="29">
        <f t="shared" si="562"/>
        <v>0</v>
      </c>
      <c r="U1370" s="29">
        <f t="shared" si="563"/>
        <v>0</v>
      </c>
      <c r="V1370" s="29">
        <f t="shared" si="564"/>
        <v>0</v>
      </c>
      <c r="W1370" s="29">
        <f t="shared" si="565"/>
        <v>0</v>
      </c>
      <c r="X1370" s="29">
        <f t="shared" si="566"/>
        <v>0</v>
      </c>
      <c r="Y1370" s="29">
        <f t="shared" si="567"/>
        <v>0</v>
      </c>
      <c r="Z1370" s="29">
        <f t="shared" si="568"/>
        <v>0</v>
      </c>
      <c r="AA1370" s="45">
        <f t="shared" si="569"/>
        <v>0</v>
      </c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  <c r="BL1370" s="31"/>
      <c r="BM1370" s="31"/>
    </row>
    <row r="1371" spans="1:65" ht="15" customHeight="1" x14ac:dyDescent="0.25">
      <c r="A1371" s="136" t="s">
        <v>1016</v>
      </c>
      <c r="B1371" s="246" t="s">
        <v>85</v>
      </c>
      <c r="C1371" s="247" t="s">
        <v>3196</v>
      </c>
      <c r="D1371" s="247" t="s">
        <v>450</v>
      </c>
      <c r="E1371" s="247" t="s">
        <v>451</v>
      </c>
      <c r="F1371" s="198">
        <f t="shared" si="553"/>
        <v>372</v>
      </c>
      <c r="G1371" s="259" t="s">
        <v>263</v>
      </c>
      <c r="H1371" s="260" t="s">
        <v>3197</v>
      </c>
      <c r="I1371" s="261">
        <v>37515</v>
      </c>
      <c r="J1371" s="72">
        <f t="shared" si="554"/>
        <v>0</v>
      </c>
      <c r="K1371" s="26">
        <f t="shared" si="555"/>
        <v>0</v>
      </c>
      <c r="L1371" s="27">
        <f t="shared" si="556"/>
        <v>0</v>
      </c>
      <c r="M1371" s="28">
        <f t="shared" si="557"/>
        <v>0</v>
      </c>
      <c r="N1371" s="28">
        <f t="shared" si="558"/>
        <v>0</v>
      </c>
      <c r="O1371" s="28">
        <f t="shared" si="559"/>
        <v>0</v>
      </c>
      <c r="P1371" s="28">
        <f t="shared" si="560"/>
        <v>0</v>
      </c>
      <c r="Q1371" s="28">
        <f t="shared" si="561"/>
        <v>0</v>
      </c>
      <c r="R1371" s="44">
        <v>0</v>
      </c>
      <c r="S1371" s="44">
        <v>0</v>
      </c>
      <c r="T1371" s="29">
        <f t="shared" si="562"/>
        <v>0</v>
      </c>
      <c r="U1371" s="29">
        <f t="shared" si="563"/>
        <v>0</v>
      </c>
      <c r="V1371" s="29">
        <f t="shared" si="564"/>
        <v>0</v>
      </c>
      <c r="W1371" s="29">
        <f t="shared" si="565"/>
        <v>0</v>
      </c>
      <c r="X1371" s="29">
        <f t="shared" si="566"/>
        <v>0</v>
      </c>
      <c r="Y1371" s="29">
        <f t="shared" si="567"/>
        <v>0</v>
      </c>
      <c r="Z1371" s="29">
        <f t="shared" si="568"/>
        <v>0</v>
      </c>
      <c r="AA1371" s="45">
        <f t="shared" si="569"/>
        <v>0</v>
      </c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  <c r="BL1371" s="31"/>
      <c r="BM1371" s="31"/>
    </row>
    <row r="1372" spans="1:65" ht="15" customHeight="1" x14ac:dyDescent="0.25">
      <c r="A1372" s="136" t="s">
        <v>1016</v>
      </c>
      <c r="B1372" s="246" t="s">
        <v>85</v>
      </c>
      <c r="C1372" s="247" t="s">
        <v>341</v>
      </c>
      <c r="D1372" s="247" t="s">
        <v>2776</v>
      </c>
      <c r="E1372" s="247" t="s">
        <v>118</v>
      </c>
      <c r="F1372" s="198">
        <f t="shared" si="553"/>
        <v>373</v>
      </c>
      <c r="G1372" s="259" t="s">
        <v>226</v>
      </c>
      <c r="H1372" s="260" t="s">
        <v>3213</v>
      </c>
      <c r="I1372" s="261">
        <v>37491</v>
      </c>
      <c r="J1372" s="72">
        <f t="shared" si="554"/>
        <v>0</v>
      </c>
      <c r="K1372" s="26">
        <f t="shared" si="555"/>
        <v>0</v>
      </c>
      <c r="L1372" s="27">
        <f t="shared" si="556"/>
        <v>0</v>
      </c>
      <c r="M1372" s="28">
        <f t="shared" si="557"/>
        <v>0</v>
      </c>
      <c r="N1372" s="28">
        <f t="shared" si="558"/>
        <v>0</v>
      </c>
      <c r="O1372" s="28">
        <f t="shared" si="559"/>
        <v>0</v>
      </c>
      <c r="P1372" s="28">
        <f t="shared" si="560"/>
        <v>0</v>
      </c>
      <c r="Q1372" s="28">
        <f t="shared" si="561"/>
        <v>0</v>
      </c>
      <c r="R1372" s="44">
        <v>0</v>
      </c>
      <c r="S1372" s="44">
        <v>0</v>
      </c>
      <c r="T1372" s="29">
        <f t="shared" si="562"/>
        <v>0</v>
      </c>
      <c r="U1372" s="29">
        <f t="shared" si="563"/>
        <v>0</v>
      </c>
      <c r="V1372" s="29">
        <f t="shared" si="564"/>
        <v>0</v>
      </c>
      <c r="W1372" s="29">
        <f t="shared" si="565"/>
        <v>0</v>
      </c>
      <c r="X1372" s="29">
        <f t="shared" si="566"/>
        <v>0</v>
      </c>
      <c r="Y1372" s="29">
        <f t="shared" si="567"/>
        <v>0</v>
      </c>
      <c r="Z1372" s="29">
        <f t="shared" si="568"/>
        <v>0</v>
      </c>
      <c r="AA1372" s="45">
        <f t="shared" si="569"/>
        <v>0</v>
      </c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  <c r="BL1372" s="31"/>
      <c r="BM1372" s="31"/>
    </row>
    <row r="1373" spans="1:65" ht="15" customHeight="1" x14ac:dyDescent="0.25">
      <c r="A1373" s="136" t="s">
        <v>1016</v>
      </c>
      <c r="B1373" s="244" t="s">
        <v>1325</v>
      </c>
      <c r="C1373" s="245" t="s">
        <v>1326</v>
      </c>
      <c r="D1373" s="245" t="s">
        <v>147</v>
      </c>
      <c r="E1373" s="245">
        <v>0</v>
      </c>
      <c r="F1373" s="198">
        <f t="shared" si="553"/>
        <v>374</v>
      </c>
      <c r="G1373" s="259" t="s">
        <v>882</v>
      </c>
      <c r="H1373" s="260" t="s">
        <v>925</v>
      </c>
      <c r="I1373" s="261">
        <v>37487</v>
      </c>
      <c r="J1373" s="72">
        <f t="shared" si="554"/>
        <v>0</v>
      </c>
      <c r="K1373" s="26">
        <f t="shared" si="555"/>
        <v>0</v>
      </c>
      <c r="L1373" s="27">
        <f t="shared" si="556"/>
        <v>0</v>
      </c>
      <c r="M1373" s="28">
        <f t="shared" si="557"/>
        <v>0</v>
      </c>
      <c r="N1373" s="28">
        <f t="shared" si="558"/>
        <v>0</v>
      </c>
      <c r="O1373" s="28">
        <f t="shared" si="559"/>
        <v>0</v>
      </c>
      <c r="P1373" s="28">
        <f t="shared" si="560"/>
        <v>0</v>
      </c>
      <c r="Q1373" s="28">
        <f t="shared" si="561"/>
        <v>0</v>
      </c>
      <c r="R1373" s="44">
        <v>0</v>
      </c>
      <c r="S1373" s="44">
        <v>0</v>
      </c>
      <c r="T1373" s="29">
        <f t="shared" si="562"/>
        <v>0</v>
      </c>
      <c r="U1373" s="29">
        <f t="shared" si="563"/>
        <v>0</v>
      </c>
      <c r="V1373" s="29">
        <f t="shared" si="564"/>
        <v>0</v>
      </c>
      <c r="W1373" s="29">
        <f t="shared" si="565"/>
        <v>0</v>
      </c>
      <c r="X1373" s="29">
        <f t="shared" si="566"/>
        <v>0</v>
      </c>
      <c r="Y1373" s="29">
        <f t="shared" si="567"/>
        <v>0</v>
      </c>
      <c r="Z1373" s="29">
        <f t="shared" si="568"/>
        <v>0</v>
      </c>
      <c r="AA1373" s="45">
        <f t="shared" si="569"/>
        <v>0</v>
      </c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  <c r="BL1373" s="31"/>
      <c r="BM1373" s="31"/>
    </row>
    <row r="1374" spans="1:65" ht="15" customHeight="1" x14ac:dyDescent="0.25">
      <c r="A1374" s="136" t="s">
        <v>1016</v>
      </c>
      <c r="B1374" s="246" t="s">
        <v>85</v>
      </c>
      <c r="C1374" s="247" t="s">
        <v>85</v>
      </c>
      <c r="D1374" s="247" t="s">
        <v>147</v>
      </c>
      <c r="E1374" s="247" t="s">
        <v>3124</v>
      </c>
      <c r="F1374" s="198">
        <f t="shared" si="553"/>
        <v>375</v>
      </c>
      <c r="G1374" s="259" t="s">
        <v>45</v>
      </c>
      <c r="H1374" s="260" t="s">
        <v>1018</v>
      </c>
      <c r="I1374" s="261">
        <v>37484</v>
      </c>
      <c r="J1374" s="72">
        <f t="shared" si="554"/>
        <v>0</v>
      </c>
      <c r="K1374" s="26">
        <f t="shared" si="555"/>
        <v>0</v>
      </c>
      <c r="L1374" s="27">
        <f t="shared" si="556"/>
        <v>0</v>
      </c>
      <c r="M1374" s="28">
        <f t="shared" si="557"/>
        <v>0</v>
      </c>
      <c r="N1374" s="28">
        <f t="shared" si="558"/>
        <v>0</v>
      </c>
      <c r="O1374" s="28">
        <f t="shared" si="559"/>
        <v>0</v>
      </c>
      <c r="P1374" s="28">
        <f t="shared" si="560"/>
        <v>0</v>
      </c>
      <c r="Q1374" s="28">
        <f t="shared" si="561"/>
        <v>0</v>
      </c>
      <c r="R1374" s="44">
        <v>0</v>
      </c>
      <c r="S1374" s="44">
        <v>0</v>
      </c>
      <c r="T1374" s="29">
        <f t="shared" si="562"/>
        <v>0</v>
      </c>
      <c r="U1374" s="29">
        <f t="shared" si="563"/>
        <v>0</v>
      </c>
      <c r="V1374" s="29">
        <f t="shared" si="564"/>
        <v>0</v>
      </c>
      <c r="W1374" s="29">
        <f t="shared" si="565"/>
        <v>0</v>
      </c>
      <c r="X1374" s="29">
        <f t="shared" si="566"/>
        <v>0</v>
      </c>
      <c r="Y1374" s="29">
        <f t="shared" si="567"/>
        <v>0</v>
      </c>
      <c r="Z1374" s="29">
        <f t="shared" si="568"/>
        <v>0</v>
      </c>
      <c r="AA1374" s="45">
        <f t="shared" si="569"/>
        <v>0</v>
      </c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  <c r="BL1374" s="31"/>
      <c r="BM1374" s="31"/>
    </row>
    <row r="1375" spans="1:65" ht="15" customHeight="1" x14ac:dyDescent="0.25">
      <c r="A1375" s="136" t="s">
        <v>1016</v>
      </c>
      <c r="B1375" s="246" t="s">
        <v>2458</v>
      </c>
      <c r="C1375" s="247" t="s">
        <v>2459</v>
      </c>
      <c r="D1375" s="247" t="s">
        <v>3042</v>
      </c>
      <c r="E1375" s="247" t="s">
        <v>246</v>
      </c>
      <c r="F1375" s="198">
        <f t="shared" si="553"/>
        <v>376</v>
      </c>
      <c r="G1375" s="259" t="s">
        <v>592</v>
      </c>
      <c r="H1375" s="260" t="s">
        <v>3227</v>
      </c>
      <c r="I1375" s="261">
        <v>37477</v>
      </c>
      <c r="J1375" s="72">
        <f t="shared" si="554"/>
        <v>0</v>
      </c>
      <c r="K1375" s="26">
        <f t="shared" si="555"/>
        <v>0</v>
      </c>
      <c r="L1375" s="27">
        <f t="shared" si="556"/>
        <v>0</v>
      </c>
      <c r="M1375" s="28">
        <f t="shared" si="557"/>
        <v>0</v>
      </c>
      <c r="N1375" s="28">
        <f t="shared" si="558"/>
        <v>0</v>
      </c>
      <c r="O1375" s="28">
        <f t="shared" si="559"/>
        <v>0</v>
      </c>
      <c r="P1375" s="28">
        <f t="shared" si="560"/>
        <v>0</v>
      </c>
      <c r="Q1375" s="28">
        <f t="shared" si="561"/>
        <v>0</v>
      </c>
      <c r="R1375" s="44">
        <v>0</v>
      </c>
      <c r="S1375" s="44">
        <v>0</v>
      </c>
      <c r="T1375" s="29">
        <f t="shared" si="562"/>
        <v>0</v>
      </c>
      <c r="U1375" s="29">
        <f t="shared" si="563"/>
        <v>0</v>
      </c>
      <c r="V1375" s="29">
        <f t="shared" si="564"/>
        <v>0</v>
      </c>
      <c r="W1375" s="29">
        <f t="shared" si="565"/>
        <v>0</v>
      </c>
      <c r="X1375" s="29">
        <f t="shared" si="566"/>
        <v>0</v>
      </c>
      <c r="Y1375" s="29">
        <f t="shared" si="567"/>
        <v>0</v>
      </c>
      <c r="Z1375" s="29">
        <f t="shared" si="568"/>
        <v>0</v>
      </c>
      <c r="AA1375" s="45">
        <f t="shared" si="569"/>
        <v>0</v>
      </c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  <c r="BL1375" s="31"/>
      <c r="BM1375" s="31"/>
    </row>
    <row r="1376" spans="1:65" ht="15" customHeight="1" x14ac:dyDescent="0.25">
      <c r="A1376" s="136" t="s">
        <v>1016</v>
      </c>
      <c r="B1376" s="246" t="s">
        <v>188</v>
      </c>
      <c r="C1376" s="247" t="s">
        <v>189</v>
      </c>
      <c r="D1376" s="247" t="s">
        <v>2976</v>
      </c>
      <c r="E1376" s="247" t="s">
        <v>28</v>
      </c>
      <c r="F1376" s="198">
        <f t="shared" si="553"/>
        <v>377</v>
      </c>
      <c r="G1376" s="259" t="s">
        <v>387</v>
      </c>
      <c r="H1376" s="260" t="s">
        <v>3231</v>
      </c>
      <c r="I1376" s="261">
        <v>37476</v>
      </c>
      <c r="J1376" s="72">
        <f t="shared" si="554"/>
        <v>0</v>
      </c>
      <c r="K1376" s="26">
        <f t="shared" si="555"/>
        <v>0</v>
      </c>
      <c r="L1376" s="27">
        <f t="shared" si="556"/>
        <v>0</v>
      </c>
      <c r="M1376" s="28">
        <f t="shared" si="557"/>
        <v>0</v>
      </c>
      <c r="N1376" s="28">
        <f t="shared" si="558"/>
        <v>0</v>
      </c>
      <c r="O1376" s="28">
        <f t="shared" si="559"/>
        <v>0</v>
      </c>
      <c r="P1376" s="28">
        <f t="shared" si="560"/>
        <v>0</v>
      </c>
      <c r="Q1376" s="28">
        <f t="shared" si="561"/>
        <v>0</v>
      </c>
      <c r="R1376" s="44">
        <v>0</v>
      </c>
      <c r="S1376" s="44">
        <v>0</v>
      </c>
      <c r="T1376" s="29">
        <f t="shared" si="562"/>
        <v>0</v>
      </c>
      <c r="U1376" s="29">
        <f t="shared" si="563"/>
        <v>0</v>
      </c>
      <c r="V1376" s="29">
        <f t="shared" si="564"/>
        <v>0</v>
      </c>
      <c r="W1376" s="29">
        <f t="shared" si="565"/>
        <v>0</v>
      </c>
      <c r="X1376" s="29">
        <f t="shared" si="566"/>
        <v>0</v>
      </c>
      <c r="Y1376" s="29">
        <f t="shared" si="567"/>
        <v>0</v>
      </c>
      <c r="Z1376" s="29">
        <f t="shared" si="568"/>
        <v>0</v>
      </c>
      <c r="AA1376" s="45">
        <f t="shared" si="569"/>
        <v>0</v>
      </c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  <c r="BL1376" s="31"/>
      <c r="BM1376" s="31"/>
    </row>
    <row r="1377" spans="1:65" ht="15" customHeight="1" x14ac:dyDescent="0.25">
      <c r="A1377" s="136" t="s">
        <v>1016</v>
      </c>
      <c r="B1377" s="246" t="s">
        <v>85</v>
      </c>
      <c r="C1377" s="247" t="s">
        <v>3239</v>
      </c>
      <c r="D1377" s="247" t="s">
        <v>3240</v>
      </c>
      <c r="E1377" s="247" t="s">
        <v>2451</v>
      </c>
      <c r="F1377" s="198">
        <f t="shared" si="553"/>
        <v>378</v>
      </c>
      <c r="G1377" s="259" t="s">
        <v>592</v>
      </c>
      <c r="H1377" s="260" t="s">
        <v>3241</v>
      </c>
      <c r="I1377" s="261">
        <v>37457</v>
      </c>
      <c r="J1377" s="72">
        <f t="shared" si="554"/>
        <v>0</v>
      </c>
      <c r="K1377" s="26">
        <f t="shared" si="555"/>
        <v>0</v>
      </c>
      <c r="L1377" s="27">
        <f t="shared" si="556"/>
        <v>0</v>
      </c>
      <c r="M1377" s="28">
        <f t="shared" si="557"/>
        <v>0</v>
      </c>
      <c r="N1377" s="28">
        <f t="shared" si="558"/>
        <v>0</v>
      </c>
      <c r="O1377" s="28">
        <f t="shared" si="559"/>
        <v>0</v>
      </c>
      <c r="P1377" s="28">
        <f t="shared" si="560"/>
        <v>0</v>
      </c>
      <c r="Q1377" s="28">
        <f t="shared" si="561"/>
        <v>0</v>
      </c>
      <c r="R1377" s="44">
        <v>0</v>
      </c>
      <c r="S1377" s="44">
        <v>0</v>
      </c>
      <c r="T1377" s="29">
        <f t="shared" si="562"/>
        <v>0</v>
      </c>
      <c r="U1377" s="29">
        <f t="shared" si="563"/>
        <v>0</v>
      </c>
      <c r="V1377" s="29">
        <f t="shared" si="564"/>
        <v>0</v>
      </c>
      <c r="W1377" s="29">
        <f t="shared" si="565"/>
        <v>0</v>
      </c>
      <c r="X1377" s="29">
        <f t="shared" si="566"/>
        <v>0</v>
      </c>
      <c r="Y1377" s="29">
        <f t="shared" si="567"/>
        <v>0</v>
      </c>
      <c r="Z1377" s="29">
        <f t="shared" si="568"/>
        <v>0</v>
      </c>
      <c r="AA1377" s="45">
        <f t="shared" si="569"/>
        <v>0</v>
      </c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  <c r="BL1377" s="31"/>
      <c r="BM1377" s="31"/>
    </row>
    <row r="1378" spans="1:65" ht="15" customHeight="1" x14ac:dyDescent="0.25">
      <c r="A1378" s="136" t="s">
        <v>1016</v>
      </c>
      <c r="B1378" s="246" t="s">
        <v>85</v>
      </c>
      <c r="C1378" s="247" t="s">
        <v>151</v>
      </c>
      <c r="D1378" s="247" t="s">
        <v>3037</v>
      </c>
      <c r="E1378" s="247" t="s">
        <v>152</v>
      </c>
      <c r="F1378" s="198">
        <f t="shared" si="553"/>
        <v>379</v>
      </c>
      <c r="G1378" s="259" t="s">
        <v>68</v>
      </c>
      <c r="H1378" s="260" t="s">
        <v>3242</v>
      </c>
      <c r="I1378" s="261">
        <v>37456</v>
      </c>
      <c r="J1378" s="72">
        <f t="shared" si="554"/>
        <v>0</v>
      </c>
      <c r="K1378" s="26">
        <f t="shared" si="555"/>
        <v>0</v>
      </c>
      <c r="L1378" s="27">
        <f t="shared" si="556"/>
        <v>0</v>
      </c>
      <c r="M1378" s="28">
        <f t="shared" si="557"/>
        <v>0</v>
      </c>
      <c r="N1378" s="28">
        <f t="shared" si="558"/>
        <v>0</v>
      </c>
      <c r="O1378" s="28">
        <f t="shared" si="559"/>
        <v>0</v>
      </c>
      <c r="P1378" s="28">
        <f t="shared" si="560"/>
        <v>0</v>
      </c>
      <c r="Q1378" s="28">
        <f t="shared" si="561"/>
        <v>0</v>
      </c>
      <c r="R1378" s="44">
        <v>0</v>
      </c>
      <c r="S1378" s="44">
        <v>0</v>
      </c>
      <c r="T1378" s="29">
        <f t="shared" si="562"/>
        <v>0</v>
      </c>
      <c r="U1378" s="29">
        <f t="shared" si="563"/>
        <v>0</v>
      </c>
      <c r="V1378" s="29">
        <f t="shared" si="564"/>
        <v>0</v>
      </c>
      <c r="W1378" s="29">
        <f t="shared" si="565"/>
        <v>0</v>
      </c>
      <c r="X1378" s="29">
        <f t="shared" si="566"/>
        <v>0</v>
      </c>
      <c r="Y1378" s="29">
        <f t="shared" si="567"/>
        <v>0</v>
      </c>
      <c r="Z1378" s="29">
        <f t="shared" si="568"/>
        <v>0</v>
      </c>
      <c r="AA1378" s="45">
        <f t="shared" si="569"/>
        <v>0</v>
      </c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  <c r="BL1378" s="31"/>
      <c r="BM1378" s="31"/>
    </row>
    <row r="1379" spans="1:65" ht="15" customHeight="1" x14ac:dyDescent="0.25">
      <c r="A1379" s="136" t="s">
        <v>1016</v>
      </c>
      <c r="B1379" s="246" t="s">
        <v>85</v>
      </c>
      <c r="C1379" s="247" t="s">
        <v>2812</v>
      </c>
      <c r="D1379" s="247" t="s">
        <v>851</v>
      </c>
      <c r="E1379" s="247" t="s">
        <v>53</v>
      </c>
      <c r="F1379" s="198">
        <f t="shared" si="553"/>
        <v>380</v>
      </c>
      <c r="G1379" s="259" t="s">
        <v>622</v>
      </c>
      <c r="H1379" s="260" t="s">
        <v>3243</v>
      </c>
      <c r="I1379" s="261">
        <v>37453</v>
      </c>
      <c r="J1379" s="72">
        <f t="shared" si="554"/>
        <v>0</v>
      </c>
      <c r="K1379" s="26">
        <f t="shared" si="555"/>
        <v>0</v>
      </c>
      <c r="L1379" s="27">
        <f t="shared" si="556"/>
        <v>0</v>
      </c>
      <c r="M1379" s="28">
        <f t="shared" si="557"/>
        <v>0</v>
      </c>
      <c r="N1379" s="28">
        <f t="shared" si="558"/>
        <v>0</v>
      </c>
      <c r="O1379" s="28">
        <f t="shared" si="559"/>
        <v>0</v>
      </c>
      <c r="P1379" s="28">
        <f t="shared" si="560"/>
        <v>0</v>
      </c>
      <c r="Q1379" s="28">
        <f t="shared" si="561"/>
        <v>0</v>
      </c>
      <c r="R1379" s="44">
        <v>0</v>
      </c>
      <c r="S1379" s="44">
        <v>0</v>
      </c>
      <c r="T1379" s="29">
        <f t="shared" si="562"/>
        <v>0</v>
      </c>
      <c r="U1379" s="29">
        <f t="shared" si="563"/>
        <v>0</v>
      </c>
      <c r="V1379" s="29">
        <f t="shared" si="564"/>
        <v>0</v>
      </c>
      <c r="W1379" s="29">
        <f t="shared" si="565"/>
        <v>0</v>
      </c>
      <c r="X1379" s="29">
        <f t="shared" si="566"/>
        <v>0</v>
      </c>
      <c r="Y1379" s="29">
        <f t="shared" si="567"/>
        <v>0</v>
      </c>
      <c r="Z1379" s="29">
        <f t="shared" si="568"/>
        <v>0</v>
      </c>
      <c r="AA1379" s="45">
        <f t="shared" si="569"/>
        <v>0</v>
      </c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  <c r="BL1379" s="31"/>
      <c r="BM1379" s="31"/>
    </row>
    <row r="1380" spans="1:65" ht="15" customHeight="1" x14ac:dyDescent="0.25">
      <c r="A1380" s="136" t="s">
        <v>1016</v>
      </c>
      <c r="B1380" s="246" t="s">
        <v>85</v>
      </c>
      <c r="C1380" s="247" t="s">
        <v>435</v>
      </c>
      <c r="D1380" s="247" t="s">
        <v>851</v>
      </c>
      <c r="E1380" s="247" t="s">
        <v>53</v>
      </c>
      <c r="F1380" s="198">
        <f t="shared" si="553"/>
        <v>381</v>
      </c>
      <c r="G1380" s="259" t="s">
        <v>547</v>
      </c>
      <c r="H1380" s="260" t="s">
        <v>3251</v>
      </c>
      <c r="I1380" s="261">
        <v>37447</v>
      </c>
      <c r="J1380" s="72">
        <f t="shared" si="554"/>
        <v>0</v>
      </c>
      <c r="K1380" s="26">
        <f t="shared" si="555"/>
        <v>0</v>
      </c>
      <c r="L1380" s="27">
        <f t="shared" si="556"/>
        <v>0</v>
      </c>
      <c r="M1380" s="28">
        <f t="shared" si="557"/>
        <v>0</v>
      </c>
      <c r="N1380" s="28">
        <f t="shared" si="558"/>
        <v>0</v>
      </c>
      <c r="O1380" s="28">
        <f t="shared" si="559"/>
        <v>0</v>
      </c>
      <c r="P1380" s="28">
        <f t="shared" si="560"/>
        <v>0</v>
      </c>
      <c r="Q1380" s="28">
        <f t="shared" si="561"/>
        <v>0</v>
      </c>
      <c r="R1380" s="44">
        <v>0</v>
      </c>
      <c r="S1380" s="44">
        <v>0</v>
      </c>
      <c r="T1380" s="29">
        <f t="shared" si="562"/>
        <v>0</v>
      </c>
      <c r="U1380" s="29">
        <f t="shared" si="563"/>
        <v>0</v>
      </c>
      <c r="V1380" s="29">
        <f t="shared" si="564"/>
        <v>0</v>
      </c>
      <c r="W1380" s="29">
        <f t="shared" si="565"/>
        <v>0</v>
      </c>
      <c r="X1380" s="29">
        <f t="shared" si="566"/>
        <v>0</v>
      </c>
      <c r="Y1380" s="29">
        <f t="shared" si="567"/>
        <v>0</v>
      </c>
      <c r="Z1380" s="29">
        <f t="shared" si="568"/>
        <v>0</v>
      </c>
      <c r="AA1380" s="45">
        <f t="shared" si="569"/>
        <v>0</v>
      </c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  <c r="BB1380" s="31"/>
      <c r="BC1380" s="31"/>
      <c r="BD1380" s="31"/>
      <c r="BE1380" s="31"/>
      <c r="BF1380" s="31"/>
      <c r="BG1380" s="31"/>
      <c r="BH1380" s="31"/>
      <c r="BI1380" s="31"/>
      <c r="BJ1380" s="31"/>
      <c r="BK1380" s="31"/>
      <c r="BL1380" s="31"/>
      <c r="BM1380" s="31"/>
    </row>
    <row r="1381" spans="1:65" ht="15" customHeight="1" x14ac:dyDescent="0.25">
      <c r="A1381" s="136" t="s">
        <v>1016</v>
      </c>
      <c r="B1381" s="246" t="s">
        <v>85</v>
      </c>
      <c r="C1381" s="247" t="s">
        <v>1590</v>
      </c>
      <c r="D1381" s="247" t="s">
        <v>3091</v>
      </c>
      <c r="E1381" s="247" t="s">
        <v>41</v>
      </c>
      <c r="F1381" s="198">
        <f t="shared" si="553"/>
        <v>382</v>
      </c>
      <c r="G1381" s="259" t="s">
        <v>334</v>
      </c>
      <c r="H1381" s="260" t="s">
        <v>3257</v>
      </c>
      <c r="I1381" s="261">
        <v>37441</v>
      </c>
      <c r="J1381" s="72">
        <f t="shared" si="554"/>
        <v>0</v>
      </c>
      <c r="K1381" s="26">
        <f t="shared" si="555"/>
        <v>0</v>
      </c>
      <c r="L1381" s="27">
        <f t="shared" si="556"/>
        <v>0</v>
      </c>
      <c r="M1381" s="28">
        <f t="shared" si="557"/>
        <v>0</v>
      </c>
      <c r="N1381" s="28">
        <f t="shared" si="558"/>
        <v>0</v>
      </c>
      <c r="O1381" s="28">
        <f t="shared" si="559"/>
        <v>0</v>
      </c>
      <c r="P1381" s="28">
        <f t="shared" si="560"/>
        <v>0</v>
      </c>
      <c r="Q1381" s="28">
        <f t="shared" si="561"/>
        <v>0</v>
      </c>
      <c r="R1381" s="44">
        <v>0</v>
      </c>
      <c r="S1381" s="44">
        <v>0</v>
      </c>
      <c r="T1381" s="29">
        <f t="shared" si="562"/>
        <v>0</v>
      </c>
      <c r="U1381" s="29">
        <f t="shared" si="563"/>
        <v>0</v>
      </c>
      <c r="V1381" s="29">
        <f t="shared" si="564"/>
        <v>0</v>
      </c>
      <c r="W1381" s="29">
        <f t="shared" si="565"/>
        <v>0</v>
      </c>
      <c r="X1381" s="29">
        <f t="shared" si="566"/>
        <v>0</v>
      </c>
      <c r="Y1381" s="29">
        <f t="shared" si="567"/>
        <v>0</v>
      </c>
      <c r="Z1381" s="29">
        <f t="shared" si="568"/>
        <v>0</v>
      </c>
      <c r="AA1381" s="45">
        <f t="shared" si="569"/>
        <v>0</v>
      </c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  <c r="BL1381" s="31"/>
      <c r="BM1381" s="31"/>
    </row>
    <row r="1382" spans="1:65" ht="15" customHeight="1" x14ac:dyDescent="0.25">
      <c r="A1382" s="136" t="s">
        <v>1016</v>
      </c>
      <c r="B1382" s="246" t="s">
        <v>85</v>
      </c>
      <c r="C1382" s="247" t="s">
        <v>85</v>
      </c>
      <c r="D1382" s="247" t="s">
        <v>147</v>
      </c>
      <c r="E1382" s="247" t="s">
        <v>3124</v>
      </c>
      <c r="F1382" s="198">
        <f t="shared" si="553"/>
        <v>383</v>
      </c>
      <c r="G1382" s="259" t="s">
        <v>1453</v>
      </c>
      <c r="H1382" s="260" t="s">
        <v>3261</v>
      </c>
      <c r="I1382" s="261">
        <v>37437</v>
      </c>
      <c r="J1382" s="72">
        <f t="shared" si="554"/>
        <v>0</v>
      </c>
      <c r="K1382" s="26">
        <f t="shared" si="555"/>
        <v>0</v>
      </c>
      <c r="L1382" s="27">
        <f t="shared" si="556"/>
        <v>0</v>
      </c>
      <c r="M1382" s="28">
        <f t="shared" si="557"/>
        <v>0</v>
      </c>
      <c r="N1382" s="28">
        <f t="shared" si="558"/>
        <v>0</v>
      </c>
      <c r="O1382" s="28">
        <f t="shared" si="559"/>
        <v>0</v>
      </c>
      <c r="P1382" s="28">
        <f t="shared" si="560"/>
        <v>0</v>
      </c>
      <c r="Q1382" s="28">
        <f t="shared" si="561"/>
        <v>0</v>
      </c>
      <c r="R1382" s="44">
        <v>0</v>
      </c>
      <c r="S1382" s="44">
        <v>0</v>
      </c>
      <c r="T1382" s="29">
        <f t="shared" si="562"/>
        <v>0</v>
      </c>
      <c r="U1382" s="29">
        <f t="shared" si="563"/>
        <v>0</v>
      </c>
      <c r="V1382" s="29">
        <f t="shared" si="564"/>
        <v>0</v>
      </c>
      <c r="W1382" s="29">
        <f t="shared" si="565"/>
        <v>0</v>
      </c>
      <c r="X1382" s="29">
        <f t="shared" si="566"/>
        <v>0</v>
      </c>
      <c r="Y1382" s="29">
        <f t="shared" si="567"/>
        <v>0</v>
      </c>
      <c r="Z1382" s="29">
        <f t="shared" si="568"/>
        <v>0</v>
      </c>
      <c r="AA1382" s="45">
        <f t="shared" si="569"/>
        <v>0</v>
      </c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  <c r="BL1382" s="31"/>
      <c r="BM1382" s="31"/>
    </row>
    <row r="1383" spans="1:65" ht="15" customHeight="1" x14ac:dyDescent="0.25">
      <c r="A1383" s="136" t="s">
        <v>1016</v>
      </c>
      <c r="B1383" s="246" t="s">
        <v>85</v>
      </c>
      <c r="C1383" s="247" t="s">
        <v>711</v>
      </c>
      <c r="D1383" s="247" t="s">
        <v>2790</v>
      </c>
      <c r="E1383" s="247" t="s">
        <v>67</v>
      </c>
      <c r="F1383" s="198">
        <f t="shared" si="553"/>
        <v>384</v>
      </c>
      <c r="G1383" s="259" t="s">
        <v>3262</v>
      </c>
      <c r="H1383" s="260" t="s">
        <v>3263</v>
      </c>
      <c r="I1383" s="261">
        <v>37437</v>
      </c>
      <c r="J1383" s="72">
        <f t="shared" si="554"/>
        <v>0</v>
      </c>
      <c r="K1383" s="26">
        <f t="shared" si="555"/>
        <v>0</v>
      </c>
      <c r="L1383" s="27">
        <f t="shared" si="556"/>
        <v>0</v>
      </c>
      <c r="M1383" s="28">
        <f t="shared" si="557"/>
        <v>0</v>
      </c>
      <c r="N1383" s="28">
        <f t="shared" si="558"/>
        <v>0</v>
      </c>
      <c r="O1383" s="28">
        <f t="shared" si="559"/>
        <v>0</v>
      </c>
      <c r="P1383" s="28">
        <f t="shared" si="560"/>
        <v>0</v>
      </c>
      <c r="Q1383" s="28">
        <f t="shared" si="561"/>
        <v>0</v>
      </c>
      <c r="R1383" s="44">
        <v>0</v>
      </c>
      <c r="S1383" s="44">
        <v>0</v>
      </c>
      <c r="T1383" s="29">
        <f t="shared" si="562"/>
        <v>0</v>
      </c>
      <c r="U1383" s="29">
        <f t="shared" si="563"/>
        <v>0</v>
      </c>
      <c r="V1383" s="29">
        <f t="shared" si="564"/>
        <v>0</v>
      </c>
      <c r="W1383" s="29">
        <f t="shared" si="565"/>
        <v>0</v>
      </c>
      <c r="X1383" s="29">
        <f t="shared" si="566"/>
        <v>0</v>
      </c>
      <c r="Y1383" s="29">
        <f t="shared" si="567"/>
        <v>0</v>
      </c>
      <c r="Z1383" s="29">
        <f t="shared" si="568"/>
        <v>0</v>
      </c>
      <c r="AA1383" s="45">
        <f t="shared" si="569"/>
        <v>0</v>
      </c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  <c r="BL1383" s="31"/>
      <c r="BM1383" s="31"/>
    </row>
    <row r="1384" spans="1:65" ht="15" customHeight="1" x14ac:dyDescent="0.25">
      <c r="A1384" s="136" t="s">
        <v>1016</v>
      </c>
      <c r="B1384" s="246" t="s">
        <v>3080</v>
      </c>
      <c r="C1384" s="247" t="s">
        <v>3081</v>
      </c>
      <c r="D1384" s="247" t="s">
        <v>3042</v>
      </c>
      <c r="E1384" s="247" t="s">
        <v>246</v>
      </c>
      <c r="F1384" s="198">
        <f t="shared" ref="F1384:F1447" si="570">F1383+1</f>
        <v>385</v>
      </c>
      <c r="G1384" s="259" t="s">
        <v>300</v>
      </c>
      <c r="H1384" s="260" t="s">
        <v>3082</v>
      </c>
      <c r="I1384" s="261">
        <v>37432</v>
      </c>
      <c r="J1384" s="72">
        <f t="shared" si="554"/>
        <v>0</v>
      </c>
      <c r="K1384" s="26">
        <f t="shared" si="555"/>
        <v>0</v>
      </c>
      <c r="L1384" s="27">
        <f t="shared" si="556"/>
        <v>0</v>
      </c>
      <c r="M1384" s="28">
        <f t="shared" si="557"/>
        <v>0</v>
      </c>
      <c r="N1384" s="28">
        <f t="shared" si="558"/>
        <v>0</v>
      </c>
      <c r="O1384" s="28">
        <f t="shared" si="559"/>
        <v>0</v>
      </c>
      <c r="P1384" s="28">
        <f t="shared" si="560"/>
        <v>0</v>
      </c>
      <c r="Q1384" s="28">
        <f t="shared" si="561"/>
        <v>0</v>
      </c>
      <c r="R1384" s="44">
        <v>0</v>
      </c>
      <c r="S1384" s="44">
        <v>0</v>
      </c>
      <c r="T1384" s="29">
        <f t="shared" si="562"/>
        <v>0</v>
      </c>
      <c r="U1384" s="29">
        <f t="shared" si="563"/>
        <v>0</v>
      </c>
      <c r="V1384" s="29">
        <f t="shared" si="564"/>
        <v>0</v>
      </c>
      <c r="W1384" s="29">
        <f t="shared" si="565"/>
        <v>0</v>
      </c>
      <c r="X1384" s="29">
        <f t="shared" si="566"/>
        <v>0</v>
      </c>
      <c r="Y1384" s="29">
        <f t="shared" si="567"/>
        <v>0</v>
      </c>
      <c r="Z1384" s="29">
        <f t="shared" si="568"/>
        <v>0</v>
      </c>
      <c r="AA1384" s="45">
        <f t="shared" si="569"/>
        <v>0</v>
      </c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  <c r="BL1384" s="31"/>
      <c r="BM1384" s="31"/>
    </row>
    <row r="1385" spans="1:65" ht="15" customHeight="1" x14ac:dyDescent="0.25">
      <c r="A1385" s="136" t="s">
        <v>1016</v>
      </c>
      <c r="B1385" s="258" t="s">
        <v>3729</v>
      </c>
      <c r="C1385" s="247" t="s">
        <v>557</v>
      </c>
      <c r="D1385" s="247" t="s">
        <v>2976</v>
      </c>
      <c r="E1385" s="247" t="s">
        <v>28</v>
      </c>
      <c r="F1385" s="198">
        <f t="shared" si="570"/>
        <v>386</v>
      </c>
      <c r="G1385" s="259" t="s">
        <v>100</v>
      </c>
      <c r="H1385" s="260" t="s">
        <v>3267</v>
      </c>
      <c r="I1385" s="261">
        <v>37431</v>
      </c>
      <c r="J1385" s="72">
        <f t="shared" si="554"/>
        <v>0</v>
      </c>
      <c r="K1385" s="26">
        <f t="shared" si="555"/>
        <v>0</v>
      </c>
      <c r="L1385" s="27">
        <f t="shared" si="556"/>
        <v>0</v>
      </c>
      <c r="M1385" s="28">
        <f t="shared" si="557"/>
        <v>0</v>
      </c>
      <c r="N1385" s="28">
        <f t="shared" si="558"/>
        <v>0</v>
      </c>
      <c r="O1385" s="28">
        <f t="shared" si="559"/>
        <v>0</v>
      </c>
      <c r="P1385" s="28">
        <f t="shared" si="560"/>
        <v>0</v>
      </c>
      <c r="Q1385" s="28">
        <f t="shared" si="561"/>
        <v>0</v>
      </c>
      <c r="R1385" s="44">
        <v>0</v>
      </c>
      <c r="S1385" s="44">
        <v>0</v>
      </c>
      <c r="T1385" s="29">
        <f t="shared" si="562"/>
        <v>0</v>
      </c>
      <c r="U1385" s="29">
        <f t="shared" si="563"/>
        <v>0</v>
      </c>
      <c r="V1385" s="29">
        <f t="shared" si="564"/>
        <v>0</v>
      </c>
      <c r="W1385" s="29">
        <f t="shared" si="565"/>
        <v>0</v>
      </c>
      <c r="X1385" s="29">
        <f t="shared" si="566"/>
        <v>0</v>
      </c>
      <c r="Y1385" s="29">
        <f t="shared" si="567"/>
        <v>0</v>
      </c>
      <c r="Z1385" s="29">
        <f t="shared" si="568"/>
        <v>0</v>
      </c>
      <c r="AA1385" s="45">
        <f t="shared" si="569"/>
        <v>0</v>
      </c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  <c r="BM1385" s="31"/>
    </row>
    <row r="1386" spans="1:65" ht="15" customHeight="1" x14ac:dyDescent="0.25">
      <c r="A1386" s="136" t="s">
        <v>1016</v>
      </c>
      <c r="B1386" s="246" t="s">
        <v>4289</v>
      </c>
      <c r="C1386" s="247" t="s">
        <v>3274</v>
      </c>
      <c r="D1386" s="247" t="s">
        <v>414</v>
      </c>
      <c r="E1386" s="247" t="s">
        <v>93</v>
      </c>
      <c r="F1386" s="198">
        <f t="shared" si="570"/>
        <v>387</v>
      </c>
      <c r="G1386" s="259" t="s">
        <v>181</v>
      </c>
      <c r="H1386" s="260" t="s">
        <v>3275</v>
      </c>
      <c r="I1386" s="261">
        <v>37428</v>
      </c>
      <c r="J1386" s="72">
        <f t="shared" si="554"/>
        <v>0</v>
      </c>
      <c r="K1386" s="26">
        <f t="shared" si="555"/>
        <v>0</v>
      </c>
      <c r="L1386" s="27">
        <f t="shared" si="556"/>
        <v>0</v>
      </c>
      <c r="M1386" s="28">
        <f t="shared" si="557"/>
        <v>0</v>
      </c>
      <c r="N1386" s="28">
        <f t="shared" si="558"/>
        <v>0</v>
      </c>
      <c r="O1386" s="28">
        <f t="shared" si="559"/>
        <v>0</v>
      </c>
      <c r="P1386" s="28">
        <f t="shared" si="560"/>
        <v>0</v>
      </c>
      <c r="Q1386" s="28">
        <f t="shared" si="561"/>
        <v>0</v>
      </c>
      <c r="R1386" s="44">
        <v>0</v>
      </c>
      <c r="S1386" s="44">
        <v>0</v>
      </c>
      <c r="T1386" s="29">
        <f t="shared" si="562"/>
        <v>0</v>
      </c>
      <c r="U1386" s="29">
        <f t="shared" si="563"/>
        <v>0</v>
      </c>
      <c r="V1386" s="29">
        <f t="shared" si="564"/>
        <v>0</v>
      </c>
      <c r="W1386" s="29">
        <f t="shared" si="565"/>
        <v>0</v>
      </c>
      <c r="X1386" s="29">
        <f t="shared" si="566"/>
        <v>0</v>
      </c>
      <c r="Y1386" s="29">
        <f t="shared" si="567"/>
        <v>0</v>
      </c>
      <c r="Z1386" s="29">
        <f t="shared" si="568"/>
        <v>0</v>
      </c>
      <c r="AA1386" s="45">
        <f t="shared" si="569"/>
        <v>0</v>
      </c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  <c r="BM1386" s="31"/>
    </row>
    <row r="1387" spans="1:65" ht="15" customHeight="1" x14ac:dyDescent="0.25">
      <c r="A1387" s="136" t="s">
        <v>1016</v>
      </c>
      <c r="B1387" s="246" t="s">
        <v>2893</v>
      </c>
      <c r="C1387" s="247" t="s">
        <v>2849</v>
      </c>
      <c r="D1387" s="247" t="s">
        <v>3045</v>
      </c>
      <c r="E1387" s="247" t="s">
        <v>203</v>
      </c>
      <c r="F1387" s="198">
        <f t="shared" si="570"/>
        <v>388</v>
      </c>
      <c r="G1387" s="259" t="s">
        <v>3276</v>
      </c>
      <c r="H1387" s="260" t="s">
        <v>3277</v>
      </c>
      <c r="I1387" s="261">
        <v>37428</v>
      </c>
      <c r="J1387" s="72">
        <f t="shared" si="554"/>
        <v>0</v>
      </c>
      <c r="K1387" s="26">
        <f t="shared" si="555"/>
        <v>0</v>
      </c>
      <c r="L1387" s="27">
        <f t="shared" si="556"/>
        <v>0</v>
      </c>
      <c r="M1387" s="28">
        <f t="shared" si="557"/>
        <v>0</v>
      </c>
      <c r="N1387" s="28">
        <f t="shared" si="558"/>
        <v>0</v>
      </c>
      <c r="O1387" s="28">
        <f t="shared" si="559"/>
        <v>0</v>
      </c>
      <c r="P1387" s="28">
        <f t="shared" si="560"/>
        <v>0</v>
      </c>
      <c r="Q1387" s="28">
        <f t="shared" si="561"/>
        <v>0</v>
      </c>
      <c r="R1387" s="44">
        <v>0</v>
      </c>
      <c r="S1387" s="44">
        <v>0</v>
      </c>
      <c r="T1387" s="29">
        <f t="shared" si="562"/>
        <v>0</v>
      </c>
      <c r="U1387" s="29">
        <f t="shared" si="563"/>
        <v>0</v>
      </c>
      <c r="V1387" s="29">
        <f t="shared" si="564"/>
        <v>0</v>
      </c>
      <c r="W1387" s="29">
        <f t="shared" si="565"/>
        <v>0</v>
      </c>
      <c r="X1387" s="29">
        <f t="shared" si="566"/>
        <v>0</v>
      </c>
      <c r="Y1387" s="29">
        <f t="shared" si="567"/>
        <v>0</v>
      </c>
      <c r="Z1387" s="29">
        <f t="shared" si="568"/>
        <v>0</v>
      </c>
      <c r="AA1387" s="45">
        <f t="shared" si="569"/>
        <v>0</v>
      </c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  <c r="BM1387" s="31"/>
    </row>
    <row r="1388" spans="1:65" ht="15" customHeight="1" x14ac:dyDescent="0.25">
      <c r="A1388" s="136" t="s">
        <v>1016</v>
      </c>
      <c r="B1388" s="246" t="s">
        <v>85</v>
      </c>
      <c r="C1388" s="247" t="s">
        <v>211</v>
      </c>
      <c r="D1388" s="247" t="s">
        <v>3035</v>
      </c>
      <c r="E1388" s="247" t="s">
        <v>104</v>
      </c>
      <c r="F1388" s="198">
        <f t="shared" si="570"/>
        <v>389</v>
      </c>
      <c r="G1388" s="259" t="s">
        <v>3283</v>
      </c>
      <c r="H1388" s="260" t="s">
        <v>3284</v>
      </c>
      <c r="I1388" s="261">
        <v>37424</v>
      </c>
      <c r="J1388" s="72">
        <f t="shared" si="554"/>
        <v>0</v>
      </c>
      <c r="K1388" s="26">
        <f t="shared" si="555"/>
        <v>0</v>
      </c>
      <c r="L1388" s="27">
        <f t="shared" si="556"/>
        <v>0</v>
      </c>
      <c r="M1388" s="28">
        <f t="shared" si="557"/>
        <v>0</v>
      </c>
      <c r="N1388" s="28">
        <f t="shared" si="558"/>
        <v>0</v>
      </c>
      <c r="O1388" s="28">
        <f t="shared" si="559"/>
        <v>0</v>
      </c>
      <c r="P1388" s="28">
        <f t="shared" si="560"/>
        <v>0</v>
      </c>
      <c r="Q1388" s="28">
        <f t="shared" si="561"/>
        <v>0</v>
      </c>
      <c r="R1388" s="44">
        <v>0</v>
      </c>
      <c r="S1388" s="44">
        <v>0</v>
      </c>
      <c r="T1388" s="29">
        <f t="shared" si="562"/>
        <v>0</v>
      </c>
      <c r="U1388" s="29">
        <f t="shared" si="563"/>
        <v>0</v>
      </c>
      <c r="V1388" s="29">
        <f t="shared" si="564"/>
        <v>0</v>
      </c>
      <c r="W1388" s="29">
        <f t="shared" si="565"/>
        <v>0</v>
      </c>
      <c r="X1388" s="29">
        <f t="shared" si="566"/>
        <v>0</v>
      </c>
      <c r="Y1388" s="29">
        <f t="shared" si="567"/>
        <v>0</v>
      </c>
      <c r="Z1388" s="29">
        <f t="shared" si="568"/>
        <v>0</v>
      </c>
      <c r="AA1388" s="45">
        <f t="shared" si="569"/>
        <v>0</v>
      </c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  <c r="BM1388" s="31"/>
    </row>
    <row r="1389" spans="1:65" ht="15" customHeight="1" x14ac:dyDescent="0.25">
      <c r="A1389" s="136" t="s">
        <v>1016</v>
      </c>
      <c r="B1389" s="244" t="s">
        <v>85</v>
      </c>
      <c r="C1389" s="245" t="s">
        <v>85</v>
      </c>
      <c r="D1389" s="245" t="s">
        <v>147</v>
      </c>
      <c r="E1389" s="245">
        <v>0</v>
      </c>
      <c r="F1389" s="198">
        <f t="shared" si="570"/>
        <v>390</v>
      </c>
      <c r="G1389" s="251" t="s">
        <v>58</v>
      </c>
      <c r="H1389" s="252" t="s">
        <v>1365</v>
      </c>
      <c r="I1389" s="253">
        <v>37409</v>
      </c>
      <c r="J1389" s="72">
        <f t="shared" si="554"/>
        <v>0</v>
      </c>
      <c r="K1389" s="26">
        <f t="shared" si="555"/>
        <v>0</v>
      </c>
      <c r="L1389" s="27">
        <f t="shared" si="556"/>
        <v>0</v>
      </c>
      <c r="M1389" s="28">
        <f t="shared" si="557"/>
        <v>0</v>
      </c>
      <c r="N1389" s="28">
        <f t="shared" si="558"/>
        <v>0</v>
      </c>
      <c r="O1389" s="28">
        <f t="shared" si="559"/>
        <v>0</v>
      </c>
      <c r="P1389" s="28">
        <f t="shared" si="560"/>
        <v>0</v>
      </c>
      <c r="Q1389" s="28">
        <f t="shared" si="561"/>
        <v>0</v>
      </c>
      <c r="R1389" s="44">
        <v>0</v>
      </c>
      <c r="S1389" s="44">
        <v>0</v>
      </c>
      <c r="T1389" s="29">
        <f t="shared" si="562"/>
        <v>0</v>
      </c>
      <c r="U1389" s="29">
        <f t="shared" si="563"/>
        <v>0</v>
      </c>
      <c r="V1389" s="29">
        <f t="shared" si="564"/>
        <v>0</v>
      </c>
      <c r="W1389" s="29">
        <f t="shared" si="565"/>
        <v>0</v>
      </c>
      <c r="X1389" s="29">
        <f t="shared" si="566"/>
        <v>0</v>
      </c>
      <c r="Y1389" s="29">
        <f t="shared" si="567"/>
        <v>0</v>
      </c>
      <c r="Z1389" s="29">
        <f t="shared" si="568"/>
        <v>0</v>
      </c>
      <c r="AA1389" s="45">
        <f t="shared" si="569"/>
        <v>0</v>
      </c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  <c r="BM1389" s="31"/>
    </row>
    <row r="1390" spans="1:65" ht="15" customHeight="1" x14ac:dyDescent="0.25">
      <c r="A1390" s="136" t="s">
        <v>1016</v>
      </c>
      <c r="B1390" s="246" t="s">
        <v>85</v>
      </c>
      <c r="C1390" s="247" t="s">
        <v>315</v>
      </c>
      <c r="D1390" s="247" t="s">
        <v>2790</v>
      </c>
      <c r="E1390" s="247" t="s">
        <v>67</v>
      </c>
      <c r="F1390" s="198">
        <f t="shared" si="570"/>
        <v>391</v>
      </c>
      <c r="G1390" s="259" t="s">
        <v>37</v>
      </c>
      <c r="H1390" s="260" t="s">
        <v>3293</v>
      </c>
      <c r="I1390" s="261">
        <v>37407</v>
      </c>
      <c r="J1390" s="72">
        <f t="shared" si="554"/>
        <v>0</v>
      </c>
      <c r="K1390" s="26">
        <f t="shared" si="555"/>
        <v>0</v>
      </c>
      <c r="L1390" s="27">
        <f t="shared" si="556"/>
        <v>0</v>
      </c>
      <c r="M1390" s="28">
        <f t="shared" si="557"/>
        <v>0</v>
      </c>
      <c r="N1390" s="28">
        <f t="shared" si="558"/>
        <v>0</v>
      </c>
      <c r="O1390" s="28">
        <f t="shared" si="559"/>
        <v>0</v>
      </c>
      <c r="P1390" s="28">
        <f t="shared" si="560"/>
        <v>0</v>
      </c>
      <c r="Q1390" s="28">
        <f t="shared" si="561"/>
        <v>0</v>
      </c>
      <c r="R1390" s="44">
        <v>0</v>
      </c>
      <c r="S1390" s="44">
        <v>0</v>
      </c>
      <c r="T1390" s="29">
        <f t="shared" si="562"/>
        <v>0</v>
      </c>
      <c r="U1390" s="29">
        <f t="shared" si="563"/>
        <v>0</v>
      </c>
      <c r="V1390" s="29">
        <f t="shared" si="564"/>
        <v>0</v>
      </c>
      <c r="W1390" s="29">
        <f t="shared" si="565"/>
        <v>0</v>
      </c>
      <c r="X1390" s="29">
        <f t="shared" si="566"/>
        <v>0</v>
      </c>
      <c r="Y1390" s="29">
        <f t="shared" si="567"/>
        <v>0</v>
      </c>
      <c r="Z1390" s="29">
        <f t="shared" si="568"/>
        <v>0</v>
      </c>
      <c r="AA1390" s="45">
        <f t="shared" si="569"/>
        <v>0</v>
      </c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  <c r="BM1390" s="31"/>
    </row>
    <row r="1391" spans="1:65" ht="15" customHeight="1" x14ac:dyDescent="0.25">
      <c r="A1391" s="136" t="s">
        <v>1016</v>
      </c>
      <c r="B1391" s="246" t="s">
        <v>85</v>
      </c>
      <c r="C1391" s="247" t="s">
        <v>3291</v>
      </c>
      <c r="D1391" s="247" t="s">
        <v>3035</v>
      </c>
      <c r="E1391" s="247" t="s">
        <v>104</v>
      </c>
      <c r="F1391" s="198">
        <f t="shared" si="570"/>
        <v>392</v>
      </c>
      <c r="G1391" s="259" t="s">
        <v>186</v>
      </c>
      <c r="H1391" s="260" t="s">
        <v>3292</v>
      </c>
      <c r="I1391" s="261">
        <v>37407</v>
      </c>
      <c r="J1391" s="72">
        <f t="shared" si="554"/>
        <v>0</v>
      </c>
      <c r="K1391" s="26">
        <f t="shared" si="555"/>
        <v>0</v>
      </c>
      <c r="L1391" s="27">
        <f t="shared" si="556"/>
        <v>0</v>
      </c>
      <c r="M1391" s="28">
        <f t="shared" si="557"/>
        <v>0</v>
      </c>
      <c r="N1391" s="28">
        <f t="shared" si="558"/>
        <v>0</v>
      </c>
      <c r="O1391" s="28">
        <f t="shared" si="559"/>
        <v>0</v>
      </c>
      <c r="P1391" s="28">
        <f t="shared" si="560"/>
        <v>0</v>
      </c>
      <c r="Q1391" s="28">
        <f t="shared" si="561"/>
        <v>0</v>
      </c>
      <c r="R1391" s="44">
        <v>0</v>
      </c>
      <c r="S1391" s="44">
        <v>0</v>
      </c>
      <c r="T1391" s="29">
        <f t="shared" si="562"/>
        <v>0</v>
      </c>
      <c r="U1391" s="29">
        <f t="shared" si="563"/>
        <v>0</v>
      </c>
      <c r="V1391" s="29">
        <f t="shared" si="564"/>
        <v>0</v>
      </c>
      <c r="W1391" s="29">
        <f t="shared" si="565"/>
        <v>0</v>
      </c>
      <c r="X1391" s="29">
        <f t="shared" si="566"/>
        <v>0</v>
      </c>
      <c r="Y1391" s="29">
        <f t="shared" si="567"/>
        <v>0</v>
      </c>
      <c r="Z1391" s="29">
        <f t="shared" si="568"/>
        <v>0</v>
      </c>
      <c r="AA1391" s="45">
        <f t="shared" si="569"/>
        <v>0</v>
      </c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  <c r="BB1391" s="31"/>
      <c r="BC1391" s="31"/>
      <c r="BD1391" s="31"/>
      <c r="BE1391" s="31"/>
      <c r="BF1391" s="31"/>
      <c r="BG1391" s="31"/>
      <c r="BH1391" s="31"/>
      <c r="BI1391" s="31"/>
      <c r="BJ1391" s="31"/>
      <c r="BK1391" s="31"/>
      <c r="BL1391" s="31"/>
      <c r="BM1391" s="31"/>
    </row>
    <row r="1392" spans="1:65" ht="15" customHeight="1" x14ac:dyDescent="0.25">
      <c r="A1392" s="136" t="s">
        <v>1016</v>
      </c>
      <c r="B1392" s="246" t="s">
        <v>85</v>
      </c>
      <c r="C1392" s="247" t="s">
        <v>1540</v>
      </c>
      <c r="D1392" s="247" t="s">
        <v>2776</v>
      </c>
      <c r="E1392" s="247" t="s">
        <v>118</v>
      </c>
      <c r="F1392" s="198">
        <f t="shared" si="570"/>
        <v>393</v>
      </c>
      <c r="G1392" s="259" t="s">
        <v>68</v>
      </c>
      <c r="H1392" s="260" t="s">
        <v>3296</v>
      </c>
      <c r="I1392" s="261">
        <v>37404</v>
      </c>
      <c r="J1392" s="72">
        <f t="shared" si="554"/>
        <v>0</v>
      </c>
      <c r="K1392" s="26">
        <f t="shared" si="555"/>
        <v>0</v>
      </c>
      <c r="L1392" s="27">
        <f t="shared" si="556"/>
        <v>0</v>
      </c>
      <c r="M1392" s="28">
        <f t="shared" si="557"/>
        <v>0</v>
      </c>
      <c r="N1392" s="28">
        <f t="shared" si="558"/>
        <v>0</v>
      </c>
      <c r="O1392" s="28">
        <f t="shared" si="559"/>
        <v>0</v>
      </c>
      <c r="P1392" s="28">
        <f t="shared" si="560"/>
        <v>0</v>
      </c>
      <c r="Q1392" s="28">
        <f t="shared" si="561"/>
        <v>0</v>
      </c>
      <c r="R1392" s="44">
        <v>0</v>
      </c>
      <c r="S1392" s="44">
        <v>0</v>
      </c>
      <c r="T1392" s="29">
        <f t="shared" si="562"/>
        <v>0</v>
      </c>
      <c r="U1392" s="29">
        <f t="shared" si="563"/>
        <v>0</v>
      </c>
      <c r="V1392" s="29">
        <f t="shared" si="564"/>
        <v>0</v>
      </c>
      <c r="W1392" s="29">
        <f t="shared" si="565"/>
        <v>0</v>
      </c>
      <c r="X1392" s="29">
        <f t="shared" si="566"/>
        <v>0</v>
      </c>
      <c r="Y1392" s="29">
        <f t="shared" si="567"/>
        <v>0</v>
      </c>
      <c r="Z1392" s="29">
        <f t="shared" si="568"/>
        <v>0</v>
      </c>
      <c r="AA1392" s="45">
        <f t="shared" si="569"/>
        <v>0</v>
      </c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  <c r="BL1392" s="31"/>
      <c r="BM1392" s="31"/>
    </row>
    <row r="1393" spans="1:65" ht="15" customHeight="1" x14ac:dyDescent="0.25">
      <c r="A1393" s="136" t="s">
        <v>1016</v>
      </c>
      <c r="B1393" s="246" t="s">
        <v>1369</v>
      </c>
      <c r="C1393" s="247" t="s">
        <v>1370</v>
      </c>
      <c r="D1393" s="247" t="s">
        <v>218</v>
      </c>
      <c r="E1393" s="247" t="s">
        <v>126</v>
      </c>
      <c r="F1393" s="198">
        <f t="shared" si="570"/>
        <v>394</v>
      </c>
      <c r="G1393" s="259" t="s">
        <v>300</v>
      </c>
      <c r="H1393" s="260" t="s">
        <v>3299</v>
      </c>
      <c r="I1393" s="261">
        <v>37403</v>
      </c>
      <c r="J1393" s="72">
        <f t="shared" si="554"/>
        <v>0</v>
      </c>
      <c r="K1393" s="26">
        <f t="shared" si="555"/>
        <v>0</v>
      </c>
      <c r="L1393" s="27">
        <f t="shared" si="556"/>
        <v>0</v>
      </c>
      <c r="M1393" s="28">
        <f t="shared" si="557"/>
        <v>0</v>
      </c>
      <c r="N1393" s="28">
        <f t="shared" si="558"/>
        <v>0</v>
      </c>
      <c r="O1393" s="28">
        <f t="shared" si="559"/>
        <v>0</v>
      </c>
      <c r="P1393" s="28">
        <f t="shared" si="560"/>
        <v>0</v>
      </c>
      <c r="Q1393" s="28">
        <f t="shared" si="561"/>
        <v>0</v>
      </c>
      <c r="R1393" s="44">
        <v>0</v>
      </c>
      <c r="S1393" s="44">
        <v>0</v>
      </c>
      <c r="T1393" s="29">
        <f t="shared" si="562"/>
        <v>0</v>
      </c>
      <c r="U1393" s="29">
        <f t="shared" si="563"/>
        <v>0</v>
      </c>
      <c r="V1393" s="29">
        <f t="shared" si="564"/>
        <v>0</v>
      </c>
      <c r="W1393" s="29">
        <f t="shared" si="565"/>
        <v>0</v>
      </c>
      <c r="X1393" s="29">
        <f t="shared" si="566"/>
        <v>0</v>
      </c>
      <c r="Y1393" s="29">
        <f t="shared" si="567"/>
        <v>0</v>
      </c>
      <c r="Z1393" s="29">
        <f t="shared" si="568"/>
        <v>0</v>
      </c>
      <c r="AA1393" s="45">
        <f t="shared" si="569"/>
        <v>0</v>
      </c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  <c r="BB1393" s="31"/>
      <c r="BC1393" s="31"/>
      <c r="BD1393" s="31"/>
      <c r="BE1393" s="31"/>
      <c r="BF1393" s="31"/>
      <c r="BG1393" s="31"/>
      <c r="BH1393" s="31"/>
      <c r="BI1393" s="31"/>
      <c r="BJ1393" s="31"/>
      <c r="BK1393" s="31"/>
      <c r="BL1393" s="31"/>
      <c r="BM1393" s="31"/>
    </row>
    <row r="1394" spans="1:65" ht="15" customHeight="1" x14ac:dyDescent="0.25">
      <c r="A1394" s="225" t="s">
        <v>1016</v>
      </c>
      <c r="B1394" s="246" t="s">
        <v>85</v>
      </c>
      <c r="C1394" s="247" t="s">
        <v>85</v>
      </c>
      <c r="D1394" s="247" t="s">
        <v>147</v>
      </c>
      <c r="E1394" s="247" t="s">
        <v>3124</v>
      </c>
      <c r="F1394" s="198">
        <f t="shared" si="570"/>
        <v>395</v>
      </c>
      <c r="G1394" s="259" t="s">
        <v>247</v>
      </c>
      <c r="H1394" s="260" t="s">
        <v>713</v>
      </c>
      <c r="I1394" s="261">
        <v>37400</v>
      </c>
      <c r="J1394" s="72">
        <f t="shared" si="554"/>
        <v>0</v>
      </c>
      <c r="K1394" s="26">
        <f t="shared" si="555"/>
        <v>0</v>
      </c>
      <c r="L1394" s="27">
        <f t="shared" si="556"/>
        <v>0</v>
      </c>
      <c r="M1394" s="28">
        <f t="shared" si="557"/>
        <v>0</v>
      </c>
      <c r="N1394" s="28">
        <f t="shared" si="558"/>
        <v>0</v>
      </c>
      <c r="O1394" s="28">
        <f t="shared" si="559"/>
        <v>0</v>
      </c>
      <c r="P1394" s="28">
        <f t="shared" si="560"/>
        <v>0</v>
      </c>
      <c r="Q1394" s="28">
        <f t="shared" si="561"/>
        <v>0</v>
      </c>
      <c r="R1394" s="44">
        <v>0</v>
      </c>
      <c r="S1394" s="44">
        <v>0</v>
      </c>
      <c r="T1394" s="29">
        <f t="shared" si="562"/>
        <v>0</v>
      </c>
      <c r="U1394" s="29">
        <f t="shared" si="563"/>
        <v>0</v>
      </c>
      <c r="V1394" s="29">
        <f t="shared" si="564"/>
        <v>0</v>
      </c>
      <c r="W1394" s="29">
        <f t="shared" si="565"/>
        <v>0</v>
      </c>
      <c r="X1394" s="29">
        <f t="shared" si="566"/>
        <v>0</v>
      </c>
      <c r="Y1394" s="29">
        <f t="shared" si="567"/>
        <v>0</v>
      </c>
      <c r="Z1394" s="29">
        <f t="shared" si="568"/>
        <v>0</v>
      </c>
      <c r="AA1394" s="45">
        <f t="shared" si="569"/>
        <v>0</v>
      </c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  <c r="BL1394" s="31"/>
      <c r="BM1394" s="31"/>
    </row>
    <row r="1395" spans="1:65" ht="15" customHeight="1" x14ac:dyDescent="0.25">
      <c r="A1395" s="136" t="s">
        <v>1016</v>
      </c>
      <c r="B1395" s="246" t="s">
        <v>4291</v>
      </c>
      <c r="C1395" s="247" t="s">
        <v>4290</v>
      </c>
      <c r="D1395" s="247" t="s">
        <v>3035</v>
      </c>
      <c r="E1395" s="247" t="s">
        <v>104</v>
      </c>
      <c r="F1395" s="198">
        <f t="shared" si="570"/>
        <v>396</v>
      </c>
      <c r="G1395" s="259" t="s">
        <v>232</v>
      </c>
      <c r="H1395" s="260" t="s">
        <v>1296</v>
      </c>
      <c r="I1395" s="261">
        <v>37396</v>
      </c>
      <c r="J1395" s="72">
        <f t="shared" si="554"/>
        <v>0</v>
      </c>
      <c r="K1395" s="26">
        <f t="shared" si="555"/>
        <v>0</v>
      </c>
      <c r="L1395" s="27">
        <f t="shared" si="556"/>
        <v>0</v>
      </c>
      <c r="M1395" s="28">
        <f t="shared" si="557"/>
        <v>0</v>
      </c>
      <c r="N1395" s="28">
        <f t="shared" si="558"/>
        <v>0</v>
      </c>
      <c r="O1395" s="28">
        <f t="shared" si="559"/>
        <v>0</v>
      </c>
      <c r="P1395" s="28">
        <f t="shared" si="560"/>
        <v>0</v>
      </c>
      <c r="Q1395" s="28">
        <f t="shared" si="561"/>
        <v>0</v>
      </c>
      <c r="R1395" s="44">
        <v>0</v>
      </c>
      <c r="S1395" s="44">
        <v>0</v>
      </c>
      <c r="T1395" s="29">
        <f t="shared" si="562"/>
        <v>0</v>
      </c>
      <c r="U1395" s="29">
        <f t="shared" si="563"/>
        <v>0</v>
      </c>
      <c r="V1395" s="29">
        <f t="shared" si="564"/>
        <v>0</v>
      </c>
      <c r="W1395" s="29">
        <f t="shared" si="565"/>
        <v>0</v>
      </c>
      <c r="X1395" s="29">
        <f t="shared" si="566"/>
        <v>0</v>
      </c>
      <c r="Y1395" s="29">
        <f t="shared" si="567"/>
        <v>0</v>
      </c>
      <c r="Z1395" s="29">
        <f t="shared" si="568"/>
        <v>0</v>
      </c>
      <c r="AA1395" s="45">
        <f t="shared" si="569"/>
        <v>0</v>
      </c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  <c r="BL1395" s="31"/>
      <c r="BM1395" s="31"/>
    </row>
    <row r="1396" spans="1:65" ht="15" customHeight="1" x14ac:dyDescent="0.25">
      <c r="A1396" s="136" t="s">
        <v>1016</v>
      </c>
      <c r="B1396" s="246" t="s">
        <v>85</v>
      </c>
      <c r="C1396" s="247" t="s">
        <v>85</v>
      </c>
      <c r="D1396" s="247" t="s">
        <v>147</v>
      </c>
      <c r="E1396" s="247" t="s">
        <v>3124</v>
      </c>
      <c r="F1396" s="198">
        <f t="shared" si="570"/>
        <v>397</v>
      </c>
      <c r="G1396" s="259" t="s">
        <v>345</v>
      </c>
      <c r="H1396" s="260" t="s">
        <v>3302</v>
      </c>
      <c r="I1396" s="261">
        <v>37393</v>
      </c>
      <c r="J1396" s="72">
        <f t="shared" si="554"/>
        <v>0</v>
      </c>
      <c r="K1396" s="26">
        <f t="shared" si="555"/>
        <v>0</v>
      </c>
      <c r="L1396" s="27">
        <f t="shared" si="556"/>
        <v>0</v>
      </c>
      <c r="M1396" s="28">
        <f t="shared" si="557"/>
        <v>0</v>
      </c>
      <c r="N1396" s="28">
        <f t="shared" si="558"/>
        <v>0</v>
      </c>
      <c r="O1396" s="28">
        <f t="shared" si="559"/>
        <v>0</v>
      </c>
      <c r="P1396" s="28">
        <f t="shared" si="560"/>
        <v>0</v>
      </c>
      <c r="Q1396" s="28">
        <f t="shared" si="561"/>
        <v>0</v>
      </c>
      <c r="R1396" s="44">
        <v>0</v>
      </c>
      <c r="S1396" s="44">
        <v>0</v>
      </c>
      <c r="T1396" s="29">
        <f t="shared" si="562"/>
        <v>0</v>
      </c>
      <c r="U1396" s="29">
        <f t="shared" si="563"/>
        <v>0</v>
      </c>
      <c r="V1396" s="29">
        <f t="shared" si="564"/>
        <v>0</v>
      </c>
      <c r="W1396" s="29">
        <f t="shared" si="565"/>
        <v>0</v>
      </c>
      <c r="X1396" s="29">
        <f t="shared" si="566"/>
        <v>0</v>
      </c>
      <c r="Y1396" s="29">
        <f t="shared" si="567"/>
        <v>0</v>
      </c>
      <c r="Z1396" s="29">
        <f t="shared" si="568"/>
        <v>0</v>
      </c>
      <c r="AA1396" s="45">
        <f t="shared" si="569"/>
        <v>0</v>
      </c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  <c r="BL1396" s="31"/>
      <c r="BM1396" s="31"/>
    </row>
    <row r="1397" spans="1:65" ht="15" customHeight="1" x14ac:dyDescent="0.25">
      <c r="A1397" s="136" t="s">
        <v>1016</v>
      </c>
      <c r="B1397" s="244" t="s">
        <v>85</v>
      </c>
      <c r="C1397" s="245" t="s">
        <v>85</v>
      </c>
      <c r="D1397" s="245" t="s">
        <v>147</v>
      </c>
      <c r="E1397" s="245">
        <v>0</v>
      </c>
      <c r="F1397" s="198">
        <f t="shared" si="570"/>
        <v>398</v>
      </c>
      <c r="G1397" s="251" t="s">
        <v>387</v>
      </c>
      <c r="H1397" s="252" t="s">
        <v>1366</v>
      </c>
      <c r="I1397" s="253">
        <v>37369</v>
      </c>
      <c r="J1397" s="72">
        <f t="shared" si="554"/>
        <v>0</v>
      </c>
      <c r="K1397" s="26">
        <f t="shared" si="555"/>
        <v>0</v>
      </c>
      <c r="L1397" s="27">
        <f t="shared" si="556"/>
        <v>0</v>
      </c>
      <c r="M1397" s="28">
        <f t="shared" si="557"/>
        <v>0</v>
      </c>
      <c r="N1397" s="28">
        <f t="shared" si="558"/>
        <v>0</v>
      </c>
      <c r="O1397" s="28">
        <f t="shared" si="559"/>
        <v>0</v>
      </c>
      <c r="P1397" s="28">
        <f t="shared" si="560"/>
        <v>0</v>
      </c>
      <c r="Q1397" s="28">
        <f t="shared" si="561"/>
        <v>0</v>
      </c>
      <c r="R1397" s="44">
        <v>0</v>
      </c>
      <c r="S1397" s="44">
        <v>0</v>
      </c>
      <c r="T1397" s="29">
        <f t="shared" si="562"/>
        <v>0</v>
      </c>
      <c r="U1397" s="29">
        <f t="shared" si="563"/>
        <v>0</v>
      </c>
      <c r="V1397" s="29">
        <f t="shared" si="564"/>
        <v>0</v>
      </c>
      <c r="W1397" s="29">
        <f t="shared" si="565"/>
        <v>0</v>
      </c>
      <c r="X1397" s="29">
        <f t="shared" si="566"/>
        <v>0</v>
      </c>
      <c r="Y1397" s="29">
        <f t="shared" si="567"/>
        <v>0</v>
      </c>
      <c r="Z1397" s="29">
        <f t="shared" si="568"/>
        <v>0</v>
      </c>
      <c r="AA1397" s="45">
        <f t="shared" si="569"/>
        <v>0</v>
      </c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  <c r="BL1397" s="31"/>
      <c r="BM1397" s="31"/>
    </row>
    <row r="1398" spans="1:65" ht="15" customHeight="1" x14ac:dyDescent="0.25">
      <c r="A1398" s="136" t="s">
        <v>1016</v>
      </c>
      <c r="B1398" s="246" t="s">
        <v>85</v>
      </c>
      <c r="C1398" s="247" t="s">
        <v>1073</v>
      </c>
      <c r="D1398" s="247" t="s">
        <v>3091</v>
      </c>
      <c r="E1398" s="247" t="s">
        <v>41</v>
      </c>
      <c r="F1398" s="198">
        <f t="shared" si="570"/>
        <v>399</v>
      </c>
      <c r="G1398" s="259" t="s">
        <v>594</v>
      </c>
      <c r="H1398" s="260" t="s">
        <v>3319</v>
      </c>
      <c r="I1398" s="261">
        <v>37364</v>
      </c>
      <c r="J1398" s="72">
        <f t="shared" si="554"/>
        <v>0</v>
      </c>
      <c r="K1398" s="26">
        <f t="shared" si="555"/>
        <v>0</v>
      </c>
      <c r="L1398" s="27">
        <f t="shared" si="556"/>
        <v>0</v>
      </c>
      <c r="M1398" s="28">
        <f t="shared" si="557"/>
        <v>0</v>
      </c>
      <c r="N1398" s="28">
        <f t="shared" si="558"/>
        <v>0</v>
      </c>
      <c r="O1398" s="28">
        <f t="shared" si="559"/>
        <v>0</v>
      </c>
      <c r="P1398" s="28">
        <f t="shared" si="560"/>
        <v>0</v>
      </c>
      <c r="Q1398" s="28">
        <f t="shared" si="561"/>
        <v>0</v>
      </c>
      <c r="R1398" s="44">
        <v>0</v>
      </c>
      <c r="S1398" s="44">
        <v>0</v>
      </c>
      <c r="T1398" s="29">
        <f t="shared" si="562"/>
        <v>0</v>
      </c>
      <c r="U1398" s="29">
        <f t="shared" si="563"/>
        <v>0</v>
      </c>
      <c r="V1398" s="29">
        <f t="shared" si="564"/>
        <v>0</v>
      </c>
      <c r="W1398" s="29">
        <f t="shared" si="565"/>
        <v>0</v>
      </c>
      <c r="X1398" s="29">
        <f t="shared" si="566"/>
        <v>0</v>
      </c>
      <c r="Y1398" s="29">
        <f t="shared" si="567"/>
        <v>0</v>
      </c>
      <c r="Z1398" s="29">
        <f t="shared" si="568"/>
        <v>0</v>
      </c>
      <c r="AA1398" s="45">
        <f t="shared" si="569"/>
        <v>0</v>
      </c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  <c r="BL1398" s="31"/>
      <c r="BM1398" s="31"/>
    </row>
    <row r="1399" spans="1:65" ht="15" customHeight="1" x14ac:dyDescent="0.25">
      <c r="A1399" s="136" t="s">
        <v>1016</v>
      </c>
      <c r="B1399" s="246" t="s">
        <v>157</v>
      </c>
      <c r="C1399" s="247" t="s">
        <v>158</v>
      </c>
      <c r="D1399" s="247" t="s">
        <v>2776</v>
      </c>
      <c r="E1399" s="247" t="s">
        <v>118</v>
      </c>
      <c r="F1399" s="198">
        <f t="shared" si="570"/>
        <v>400</v>
      </c>
      <c r="G1399" s="259" t="s">
        <v>424</v>
      </c>
      <c r="H1399" s="260" t="s">
        <v>926</v>
      </c>
      <c r="I1399" s="261">
        <v>37364</v>
      </c>
      <c r="J1399" s="72">
        <f t="shared" si="554"/>
        <v>0</v>
      </c>
      <c r="K1399" s="26">
        <f t="shared" si="555"/>
        <v>0</v>
      </c>
      <c r="L1399" s="27">
        <f t="shared" si="556"/>
        <v>0</v>
      </c>
      <c r="M1399" s="28">
        <f t="shared" si="557"/>
        <v>0</v>
      </c>
      <c r="N1399" s="28">
        <f t="shared" si="558"/>
        <v>0</v>
      </c>
      <c r="O1399" s="28">
        <f t="shared" si="559"/>
        <v>0</v>
      </c>
      <c r="P1399" s="28">
        <f t="shared" si="560"/>
        <v>0</v>
      </c>
      <c r="Q1399" s="28">
        <f t="shared" si="561"/>
        <v>0</v>
      </c>
      <c r="R1399" s="44">
        <v>0</v>
      </c>
      <c r="S1399" s="44">
        <v>0</v>
      </c>
      <c r="T1399" s="29">
        <f t="shared" si="562"/>
        <v>0</v>
      </c>
      <c r="U1399" s="29">
        <f t="shared" si="563"/>
        <v>0</v>
      </c>
      <c r="V1399" s="29">
        <f t="shared" si="564"/>
        <v>0</v>
      </c>
      <c r="W1399" s="29">
        <f t="shared" si="565"/>
        <v>0</v>
      </c>
      <c r="X1399" s="29">
        <f t="shared" si="566"/>
        <v>0</v>
      </c>
      <c r="Y1399" s="29">
        <f t="shared" si="567"/>
        <v>0</v>
      </c>
      <c r="Z1399" s="29">
        <f t="shared" si="568"/>
        <v>0</v>
      </c>
      <c r="AA1399" s="45">
        <f t="shared" si="569"/>
        <v>0</v>
      </c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  <c r="BL1399" s="31"/>
      <c r="BM1399" s="31"/>
    </row>
    <row r="1400" spans="1:65" ht="15" customHeight="1" x14ac:dyDescent="0.25">
      <c r="A1400" s="136" t="s">
        <v>1016</v>
      </c>
      <c r="B1400" s="246" t="s">
        <v>85</v>
      </c>
      <c r="C1400" s="247" t="s">
        <v>3129</v>
      </c>
      <c r="D1400" s="247" t="s">
        <v>3035</v>
      </c>
      <c r="E1400" s="247" t="s">
        <v>104</v>
      </c>
      <c r="F1400" s="198">
        <f t="shared" si="570"/>
        <v>401</v>
      </c>
      <c r="G1400" s="259" t="s">
        <v>64</v>
      </c>
      <c r="H1400" s="260" t="s">
        <v>3324</v>
      </c>
      <c r="I1400" s="261">
        <v>37362</v>
      </c>
      <c r="J1400" s="72">
        <f t="shared" si="554"/>
        <v>0</v>
      </c>
      <c r="K1400" s="26">
        <f t="shared" si="555"/>
        <v>0</v>
      </c>
      <c r="L1400" s="27">
        <f t="shared" si="556"/>
        <v>0</v>
      </c>
      <c r="M1400" s="28">
        <f t="shared" si="557"/>
        <v>0</v>
      </c>
      <c r="N1400" s="28">
        <f t="shared" si="558"/>
        <v>0</v>
      </c>
      <c r="O1400" s="28">
        <f t="shared" si="559"/>
        <v>0</v>
      </c>
      <c r="P1400" s="28">
        <f t="shared" si="560"/>
        <v>0</v>
      </c>
      <c r="Q1400" s="28">
        <f t="shared" si="561"/>
        <v>0</v>
      </c>
      <c r="R1400" s="44">
        <v>0</v>
      </c>
      <c r="S1400" s="44">
        <v>0</v>
      </c>
      <c r="T1400" s="29">
        <f t="shared" si="562"/>
        <v>0</v>
      </c>
      <c r="U1400" s="29">
        <f t="shared" si="563"/>
        <v>0</v>
      </c>
      <c r="V1400" s="29">
        <f t="shared" si="564"/>
        <v>0</v>
      </c>
      <c r="W1400" s="29">
        <f t="shared" si="565"/>
        <v>0</v>
      </c>
      <c r="X1400" s="29">
        <f t="shared" si="566"/>
        <v>0</v>
      </c>
      <c r="Y1400" s="29">
        <f t="shared" si="567"/>
        <v>0</v>
      </c>
      <c r="Z1400" s="29">
        <f t="shared" si="568"/>
        <v>0</v>
      </c>
      <c r="AA1400" s="45">
        <f t="shared" si="569"/>
        <v>0</v>
      </c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  <c r="BL1400" s="31"/>
      <c r="BM1400" s="31"/>
    </row>
    <row r="1401" spans="1:65" ht="15" customHeight="1" x14ac:dyDescent="0.25">
      <c r="A1401" s="136" t="s">
        <v>1016</v>
      </c>
      <c r="B1401" s="246" t="s">
        <v>85</v>
      </c>
      <c r="C1401" s="247" t="s">
        <v>3330</v>
      </c>
      <c r="D1401" s="247" t="s">
        <v>3059</v>
      </c>
      <c r="E1401" s="247" t="s">
        <v>130</v>
      </c>
      <c r="F1401" s="198">
        <f t="shared" si="570"/>
        <v>402</v>
      </c>
      <c r="G1401" s="259" t="s">
        <v>163</v>
      </c>
      <c r="H1401" s="260" t="s">
        <v>3331</v>
      </c>
      <c r="I1401" s="261">
        <v>37358</v>
      </c>
      <c r="J1401" s="72">
        <f t="shared" si="554"/>
        <v>0</v>
      </c>
      <c r="K1401" s="26">
        <f t="shared" si="555"/>
        <v>0</v>
      </c>
      <c r="L1401" s="27">
        <f t="shared" si="556"/>
        <v>0</v>
      </c>
      <c r="M1401" s="28">
        <f t="shared" si="557"/>
        <v>0</v>
      </c>
      <c r="N1401" s="28">
        <f t="shared" si="558"/>
        <v>0</v>
      </c>
      <c r="O1401" s="28">
        <f t="shared" si="559"/>
        <v>0</v>
      </c>
      <c r="P1401" s="28">
        <f t="shared" si="560"/>
        <v>0</v>
      </c>
      <c r="Q1401" s="28">
        <f t="shared" si="561"/>
        <v>0</v>
      </c>
      <c r="R1401" s="44">
        <v>0</v>
      </c>
      <c r="S1401" s="44">
        <v>0</v>
      </c>
      <c r="T1401" s="29">
        <f t="shared" si="562"/>
        <v>0</v>
      </c>
      <c r="U1401" s="29">
        <f t="shared" si="563"/>
        <v>0</v>
      </c>
      <c r="V1401" s="29">
        <f t="shared" si="564"/>
        <v>0</v>
      </c>
      <c r="W1401" s="29">
        <f t="shared" si="565"/>
        <v>0</v>
      </c>
      <c r="X1401" s="29">
        <f t="shared" si="566"/>
        <v>0</v>
      </c>
      <c r="Y1401" s="29">
        <f t="shared" si="567"/>
        <v>0</v>
      </c>
      <c r="Z1401" s="29">
        <f t="shared" si="568"/>
        <v>0</v>
      </c>
      <c r="AA1401" s="45">
        <f t="shared" si="569"/>
        <v>0</v>
      </c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  <c r="BB1401" s="31"/>
      <c r="BC1401" s="31"/>
      <c r="BD1401" s="31"/>
      <c r="BE1401" s="31"/>
      <c r="BF1401" s="31"/>
      <c r="BG1401" s="31"/>
      <c r="BH1401" s="31"/>
      <c r="BI1401" s="31"/>
      <c r="BJ1401" s="31"/>
      <c r="BK1401" s="31"/>
      <c r="BL1401" s="31"/>
      <c r="BM1401" s="31"/>
    </row>
    <row r="1402" spans="1:65" ht="15" customHeight="1" x14ac:dyDescent="0.25">
      <c r="A1402" s="136" t="s">
        <v>1016</v>
      </c>
      <c r="B1402" s="246" t="s">
        <v>85</v>
      </c>
      <c r="C1402" s="247" t="s">
        <v>337</v>
      </c>
      <c r="D1402" s="247" t="s">
        <v>3059</v>
      </c>
      <c r="E1402" s="247" t="s">
        <v>130</v>
      </c>
      <c r="F1402" s="198">
        <f t="shared" si="570"/>
        <v>403</v>
      </c>
      <c r="G1402" s="259" t="s">
        <v>882</v>
      </c>
      <c r="H1402" s="260" t="s">
        <v>3043</v>
      </c>
      <c r="I1402" s="261">
        <v>37356</v>
      </c>
      <c r="J1402" s="72">
        <f t="shared" si="554"/>
        <v>0</v>
      </c>
      <c r="K1402" s="26">
        <f t="shared" si="555"/>
        <v>0</v>
      </c>
      <c r="L1402" s="27">
        <f t="shared" si="556"/>
        <v>0</v>
      </c>
      <c r="M1402" s="28">
        <f t="shared" si="557"/>
        <v>0</v>
      </c>
      <c r="N1402" s="28">
        <f t="shared" si="558"/>
        <v>0</v>
      </c>
      <c r="O1402" s="28">
        <f t="shared" si="559"/>
        <v>0</v>
      </c>
      <c r="P1402" s="28">
        <f t="shared" si="560"/>
        <v>0</v>
      </c>
      <c r="Q1402" s="28">
        <f t="shared" si="561"/>
        <v>0</v>
      </c>
      <c r="R1402" s="44">
        <v>0</v>
      </c>
      <c r="S1402" s="44">
        <v>0</v>
      </c>
      <c r="T1402" s="29">
        <f t="shared" si="562"/>
        <v>0</v>
      </c>
      <c r="U1402" s="29">
        <f t="shared" si="563"/>
        <v>0</v>
      </c>
      <c r="V1402" s="29">
        <f t="shared" si="564"/>
        <v>0</v>
      </c>
      <c r="W1402" s="29">
        <f t="shared" si="565"/>
        <v>0</v>
      </c>
      <c r="X1402" s="29">
        <f t="shared" si="566"/>
        <v>0</v>
      </c>
      <c r="Y1402" s="29">
        <f t="shared" si="567"/>
        <v>0</v>
      </c>
      <c r="Z1402" s="29">
        <f t="shared" si="568"/>
        <v>0</v>
      </c>
      <c r="AA1402" s="45">
        <f t="shared" si="569"/>
        <v>0</v>
      </c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  <c r="BB1402" s="31"/>
      <c r="BC1402" s="31"/>
      <c r="BD1402" s="31"/>
      <c r="BE1402" s="31"/>
      <c r="BF1402" s="31"/>
      <c r="BG1402" s="31"/>
      <c r="BH1402" s="31"/>
      <c r="BI1402" s="31"/>
      <c r="BJ1402" s="31"/>
      <c r="BK1402" s="31"/>
      <c r="BL1402" s="31"/>
      <c r="BM1402" s="31"/>
    </row>
    <row r="1403" spans="1:65" ht="15" customHeight="1" x14ac:dyDescent="0.25">
      <c r="A1403" s="136" t="s">
        <v>1016</v>
      </c>
      <c r="B1403" s="246" t="s">
        <v>3337</v>
      </c>
      <c r="C1403" s="247" t="s">
        <v>3014</v>
      </c>
      <c r="D1403" s="247" t="s">
        <v>2790</v>
      </c>
      <c r="E1403" s="247" t="s">
        <v>67</v>
      </c>
      <c r="F1403" s="198">
        <f t="shared" si="570"/>
        <v>404</v>
      </c>
      <c r="G1403" s="259" t="s">
        <v>119</v>
      </c>
      <c r="H1403" s="260" t="s">
        <v>559</v>
      </c>
      <c r="I1403" s="261">
        <v>37347</v>
      </c>
      <c r="J1403" s="72">
        <f t="shared" si="554"/>
        <v>0</v>
      </c>
      <c r="K1403" s="26">
        <f t="shared" si="555"/>
        <v>0</v>
      </c>
      <c r="L1403" s="27">
        <f t="shared" si="556"/>
        <v>0</v>
      </c>
      <c r="M1403" s="28">
        <f t="shared" si="557"/>
        <v>0</v>
      </c>
      <c r="N1403" s="28">
        <f t="shared" si="558"/>
        <v>0</v>
      </c>
      <c r="O1403" s="28">
        <f t="shared" si="559"/>
        <v>0</v>
      </c>
      <c r="P1403" s="28">
        <f t="shared" si="560"/>
        <v>0</v>
      </c>
      <c r="Q1403" s="28">
        <f t="shared" si="561"/>
        <v>0</v>
      </c>
      <c r="R1403" s="44">
        <v>0</v>
      </c>
      <c r="S1403" s="44">
        <v>0</v>
      </c>
      <c r="T1403" s="29">
        <f t="shared" si="562"/>
        <v>0</v>
      </c>
      <c r="U1403" s="29">
        <f t="shared" si="563"/>
        <v>0</v>
      </c>
      <c r="V1403" s="29">
        <f t="shared" si="564"/>
        <v>0</v>
      </c>
      <c r="W1403" s="29">
        <f t="shared" si="565"/>
        <v>0</v>
      </c>
      <c r="X1403" s="29">
        <f t="shared" si="566"/>
        <v>0</v>
      </c>
      <c r="Y1403" s="29">
        <f t="shared" si="567"/>
        <v>0</v>
      </c>
      <c r="Z1403" s="29">
        <f t="shared" si="568"/>
        <v>0</v>
      </c>
      <c r="AA1403" s="45">
        <f t="shared" si="569"/>
        <v>0</v>
      </c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  <c r="BL1403" s="31"/>
      <c r="BM1403" s="31"/>
    </row>
    <row r="1404" spans="1:65" ht="15" customHeight="1" x14ac:dyDescent="0.25">
      <c r="A1404" s="136" t="s">
        <v>1016</v>
      </c>
      <c r="B1404" s="246" t="s">
        <v>85</v>
      </c>
      <c r="C1404" s="247" t="s">
        <v>1107</v>
      </c>
      <c r="D1404" s="247" t="s">
        <v>2776</v>
      </c>
      <c r="E1404" s="247" t="s">
        <v>118</v>
      </c>
      <c r="F1404" s="198">
        <f t="shared" si="570"/>
        <v>405</v>
      </c>
      <c r="G1404" s="259" t="s">
        <v>764</v>
      </c>
      <c r="H1404" s="260" t="s">
        <v>2414</v>
      </c>
      <c r="I1404" s="261">
        <v>37334</v>
      </c>
      <c r="J1404" s="72">
        <f t="shared" si="554"/>
        <v>0</v>
      </c>
      <c r="K1404" s="26">
        <f t="shared" si="555"/>
        <v>0</v>
      </c>
      <c r="L1404" s="27">
        <f t="shared" si="556"/>
        <v>0</v>
      </c>
      <c r="M1404" s="28">
        <f t="shared" si="557"/>
        <v>0</v>
      </c>
      <c r="N1404" s="28">
        <f t="shared" si="558"/>
        <v>0</v>
      </c>
      <c r="O1404" s="28">
        <f t="shared" si="559"/>
        <v>0</v>
      </c>
      <c r="P1404" s="28">
        <f t="shared" si="560"/>
        <v>0</v>
      </c>
      <c r="Q1404" s="28">
        <f t="shared" si="561"/>
        <v>0</v>
      </c>
      <c r="R1404" s="44">
        <v>0</v>
      </c>
      <c r="S1404" s="44">
        <v>0</v>
      </c>
      <c r="T1404" s="29">
        <f t="shared" si="562"/>
        <v>0</v>
      </c>
      <c r="U1404" s="29">
        <f t="shared" si="563"/>
        <v>0</v>
      </c>
      <c r="V1404" s="29">
        <f t="shared" si="564"/>
        <v>0</v>
      </c>
      <c r="W1404" s="29">
        <f t="shared" si="565"/>
        <v>0</v>
      </c>
      <c r="X1404" s="29">
        <f t="shared" si="566"/>
        <v>0</v>
      </c>
      <c r="Y1404" s="29">
        <f t="shared" si="567"/>
        <v>0</v>
      </c>
      <c r="Z1404" s="29">
        <f t="shared" si="568"/>
        <v>0</v>
      </c>
      <c r="AA1404" s="45">
        <f t="shared" si="569"/>
        <v>0</v>
      </c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  <c r="BL1404" s="31"/>
      <c r="BM1404" s="31"/>
    </row>
    <row r="1405" spans="1:65" ht="15" customHeight="1" x14ac:dyDescent="0.25">
      <c r="A1405" s="136" t="s">
        <v>1016</v>
      </c>
      <c r="B1405" s="246" t="s">
        <v>85</v>
      </c>
      <c r="C1405" s="247" t="s">
        <v>2160</v>
      </c>
      <c r="D1405" s="247" t="s">
        <v>3059</v>
      </c>
      <c r="E1405" s="247" t="s">
        <v>130</v>
      </c>
      <c r="F1405" s="198">
        <f t="shared" si="570"/>
        <v>406</v>
      </c>
      <c r="G1405" s="259" t="s">
        <v>334</v>
      </c>
      <c r="H1405" s="260" t="s">
        <v>3345</v>
      </c>
      <c r="I1405" s="261">
        <v>37331</v>
      </c>
      <c r="J1405" s="72">
        <f t="shared" si="554"/>
        <v>0</v>
      </c>
      <c r="K1405" s="26">
        <f t="shared" si="555"/>
        <v>0</v>
      </c>
      <c r="L1405" s="27">
        <f t="shared" si="556"/>
        <v>0</v>
      </c>
      <c r="M1405" s="28">
        <f t="shared" si="557"/>
        <v>0</v>
      </c>
      <c r="N1405" s="28">
        <f t="shared" si="558"/>
        <v>0</v>
      </c>
      <c r="O1405" s="28">
        <f t="shared" si="559"/>
        <v>0</v>
      </c>
      <c r="P1405" s="28">
        <f t="shared" si="560"/>
        <v>0</v>
      </c>
      <c r="Q1405" s="28">
        <f t="shared" si="561"/>
        <v>0</v>
      </c>
      <c r="R1405" s="44">
        <v>0</v>
      </c>
      <c r="S1405" s="44">
        <v>0</v>
      </c>
      <c r="T1405" s="29">
        <f t="shared" si="562"/>
        <v>0</v>
      </c>
      <c r="U1405" s="29">
        <f t="shared" si="563"/>
        <v>0</v>
      </c>
      <c r="V1405" s="29">
        <f t="shared" si="564"/>
        <v>0</v>
      </c>
      <c r="W1405" s="29">
        <f t="shared" si="565"/>
        <v>0</v>
      </c>
      <c r="X1405" s="29">
        <f t="shared" si="566"/>
        <v>0</v>
      </c>
      <c r="Y1405" s="29">
        <f t="shared" si="567"/>
        <v>0</v>
      </c>
      <c r="Z1405" s="29">
        <f t="shared" si="568"/>
        <v>0</v>
      </c>
      <c r="AA1405" s="45">
        <f t="shared" si="569"/>
        <v>0</v>
      </c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  <c r="BL1405" s="31"/>
      <c r="BM1405" s="31"/>
    </row>
    <row r="1406" spans="1:65" ht="15" customHeight="1" x14ac:dyDescent="0.25">
      <c r="A1406" s="136" t="s">
        <v>1016</v>
      </c>
      <c r="B1406" s="246" t="s">
        <v>85</v>
      </c>
      <c r="C1406" s="247" t="s">
        <v>1250</v>
      </c>
      <c r="D1406" s="247" t="s">
        <v>3037</v>
      </c>
      <c r="E1406" s="247" t="s">
        <v>152</v>
      </c>
      <c r="F1406" s="198">
        <f t="shared" si="570"/>
        <v>407</v>
      </c>
      <c r="G1406" s="259" t="s">
        <v>990</v>
      </c>
      <c r="H1406" s="260" t="s">
        <v>3346</v>
      </c>
      <c r="I1406" s="261">
        <v>37330</v>
      </c>
      <c r="J1406" s="72">
        <f t="shared" si="554"/>
        <v>0</v>
      </c>
      <c r="K1406" s="26">
        <f t="shared" si="555"/>
        <v>0</v>
      </c>
      <c r="L1406" s="27">
        <f t="shared" si="556"/>
        <v>0</v>
      </c>
      <c r="M1406" s="28">
        <f t="shared" si="557"/>
        <v>0</v>
      </c>
      <c r="N1406" s="28">
        <f t="shared" si="558"/>
        <v>0</v>
      </c>
      <c r="O1406" s="28">
        <f t="shared" si="559"/>
        <v>0</v>
      </c>
      <c r="P1406" s="28">
        <f t="shared" si="560"/>
        <v>0</v>
      </c>
      <c r="Q1406" s="28">
        <f t="shared" si="561"/>
        <v>0</v>
      </c>
      <c r="R1406" s="44">
        <v>0</v>
      </c>
      <c r="S1406" s="44">
        <v>0</v>
      </c>
      <c r="T1406" s="29">
        <f t="shared" si="562"/>
        <v>0</v>
      </c>
      <c r="U1406" s="29">
        <f t="shared" si="563"/>
        <v>0</v>
      </c>
      <c r="V1406" s="29">
        <f t="shared" si="564"/>
        <v>0</v>
      </c>
      <c r="W1406" s="29">
        <f t="shared" si="565"/>
        <v>0</v>
      </c>
      <c r="X1406" s="29">
        <f t="shared" si="566"/>
        <v>0</v>
      </c>
      <c r="Y1406" s="29">
        <f t="shared" si="567"/>
        <v>0</v>
      </c>
      <c r="Z1406" s="29">
        <f t="shared" si="568"/>
        <v>0</v>
      </c>
      <c r="AA1406" s="45">
        <f t="shared" si="569"/>
        <v>0</v>
      </c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  <c r="BL1406" s="31"/>
      <c r="BM1406" s="31"/>
    </row>
    <row r="1407" spans="1:65" ht="15" customHeight="1" x14ac:dyDescent="0.25">
      <c r="A1407" s="136" t="s">
        <v>1016</v>
      </c>
      <c r="B1407" s="258" t="s">
        <v>612</v>
      </c>
      <c r="C1407" s="264" t="s">
        <v>366</v>
      </c>
      <c r="D1407" s="247" t="s">
        <v>288</v>
      </c>
      <c r="E1407" s="247" t="s">
        <v>173</v>
      </c>
      <c r="F1407" s="198">
        <f t="shared" si="570"/>
        <v>408</v>
      </c>
      <c r="G1407" s="259" t="s">
        <v>1619</v>
      </c>
      <c r="H1407" s="260" t="s">
        <v>742</v>
      </c>
      <c r="I1407" s="261">
        <v>37328</v>
      </c>
      <c r="J1407" s="72">
        <f t="shared" si="554"/>
        <v>0</v>
      </c>
      <c r="K1407" s="26">
        <f t="shared" si="555"/>
        <v>0</v>
      </c>
      <c r="L1407" s="27">
        <f t="shared" si="556"/>
        <v>0</v>
      </c>
      <c r="M1407" s="28">
        <f t="shared" si="557"/>
        <v>0</v>
      </c>
      <c r="N1407" s="28">
        <f t="shared" si="558"/>
        <v>0</v>
      </c>
      <c r="O1407" s="28">
        <f t="shared" si="559"/>
        <v>0</v>
      </c>
      <c r="P1407" s="28">
        <f t="shared" si="560"/>
        <v>0</v>
      </c>
      <c r="Q1407" s="28">
        <f t="shared" si="561"/>
        <v>0</v>
      </c>
      <c r="R1407" s="44">
        <v>0</v>
      </c>
      <c r="S1407" s="44">
        <v>0</v>
      </c>
      <c r="T1407" s="29">
        <f t="shared" si="562"/>
        <v>0</v>
      </c>
      <c r="U1407" s="29">
        <f t="shared" si="563"/>
        <v>0</v>
      </c>
      <c r="V1407" s="29">
        <f t="shared" si="564"/>
        <v>0</v>
      </c>
      <c r="W1407" s="29">
        <f t="shared" si="565"/>
        <v>0</v>
      </c>
      <c r="X1407" s="29">
        <f t="shared" si="566"/>
        <v>0</v>
      </c>
      <c r="Y1407" s="29">
        <f t="shared" si="567"/>
        <v>0</v>
      </c>
      <c r="Z1407" s="29">
        <f t="shared" si="568"/>
        <v>0</v>
      </c>
      <c r="AA1407" s="45">
        <f t="shared" si="569"/>
        <v>0</v>
      </c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  <c r="BL1407" s="31"/>
      <c r="BM1407" s="31"/>
    </row>
    <row r="1408" spans="1:65" ht="15" customHeight="1" x14ac:dyDescent="0.25">
      <c r="A1408" s="225" t="s">
        <v>1016</v>
      </c>
      <c r="B1408" s="246" t="s">
        <v>85</v>
      </c>
      <c r="C1408" s="247" t="s">
        <v>71</v>
      </c>
      <c r="D1408" s="247" t="s">
        <v>2976</v>
      </c>
      <c r="E1408" s="247" t="s">
        <v>28</v>
      </c>
      <c r="F1408" s="198">
        <f t="shared" si="570"/>
        <v>409</v>
      </c>
      <c r="G1408" s="259" t="s">
        <v>300</v>
      </c>
      <c r="H1408" s="260" t="s">
        <v>3353</v>
      </c>
      <c r="I1408" s="261">
        <v>37317</v>
      </c>
      <c r="J1408" s="72">
        <f t="shared" si="554"/>
        <v>0</v>
      </c>
      <c r="K1408" s="26">
        <f t="shared" si="555"/>
        <v>0</v>
      </c>
      <c r="L1408" s="27">
        <f t="shared" si="556"/>
        <v>0</v>
      </c>
      <c r="M1408" s="28">
        <f t="shared" si="557"/>
        <v>0</v>
      </c>
      <c r="N1408" s="28">
        <f t="shared" si="558"/>
        <v>0</v>
      </c>
      <c r="O1408" s="28">
        <f t="shared" si="559"/>
        <v>0</v>
      </c>
      <c r="P1408" s="28">
        <f t="shared" si="560"/>
        <v>0</v>
      </c>
      <c r="Q1408" s="28">
        <f t="shared" si="561"/>
        <v>0</v>
      </c>
      <c r="R1408" s="44">
        <v>0</v>
      </c>
      <c r="S1408" s="44">
        <v>0</v>
      </c>
      <c r="T1408" s="29">
        <f t="shared" si="562"/>
        <v>0</v>
      </c>
      <c r="U1408" s="29">
        <f t="shared" si="563"/>
        <v>0</v>
      </c>
      <c r="V1408" s="29">
        <f t="shared" si="564"/>
        <v>0</v>
      </c>
      <c r="W1408" s="29">
        <f t="shared" si="565"/>
        <v>0</v>
      </c>
      <c r="X1408" s="29">
        <f t="shared" si="566"/>
        <v>0</v>
      </c>
      <c r="Y1408" s="29">
        <f t="shared" si="567"/>
        <v>0</v>
      </c>
      <c r="Z1408" s="29">
        <f t="shared" si="568"/>
        <v>0</v>
      </c>
      <c r="AA1408" s="45">
        <f t="shared" si="569"/>
        <v>0</v>
      </c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  <c r="BL1408" s="31"/>
      <c r="BM1408" s="31"/>
    </row>
    <row r="1409" spans="1:84" ht="15" customHeight="1" x14ac:dyDescent="0.25">
      <c r="A1409" s="136" t="s">
        <v>1016</v>
      </c>
      <c r="B1409" s="246" t="s">
        <v>85</v>
      </c>
      <c r="C1409" s="247" t="s">
        <v>609</v>
      </c>
      <c r="D1409" s="247" t="s">
        <v>3091</v>
      </c>
      <c r="E1409" s="247" t="s">
        <v>41</v>
      </c>
      <c r="F1409" s="198">
        <f t="shared" si="570"/>
        <v>410</v>
      </c>
      <c r="G1409" s="259" t="s">
        <v>334</v>
      </c>
      <c r="H1409" s="260" t="s">
        <v>3355</v>
      </c>
      <c r="I1409" s="261">
        <v>37312</v>
      </c>
      <c r="J1409" s="72">
        <f t="shared" si="554"/>
        <v>0</v>
      </c>
      <c r="K1409" s="26">
        <f t="shared" si="555"/>
        <v>0</v>
      </c>
      <c r="L1409" s="27">
        <f t="shared" si="556"/>
        <v>0</v>
      </c>
      <c r="M1409" s="28">
        <f t="shared" si="557"/>
        <v>0</v>
      </c>
      <c r="N1409" s="28">
        <f t="shared" si="558"/>
        <v>0</v>
      </c>
      <c r="O1409" s="28">
        <f t="shared" si="559"/>
        <v>0</v>
      </c>
      <c r="P1409" s="28">
        <f t="shared" si="560"/>
        <v>0</v>
      </c>
      <c r="Q1409" s="28">
        <f t="shared" si="561"/>
        <v>0</v>
      </c>
      <c r="R1409" s="44">
        <v>0</v>
      </c>
      <c r="S1409" s="44">
        <v>0</v>
      </c>
      <c r="T1409" s="29">
        <f t="shared" si="562"/>
        <v>0</v>
      </c>
      <c r="U1409" s="29">
        <f t="shared" si="563"/>
        <v>0</v>
      </c>
      <c r="V1409" s="29">
        <f t="shared" si="564"/>
        <v>0</v>
      </c>
      <c r="W1409" s="29">
        <f t="shared" si="565"/>
        <v>0</v>
      </c>
      <c r="X1409" s="29">
        <f t="shared" si="566"/>
        <v>0</v>
      </c>
      <c r="Y1409" s="29">
        <f t="shared" si="567"/>
        <v>0</v>
      </c>
      <c r="Z1409" s="29">
        <f t="shared" si="568"/>
        <v>0</v>
      </c>
      <c r="AA1409" s="45">
        <f t="shared" si="569"/>
        <v>0</v>
      </c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  <c r="BL1409" s="31"/>
      <c r="BM1409" s="31"/>
    </row>
    <row r="1410" spans="1:84" ht="15" customHeight="1" x14ac:dyDescent="0.25">
      <c r="A1410" s="136" t="s">
        <v>1016</v>
      </c>
      <c r="B1410" s="246" t="s">
        <v>85</v>
      </c>
      <c r="C1410" s="247" t="s">
        <v>293</v>
      </c>
      <c r="D1410" s="247" t="s">
        <v>2976</v>
      </c>
      <c r="E1410" s="247" t="s">
        <v>28</v>
      </c>
      <c r="F1410" s="198">
        <f t="shared" si="570"/>
        <v>411</v>
      </c>
      <c r="G1410" s="259" t="s">
        <v>3357</v>
      </c>
      <c r="H1410" s="260" t="s">
        <v>3358</v>
      </c>
      <c r="I1410" s="261">
        <v>37306</v>
      </c>
      <c r="J1410" s="72">
        <f t="shared" si="554"/>
        <v>0</v>
      </c>
      <c r="K1410" s="26">
        <f t="shared" si="555"/>
        <v>0</v>
      </c>
      <c r="L1410" s="27">
        <f t="shared" si="556"/>
        <v>0</v>
      </c>
      <c r="M1410" s="28">
        <f t="shared" si="557"/>
        <v>0</v>
      </c>
      <c r="N1410" s="28">
        <f t="shared" si="558"/>
        <v>0</v>
      </c>
      <c r="O1410" s="28">
        <f t="shared" si="559"/>
        <v>0</v>
      </c>
      <c r="P1410" s="28">
        <f t="shared" si="560"/>
        <v>0</v>
      </c>
      <c r="Q1410" s="28">
        <f t="shared" si="561"/>
        <v>0</v>
      </c>
      <c r="R1410" s="44">
        <v>0</v>
      </c>
      <c r="S1410" s="44">
        <v>0</v>
      </c>
      <c r="T1410" s="29">
        <f t="shared" si="562"/>
        <v>0</v>
      </c>
      <c r="U1410" s="29">
        <f t="shared" si="563"/>
        <v>0</v>
      </c>
      <c r="V1410" s="29">
        <f t="shared" si="564"/>
        <v>0</v>
      </c>
      <c r="W1410" s="29">
        <f t="shared" si="565"/>
        <v>0</v>
      </c>
      <c r="X1410" s="29">
        <f t="shared" si="566"/>
        <v>0</v>
      </c>
      <c r="Y1410" s="29">
        <f t="shared" si="567"/>
        <v>0</v>
      </c>
      <c r="Z1410" s="29">
        <f t="shared" si="568"/>
        <v>0</v>
      </c>
      <c r="AA1410" s="45">
        <f t="shared" si="569"/>
        <v>0</v>
      </c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  <c r="BL1410" s="31"/>
      <c r="BM1410" s="31"/>
    </row>
    <row r="1411" spans="1:84" ht="15" customHeight="1" x14ac:dyDescent="0.25">
      <c r="A1411" s="136" t="s">
        <v>1016</v>
      </c>
      <c r="B1411" s="246" t="s">
        <v>85</v>
      </c>
      <c r="C1411" s="247" t="s">
        <v>356</v>
      </c>
      <c r="D1411" s="247" t="s">
        <v>2790</v>
      </c>
      <c r="E1411" s="247" t="s">
        <v>67</v>
      </c>
      <c r="F1411" s="198">
        <f t="shared" si="570"/>
        <v>412</v>
      </c>
      <c r="G1411" s="259" t="s">
        <v>58</v>
      </c>
      <c r="H1411" s="260" t="s">
        <v>3359</v>
      </c>
      <c r="I1411" s="261">
        <v>37305</v>
      </c>
      <c r="J1411" s="72">
        <f t="shared" si="554"/>
        <v>0</v>
      </c>
      <c r="K1411" s="26">
        <f t="shared" si="555"/>
        <v>0</v>
      </c>
      <c r="L1411" s="27">
        <f t="shared" si="556"/>
        <v>0</v>
      </c>
      <c r="M1411" s="28">
        <f t="shared" si="557"/>
        <v>0</v>
      </c>
      <c r="N1411" s="28">
        <f t="shared" si="558"/>
        <v>0</v>
      </c>
      <c r="O1411" s="28">
        <f t="shared" si="559"/>
        <v>0</v>
      </c>
      <c r="P1411" s="28">
        <f t="shared" si="560"/>
        <v>0</v>
      </c>
      <c r="Q1411" s="28">
        <f t="shared" si="561"/>
        <v>0</v>
      </c>
      <c r="R1411" s="44">
        <v>0</v>
      </c>
      <c r="S1411" s="44">
        <v>0</v>
      </c>
      <c r="T1411" s="29">
        <f t="shared" si="562"/>
        <v>0</v>
      </c>
      <c r="U1411" s="29">
        <f t="shared" si="563"/>
        <v>0</v>
      </c>
      <c r="V1411" s="29">
        <f t="shared" si="564"/>
        <v>0</v>
      </c>
      <c r="W1411" s="29">
        <f t="shared" si="565"/>
        <v>0</v>
      </c>
      <c r="X1411" s="29">
        <f t="shared" si="566"/>
        <v>0</v>
      </c>
      <c r="Y1411" s="29">
        <f t="shared" si="567"/>
        <v>0</v>
      </c>
      <c r="Z1411" s="29">
        <f t="shared" si="568"/>
        <v>0</v>
      </c>
      <c r="AA1411" s="45">
        <f t="shared" si="569"/>
        <v>0</v>
      </c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  <c r="BL1411" s="31"/>
      <c r="BM1411" s="31"/>
    </row>
    <row r="1412" spans="1:84" ht="15" customHeight="1" x14ac:dyDescent="0.25">
      <c r="A1412" s="136" t="s">
        <v>1016</v>
      </c>
      <c r="B1412" s="246" t="s">
        <v>4292</v>
      </c>
      <c r="C1412" s="247" t="s">
        <v>984</v>
      </c>
      <c r="D1412" s="247" t="s">
        <v>147</v>
      </c>
      <c r="E1412" s="247" t="s">
        <v>3124</v>
      </c>
      <c r="F1412" s="198">
        <f t="shared" si="570"/>
        <v>413</v>
      </c>
      <c r="G1412" s="259" t="s">
        <v>89</v>
      </c>
      <c r="H1412" s="260" t="s">
        <v>2008</v>
      </c>
      <c r="I1412" s="261">
        <v>37302</v>
      </c>
      <c r="J1412" s="72">
        <f t="shared" si="554"/>
        <v>0</v>
      </c>
      <c r="K1412" s="26">
        <f t="shared" si="555"/>
        <v>0</v>
      </c>
      <c r="L1412" s="27">
        <f t="shared" si="556"/>
        <v>0</v>
      </c>
      <c r="M1412" s="28">
        <f t="shared" si="557"/>
        <v>0</v>
      </c>
      <c r="N1412" s="28">
        <f t="shared" si="558"/>
        <v>0</v>
      </c>
      <c r="O1412" s="28">
        <f t="shared" si="559"/>
        <v>0</v>
      </c>
      <c r="P1412" s="28">
        <f t="shared" si="560"/>
        <v>0</v>
      </c>
      <c r="Q1412" s="28">
        <f t="shared" si="561"/>
        <v>0</v>
      </c>
      <c r="R1412" s="44">
        <v>0</v>
      </c>
      <c r="S1412" s="44">
        <v>0</v>
      </c>
      <c r="T1412" s="29">
        <f t="shared" si="562"/>
        <v>0</v>
      </c>
      <c r="U1412" s="29">
        <f t="shared" si="563"/>
        <v>0</v>
      </c>
      <c r="V1412" s="29">
        <f t="shared" si="564"/>
        <v>0</v>
      </c>
      <c r="W1412" s="29">
        <f t="shared" si="565"/>
        <v>0</v>
      </c>
      <c r="X1412" s="29">
        <f t="shared" si="566"/>
        <v>0</v>
      </c>
      <c r="Y1412" s="29">
        <f t="shared" si="567"/>
        <v>0</v>
      </c>
      <c r="Z1412" s="29">
        <f t="shared" si="568"/>
        <v>0</v>
      </c>
      <c r="AA1412" s="45">
        <f t="shared" si="569"/>
        <v>0</v>
      </c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  <c r="BB1412" s="31"/>
      <c r="BC1412" s="31"/>
      <c r="BD1412" s="31"/>
      <c r="BE1412" s="31"/>
      <c r="BF1412" s="31"/>
      <c r="BG1412" s="31"/>
      <c r="BH1412" s="31"/>
      <c r="BI1412" s="31"/>
      <c r="BJ1412" s="31"/>
      <c r="BK1412" s="31"/>
      <c r="BL1412" s="31"/>
      <c r="BM1412" s="31"/>
    </row>
    <row r="1413" spans="1:84" ht="15" customHeight="1" x14ac:dyDescent="0.25">
      <c r="A1413" s="136" t="s">
        <v>1016</v>
      </c>
      <c r="B1413" s="246" t="s">
        <v>85</v>
      </c>
      <c r="C1413" s="247" t="s">
        <v>85</v>
      </c>
      <c r="D1413" s="247" t="s">
        <v>147</v>
      </c>
      <c r="E1413" s="247" t="s">
        <v>3124</v>
      </c>
      <c r="F1413" s="198">
        <f t="shared" si="570"/>
        <v>414</v>
      </c>
      <c r="G1413" s="259" t="s">
        <v>54</v>
      </c>
      <c r="H1413" s="260" t="s">
        <v>3371</v>
      </c>
      <c r="I1413" s="261">
        <v>37292</v>
      </c>
      <c r="J1413" s="72">
        <f t="shared" ref="J1413:J1476" si="571">SUM(L1413:S1413)</f>
        <v>0</v>
      </c>
      <c r="K1413" s="26">
        <f t="shared" ref="K1413:K1476" si="572">SUM(L1413:Q1413)</f>
        <v>0</v>
      </c>
      <c r="L1413" s="27">
        <f t="shared" ref="L1413:L1476" si="573">IFERROR(LARGE((T1413:AA1413),1),0)</f>
        <v>0</v>
      </c>
      <c r="M1413" s="28">
        <f t="shared" ref="M1413:M1476" si="574">IFERROR(LARGE((T1413:AA1413),2),0)</f>
        <v>0</v>
      </c>
      <c r="N1413" s="28">
        <f t="shared" ref="N1413:N1476" si="575">IFERROR(LARGE((T1413:AA1413),3),0)</f>
        <v>0</v>
      </c>
      <c r="O1413" s="28">
        <f t="shared" ref="O1413:O1476" si="576">IFERROR(LARGE((T1413:AA1413),4),0)</f>
        <v>0</v>
      </c>
      <c r="P1413" s="28">
        <f t="shared" ref="P1413:P1476" si="577">IFERROR(LARGE((T1413:AA1413),5),0)</f>
        <v>0</v>
      </c>
      <c r="Q1413" s="28">
        <f t="shared" ref="Q1413:Q1476" si="578">IFERROR(LARGE((T1413:AA1413),6),0)</f>
        <v>0</v>
      </c>
      <c r="R1413" s="44">
        <v>0</v>
      </c>
      <c r="S1413" s="44">
        <v>0</v>
      </c>
      <c r="T1413" s="29">
        <f t="shared" si="562"/>
        <v>0</v>
      </c>
      <c r="U1413" s="29">
        <f t="shared" si="563"/>
        <v>0</v>
      </c>
      <c r="V1413" s="29">
        <f t="shared" si="564"/>
        <v>0</v>
      </c>
      <c r="W1413" s="29">
        <f t="shared" si="565"/>
        <v>0</v>
      </c>
      <c r="X1413" s="29">
        <f t="shared" si="566"/>
        <v>0</v>
      </c>
      <c r="Y1413" s="29">
        <f t="shared" si="567"/>
        <v>0</v>
      </c>
      <c r="Z1413" s="29">
        <f t="shared" si="568"/>
        <v>0</v>
      </c>
      <c r="AA1413" s="45">
        <f t="shared" si="569"/>
        <v>0</v>
      </c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  <c r="BL1413" s="31"/>
      <c r="BM1413" s="31"/>
    </row>
    <row r="1414" spans="1:84" ht="15" customHeight="1" x14ac:dyDescent="0.25">
      <c r="A1414" s="136" t="s">
        <v>1016</v>
      </c>
      <c r="B1414" s="246" t="s">
        <v>3630</v>
      </c>
      <c r="C1414" s="247" t="s">
        <v>3629</v>
      </c>
      <c r="D1414" s="247" t="s">
        <v>282</v>
      </c>
      <c r="E1414" s="247" t="s">
        <v>48</v>
      </c>
      <c r="F1414" s="198">
        <f t="shared" si="570"/>
        <v>415</v>
      </c>
      <c r="G1414" s="259" t="s">
        <v>89</v>
      </c>
      <c r="H1414" s="260" t="s">
        <v>3379</v>
      </c>
      <c r="I1414" s="261">
        <v>37285</v>
      </c>
      <c r="J1414" s="72">
        <f t="shared" si="571"/>
        <v>0</v>
      </c>
      <c r="K1414" s="26">
        <f t="shared" si="572"/>
        <v>0</v>
      </c>
      <c r="L1414" s="27">
        <f t="shared" si="573"/>
        <v>0</v>
      </c>
      <c r="M1414" s="28">
        <f t="shared" si="574"/>
        <v>0</v>
      </c>
      <c r="N1414" s="28">
        <f t="shared" si="575"/>
        <v>0</v>
      </c>
      <c r="O1414" s="28">
        <f t="shared" si="576"/>
        <v>0</v>
      </c>
      <c r="P1414" s="28">
        <f t="shared" si="577"/>
        <v>0</v>
      </c>
      <c r="Q1414" s="28">
        <f t="shared" si="578"/>
        <v>0</v>
      </c>
      <c r="R1414" s="44">
        <v>0</v>
      </c>
      <c r="S1414" s="44">
        <v>0</v>
      </c>
      <c r="T1414" s="29">
        <f t="shared" si="562"/>
        <v>0</v>
      </c>
      <c r="U1414" s="29">
        <f t="shared" si="563"/>
        <v>0</v>
      </c>
      <c r="V1414" s="29">
        <f t="shared" si="564"/>
        <v>0</v>
      </c>
      <c r="W1414" s="29">
        <f t="shared" si="565"/>
        <v>0</v>
      </c>
      <c r="X1414" s="29">
        <f t="shared" si="566"/>
        <v>0</v>
      </c>
      <c r="Y1414" s="29">
        <f t="shared" si="567"/>
        <v>0</v>
      </c>
      <c r="Z1414" s="29">
        <f t="shared" si="568"/>
        <v>0</v>
      </c>
      <c r="AA1414" s="45">
        <f t="shared" si="569"/>
        <v>0</v>
      </c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  <c r="BB1414" s="31"/>
      <c r="BC1414" s="31"/>
      <c r="BD1414" s="31"/>
      <c r="BE1414" s="31"/>
      <c r="BF1414" s="31"/>
      <c r="BG1414" s="31"/>
      <c r="BH1414" s="31"/>
      <c r="BI1414" s="31"/>
      <c r="BJ1414" s="31"/>
      <c r="BK1414" s="31"/>
      <c r="BL1414" s="31"/>
      <c r="BM1414" s="31"/>
    </row>
    <row r="1415" spans="1:84" ht="15" customHeight="1" x14ac:dyDescent="0.25">
      <c r="A1415" s="136" t="s">
        <v>1016</v>
      </c>
      <c r="B1415" s="246" t="s">
        <v>85</v>
      </c>
      <c r="C1415" s="247" t="s">
        <v>828</v>
      </c>
      <c r="D1415" s="247" t="s">
        <v>2976</v>
      </c>
      <c r="E1415" s="247" t="s">
        <v>28</v>
      </c>
      <c r="F1415" s="198">
        <f t="shared" si="570"/>
        <v>416</v>
      </c>
      <c r="G1415" s="259" t="s">
        <v>538</v>
      </c>
      <c r="H1415" s="260" t="s">
        <v>3382</v>
      </c>
      <c r="I1415" s="261">
        <v>37279</v>
      </c>
      <c r="J1415" s="72">
        <f t="shared" si="571"/>
        <v>0</v>
      </c>
      <c r="K1415" s="26">
        <f t="shared" si="572"/>
        <v>0</v>
      </c>
      <c r="L1415" s="27">
        <f t="shared" si="573"/>
        <v>0</v>
      </c>
      <c r="M1415" s="28">
        <f t="shared" si="574"/>
        <v>0</v>
      </c>
      <c r="N1415" s="28">
        <f t="shared" si="575"/>
        <v>0</v>
      </c>
      <c r="O1415" s="28">
        <f t="shared" si="576"/>
        <v>0</v>
      </c>
      <c r="P1415" s="28">
        <f t="shared" si="577"/>
        <v>0</v>
      </c>
      <c r="Q1415" s="28">
        <f t="shared" si="578"/>
        <v>0</v>
      </c>
      <c r="R1415" s="44">
        <v>0</v>
      </c>
      <c r="S1415" s="44">
        <v>0</v>
      </c>
      <c r="T1415" s="29">
        <f t="shared" ref="T1415:T1478" si="579">IFERROR(LARGE((AB1415:AH1415),1),0)</f>
        <v>0</v>
      </c>
      <c r="U1415" s="29">
        <f t="shared" ref="U1415:U1478" si="580">IFERROR(LARGE((AB1415:AH1415),2),0)</f>
        <v>0</v>
      </c>
      <c r="V1415" s="29">
        <f t="shared" ref="V1415:V1478" si="581">IFERROR(LARGE((AB1415:AH1415),3),0)</f>
        <v>0</v>
      </c>
      <c r="W1415" s="29">
        <f t="shared" ref="W1415:W1478" si="582">IFERROR(LARGE((AB1415:AH1415),4),0)</f>
        <v>0</v>
      </c>
      <c r="X1415" s="29">
        <f t="shared" ref="X1415:X1478" si="583">IFERROR(LARGE((AI1415:BM1415),1),0)</f>
        <v>0</v>
      </c>
      <c r="Y1415" s="29">
        <f t="shared" ref="Y1415:Y1478" si="584">IFERROR(LARGE((AI1415:BM1415),2),0)</f>
        <v>0</v>
      </c>
      <c r="Z1415" s="29">
        <f t="shared" ref="Z1415:Z1478" si="585">IFERROR(LARGE((AI1415:BM1415),3),0)</f>
        <v>0</v>
      </c>
      <c r="AA1415" s="45">
        <f t="shared" ref="AA1415:AA1478" si="586">IFERROR(LARGE((AI1415:BM1415),4),0)</f>
        <v>0</v>
      </c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  <c r="BB1415" s="31"/>
      <c r="BC1415" s="31"/>
      <c r="BD1415" s="31"/>
      <c r="BE1415" s="31"/>
      <c r="BF1415" s="31"/>
      <c r="BG1415" s="31"/>
      <c r="BH1415" s="31"/>
      <c r="BI1415" s="31"/>
      <c r="BJ1415" s="31"/>
      <c r="BK1415" s="31"/>
      <c r="BL1415" s="31"/>
      <c r="BM1415" s="31"/>
    </row>
    <row r="1416" spans="1:84" ht="15" customHeight="1" x14ac:dyDescent="0.25">
      <c r="A1416" s="136" t="s">
        <v>1016</v>
      </c>
      <c r="B1416" s="246" t="s">
        <v>1810</v>
      </c>
      <c r="C1416" s="247" t="s">
        <v>1811</v>
      </c>
      <c r="D1416" s="247" t="s">
        <v>2976</v>
      </c>
      <c r="E1416" s="247" t="s">
        <v>28</v>
      </c>
      <c r="F1416" s="198">
        <f t="shared" si="570"/>
        <v>417</v>
      </c>
      <c r="G1416" s="259" t="s">
        <v>68</v>
      </c>
      <c r="H1416" s="260" t="s">
        <v>3391</v>
      </c>
      <c r="I1416" s="261">
        <v>37268</v>
      </c>
      <c r="J1416" s="72">
        <f t="shared" si="571"/>
        <v>0</v>
      </c>
      <c r="K1416" s="26">
        <f t="shared" si="572"/>
        <v>0</v>
      </c>
      <c r="L1416" s="27">
        <f t="shared" si="573"/>
        <v>0</v>
      </c>
      <c r="M1416" s="28">
        <f t="shared" si="574"/>
        <v>0</v>
      </c>
      <c r="N1416" s="28">
        <f t="shared" si="575"/>
        <v>0</v>
      </c>
      <c r="O1416" s="28">
        <f t="shared" si="576"/>
        <v>0</v>
      </c>
      <c r="P1416" s="28">
        <f t="shared" si="577"/>
        <v>0</v>
      </c>
      <c r="Q1416" s="28">
        <f t="shared" si="578"/>
        <v>0</v>
      </c>
      <c r="R1416" s="44">
        <v>0</v>
      </c>
      <c r="S1416" s="44">
        <v>0</v>
      </c>
      <c r="T1416" s="29">
        <f t="shared" si="579"/>
        <v>0</v>
      </c>
      <c r="U1416" s="29">
        <f t="shared" si="580"/>
        <v>0</v>
      </c>
      <c r="V1416" s="29">
        <f t="shared" si="581"/>
        <v>0</v>
      </c>
      <c r="W1416" s="29">
        <f t="shared" si="582"/>
        <v>0</v>
      </c>
      <c r="X1416" s="29">
        <f t="shared" si="583"/>
        <v>0</v>
      </c>
      <c r="Y1416" s="29">
        <f t="shared" si="584"/>
        <v>0</v>
      </c>
      <c r="Z1416" s="29">
        <f t="shared" si="585"/>
        <v>0</v>
      </c>
      <c r="AA1416" s="45">
        <f t="shared" si="586"/>
        <v>0</v>
      </c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  <c r="BL1416" s="31"/>
      <c r="BM1416" s="31"/>
    </row>
    <row r="1417" spans="1:84" ht="15" customHeight="1" x14ac:dyDescent="0.25">
      <c r="A1417" s="136" t="s">
        <v>1016</v>
      </c>
      <c r="B1417" s="246" t="s">
        <v>85</v>
      </c>
      <c r="C1417" s="247" t="s">
        <v>711</v>
      </c>
      <c r="D1417" s="247" t="s">
        <v>147</v>
      </c>
      <c r="E1417" s="247" t="s">
        <v>3124</v>
      </c>
      <c r="F1417" s="198">
        <f t="shared" si="570"/>
        <v>418</v>
      </c>
      <c r="G1417" s="259" t="s">
        <v>383</v>
      </c>
      <c r="H1417" s="260" t="s">
        <v>3396</v>
      </c>
      <c r="I1417" s="261">
        <v>37266</v>
      </c>
      <c r="J1417" s="72">
        <f t="shared" si="571"/>
        <v>0</v>
      </c>
      <c r="K1417" s="26">
        <f t="shared" si="572"/>
        <v>0</v>
      </c>
      <c r="L1417" s="27">
        <f t="shared" si="573"/>
        <v>0</v>
      </c>
      <c r="M1417" s="28">
        <f t="shared" si="574"/>
        <v>0</v>
      </c>
      <c r="N1417" s="28">
        <f t="shared" si="575"/>
        <v>0</v>
      </c>
      <c r="O1417" s="28">
        <f t="shared" si="576"/>
        <v>0</v>
      </c>
      <c r="P1417" s="28">
        <f t="shared" si="577"/>
        <v>0</v>
      </c>
      <c r="Q1417" s="28">
        <f t="shared" si="578"/>
        <v>0</v>
      </c>
      <c r="R1417" s="44">
        <v>0</v>
      </c>
      <c r="S1417" s="44">
        <v>0</v>
      </c>
      <c r="T1417" s="29">
        <f t="shared" si="579"/>
        <v>0</v>
      </c>
      <c r="U1417" s="29">
        <f t="shared" si="580"/>
        <v>0</v>
      </c>
      <c r="V1417" s="29">
        <f t="shared" si="581"/>
        <v>0</v>
      </c>
      <c r="W1417" s="29">
        <f t="shared" si="582"/>
        <v>0</v>
      </c>
      <c r="X1417" s="29">
        <f t="shared" si="583"/>
        <v>0</v>
      </c>
      <c r="Y1417" s="29">
        <f t="shared" si="584"/>
        <v>0</v>
      </c>
      <c r="Z1417" s="29">
        <f t="shared" si="585"/>
        <v>0</v>
      </c>
      <c r="AA1417" s="45">
        <f t="shared" si="586"/>
        <v>0</v>
      </c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31"/>
      <c r="BC1417" s="31"/>
      <c r="BD1417" s="31"/>
      <c r="BE1417" s="31"/>
      <c r="BF1417" s="31"/>
      <c r="BG1417" s="31"/>
      <c r="BH1417" s="31"/>
      <c r="BI1417" s="31"/>
      <c r="BJ1417" s="31"/>
      <c r="BK1417" s="31"/>
      <c r="BL1417" s="31"/>
      <c r="BM1417" s="31"/>
    </row>
    <row r="1418" spans="1:84" ht="15" customHeight="1" x14ac:dyDescent="0.25">
      <c r="A1418" s="136" t="s">
        <v>1016</v>
      </c>
      <c r="B1418" s="246" t="s">
        <v>85</v>
      </c>
      <c r="C1418" s="247" t="s">
        <v>85</v>
      </c>
      <c r="D1418" s="247" t="s">
        <v>147</v>
      </c>
      <c r="E1418" s="247" t="s">
        <v>3124</v>
      </c>
      <c r="F1418" s="198">
        <f t="shared" si="570"/>
        <v>419</v>
      </c>
      <c r="G1418" s="259" t="s">
        <v>3399</v>
      </c>
      <c r="H1418" s="260" t="s">
        <v>3400</v>
      </c>
      <c r="I1418" s="261">
        <v>37259</v>
      </c>
      <c r="J1418" s="72">
        <f t="shared" si="571"/>
        <v>0</v>
      </c>
      <c r="K1418" s="26">
        <f t="shared" si="572"/>
        <v>0</v>
      </c>
      <c r="L1418" s="27">
        <f t="shared" si="573"/>
        <v>0</v>
      </c>
      <c r="M1418" s="28">
        <f t="shared" si="574"/>
        <v>0</v>
      </c>
      <c r="N1418" s="28">
        <f t="shared" si="575"/>
        <v>0</v>
      </c>
      <c r="O1418" s="28">
        <f t="shared" si="576"/>
        <v>0</v>
      </c>
      <c r="P1418" s="28">
        <f t="shared" si="577"/>
        <v>0</v>
      </c>
      <c r="Q1418" s="28">
        <f t="shared" si="578"/>
        <v>0</v>
      </c>
      <c r="R1418" s="44">
        <v>0</v>
      </c>
      <c r="S1418" s="44">
        <v>0</v>
      </c>
      <c r="T1418" s="29">
        <f t="shared" si="579"/>
        <v>0</v>
      </c>
      <c r="U1418" s="29">
        <f t="shared" si="580"/>
        <v>0</v>
      </c>
      <c r="V1418" s="29">
        <f t="shared" si="581"/>
        <v>0</v>
      </c>
      <c r="W1418" s="29">
        <f t="shared" si="582"/>
        <v>0</v>
      </c>
      <c r="X1418" s="29">
        <f t="shared" si="583"/>
        <v>0</v>
      </c>
      <c r="Y1418" s="29">
        <f t="shared" si="584"/>
        <v>0</v>
      </c>
      <c r="Z1418" s="29">
        <f t="shared" si="585"/>
        <v>0</v>
      </c>
      <c r="AA1418" s="45">
        <f t="shared" si="586"/>
        <v>0</v>
      </c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31"/>
      <c r="BC1418" s="31"/>
      <c r="BD1418" s="31"/>
      <c r="BE1418" s="31"/>
      <c r="BF1418" s="31"/>
      <c r="BG1418" s="31"/>
      <c r="BH1418" s="31"/>
      <c r="BI1418" s="31"/>
      <c r="BJ1418" s="31"/>
      <c r="BK1418" s="31"/>
      <c r="BL1418" s="31"/>
      <c r="BM1418" s="31"/>
    </row>
    <row r="1419" spans="1:84" ht="15" customHeight="1" x14ac:dyDescent="0.25">
      <c r="A1419" s="136" t="s">
        <v>1016</v>
      </c>
      <c r="B1419" s="244" t="s">
        <v>85</v>
      </c>
      <c r="C1419" s="245" t="s">
        <v>85</v>
      </c>
      <c r="D1419" s="245" t="s">
        <v>147</v>
      </c>
      <c r="E1419" s="245">
        <v>0</v>
      </c>
      <c r="F1419" s="198">
        <f t="shared" si="570"/>
        <v>420</v>
      </c>
      <c r="G1419" s="251" t="s">
        <v>68</v>
      </c>
      <c r="H1419" s="252" t="s">
        <v>1087</v>
      </c>
      <c r="I1419" s="253">
        <v>37248</v>
      </c>
      <c r="J1419" s="72">
        <f t="shared" si="571"/>
        <v>0</v>
      </c>
      <c r="K1419" s="26">
        <f t="shared" si="572"/>
        <v>0</v>
      </c>
      <c r="L1419" s="27">
        <f t="shared" si="573"/>
        <v>0</v>
      </c>
      <c r="M1419" s="28">
        <f t="shared" si="574"/>
        <v>0</v>
      </c>
      <c r="N1419" s="28">
        <f t="shared" si="575"/>
        <v>0</v>
      </c>
      <c r="O1419" s="28">
        <f t="shared" si="576"/>
        <v>0</v>
      </c>
      <c r="P1419" s="28">
        <f t="shared" si="577"/>
        <v>0</v>
      </c>
      <c r="Q1419" s="28">
        <f t="shared" si="578"/>
        <v>0</v>
      </c>
      <c r="R1419" s="44">
        <v>0</v>
      </c>
      <c r="S1419" s="44">
        <v>0</v>
      </c>
      <c r="T1419" s="29">
        <f t="shared" si="579"/>
        <v>0</v>
      </c>
      <c r="U1419" s="29">
        <f t="shared" si="580"/>
        <v>0</v>
      </c>
      <c r="V1419" s="29">
        <f t="shared" si="581"/>
        <v>0</v>
      </c>
      <c r="W1419" s="29">
        <f t="shared" si="582"/>
        <v>0</v>
      </c>
      <c r="X1419" s="29">
        <f t="shared" si="583"/>
        <v>0</v>
      </c>
      <c r="Y1419" s="29">
        <f t="shared" si="584"/>
        <v>0</v>
      </c>
      <c r="Z1419" s="29">
        <f t="shared" si="585"/>
        <v>0</v>
      </c>
      <c r="AA1419" s="45">
        <f t="shared" si="586"/>
        <v>0</v>
      </c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  <c r="BL1419" s="31"/>
      <c r="BM1419" s="31"/>
    </row>
    <row r="1420" spans="1:84" ht="15" customHeight="1" x14ac:dyDescent="0.25">
      <c r="A1420" s="136" t="s">
        <v>1016</v>
      </c>
      <c r="B1420" s="244" t="s">
        <v>85</v>
      </c>
      <c r="C1420" s="245" t="s">
        <v>202</v>
      </c>
      <c r="D1420" s="245" t="s">
        <v>147</v>
      </c>
      <c r="E1420" s="245">
        <v>0</v>
      </c>
      <c r="F1420" s="198">
        <f t="shared" si="570"/>
        <v>421</v>
      </c>
      <c r="G1420" s="251" t="s">
        <v>1477</v>
      </c>
      <c r="H1420" s="252" t="s">
        <v>1478</v>
      </c>
      <c r="I1420" s="253">
        <v>37244</v>
      </c>
      <c r="J1420" s="72">
        <f t="shared" si="571"/>
        <v>0</v>
      </c>
      <c r="K1420" s="26">
        <f t="shared" si="572"/>
        <v>0</v>
      </c>
      <c r="L1420" s="27">
        <f t="shared" si="573"/>
        <v>0</v>
      </c>
      <c r="M1420" s="28">
        <f t="shared" si="574"/>
        <v>0</v>
      </c>
      <c r="N1420" s="28">
        <f t="shared" si="575"/>
        <v>0</v>
      </c>
      <c r="O1420" s="28">
        <f t="shared" si="576"/>
        <v>0</v>
      </c>
      <c r="P1420" s="28">
        <f t="shared" si="577"/>
        <v>0</v>
      </c>
      <c r="Q1420" s="28">
        <f t="shared" si="578"/>
        <v>0</v>
      </c>
      <c r="R1420" s="44">
        <v>0</v>
      </c>
      <c r="S1420" s="44">
        <v>0</v>
      </c>
      <c r="T1420" s="29">
        <f t="shared" si="579"/>
        <v>0</v>
      </c>
      <c r="U1420" s="29">
        <f t="shared" si="580"/>
        <v>0</v>
      </c>
      <c r="V1420" s="29">
        <f t="shared" si="581"/>
        <v>0</v>
      </c>
      <c r="W1420" s="29">
        <f t="shared" si="582"/>
        <v>0</v>
      </c>
      <c r="X1420" s="29">
        <f t="shared" si="583"/>
        <v>0</v>
      </c>
      <c r="Y1420" s="29">
        <f t="shared" si="584"/>
        <v>0</v>
      </c>
      <c r="Z1420" s="29">
        <f t="shared" si="585"/>
        <v>0</v>
      </c>
      <c r="AA1420" s="45">
        <f t="shared" si="586"/>
        <v>0</v>
      </c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  <c r="BL1420" s="31"/>
      <c r="BM1420" s="31"/>
    </row>
    <row r="1421" spans="1:84" ht="15" customHeight="1" x14ac:dyDescent="0.25">
      <c r="A1421" s="136" t="s">
        <v>1016</v>
      </c>
      <c r="B1421" s="244" t="s">
        <v>85</v>
      </c>
      <c r="C1421" s="245" t="s">
        <v>1432</v>
      </c>
      <c r="D1421" s="245">
        <v>18</v>
      </c>
      <c r="E1421" s="245" t="s">
        <v>519</v>
      </c>
      <c r="F1421" s="198">
        <f t="shared" si="570"/>
        <v>422</v>
      </c>
      <c r="G1421" s="251" t="s">
        <v>94</v>
      </c>
      <c r="H1421" s="252" t="s">
        <v>1433</v>
      </c>
      <c r="I1421" s="253">
        <v>37238</v>
      </c>
      <c r="J1421" s="72">
        <f t="shared" si="571"/>
        <v>0</v>
      </c>
      <c r="K1421" s="26">
        <f t="shared" si="572"/>
        <v>0</v>
      </c>
      <c r="L1421" s="27">
        <f t="shared" si="573"/>
        <v>0</v>
      </c>
      <c r="M1421" s="28">
        <f t="shared" si="574"/>
        <v>0</v>
      </c>
      <c r="N1421" s="28">
        <f t="shared" si="575"/>
        <v>0</v>
      </c>
      <c r="O1421" s="28">
        <f t="shared" si="576"/>
        <v>0</v>
      </c>
      <c r="P1421" s="28">
        <f t="shared" si="577"/>
        <v>0</v>
      </c>
      <c r="Q1421" s="28">
        <f t="shared" si="578"/>
        <v>0</v>
      </c>
      <c r="R1421" s="44">
        <v>0</v>
      </c>
      <c r="S1421" s="44">
        <v>0</v>
      </c>
      <c r="T1421" s="29">
        <f t="shared" si="579"/>
        <v>0</v>
      </c>
      <c r="U1421" s="29">
        <f t="shared" si="580"/>
        <v>0</v>
      </c>
      <c r="V1421" s="29">
        <f t="shared" si="581"/>
        <v>0</v>
      </c>
      <c r="W1421" s="29">
        <f t="shared" si="582"/>
        <v>0</v>
      </c>
      <c r="X1421" s="29">
        <f t="shared" si="583"/>
        <v>0</v>
      </c>
      <c r="Y1421" s="29">
        <f t="shared" si="584"/>
        <v>0</v>
      </c>
      <c r="Z1421" s="29">
        <f t="shared" si="585"/>
        <v>0</v>
      </c>
      <c r="AA1421" s="45">
        <f t="shared" si="586"/>
        <v>0</v>
      </c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  <c r="BL1421" s="31"/>
      <c r="BM1421" s="31"/>
    </row>
    <row r="1422" spans="1:84" ht="15" customHeight="1" x14ac:dyDescent="0.25">
      <c r="A1422" s="136" t="s">
        <v>1016</v>
      </c>
      <c r="B1422" s="244" t="s">
        <v>85</v>
      </c>
      <c r="C1422" s="245" t="s">
        <v>828</v>
      </c>
      <c r="D1422" s="245">
        <v>12</v>
      </c>
      <c r="E1422" s="245" t="s">
        <v>28</v>
      </c>
      <c r="F1422" s="198">
        <f t="shared" si="570"/>
        <v>423</v>
      </c>
      <c r="G1422" s="251" t="s">
        <v>100</v>
      </c>
      <c r="H1422" s="252" t="s">
        <v>1157</v>
      </c>
      <c r="I1422" s="253">
        <v>37237</v>
      </c>
      <c r="J1422" s="72">
        <f t="shared" si="571"/>
        <v>0</v>
      </c>
      <c r="K1422" s="26">
        <f t="shared" si="572"/>
        <v>0</v>
      </c>
      <c r="L1422" s="27">
        <f t="shared" si="573"/>
        <v>0</v>
      </c>
      <c r="M1422" s="28">
        <f t="shared" si="574"/>
        <v>0</v>
      </c>
      <c r="N1422" s="28">
        <f t="shared" si="575"/>
        <v>0</v>
      </c>
      <c r="O1422" s="28">
        <f t="shared" si="576"/>
        <v>0</v>
      </c>
      <c r="P1422" s="28">
        <f t="shared" si="577"/>
        <v>0</v>
      </c>
      <c r="Q1422" s="28">
        <f t="shared" si="578"/>
        <v>0</v>
      </c>
      <c r="R1422" s="44">
        <v>0</v>
      </c>
      <c r="S1422" s="44">
        <v>0</v>
      </c>
      <c r="T1422" s="29">
        <f t="shared" si="579"/>
        <v>0</v>
      </c>
      <c r="U1422" s="29">
        <f t="shared" si="580"/>
        <v>0</v>
      </c>
      <c r="V1422" s="29">
        <f t="shared" si="581"/>
        <v>0</v>
      </c>
      <c r="W1422" s="29">
        <f t="shared" si="582"/>
        <v>0</v>
      </c>
      <c r="X1422" s="29">
        <f t="shared" si="583"/>
        <v>0</v>
      </c>
      <c r="Y1422" s="29">
        <f t="shared" si="584"/>
        <v>0</v>
      </c>
      <c r="Z1422" s="29">
        <f t="shared" si="585"/>
        <v>0</v>
      </c>
      <c r="AA1422" s="45">
        <f t="shared" si="586"/>
        <v>0</v>
      </c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  <c r="BL1422" s="31"/>
      <c r="BM1422" s="31"/>
      <c r="BN1422" s="33"/>
      <c r="BO1422" s="33"/>
      <c r="BP1422" s="33"/>
      <c r="BQ1422" s="33"/>
      <c r="BR1422" s="33"/>
      <c r="BS1422" s="33"/>
      <c r="BT1422" s="33"/>
      <c r="BU1422" s="33"/>
      <c r="BV1422" s="33"/>
      <c r="BW1422" s="33"/>
      <c r="BX1422" s="33"/>
      <c r="BY1422" s="33"/>
      <c r="BZ1422" s="33"/>
      <c r="CA1422" s="33"/>
      <c r="CB1422" s="33"/>
      <c r="CC1422" s="33"/>
      <c r="CD1422" s="33"/>
      <c r="CE1422" s="33"/>
      <c r="CF1422" s="33"/>
    </row>
    <row r="1423" spans="1:84" ht="15" customHeight="1" x14ac:dyDescent="0.25">
      <c r="A1423" s="136" t="s">
        <v>1016</v>
      </c>
      <c r="B1423" s="244" t="s">
        <v>85</v>
      </c>
      <c r="C1423" s="245" t="s">
        <v>85</v>
      </c>
      <c r="D1423" s="245" t="s">
        <v>147</v>
      </c>
      <c r="E1423" s="245">
        <v>0</v>
      </c>
      <c r="F1423" s="198">
        <f t="shared" si="570"/>
        <v>424</v>
      </c>
      <c r="G1423" s="251" t="s">
        <v>622</v>
      </c>
      <c r="H1423" s="252" t="s">
        <v>982</v>
      </c>
      <c r="I1423" s="253">
        <v>37233</v>
      </c>
      <c r="J1423" s="72">
        <f t="shared" si="571"/>
        <v>0</v>
      </c>
      <c r="K1423" s="26">
        <f t="shared" si="572"/>
        <v>0</v>
      </c>
      <c r="L1423" s="27">
        <f t="shared" si="573"/>
        <v>0</v>
      </c>
      <c r="M1423" s="28">
        <f t="shared" si="574"/>
        <v>0</v>
      </c>
      <c r="N1423" s="28">
        <f t="shared" si="575"/>
        <v>0</v>
      </c>
      <c r="O1423" s="28">
        <f t="shared" si="576"/>
        <v>0</v>
      </c>
      <c r="P1423" s="28">
        <f t="shared" si="577"/>
        <v>0</v>
      </c>
      <c r="Q1423" s="28">
        <f t="shared" si="578"/>
        <v>0</v>
      </c>
      <c r="R1423" s="44">
        <v>0</v>
      </c>
      <c r="S1423" s="44">
        <v>0</v>
      </c>
      <c r="T1423" s="29">
        <f t="shared" si="579"/>
        <v>0</v>
      </c>
      <c r="U1423" s="29">
        <f t="shared" si="580"/>
        <v>0</v>
      </c>
      <c r="V1423" s="29">
        <f t="shared" si="581"/>
        <v>0</v>
      </c>
      <c r="W1423" s="29">
        <f t="shared" si="582"/>
        <v>0</v>
      </c>
      <c r="X1423" s="29">
        <f t="shared" si="583"/>
        <v>0</v>
      </c>
      <c r="Y1423" s="29">
        <f t="shared" si="584"/>
        <v>0</v>
      </c>
      <c r="Z1423" s="29">
        <f t="shared" si="585"/>
        <v>0</v>
      </c>
      <c r="AA1423" s="45">
        <f t="shared" si="586"/>
        <v>0</v>
      </c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  <c r="BL1423" s="31"/>
      <c r="BM1423" s="31"/>
    </row>
    <row r="1424" spans="1:84" ht="15" customHeight="1" x14ac:dyDescent="0.25">
      <c r="A1424" s="136" t="s">
        <v>1016</v>
      </c>
      <c r="B1424" s="244" t="s">
        <v>85</v>
      </c>
      <c r="C1424" s="245" t="s">
        <v>85</v>
      </c>
      <c r="D1424" s="245" t="s">
        <v>147</v>
      </c>
      <c r="E1424" s="245">
        <v>0</v>
      </c>
      <c r="F1424" s="198">
        <f t="shared" si="570"/>
        <v>425</v>
      </c>
      <c r="G1424" s="251" t="s">
        <v>64</v>
      </c>
      <c r="H1424" s="252" t="s">
        <v>647</v>
      </c>
      <c r="I1424" s="253">
        <v>37220</v>
      </c>
      <c r="J1424" s="72">
        <f t="shared" si="571"/>
        <v>0</v>
      </c>
      <c r="K1424" s="26">
        <f t="shared" si="572"/>
        <v>0</v>
      </c>
      <c r="L1424" s="27">
        <f t="shared" si="573"/>
        <v>0</v>
      </c>
      <c r="M1424" s="28">
        <f t="shared" si="574"/>
        <v>0</v>
      </c>
      <c r="N1424" s="28">
        <f t="shared" si="575"/>
        <v>0</v>
      </c>
      <c r="O1424" s="28">
        <f t="shared" si="576"/>
        <v>0</v>
      </c>
      <c r="P1424" s="28">
        <f t="shared" si="577"/>
        <v>0</v>
      </c>
      <c r="Q1424" s="28">
        <f t="shared" si="578"/>
        <v>0</v>
      </c>
      <c r="R1424" s="44">
        <v>0</v>
      </c>
      <c r="S1424" s="44">
        <v>0</v>
      </c>
      <c r="T1424" s="29">
        <f t="shared" si="579"/>
        <v>0</v>
      </c>
      <c r="U1424" s="29">
        <f t="shared" si="580"/>
        <v>0</v>
      </c>
      <c r="V1424" s="29">
        <f t="shared" si="581"/>
        <v>0</v>
      </c>
      <c r="W1424" s="29">
        <f t="shared" si="582"/>
        <v>0</v>
      </c>
      <c r="X1424" s="29">
        <f t="shared" si="583"/>
        <v>0</v>
      </c>
      <c r="Y1424" s="29">
        <f t="shared" si="584"/>
        <v>0</v>
      </c>
      <c r="Z1424" s="29">
        <f t="shared" si="585"/>
        <v>0</v>
      </c>
      <c r="AA1424" s="45">
        <f t="shared" si="586"/>
        <v>0</v>
      </c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  <c r="BL1424" s="31"/>
      <c r="BM1424" s="31"/>
    </row>
    <row r="1425" spans="1:84" ht="15" customHeight="1" x14ac:dyDescent="0.25">
      <c r="A1425" s="136" t="s">
        <v>1016</v>
      </c>
      <c r="B1425" s="244" t="s">
        <v>3628</v>
      </c>
      <c r="C1425" s="245" t="s">
        <v>3627</v>
      </c>
      <c r="D1425" s="245">
        <v>16</v>
      </c>
      <c r="E1425" s="245" t="s">
        <v>246</v>
      </c>
      <c r="F1425" s="198">
        <f t="shared" si="570"/>
        <v>426</v>
      </c>
      <c r="G1425" s="251" t="s">
        <v>1022</v>
      </c>
      <c r="H1425" s="252" t="s">
        <v>1442</v>
      </c>
      <c r="I1425" s="253">
        <v>37218</v>
      </c>
      <c r="J1425" s="72">
        <f t="shared" si="571"/>
        <v>0</v>
      </c>
      <c r="K1425" s="26">
        <f t="shared" si="572"/>
        <v>0</v>
      </c>
      <c r="L1425" s="27">
        <f t="shared" si="573"/>
        <v>0</v>
      </c>
      <c r="M1425" s="28">
        <f t="shared" si="574"/>
        <v>0</v>
      </c>
      <c r="N1425" s="28">
        <f t="shared" si="575"/>
        <v>0</v>
      </c>
      <c r="O1425" s="28">
        <f t="shared" si="576"/>
        <v>0</v>
      </c>
      <c r="P1425" s="28">
        <f t="shared" si="577"/>
        <v>0</v>
      </c>
      <c r="Q1425" s="28">
        <f t="shared" si="578"/>
        <v>0</v>
      </c>
      <c r="R1425" s="44">
        <v>0</v>
      </c>
      <c r="S1425" s="44">
        <v>0</v>
      </c>
      <c r="T1425" s="29">
        <f t="shared" si="579"/>
        <v>0</v>
      </c>
      <c r="U1425" s="29">
        <f t="shared" si="580"/>
        <v>0</v>
      </c>
      <c r="V1425" s="29">
        <f t="shared" si="581"/>
        <v>0</v>
      </c>
      <c r="W1425" s="29">
        <f t="shared" si="582"/>
        <v>0</v>
      </c>
      <c r="X1425" s="29">
        <f t="shared" si="583"/>
        <v>0</v>
      </c>
      <c r="Y1425" s="29">
        <f t="shared" si="584"/>
        <v>0</v>
      </c>
      <c r="Z1425" s="29">
        <f t="shared" si="585"/>
        <v>0</v>
      </c>
      <c r="AA1425" s="45">
        <f t="shared" si="586"/>
        <v>0</v>
      </c>
      <c r="AB1425" s="31"/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  <c r="BL1425" s="31"/>
      <c r="BM1425" s="31"/>
    </row>
    <row r="1426" spans="1:84" ht="15" customHeight="1" x14ac:dyDescent="0.25">
      <c r="A1426" s="136" t="s">
        <v>1016</v>
      </c>
      <c r="B1426" s="244" t="s">
        <v>336</v>
      </c>
      <c r="C1426" s="245" t="s">
        <v>337</v>
      </c>
      <c r="D1426" s="245">
        <v>20</v>
      </c>
      <c r="E1426" s="245" t="s">
        <v>130</v>
      </c>
      <c r="F1426" s="198">
        <f t="shared" si="570"/>
        <v>427</v>
      </c>
      <c r="G1426" s="251" t="s">
        <v>190</v>
      </c>
      <c r="H1426" s="252" t="s">
        <v>1158</v>
      </c>
      <c r="I1426" s="253">
        <v>37210</v>
      </c>
      <c r="J1426" s="72">
        <f t="shared" si="571"/>
        <v>0</v>
      </c>
      <c r="K1426" s="26">
        <f t="shared" si="572"/>
        <v>0</v>
      </c>
      <c r="L1426" s="27">
        <f t="shared" si="573"/>
        <v>0</v>
      </c>
      <c r="M1426" s="28">
        <f t="shared" si="574"/>
        <v>0</v>
      </c>
      <c r="N1426" s="28">
        <f t="shared" si="575"/>
        <v>0</v>
      </c>
      <c r="O1426" s="28">
        <f t="shared" si="576"/>
        <v>0</v>
      </c>
      <c r="P1426" s="28">
        <f t="shared" si="577"/>
        <v>0</v>
      </c>
      <c r="Q1426" s="28">
        <f t="shared" si="578"/>
        <v>0</v>
      </c>
      <c r="R1426" s="44">
        <v>0</v>
      </c>
      <c r="S1426" s="44">
        <v>0</v>
      </c>
      <c r="T1426" s="29">
        <f t="shared" si="579"/>
        <v>0</v>
      </c>
      <c r="U1426" s="29">
        <f t="shared" si="580"/>
        <v>0</v>
      </c>
      <c r="V1426" s="29">
        <f t="shared" si="581"/>
        <v>0</v>
      </c>
      <c r="W1426" s="29">
        <f t="shared" si="582"/>
        <v>0</v>
      </c>
      <c r="X1426" s="29">
        <f t="shared" si="583"/>
        <v>0</v>
      </c>
      <c r="Y1426" s="29">
        <f t="shared" si="584"/>
        <v>0</v>
      </c>
      <c r="Z1426" s="29">
        <f t="shared" si="585"/>
        <v>0</v>
      </c>
      <c r="AA1426" s="45">
        <f t="shared" si="586"/>
        <v>0</v>
      </c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  <c r="BL1426" s="31"/>
      <c r="BM1426" s="31"/>
      <c r="BN1426" s="33"/>
      <c r="BO1426" s="33"/>
      <c r="BP1426" s="33"/>
      <c r="BQ1426" s="33"/>
      <c r="BR1426" s="33"/>
      <c r="BS1426" s="33"/>
      <c r="BT1426" s="33"/>
      <c r="BU1426" s="33"/>
      <c r="BV1426" s="33"/>
      <c r="BW1426" s="33"/>
      <c r="BX1426" s="33"/>
      <c r="BY1426" s="33"/>
      <c r="BZ1426" s="33"/>
      <c r="CA1426" s="33"/>
      <c r="CB1426" s="33"/>
      <c r="CC1426" s="33"/>
      <c r="CD1426" s="33"/>
      <c r="CE1426" s="33"/>
      <c r="CF1426" s="33"/>
    </row>
    <row r="1427" spans="1:84" ht="15" customHeight="1" x14ac:dyDescent="0.25">
      <c r="A1427" s="136" t="s">
        <v>1016</v>
      </c>
      <c r="B1427" s="244" t="s">
        <v>85</v>
      </c>
      <c r="C1427" s="245" t="s">
        <v>1359</v>
      </c>
      <c r="D1427" s="245">
        <v>3</v>
      </c>
      <c r="E1427" s="245" t="s">
        <v>67</v>
      </c>
      <c r="F1427" s="198">
        <f t="shared" si="570"/>
        <v>428</v>
      </c>
      <c r="G1427" s="251" t="s">
        <v>1360</v>
      </c>
      <c r="H1427" s="252" t="s">
        <v>1361</v>
      </c>
      <c r="I1427" s="253">
        <v>37199</v>
      </c>
      <c r="J1427" s="72">
        <f t="shared" si="571"/>
        <v>0</v>
      </c>
      <c r="K1427" s="26">
        <f t="shared" si="572"/>
        <v>0</v>
      </c>
      <c r="L1427" s="27">
        <f t="shared" si="573"/>
        <v>0</v>
      </c>
      <c r="M1427" s="28">
        <f t="shared" si="574"/>
        <v>0</v>
      </c>
      <c r="N1427" s="28">
        <f t="shared" si="575"/>
        <v>0</v>
      </c>
      <c r="O1427" s="28">
        <f t="shared" si="576"/>
        <v>0</v>
      </c>
      <c r="P1427" s="28">
        <f t="shared" si="577"/>
        <v>0</v>
      </c>
      <c r="Q1427" s="28">
        <f t="shared" si="578"/>
        <v>0</v>
      </c>
      <c r="R1427" s="44">
        <v>0</v>
      </c>
      <c r="S1427" s="44">
        <v>0</v>
      </c>
      <c r="T1427" s="29">
        <f t="shared" si="579"/>
        <v>0</v>
      </c>
      <c r="U1427" s="29">
        <f t="shared" si="580"/>
        <v>0</v>
      </c>
      <c r="V1427" s="29">
        <f t="shared" si="581"/>
        <v>0</v>
      </c>
      <c r="W1427" s="29">
        <f t="shared" si="582"/>
        <v>0</v>
      </c>
      <c r="X1427" s="29">
        <f t="shared" si="583"/>
        <v>0</v>
      </c>
      <c r="Y1427" s="29">
        <f t="shared" si="584"/>
        <v>0</v>
      </c>
      <c r="Z1427" s="29">
        <f t="shared" si="585"/>
        <v>0</v>
      </c>
      <c r="AA1427" s="45">
        <f t="shared" si="586"/>
        <v>0</v>
      </c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  <c r="BB1427" s="31"/>
      <c r="BC1427" s="31"/>
      <c r="BD1427" s="31"/>
      <c r="BE1427" s="31"/>
      <c r="BF1427" s="31"/>
      <c r="BG1427" s="31"/>
      <c r="BH1427" s="31"/>
      <c r="BI1427" s="31"/>
      <c r="BJ1427" s="31"/>
      <c r="BK1427" s="31"/>
      <c r="BL1427" s="31"/>
      <c r="BM1427" s="31"/>
    </row>
    <row r="1428" spans="1:84" ht="15" customHeight="1" x14ac:dyDescent="0.25">
      <c r="A1428" s="136" t="s">
        <v>1016</v>
      </c>
      <c r="B1428" s="244" t="s">
        <v>3594</v>
      </c>
      <c r="C1428" s="245" t="s">
        <v>1443</v>
      </c>
      <c r="D1428" s="245">
        <v>12</v>
      </c>
      <c r="E1428" s="245" t="s">
        <v>28</v>
      </c>
      <c r="F1428" s="198">
        <f t="shared" si="570"/>
        <v>429</v>
      </c>
      <c r="G1428" s="251" t="s">
        <v>131</v>
      </c>
      <c r="H1428" s="252" t="s">
        <v>1444</v>
      </c>
      <c r="I1428" s="253">
        <v>37193</v>
      </c>
      <c r="J1428" s="72">
        <f t="shared" si="571"/>
        <v>0</v>
      </c>
      <c r="K1428" s="26">
        <f t="shared" si="572"/>
        <v>0</v>
      </c>
      <c r="L1428" s="27">
        <f t="shared" si="573"/>
        <v>0</v>
      </c>
      <c r="M1428" s="28">
        <f t="shared" si="574"/>
        <v>0</v>
      </c>
      <c r="N1428" s="28">
        <f t="shared" si="575"/>
        <v>0</v>
      </c>
      <c r="O1428" s="28">
        <f t="shared" si="576"/>
        <v>0</v>
      </c>
      <c r="P1428" s="28">
        <f t="shared" si="577"/>
        <v>0</v>
      </c>
      <c r="Q1428" s="28">
        <f t="shared" si="578"/>
        <v>0</v>
      </c>
      <c r="R1428" s="44">
        <v>0</v>
      </c>
      <c r="S1428" s="44">
        <v>0</v>
      </c>
      <c r="T1428" s="29">
        <f t="shared" si="579"/>
        <v>0</v>
      </c>
      <c r="U1428" s="29">
        <f t="shared" si="580"/>
        <v>0</v>
      </c>
      <c r="V1428" s="29">
        <f t="shared" si="581"/>
        <v>0</v>
      </c>
      <c r="W1428" s="29">
        <f t="shared" si="582"/>
        <v>0</v>
      </c>
      <c r="X1428" s="29">
        <f t="shared" si="583"/>
        <v>0</v>
      </c>
      <c r="Y1428" s="29">
        <f t="shared" si="584"/>
        <v>0</v>
      </c>
      <c r="Z1428" s="29">
        <f t="shared" si="585"/>
        <v>0</v>
      </c>
      <c r="AA1428" s="45">
        <f t="shared" si="586"/>
        <v>0</v>
      </c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  <c r="BB1428" s="31"/>
      <c r="BC1428" s="31"/>
      <c r="BD1428" s="31"/>
      <c r="BE1428" s="31"/>
      <c r="BF1428" s="31"/>
      <c r="BG1428" s="31"/>
      <c r="BH1428" s="31"/>
      <c r="BI1428" s="31"/>
      <c r="BJ1428" s="31"/>
      <c r="BK1428" s="31"/>
      <c r="BL1428" s="31"/>
      <c r="BM1428" s="31"/>
    </row>
    <row r="1429" spans="1:84" ht="15" customHeight="1" x14ac:dyDescent="0.25">
      <c r="A1429" s="136" t="s">
        <v>1016</v>
      </c>
      <c r="B1429" s="244" t="s">
        <v>85</v>
      </c>
      <c r="C1429" s="245" t="s">
        <v>85</v>
      </c>
      <c r="D1429" s="245" t="s">
        <v>147</v>
      </c>
      <c r="E1429" s="245">
        <v>0</v>
      </c>
      <c r="F1429" s="198">
        <f t="shared" si="570"/>
        <v>430</v>
      </c>
      <c r="G1429" s="251" t="s">
        <v>68</v>
      </c>
      <c r="H1429" s="252" t="s">
        <v>1434</v>
      </c>
      <c r="I1429" s="253">
        <v>37192</v>
      </c>
      <c r="J1429" s="72">
        <f t="shared" si="571"/>
        <v>0</v>
      </c>
      <c r="K1429" s="26">
        <f t="shared" si="572"/>
        <v>0</v>
      </c>
      <c r="L1429" s="27">
        <f t="shared" si="573"/>
        <v>0</v>
      </c>
      <c r="M1429" s="28">
        <f t="shared" si="574"/>
        <v>0</v>
      </c>
      <c r="N1429" s="28">
        <f t="shared" si="575"/>
        <v>0</v>
      </c>
      <c r="O1429" s="28">
        <f t="shared" si="576"/>
        <v>0</v>
      </c>
      <c r="P1429" s="28">
        <f t="shared" si="577"/>
        <v>0</v>
      </c>
      <c r="Q1429" s="28">
        <f t="shared" si="578"/>
        <v>0</v>
      </c>
      <c r="R1429" s="44">
        <v>0</v>
      </c>
      <c r="S1429" s="44">
        <v>0</v>
      </c>
      <c r="T1429" s="29">
        <f t="shared" si="579"/>
        <v>0</v>
      </c>
      <c r="U1429" s="29">
        <f t="shared" si="580"/>
        <v>0</v>
      </c>
      <c r="V1429" s="29">
        <f t="shared" si="581"/>
        <v>0</v>
      </c>
      <c r="W1429" s="29">
        <f t="shared" si="582"/>
        <v>0</v>
      </c>
      <c r="X1429" s="29">
        <f t="shared" si="583"/>
        <v>0</v>
      </c>
      <c r="Y1429" s="29">
        <f t="shared" si="584"/>
        <v>0</v>
      </c>
      <c r="Z1429" s="29">
        <f t="shared" si="585"/>
        <v>0</v>
      </c>
      <c r="AA1429" s="45">
        <f t="shared" si="586"/>
        <v>0</v>
      </c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  <c r="BL1429" s="31"/>
      <c r="BM1429" s="31"/>
    </row>
    <row r="1430" spans="1:84" ht="15" customHeight="1" x14ac:dyDescent="0.25">
      <c r="A1430" s="136" t="s">
        <v>1016</v>
      </c>
      <c r="B1430" s="244" t="s">
        <v>85</v>
      </c>
      <c r="C1430" s="245" t="s">
        <v>85</v>
      </c>
      <c r="D1430" s="245" t="s">
        <v>147</v>
      </c>
      <c r="E1430" s="245">
        <v>0</v>
      </c>
      <c r="F1430" s="198">
        <f t="shared" si="570"/>
        <v>431</v>
      </c>
      <c r="G1430" s="251" t="s">
        <v>1299</v>
      </c>
      <c r="H1430" s="252" t="s">
        <v>1300</v>
      </c>
      <c r="I1430" s="253">
        <v>37192</v>
      </c>
      <c r="J1430" s="72">
        <f t="shared" si="571"/>
        <v>0</v>
      </c>
      <c r="K1430" s="26">
        <f t="shared" si="572"/>
        <v>0</v>
      </c>
      <c r="L1430" s="27">
        <f t="shared" si="573"/>
        <v>0</v>
      </c>
      <c r="M1430" s="28">
        <f t="shared" si="574"/>
        <v>0</v>
      </c>
      <c r="N1430" s="28">
        <f t="shared" si="575"/>
        <v>0</v>
      </c>
      <c r="O1430" s="28">
        <f t="shared" si="576"/>
        <v>0</v>
      </c>
      <c r="P1430" s="28">
        <f t="shared" si="577"/>
        <v>0</v>
      </c>
      <c r="Q1430" s="28">
        <f t="shared" si="578"/>
        <v>0</v>
      </c>
      <c r="R1430" s="44">
        <v>0</v>
      </c>
      <c r="S1430" s="44">
        <v>0</v>
      </c>
      <c r="T1430" s="29">
        <f t="shared" si="579"/>
        <v>0</v>
      </c>
      <c r="U1430" s="29">
        <f t="shared" si="580"/>
        <v>0</v>
      </c>
      <c r="V1430" s="29">
        <f t="shared" si="581"/>
        <v>0</v>
      </c>
      <c r="W1430" s="29">
        <f t="shared" si="582"/>
        <v>0</v>
      </c>
      <c r="X1430" s="29">
        <f t="shared" si="583"/>
        <v>0</v>
      </c>
      <c r="Y1430" s="29">
        <f t="shared" si="584"/>
        <v>0</v>
      </c>
      <c r="Z1430" s="29">
        <f t="shared" si="585"/>
        <v>0</v>
      </c>
      <c r="AA1430" s="45">
        <f t="shared" si="586"/>
        <v>0</v>
      </c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31"/>
      <c r="BC1430" s="31"/>
      <c r="BD1430" s="31"/>
      <c r="BE1430" s="31"/>
      <c r="BF1430" s="31"/>
      <c r="BG1430" s="31"/>
      <c r="BH1430" s="31"/>
      <c r="BI1430" s="31"/>
      <c r="BJ1430" s="31"/>
      <c r="BK1430" s="31"/>
      <c r="BL1430" s="31"/>
      <c r="BM1430" s="31"/>
    </row>
    <row r="1431" spans="1:84" ht="15" customHeight="1" x14ac:dyDescent="0.25">
      <c r="A1431" s="136" t="s">
        <v>1016</v>
      </c>
      <c r="B1431" s="244" t="s">
        <v>85</v>
      </c>
      <c r="C1431" s="245" t="s">
        <v>85</v>
      </c>
      <c r="D1431" s="245" t="s">
        <v>147</v>
      </c>
      <c r="E1431" s="245">
        <v>0</v>
      </c>
      <c r="F1431" s="198">
        <f t="shared" si="570"/>
        <v>432</v>
      </c>
      <c r="G1431" s="251" t="s">
        <v>1299</v>
      </c>
      <c r="H1431" s="252" t="s">
        <v>1300</v>
      </c>
      <c r="I1431" s="253">
        <v>37192</v>
      </c>
      <c r="J1431" s="72">
        <f t="shared" si="571"/>
        <v>0</v>
      </c>
      <c r="K1431" s="26">
        <f t="shared" si="572"/>
        <v>0</v>
      </c>
      <c r="L1431" s="27">
        <f t="shared" si="573"/>
        <v>0</v>
      </c>
      <c r="M1431" s="28">
        <f t="shared" si="574"/>
        <v>0</v>
      </c>
      <c r="N1431" s="28">
        <f t="shared" si="575"/>
        <v>0</v>
      </c>
      <c r="O1431" s="28">
        <f t="shared" si="576"/>
        <v>0</v>
      </c>
      <c r="P1431" s="28">
        <f t="shared" si="577"/>
        <v>0</v>
      </c>
      <c r="Q1431" s="28">
        <f t="shared" si="578"/>
        <v>0</v>
      </c>
      <c r="R1431" s="44">
        <v>0</v>
      </c>
      <c r="S1431" s="44">
        <v>0</v>
      </c>
      <c r="T1431" s="29">
        <f t="shared" si="579"/>
        <v>0</v>
      </c>
      <c r="U1431" s="29">
        <f t="shared" si="580"/>
        <v>0</v>
      </c>
      <c r="V1431" s="29">
        <f t="shared" si="581"/>
        <v>0</v>
      </c>
      <c r="W1431" s="29">
        <f t="shared" si="582"/>
        <v>0</v>
      </c>
      <c r="X1431" s="29">
        <f t="shared" si="583"/>
        <v>0</v>
      </c>
      <c r="Y1431" s="29">
        <f t="shared" si="584"/>
        <v>0</v>
      </c>
      <c r="Z1431" s="29">
        <f t="shared" si="585"/>
        <v>0</v>
      </c>
      <c r="AA1431" s="45">
        <f t="shared" si="586"/>
        <v>0</v>
      </c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  <c r="BB1431" s="31"/>
      <c r="BC1431" s="31"/>
      <c r="BD1431" s="31"/>
      <c r="BE1431" s="31"/>
      <c r="BF1431" s="31"/>
      <c r="BG1431" s="31"/>
      <c r="BH1431" s="31"/>
      <c r="BI1431" s="31"/>
      <c r="BJ1431" s="31"/>
      <c r="BK1431" s="31"/>
      <c r="BL1431" s="31"/>
      <c r="BM1431" s="31"/>
    </row>
    <row r="1432" spans="1:84" ht="15" customHeight="1" x14ac:dyDescent="0.25">
      <c r="A1432" s="136" t="s">
        <v>1016</v>
      </c>
      <c r="B1432" s="244" t="s">
        <v>85</v>
      </c>
      <c r="C1432" s="245" t="s">
        <v>202</v>
      </c>
      <c r="D1432" s="245">
        <v>10</v>
      </c>
      <c r="E1432" s="245" t="s">
        <v>203</v>
      </c>
      <c r="F1432" s="198">
        <f t="shared" si="570"/>
        <v>433</v>
      </c>
      <c r="G1432" s="251" t="s">
        <v>383</v>
      </c>
      <c r="H1432" s="252" t="s">
        <v>1301</v>
      </c>
      <c r="I1432" s="253">
        <v>37192</v>
      </c>
      <c r="J1432" s="72">
        <f t="shared" si="571"/>
        <v>0</v>
      </c>
      <c r="K1432" s="26">
        <f t="shared" si="572"/>
        <v>0</v>
      </c>
      <c r="L1432" s="27">
        <f t="shared" si="573"/>
        <v>0</v>
      </c>
      <c r="M1432" s="28">
        <f t="shared" si="574"/>
        <v>0</v>
      </c>
      <c r="N1432" s="28">
        <f t="shared" si="575"/>
        <v>0</v>
      </c>
      <c r="O1432" s="28">
        <f t="shared" si="576"/>
        <v>0</v>
      </c>
      <c r="P1432" s="28">
        <f t="shared" si="577"/>
        <v>0</v>
      </c>
      <c r="Q1432" s="28">
        <f t="shared" si="578"/>
        <v>0</v>
      </c>
      <c r="R1432" s="44">
        <v>0</v>
      </c>
      <c r="S1432" s="44">
        <v>0</v>
      </c>
      <c r="T1432" s="29">
        <f t="shared" si="579"/>
        <v>0</v>
      </c>
      <c r="U1432" s="29">
        <f t="shared" si="580"/>
        <v>0</v>
      </c>
      <c r="V1432" s="29">
        <f t="shared" si="581"/>
        <v>0</v>
      </c>
      <c r="W1432" s="29">
        <f t="shared" si="582"/>
        <v>0</v>
      </c>
      <c r="X1432" s="29">
        <f t="shared" si="583"/>
        <v>0</v>
      </c>
      <c r="Y1432" s="29">
        <f t="shared" si="584"/>
        <v>0</v>
      </c>
      <c r="Z1432" s="29">
        <f t="shared" si="585"/>
        <v>0</v>
      </c>
      <c r="AA1432" s="45">
        <f t="shared" si="586"/>
        <v>0</v>
      </c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  <c r="BL1432" s="31"/>
      <c r="BM1432" s="31"/>
      <c r="BN1432" s="33"/>
      <c r="BO1432" s="33"/>
      <c r="BP1432" s="33"/>
      <c r="BQ1432" s="33"/>
      <c r="BR1432" s="33"/>
      <c r="BS1432" s="33"/>
      <c r="BT1432" s="33"/>
      <c r="BU1432" s="33"/>
      <c r="BV1432" s="33"/>
      <c r="BW1432" s="33"/>
      <c r="BX1432" s="33"/>
      <c r="BY1432" s="33"/>
      <c r="BZ1432" s="33"/>
      <c r="CA1432" s="33"/>
      <c r="CB1432" s="33"/>
      <c r="CC1432" s="33"/>
      <c r="CD1432" s="33"/>
      <c r="CE1432" s="33"/>
      <c r="CF1432" s="33"/>
    </row>
    <row r="1433" spans="1:84" ht="15" customHeight="1" x14ac:dyDescent="0.25">
      <c r="A1433" s="136" t="s">
        <v>1016</v>
      </c>
      <c r="B1433" s="244" t="s">
        <v>85</v>
      </c>
      <c r="C1433" s="245" t="s">
        <v>85</v>
      </c>
      <c r="D1433" s="245" t="s">
        <v>147</v>
      </c>
      <c r="E1433" s="245">
        <v>0</v>
      </c>
      <c r="F1433" s="198">
        <f t="shared" si="570"/>
        <v>434</v>
      </c>
      <c r="G1433" s="251" t="s">
        <v>379</v>
      </c>
      <c r="H1433" s="252" t="s">
        <v>431</v>
      </c>
      <c r="I1433" s="253">
        <v>37189</v>
      </c>
      <c r="J1433" s="72">
        <f t="shared" si="571"/>
        <v>0</v>
      </c>
      <c r="K1433" s="26">
        <f t="shared" si="572"/>
        <v>0</v>
      </c>
      <c r="L1433" s="27">
        <f t="shared" si="573"/>
        <v>0</v>
      </c>
      <c r="M1433" s="28">
        <f t="shared" si="574"/>
        <v>0</v>
      </c>
      <c r="N1433" s="28">
        <f t="shared" si="575"/>
        <v>0</v>
      </c>
      <c r="O1433" s="28">
        <f t="shared" si="576"/>
        <v>0</v>
      </c>
      <c r="P1433" s="28">
        <f t="shared" si="577"/>
        <v>0</v>
      </c>
      <c r="Q1433" s="28">
        <f t="shared" si="578"/>
        <v>0</v>
      </c>
      <c r="R1433" s="44">
        <v>0</v>
      </c>
      <c r="S1433" s="44">
        <v>0</v>
      </c>
      <c r="T1433" s="29">
        <f t="shared" si="579"/>
        <v>0</v>
      </c>
      <c r="U1433" s="29">
        <f t="shared" si="580"/>
        <v>0</v>
      </c>
      <c r="V1433" s="29">
        <f t="shared" si="581"/>
        <v>0</v>
      </c>
      <c r="W1433" s="29">
        <f t="shared" si="582"/>
        <v>0</v>
      </c>
      <c r="X1433" s="29">
        <f t="shared" si="583"/>
        <v>0</v>
      </c>
      <c r="Y1433" s="29">
        <f t="shared" si="584"/>
        <v>0</v>
      </c>
      <c r="Z1433" s="29">
        <f t="shared" si="585"/>
        <v>0</v>
      </c>
      <c r="AA1433" s="45">
        <f t="shared" si="586"/>
        <v>0</v>
      </c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  <c r="BL1433" s="31"/>
      <c r="BM1433" s="31"/>
    </row>
    <row r="1434" spans="1:84" ht="15" customHeight="1" x14ac:dyDescent="0.25">
      <c r="A1434" s="136" t="s">
        <v>1016</v>
      </c>
      <c r="B1434" s="244" t="s">
        <v>85</v>
      </c>
      <c r="C1434" s="245" t="s">
        <v>85</v>
      </c>
      <c r="D1434" s="245" t="s">
        <v>147</v>
      </c>
      <c r="E1434" s="245">
        <v>0</v>
      </c>
      <c r="F1434" s="198">
        <f t="shared" si="570"/>
        <v>435</v>
      </c>
      <c r="G1434" s="251" t="s">
        <v>379</v>
      </c>
      <c r="H1434" s="252" t="s">
        <v>431</v>
      </c>
      <c r="I1434" s="253">
        <v>37189</v>
      </c>
      <c r="J1434" s="72">
        <f t="shared" si="571"/>
        <v>0</v>
      </c>
      <c r="K1434" s="26">
        <f t="shared" si="572"/>
        <v>0</v>
      </c>
      <c r="L1434" s="27">
        <f t="shared" si="573"/>
        <v>0</v>
      </c>
      <c r="M1434" s="28">
        <f t="shared" si="574"/>
        <v>0</v>
      </c>
      <c r="N1434" s="28">
        <f t="shared" si="575"/>
        <v>0</v>
      </c>
      <c r="O1434" s="28">
        <f t="shared" si="576"/>
        <v>0</v>
      </c>
      <c r="P1434" s="28">
        <f t="shared" si="577"/>
        <v>0</v>
      </c>
      <c r="Q1434" s="28">
        <f t="shared" si="578"/>
        <v>0</v>
      </c>
      <c r="R1434" s="44">
        <v>0</v>
      </c>
      <c r="S1434" s="44">
        <v>0</v>
      </c>
      <c r="T1434" s="29">
        <f t="shared" si="579"/>
        <v>0</v>
      </c>
      <c r="U1434" s="29">
        <f t="shared" si="580"/>
        <v>0</v>
      </c>
      <c r="V1434" s="29">
        <f t="shared" si="581"/>
        <v>0</v>
      </c>
      <c r="W1434" s="29">
        <f t="shared" si="582"/>
        <v>0</v>
      </c>
      <c r="X1434" s="29">
        <f t="shared" si="583"/>
        <v>0</v>
      </c>
      <c r="Y1434" s="29">
        <f t="shared" si="584"/>
        <v>0</v>
      </c>
      <c r="Z1434" s="29">
        <f t="shared" si="585"/>
        <v>0</v>
      </c>
      <c r="AA1434" s="45">
        <f t="shared" si="586"/>
        <v>0</v>
      </c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  <c r="BL1434" s="31"/>
      <c r="BM1434" s="31"/>
    </row>
    <row r="1435" spans="1:84" ht="15" customHeight="1" x14ac:dyDescent="0.25">
      <c r="A1435" s="136" t="s">
        <v>1016</v>
      </c>
      <c r="B1435" s="244" t="s">
        <v>85</v>
      </c>
      <c r="C1435" s="245" t="s">
        <v>769</v>
      </c>
      <c r="D1435" s="245">
        <v>9</v>
      </c>
      <c r="E1435" s="245" t="s">
        <v>53</v>
      </c>
      <c r="F1435" s="198">
        <f t="shared" si="570"/>
        <v>436</v>
      </c>
      <c r="G1435" s="251" t="s">
        <v>226</v>
      </c>
      <c r="H1435" s="252" t="s">
        <v>1119</v>
      </c>
      <c r="I1435" s="253">
        <v>37184</v>
      </c>
      <c r="J1435" s="72">
        <f t="shared" si="571"/>
        <v>0</v>
      </c>
      <c r="K1435" s="26">
        <f t="shared" si="572"/>
        <v>0</v>
      </c>
      <c r="L1435" s="27">
        <f t="shared" si="573"/>
        <v>0</v>
      </c>
      <c r="M1435" s="28">
        <f t="shared" si="574"/>
        <v>0</v>
      </c>
      <c r="N1435" s="28">
        <f t="shared" si="575"/>
        <v>0</v>
      </c>
      <c r="O1435" s="28">
        <f t="shared" si="576"/>
        <v>0</v>
      </c>
      <c r="P1435" s="28">
        <f t="shared" si="577"/>
        <v>0</v>
      </c>
      <c r="Q1435" s="28">
        <f t="shared" si="578"/>
        <v>0</v>
      </c>
      <c r="R1435" s="44">
        <v>0</v>
      </c>
      <c r="S1435" s="44">
        <v>0</v>
      </c>
      <c r="T1435" s="29">
        <f t="shared" si="579"/>
        <v>0</v>
      </c>
      <c r="U1435" s="29">
        <f t="shared" si="580"/>
        <v>0</v>
      </c>
      <c r="V1435" s="29">
        <f t="shared" si="581"/>
        <v>0</v>
      </c>
      <c r="W1435" s="29">
        <f t="shared" si="582"/>
        <v>0</v>
      </c>
      <c r="X1435" s="29">
        <f t="shared" si="583"/>
        <v>0</v>
      </c>
      <c r="Y1435" s="29">
        <f t="shared" si="584"/>
        <v>0</v>
      </c>
      <c r="Z1435" s="29">
        <f t="shared" si="585"/>
        <v>0</v>
      </c>
      <c r="AA1435" s="45">
        <f t="shared" si="586"/>
        <v>0</v>
      </c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  <c r="BL1435" s="31"/>
      <c r="BM1435" s="31"/>
    </row>
    <row r="1436" spans="1:84" ht="15" customHeight="1" x14ac:dyDescent="0.25">
      <c r="A1436" s="136" t="s">
        <v>1016</v>
      </c>
      <c r="B1436" s="244" t="s">
        <v>974</v>
      </c>
      <c r="C1436" s="245" t="s">
        <v>975</v>
      </c>
      <c r="D1436" s="245">
        <v>12</v>
      </c>
      <c r="E1436" s="245" t="s">
        <v>28</v>
      </c>
      <c r="F1436" s="198">
        <f t="shared" si="570"/>
        <v>437</v>
      </c>
      <c r="G1436" s="251" t="s">
        <v>387</v>
      </c>
      <c r="H1436" s="252" t="s">
        <v>1118</v>
      </c>
      <c r="I1436" s="253">
        <v>37161</v>
      </c>
      <c r="J1436" s="72">
        <f t="shared" si="571"/>
        <v>0</v>
      </c>
      <c r="K1436" s="26">
        <f t="shared" si="572"/>
        <v>0</v>
      </c>
      <c r="L1436" s="27">
        <f t="shared" si="573"/>
        <v>0</v>
      </c>
      <c r="M1436" s="28">
        <f t="shared" si="574"/>
        <v>0</v>
      </c>
      <c r="N1436" s="28">
        <f t="shared" si="575"/>
        <v>0</v>
      </c>
      <c r="O1436" s="28">
        <f t="shared" si="576"/>
        <v>0</v>
      </c>
      <c r="P1436" s="28">
        <f t="shared" si="577"/>
        <v>0</v>
      </c>
      <c r="Q1436" s="28">
        <f t="shared" si="578"/>
        <v>0</v>
      </c>
      <c r="R1436" s="44">
        <v>0</v>
      </c>
      <c r="S1436" s="44">
        <v>0</v>
      </c>
      <c r="T1436" s="29">
        <f t="shared" si="579"/>
        <v>0</v>
      </c>
      <c r="U1436" s="29">
        <f t="shared" si="580"/>
        <v>0</v>
      </c>
      <c r="V1436" s="29">
        <f t="shared" si="581"/>
        <v>0</v>
      </c>
      <c r="W1436" s="29">
        <f t="shared" si="582"/>
        <v>0</v>
      </c>
      <c r="X1436" s="29">
        <f t="shared" si="583"/>
        <v>0</v>
      </c>
      <c r="Y1436" s="29">
        <f t="shared" si="584"/>
        <v>0</v>
      </c>
      <c r="Z1436" s="29">
        <f t="shared" si="585"/>
        <v>0</v>
      </c>
      <c r="AA1436" s="45">
        <f t="shared" si="586"/>
        <v>0</v>
      </c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  <c r="BL1436" s="31"/>
      <c r="BM1436" s="31"/>
    </row>
    <row r="1437" spans="1:84" ht="15" customHeight="1" x14ac:dyDescent="0.25">
      <c r="A1437" s="136" t="s">
        <v>1016</v>
      </c>
      <c r="B1437" s="244" t="s">
        <v>85</v>
      </c>
      <c r="C1437" s="245" t="s">
        <v>487</v>
      </c>
      <c r="D1437" s="245">
        <v>3</v>
      </c>
      <c r="E1437" s="245" t="s">
        <v>67</v>
      </c>
      <c r="F1437" s="198">
        <f t="shared" si="570"/>
        <v>438</v>
      </c>
      <c r="G1437" s="251" t="s">
        <v>882</v>
      </c>
      <c r="H1437" s="252" t="s">
        <v>931</v>
      </c>
      <c r="I1437" s="253">
        <v>37158</v>
      </c>
      <c r="J1437" s="72">
        <f t="shared" si="571"/>
        <v>0</v>
      </c>
      <c r="K1437" s="26">
        <f t="shared" si="572"/>
        <v>0</v>
      </c>
      <c r="L1437" s="27">
        <f t="shared" si="573"/>
        <v>0</v>
      </c>
      <c r="M1437" s="28">
        <f t="shared" si="574"/>
        <v>0</v>
      </c>
      <c r="N1437" s="28">
        <f t="shared" si="575"/>
        <v>0</v>
      </c>
      <c r="O1437" s="28">
        <f t="shared" si="576"/>
        <v>0</v>
      </c>
      <c r="P1437" s="28">
        <f t="shared" si="577"/>
        <v>0</v>
      </c>
      <c r="Q1437" s="28">
        <f t="shared" si="578"/>
        <v>0</v>
      </c>
      <c r="R1437" s="44">
        <v>0</v>
      </c>
      <c r="S1437" s="44">
        <v>0</v>
      </c>
      <c r="T1437" s="29">
        <f t="shared" si="579"/>
        <v>0</v>
      </c>
      <c r="U1437" s="29">
        <f t="shared" si="580"/>
        <v>0</v>
      </c>
      <c r="V1437" s="29">
        <f t="shared" si="581"/>
        <v>0</v>
      </c>
      <c r="W1437" s="29">
        <f t="shared" si="582"/>
        <v>0</v>
      </c>
      <c r="X1437" s="29">
        <f t="shared" si="583"/>
        <v>0</v>
      </c>
      <c r="Y1437" s="29">
        <f t="shared" si="584"/>
        <v>0</v>
      </c>
      <c r="Z1437" s="29">
        <f t="shared" si="585"/>
        <v>0</v>
      </c>
      <c r="AA1437" s="45">
        <f t="shared" si="586"/>
        <v>0</v>
      </c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  <c r="BL1437" s="31"/>
      <c r="BM1437" s="31"/>
    </row>
    <row r="1438" spans="1:84" ht="15" customHeight="1" x14ac:dyDescent="0.25">
      <c r="A1438" s="136" t="s">
        <v>1016</v>
      </c>
      <c r="B1438" s="244" t="s">
        <v>1039</v>
      </c>
      <c r="C1438" s="245" t="s">
        <v>1040</v>
      </c>
      <c r="D1438" s="245">
        <v>5</v>
      </c>
      <c r="E1438" s="245" t="s">
        <v>173</v>
      </c>
      <c r="F1438" s="198">
        <f t="shared" si="570"/>
        <v>439</v>
      </c>
      <c r="G1438" s="251" t="s">
        <v>1140</v>
      </c>
      <c r="H1438" s="252" t="s">
        <v>1141</v>
      </c>
      <c r="I1438" s="253">
        <v>37157</v>
      </c>
      <c r="J1438" s="72">
        <f t="shared" si="571"/>
        <v>0</v>
      </c>
      <c r="K1438" s="26">
        <f t="shared" si="572"/>
        <v>0</v>
      </c>
      <c r="L1438" s="27">
        <f t="shared" si="573"/>
        <v>0</v>
      </c>
      <c r="M1438" s="28">
        <f t="shared" si="574"/>
        <v>0</v>
      </c>
      <c r="N1438" s="28">
        <f t="shared" si="575"/>
        <v>0</v>
      </c>
      <c r="O1438" s="28">
        <f t="shared" si="576"/>
        <v>0</v>
      </c>
      <c r="P1438" s="28">
        <f t="shared" si="577"/>
        <v>0</v>
      </c>
      <c r="Q1438" s="28">
        <f t="shared" si="578"/>
        <v>0</v>
      </c>
      <c r="R1438" s="44">
        <v>0</v>
      </c>
      <c r="S1438" s="44">
        <v>0</v>
      </c>
      <c r="T1438" s="29">
        <f t="shared" si="579"/>
        <v>0</v>
      </c>
      <c r="U1438" s="29">
        <f t="shared" si="580"/>
        <v>0</v>
      </c>
      <c r="V1438" s="29">
        <f t="shared" si="581"/>
        <v>0</v>
      </c>
      <c r="W1438" s="29">
        <f t="shared" si="582"/>
        <v>0</v>
      </c>
      <c r="X1438" s="29">
        <f t="shared" si="583"/>
        <v>0</v>
      </c>
      <c r="Y1438" s="29">
        <f t="shared" si="584"/>
        <v>0</v>
      </c>
      <c r="Z1438" s="29">
        <f t="shared" si="585"/>
        <v>0</v>
      </c>
      <c r="AA1438" s="45">
        <f t="shared" si="586"/>
        <v>0</v>
      </c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  <c r="BB1438" s="31"/>
      <c r="BC1438" s="31"/>
      <c r="BD1438" s="31"/>
      <c r="BE1438" s="31"/>
      <c r="BF1438" s="31"/>
      <c r="BG1438" s="31"/>
      <c r="BH1438" s="31"/>
      <c r="BI1438" s="31"/>
      <c r="BJ1438" s="31"/>
      <c r="BK1438" s="31"/>
      <c r="BL1438" s="31"/>
      <c r="BM1438" s="31"/>
      <c r="BN1438" s="33"/>
      <c r="BO1438" s="33"/>
      <c r="BP1438" s="33"/>
      <c r="BQ1438" s="33"/>
      <c r="BR1438" s="33"/>
      <c r="BS1438" s="33"/>
      <c r="BT1438" s="33"/>
      <c r="BU1438" s="33"/>
      <c r="BV1438" s="33"/>
      <c r="BW1438" s="33"/>
      <c r="BX1438" s="33"/>
      <c r="BY1438" s="33"/>
      <c r="BZ1438" s="33"/>
      <c r="CA1438" s="33"/>
      <c r="CB1438" s="33"/>
      <c r="CC1438" s="33"/>
      <c r="CD1438" s="33"/>
      <c r="CE1438" s="33"/>
      <c r="CF1438" s="33"/>
    </row>
    <row r="1439" spans="1:84" ht="15" customHeight="1" x14ac:dyDescent="0.25">
      <c r="A1439" s="225" t="s">
        <v>1016</v>
      </c>
      <c r="B1439" s="244" t="s">
        <v>85</v>
      </c>
      <c r="C1439" s="245" t="s">
        <v>85</v>
      </c>
      <c r="D1439" s="245" t="s">
        <v>147</v>
      </c>
      <c r="E1439" s="245">
        <v>0</v>
      </c>
      <c r="F1439" s="198">
        <f t="shared" si="570"/>
        <v>440</v>
      </c>
      <c r="G1439" s="251" t="s">
        <v>190</v>
      </c>
      <c r="H1439" s="252" t="s">
        <v>1164</v>
      </c>
      <c r="I1439" s="253">
        <v>37157</v>
      </c>
      <c r="J1439" s="72">
        <f t="shared" si="571"/>
        <v>0</v>
      </c>
      <c r="K1439" s="26">
        <f t="shared" si="572"/>
        <v>0</v>
      </c>
      <c r="L1439" s="27">
        <f t="shared" si="573"/>
        <v>0</v>
      </c>
      <c r="M1439" s="28">
        <f t="shared" si="574"/>
        <v>0</v>
      </c>
      <c r="N1439" s="28">
        <f t="shared" si="575"/>
        <v>0</v>
      </c>
      <c r="O1439" s="28">
        <f t="shared" si="576"/>
        <v>0</v>
      </c>
      <c r="P1439" s="28">
        <f t="shared" si="577"/>
        <v>0</v>
      </c>
      <c r="Q1439" s="28">
        <f t="shared" si="578"/>
        <v>0</v>
      </c>
      <c r="R1439" s="44">
        <v>0</v>
      </c>
      <c r="S1439" s="44">
        <v>0</v>
      </c>
      <c r="T1439" s="29">
        <f t="shared" si="579"/>
        <v>0</v>
      </c>
      <c r="U1439" s="29">
        <f t="shared" si="580"/>
        <v>0</v>
      </c>
      <c r="V1439" s="29">
        <f t="shared" si="581"/>
        <v>0</v>
      </c>
      <c r="W1439" s="29">
        <f t="shared" si="582"/>
        <v>0</v>
      </c>
      <c r="X1439" s="29">
        <f t="shared" si="583"/>
        <v>0</v>
      </c>
      <c r="Y1439" s="29">
        <f t="shared" si="584"/>
        <v>0</v>
      </c>
      <c r="Z1439" s="29">
        <f t="shared" si="585"/>
        <v>0</v>
      </c>
      <c r="AA1439" s="45">
        <f t="shared" si="586"/>
        <v>0</v>
      </c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  <c r="BB1439" s="31"/>
      <c r="BC1439" s="31"/>
      <c r="BD1439" s="31"/>
      <c r="BE1439" s="31"/>
      <c r="BF1439" s="31"/>
      <c r="BG1439" s="31"/>
      <c r="BH1439" s="31"/>
      <c r="BI1439" s="31"/>
      <c r="BJ1439" s="31"/>
      <c r="BK1439" s="31"/>
      <c r="BL1439" s="31"/>
      <c r="BM1439" s="31"/>
      <c r="BN1439" s="33"/>
      <c r="BO1439" s="33"/>
      <c r="BP1439" s="33"/>
      <c r="BQ1439" s="33"/>
      <c r="BR1439" s="33"/>
      <c r="BS1439" s="33"/>
      <c r="BT1439" s="33"/>
      <c r="BU1439" s="33"/>
      <c r="BV1439" s="33"/>
      <c r="BW1439" s="33"/>
      <c r="BX1439" s="33"/>
      <c r="BY1439" s="33"/>
      <c r="BZ1439" s="33"/>
      <c r="CA1439" s="33"/>
      <c r="CB1439" s="33"/>
      <c r="CC1439" s="33"/>
      <c r="CD1439" s="33"/>
      <c r="CE1439" s="33"/>
      <c r="CF1439" s="33"/>
    </row>
    <row r="1440" spans="1:84" ht="15" customHeight="1" x14ac:dyDescent="0.25">
      <c r="A1440" s="136" t="s">
        <v>1016</v>
      </c>
      <c r="B1440" s="244" t="s">
        <v>1409</v>
      </c>
      <c r="C1440" s="245" t="s">
        <v>1246</v>
      </c>
      <c r="D1440" s="245">
        <v>12</v>
      </c>
      <c r="E1440" s="245" t="s">
        <v>28</v>
      </c>
      <c r="F1440" s="198">
        <f t="shared" si="570"/>
        <v>441</v>
      </c>
      <c r="G1440" s="251" t="s">
        <v>1247</v>
      </c>
      <c r="H1440" s="252" t="s">
        <v>1248</v>
      </c>
      <c r="I1440" s="253">
        <v>37155</v>
      </c>
      <c r="J1440" s="72">
        <f t="shared" si="571"/>
        <v>0</v>
      </c>
      <c r="K1440" s="26">
        <f t="shared" si="572"/>
        <v>0</v>
      </c>
      <c r="L1440" s="27">
        <f t="shared" si="573"/>
        <v>0</v>
      </c>
      <c r="M1440" s="28">
        <f t="shared" si="574"/>
        <v>0</v>
      </c>
      <c r="N1440" s="28">
        <f t="shared" si="575"/>
        <v>0</v>
      </c>
      <c r="O1440" s="28">
        <f t="shared" si="576"/>
        <v>0</v>
      </c>
      <c r="P1440" s="28">
        <f t="shared" si="577"/>
        <v>0</v>
      </c>
      <c r="Q1440" s="28">
        <f t="shared" si="578"/>
        <v>0</v>
      </c>
      <c r="R1440" s="44">
        <v>0</v>
      </c>
      <c r="S1440" s="44">
        <v>0</v>
      </c>
      <c r="T1440" s="29">
        <f t="shared" si="579"/>
        <v>0</v>
      </c>
      <c r="U1440" s="29">
        <f t="shared" si="580"/>
        <v>0</v>
      </c>
      <c r="V1440" s="29">
        <f t="shared" si="581"/>
        <v>0</v>
      </c>
      <c r="W1440" s="29">
        <f t="shared" si="582"/>
        <v>0</v>
      </c>
      <c r="X1440" s="29">
        <f t="shared" si="583"/>
        <v>0</v>
      </c>
      <c r="Y1440" s="29">
        <f t="shared" si="584"/>
        <v>0</v>
      </c>
      <c r="Z1440" s="29">
        <f t="shared" si="585"/>
        <v>0</v>
      </c>
      <c r="AA1440" s="45">
        <f t="shared" si="586"/>
        <v>0</v>
      </c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  <c r="BB1440" s="31"/>
      <c r="BC1440" s="31"/>
      <c r="BD1440" s="31"/>
      <c r="BE1440" s="31"/>
      <c r="BF1440" s="31"/>
      <c r="BG1440" s="31"/>
      <c r="BH1440" s="31"/>
      <c r="BI1440" s="31"/>
      <c r="BJ1440" s="31"/>
      <c r="BK1440" s="31"/>
      <c r="BL1440" s="31"/>
      <c r="BM1440" s="31"/>
    </row>
    <row r="1441" spans="1:84" ht="15" customHeight="1" x14ac:dyDescent="0.25">
      <c r="A1441" s="139" t="s">
        <v>1016</v>
      </c>
      <c r="B1441" s="244" t="s">
        <v>85</v>
      </c>
      <c r="C1441" s="245" t="s">
        <v>1435</v>
      </c>
      <c r="D1441" s="245">
        <v>19</v>
      </c>
      <c r="E1441" s="245" t="s">
        <v>41</v>
      </c>
      <c r="F1441" s="198">
        <f t="shared" si="570"/>
        <v>442</v>
      </c>
      <c r="G1441" s="255" t="s">
        <v>1436</v>
      </c>
      <c r="H1441" s="252" t="s">
        <v>1437</v>
      </c>
      <c r="I1441" s="253">
        <v>37149</v>
      </c>
      <c r="J1441" s="72">
        <f t="shared" si="571"/>
        <v>0</v>
      </c>
      <c r="K1441" s="26">
        <f t="shared" si="572"/>
        <v>0</v>
      </c>
      <c r="L1441" s="27">
        <f t="shared" si="573"/>
        <v>0</v>
      </c>
      <c r="M1441" s="28">
        <f t="shared" si="574"/>
        <v>0</v>
      </c>
      <c r="N1441" s="28">
        <f t="shared" si="575"/>
        <v>0</v>
      </c>
      <c r="O1441" s="28">
        <f t="shared" si="576"/>
        <v>0</v>
      </c>
      <c r="P1441" s="28">
        <f t="shared" si="577"/>
        <v>0</v>
      </c>
      <c r="Q1441" s="28">
        <f t="shared" si="578"/>
        <v>0</v>
      </c>
      <c r="R1441" s="44">
        <v>0</v>
      </c>
      <c r="S1441" s="44">
        <v>0</v>
      </c>
      <c r="T1441" s="29">
        <f t="shared" si="579"/>
        <v>0</v>
      </c>
      <c r="U1441" s="29">
        <f t="shared" si="580"/>
        <v>0</v>
      </c>
      <c r="V1441" s="29">
        <f t="shared" si="581"/>
        <v>0</v>
      </c>
      <c r="W1441" s="29">
        <f t="shared" si="582"/>
        <v>0</v>
      </c>
      <c r="X1441" s="29">
        <f t="shared" si="583"/>
        <v>0</v>
      </c>
      <c r="Y1441" s="29">
        <f t="shared" si="584"/>
        <v>0</v>
      </c>
      <c r="Z1441" s="29">
        <f t="shared" si="585"/>
        <v>0</v>
      </c>
      <c r="AA1441" s="45">
        <f t="shared" si="586"/>
        <v>0</v>
      </c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  <c r="BB1441" s="31"/>
      <c r="BC1441" s="31"/>
      <c r="BD1441" s="31"/>
      <c r="BE1441" s="31"/>
      <c r="BF1441" s="31"/>
      <c r="BG1441" s="31"/>
      <c r="BH1441" s="31"/>
      <c r="BI1441" s="31"/>
      <c r="BJ1441" s="31"/>
      <c r="BK1441" s="31"/>
      <c r="BL1441" s="31"/>
      <c r="BM1441" s="31"/>
    </row>
    <row r="1442" spans="1:84" ht="15" customHeight="1" x14ac:dyDescent="0.25">
      <c r="A1442" s="139" t="s">
        <v>1016</v>
      </c>
      <c r="B1442" s="244" t="s">
        <v>85</v>
      </c>
      <c r="C1442" s="245" t="s">
        <v>85</v>
      </c>
      <c r="D1442" s="245" t="s">
        <v>147</v>
      </c>
      <c r="E1442" s="245">
        <v>0</v>
      </c>
      <c r="F1442" s="198">
        <f t="shared" si="570"/>
        <v>443</v>
      </c>
      <c r="G1442" s="251" t="s">
        <v>804</v>
      </c>
      <c r="H1442" s="252" t="s">
        <v>1446</v>
      </c>
      <c r="I1442" s="253">
        <v>37147</v>
      </c>
      <c r="J1442" s="72">
        <f t="shared" si="571"/>
        <v>0</v>
      </c>
      <c r="K1442" s="26">
        <f t="shared" si="572"/>
        <v>0</v>
      </c>
      <c r="L1442" s="27">
        <f t="shared" si="573"/>
        <v>0</v>
      </c>
      <c r="M1442" s="28">
        <f t="shared" si="574"/>
        <v>0</v>
      </c>
      <c r="N1442" s="28">
        <f t="shared" si="575"/>
        <v>0</v>
      </c>
      <c r="O1442" s="28">
        <f t="shared" si="576"/>
        <v>0</v>
      </c>
      <c r="P1442" s="28">
        <f t="shared" si="577"/>
        <v>0</v>
      </c>
      <c r="Q1442" s="28">
        <f t="shared" si="578"/>
        <v>0</v>
      </c>
      <c r="R1442" s="44">
        <v>0</v>
      </c>
      <c r="S1442" s="44">
        <v>0</v>
      </c>
      <c r="T1442" s="29">
        <f t="shared" si="579"/>
        <v>0</v>
      </c>
      <c r="U1442" s="29">
        <f t="shared" si="580"/>
        <v>0</v>
      </c>
      <c r="V1442" s="29">
        <f t="shared" si="581"/>
        <v>0</v>
      </c>
      <c r="W1442" s="29">
        <f t="shared" si="582"/>
        <v>0</v>
      </c>
      <c r="X1442" s="29">
        <f t="shared" si="583"/>
        <v>0</v>
      </c>
      <c r="Y1442" s="29">
        <f t="shared" si="584"/>
        <v>0</v>
      </c>
      <c r="Z1442" s="29">
        <f t="shared" si="585"/>
        <v>0</v>
      </c>
      <c r="AA1442" s="45">
        <f t="shared" si="586"/>
        <v>0</v>
      </c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  <c r="BB1442" s="31"/>
      <c r="BC1442" s="31"/>
      <c r="BD1442" s="31"/>
      <c r="BE1442" s="31"/>
      <c r="BF1442" s="31"/>
      <c r="BG1442" s="31"/>
      <c r="BH1442" s="31"/>
      <c r="BI1442" s="31"/>
      <c r="BJ1442" s="31"/>
      <c r="BK1442" s="31"/>
      <c r="BL1442" s="31"/>
      <c r="BM1442" s="31"/>
    </row>
    <row r="1443" spans="1:84" ht="15" customHeight="1" x14ac:dyDescent="0.25">
      <c r="A1443" s="139" t="s">
        <v>1016</v>
      </c>
      <c r="B1443" s="244" t="s">
        <v>85</v>
      </c>
      <c r="C1443" s="245" t="s">
        <v>85</v>
      </c>
      <c r="D1443" s="245" t="s">
        <v>147</v>
      </c>
      <c r="E1443" s="245">
        <v>0</v>
      </c>
      <c r="F1443" s="198">
        <f t="shared" si="570"/>
        <v>444</v>
      </c>
      <c r="G1443" s="251" t="s">
        <v>804</v>
      </c>
      <c r="H1443" s="252" t="s">
        <v>1446</v>
      </c>
      <c r="I1443" s="253">
        <v>37147</v>
      </c>
      <c r="J1443" s="72">
        <f t="shared" si="571"/>
        <v>0</v>
      </c>
      <c r="K1443" s="26">
        <f t="shared" si="572"/>
        <v>0</v>
      </c>
      <c r="L1443" s="27">
        <f t="shared" si="573"/>
        <v>0</v>
      </c>
      <c r="M1443" s="28">
        <f t="shared" si="574"/>
        <v>0</v>
      </c>
      <c r="N1443" s="28">
        <f t="shared" si="575"/>
        <v>0</v>
      </c>
      <c r="O1443" s="28">
        <f t="shared" si="576"/>
        <v>0</v>
      </c>
      <c r="P1443" s="28">
        <f t="shared" si="577"/>
        <v>0</v>
      </c>
      <c r="Q1443" s="28">
        <f t="shared" si="578"/>
        <v>0</v>
      </c>
      <c r="R1443" s="44">
        <v>0</v>
      </c>
      <c r="S1443" s="44">
        <v>0</v>
      </c>
      <c r="T1443" s="29">
        <f t="shared" si="579"/>
        <v>0</v>
      </c>
      <c r="U1443" s="29">
        <f t="shared" si="580"/>
        <v>0</v>
      </c>
      <c r="V1443" s="29">
        <f t="shared" si="581"/>
        <v>0</v>
      </c>
      <c r="W1443" s="29">
        <f t="shared" si="582"/>
        <v>0</v>
      </c>
      <c r="X1443" s="29">
        <f t="shared" si="583"/>
        <v>0</v>
      </c>
      <c r="Y1443" s="29">
        <f t="shared" si="584"/>
        <v>0</v>
      </c>
      <c r="Z1443" s="29">
        <f t="shared" si="585"/>
        <v>0</v>
      </c>
      <c r="AA1443" s="45">
        <f t="shared" si="586"/>
        <v>0</v>
      </c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  <c r="BB1443" s="31"/>
      <c r="BC1443" s="31"/>
      <c r="BD1443" s="31"/>
      <c r="BE1443" s="31"/>
      <c r="BF1443" s="31"/>
      <c r="BG1443" s="31"/>
      <c r="BH1443" s="31"/>
      <c r="BI1443" s="31"/>
      <c r="BJ1443" s="31"/>
      <c r="BK1443" s="31"/>
      <c r="BL1443" s="31"/>
      <c r="BM1443" s="31"/>
    </row>
    <row r="1444" spans="1:84" ht="15" customHeight="1" x14ac:dyDescent="0.25">
      <c r="A1444" s="139" t="s">
        <v>1016</v>
      </c>
      <c r="B1444" s="244" t="s">
        <v>4326</v>
      </c>
      <c r="C1444" s="245" t="s">
        <v>872</v>
      </c>
      <c r="D1444" s="245">
        <v>1</v>
      </c>
      <c r="E1444" s="245" t="s">
        <v>48</v>
      </c>
      <c r="F1444" s="198">
        <f t="shared" si="570"/>
        <v>445</v>
      </c>
      <c r="G1444" s="251" t="s">
        <v>49</v>
      </c>
      <c r="H1444" s="252" t="s">
        <v>873</v>
      </c>
      <c r="I1444" s="253">
        <v>37143</v>
      </c>
      <c r="J1444" s="72">
        <f t="shared" si="571"/>
        <v>0</v>
      </c>
      <c r="K1444" s="26">
        <f t="shared" si="572"/>
        <v>0</v>
      </c>
      <c r="L1444" s="27">
        <f t="shared" si="573"/>
        <v>0</v>
      </c>
      <c r="M1444" s="28">
        <f t="shared" si="574"/>
        <v>0</v>
      </c>
      <c r="N1444" s="28">
        <f t="shared" si="575"/>
        <v>0</v>
      </c>
      <c r="O1444" s="28">
        <f t="shared" si="576"/>
        <v>0</v>
      </c>
      <c r="P1444" s="28">
        <f t="shared" si="577"/>
        <v>0</v>
      </c>
      <c r="Q1444" s="28">
        <f t="shared" si="578"/>
        <v>0</v>
      </c>
      <c r="R1444" s="44">
        <v>0</v>
      </c>
      <c r="S1444" s="44">
        <v>0</v>
      </c>
      <c r="T1444" s="29">
        <f t="shared" si="579"/>
        <v>0</v>
      </c>
      <c r="U1444" s="29">
        <f t="shared" si="580"/>
        <v>0</v>
      </c>
      <c r="V1444" s="29">
        <f t="shared" si="581"/>
        <v>0</v>
      </c>
      <c r="W1444" s="29">
        <f t="shared" si="582"/>
        <v>0</v>
      </c>
      <c r="X1444" s="29">
        <f t="shared" si="583"/>
        <v>0</v>
      </c>
      <c r="Y1444" s="29">
        <f t="shared" si="584"/>
        <v>0</v>
      </c>
      <c r="Z1444" s="29">
        <f t="shared" si="585"/>
        <v>0</v>
      </c>
      <c r="AA1444" s="45">
        <f t="shared" si="586"/>
        <v>0</v>
      </c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  <c r="BB1444" s="31"/>
      <c r="BC1444" s="31"/>
      <c r="BD1444" s="31"/>
      <c r="BE1444" s="31"/>
      <c r="BF1444" s="31"/>
      <c r="BG1444" s="31"/>
      <c r="BH1444" s="31"/>
      <c r="BI1444" s="31"/>
      <c r="BJ1444" s="31"/>
      <c r="BK1444" s="31"/>
      <c r="BL1444" s="31"/>
      <c r="BM1444" s="31"/>
    </row>
    <row r="1445" spans="1:84" ht="15" customHeight="1" x14ac:dyDescent="0.25">
      <c r="A1445" s="139" t="s">
        <v>1016</v>
      </c>
      <c r="B1445" s="244" t="s">
        <v>85</v>
      </c>
      <c r="C1445" s="245" t="s">
        <v>1439</v>
      </c>
      <c r="D1445" s="245">
        <v>7</v>
      </c>
      <c r="E1445" s="245" t="s">
        <v>93</v>
      </c>
      <c r="F1445" s="198">
        <f t="shared" si="570"/>
        <v>446</v>
      </c>
      <c r="G1445" s="251" t="s">
        <v>251</v>
      </c>
      <c r="H1445" s="252" t="s">
        <v>1440</v>
      </c>
      <c r="I1445" s="253">
        <v>37135</v>
      </c>
      <c r="J1445" s="72">
        <f t="shared" si="571"/>
        <v>0</v>
      </c>
      <c r="K1445" s="26">
        <f t="shared" si="572"/>
        <v>0</v>
      </c>
      <c r="L1445" s="27">
        <f t="shared" si="573"/>
        <v>0</v>
      </c>
      <c r="M1445" s="28">
        <f t="shared" si="574"/>
        <v>0</v>
      </c>
      <c r="N1445" s="28">
        <f t="shared" si="575"/>
        <v>0</v>
      </c>
      <c r="O1445" s="28">
        <f t="shared" si="576"/>
        <v>0</v>
      </c>
      <c r="P1445" s="28">
        <f t="shared" si="577"/>
        <v>0</v>
      </c>
      <c r="Q1445" s="28">
        <f t="shared" si="578"/>
        <v>0</v>
      </c>
      <c r="R1445" s="44">
        <v>0</v>
      </c>
      <c r="S1445" s="44">
        <v>0</v>
      </c>
      <c r="T1445" s="29">
        <f t="shared" si="579"/>
        <v>0</v>
      </c>
      <c r="U1445" s="29">
        <f t="shared" si="580"/>
        <v>0</v>
      </c>
      <c r="V1445" s="29">
        <f t="shared" si="581"/>
        <v>0</v>
      </c>
      <c r="W1445" s="29">
        <f t="shared" si="582"/>
        <v>0</v>
      </c>
      <c r="X1445" s="29">
        <f t="shared" si="583"/>
        <v>0</v>
      </c>
      <c r="Y1445" s="29">
        <f t="shared" si="584"/>
        <v>0</v>
      </c>
      <c r="Z1445" s="29">
        <f t="shared" si="585"/>
        <v>0</v>
      </c>
      <c r="AA1445" s="45">
        <f t="shared" si="586"/>
        <v>0</v>
      </c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  <c r="BB1445" s="31"/>
      <c r="BC1445" s="31"/>
      <c r="BD1445" s="31"/>
      <c r="BE1445" s="31"/>
      <c r="BF1445" s="31"/>
      <c r="BG1445" s="31"/>
      <c r="BH1445" s="31"/>
      <c r="BI1445" s="31"/>
      <c r="BJ1445" s="31"/>
      <c r="BK1445" s="31"/>
      <c r="BL1445" s="31"/>
      <c r="BM1445" s="31"/>
    </row>
    <row r="1446" spans="1:84" ht="15" customHeight="1" x14ac:dyDescent="0.25">
      <c r="A1446" s="139" t="s">
        <v>1016</v>
      </c>
      <c r="B1446" s="244" t="s">
        <v>85</v>
      </c>
      <c r="C1446" s="245" t="s">
        <v>1439</v>
      </c>
      <c r="D1446" s="245">
        <v>7</v>
      </c>
      <c r="E1446" s="245" t="s">
        <v>93</v>
      </c>
      <c r="F1446" s="198">
        <f t="shared" si="570"/>
        <v>447</v>
      </c>
      <c r="G1446" s="251" t="s">
        <v>251</v>
      </c>
      <c r="H1446" s="252" t="s">
        <v>1440</v>
      </c>
      <c r="I1446" s="253">
        <v>37135</v>
      </c>
      <c r="J1446" s="72">
        <f t="shared" si="571"/>
        <v>0</v>
      </c>
      <c r="K1446" s="26">
        <f t="shared" si="572"/>
        <v>0</v>
      </c>
      <c r="L1446" s="27">
        <f t="shared" si="573"/>
        <v>0</v>
      </c>
      <c r="M1446" s="28">
        <f t="shared" si="574"/>
        <v>0</v>
      </c>
      <c r="N1446" s="28">
        <f t="shared" si="575"/>
        <v>0</v>
      </c>
      <c r="O1446" s="28">
        <f t="shared" si="576"/>
        <v>0</v>
      </c>
      <c r="P1446" s="28">
        <f t="shared" si="577"/>
        <v>0</v>
      </c>
      <c r="Q1446" s="28">
        <f t="shared" si="578"/>
        <v>0</v>
      </c>
      <c r="R1446" s="44">
        <v>0</v>
      </c>
      <c r="S1446" s="44">
        <v>0</v>
      </c>
      <c r="T1446" s="29">
        <f t="shared" si="579"/>
        <v>0</v>
      </c>
      <c r="U1446" s="29">
        <f t="shared" si="580"/>
        <v>0</v>
      </c>
      <c r="V1446" s="29">
        <f t="shared" si="581"/>
        <v>0</v>
      </c>
      <c r="W1446" s="29">
        <f t="shared" si="582"/>
        <v>0</v>
      </c>
      <c r="X1446" s="29">
        <f t="shared" si="583"/>
        <v>0</v>
      </c>
      <c r="Y1446" s="29">
        <f t="shared" si="584"/>
        <v>0</v>
      </c>
      <c r="Z1446" s="29">
        <f t="shared" si="585"/>
        <v>0</v>
      </c>
      <c r="AA1446" s="45">
        <f t="shared" si="586"/>
        <v>0</v>
      </c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  <c r="BB1446" s="31"/>
      <c r="BC1446" s="31"/>
      <c r="BD1446" s="31"/>
      <c r="BE1446" s="31"/>
      <c r="BF1446" s="31"/>
      <c r="BG1446" s="31"/>
      <c r="BH1446" s="31"/>
      <c r="BI1446" s="31"/>
      <c r="BJ1446" s="31"/>
      <c r="BK1446" s="31"/>
      <c r="BL1446" s="31"/>
      <c r="BM1446" s="31"/>
    </row>
    <row r="1447" spans="1:84" ht="15" customHeight="1" x14ac:dyDescent="0.25">
      <c r="A1447" s="139" t="s">
        <v>1016</v>
      </c>
      <c r="B1447" s="244" t="s">
        <v>85</v>
      </c>
      <c r="C1447" s="245" t="s">
        <v>609</v>
      </c>
      <c r="D1447" s="245">
        <v>19</v>
      </c>
      <c r="E1447" s="245" t="s">
        <v>41</v>
      </c>
      <c r="F1447" s="198">
        <f t="shared" si="570"/>
        <v>448</v>
      </c>
      <c r="G1447" s="251" t="s">
        <v>37</v>
      </c>
      <c r="H1447" s="252" t="s">
        <v>1142</v>
      </c>
      <c r="I1447" s="253">
        <v>37126</v>
      </c>
      <c r="J1447" s="72">
        <f t="shared" si="571"/>
        <v>0</v>
      </c>
      <c r="K1447" s="26">
        <f t="shared" si="572"/>
        <v>0</v>
      </c>
      <c r="L1447" s="27">
        <f t="shared" si="573"/>
        <v>0</v>
      </c>
      <c r="M1447" s="28">
        <f t="shared" si="574"/>
        <v>0</v>
      </c>
      <c r="N1447" s="28">
        <f t="shared" si="575"/>
        <v>0</v>
      </c>
      <c r="O1447" s="28">
        <f t="shared" si="576"/>
        <v>0</v>
      </c>
      <c r="P1447" s="28">
        <f t="shared" si="577"/>
        <v>0</v>
      </c>
      <c r="Q1447" s="28">
        <f t="shared" si="578"/>
        <v>0</v>
      </c>
      <c r="R1447" s="44">
        <v>0</v>
      </c>
      <c r="S1447" s="44">
        <v>0</v>
      </c>
      <c r="T1447" s="29">
        <f t="shared" si="579"/>
        <v>0</v>
      </c>
      <c r="U1447" s="29">
        <f t="shared" si="580"/>
        <v>0</v>
      </c>
      <c r="V1447" s="29">
        <f t="shared" si="581"/>
        <v>0</v>
      </c>
      <c r="W1447" s="29">
        <f t="shared" si="582"/>
        <v>0</v>
      </c>
      <c r="X1447" s="29">
        <f t="shared" si="583"/>
        <v>0</v>
      </c>
      <c r="Y1447" s="29">
        <f t="shared" si="584"/>
        <v>0</v>
      </c>
      <c r="Z1447" s="29">
        <f t="shared" si="585"/>
        <v>0</v>
      </c>
      <c r="AA1447" s="45">
        <f t="shared" si="586"/>
        <v>0</v>
      </c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  <c r="BB1447" s="31"/>
      <c r="BC1447" s="31"/>
      <c r="BD1447" s="31"/>
      <c r="BE1447" s="31"/>
      <c r="BF1447" s="31"/>
      <c r="BG1447" s="31"/>
      <c r="BH1447" s="31"/>
      <c r="BI1447" s="31"/>
      <c r="BJ1447" s="31"/>
      <c r="BK1447" s="31"/>
      <c r="BL1447" s="31"/>
      <c r="BM1447" s="31"/>
      <c r="BN1447" s="33"/>
      <c r="BO1447" s="33"/>
      <c r="BP1447" s="33"/>
      <c r="BQ1447" s="33"/>
      <c r="BR1447" s="33"/>
      <c r="BS1447" s="33"/>
      <c r="BT1447" s="33"/>
      <c r="BU1447" s="33"/>
      <c r="BV1447" s="33"/>
      <c r="BW1447" s="33"/>
      <c r="BX1447" s="33"/>
      <c r="BY1447" s="33"/>
      <c r="BZ1447" s="33"/>
      <c r="CA1447" s="33"/>
      <c r="CB1447" s="33"/>
      <c r="CC1447" s="33"/>
      <c r="CD1447" s="33"/>
      <c r="CE1447" s="33"/>
      <c r="CF1447" s="33"/>
    </row>
    <row r="1448" spans="1:84" ht="15" customHeight="1" x14ac:dyDescent="0.25">
      <c r="A1448" s="139" t="s">
        <v>1016</v>
      </c>
      <c r="B1448" s="244" t="s">
        <v>261</v>
      </c>
      <c r="C1448" s="245" t="s">
        <v>262</v>
      </c>
      <c r="D1448" s="245">
        <v>3</v>
      </c>
      <c r="E1448" s="245" t="s">
        <v>67</v>
      </c>
      <c r="F1448" s="198">
        <f t="shared" ref="F1448:F1511" si="587">F1447+1</f>
        <v>449</v>
      </c>
      <c r="G1448" s="251" t="s">
        <v>1447</v>
      </c>
      <c r="H1448" s="252" t="s">
        <v>1448</v>
      </c>
      <c r="I1448" s="253">
        <v>37120</v>
      </c>
      <c r="J1448" s="72">
        <f t="shared" si="571"/>
        <v>0</v>
      </c>
      <c r="K1448" s="26">
        <f t="shared" si="572"/>
        <v>0</v>
      </c>
      <c r="L1448" s="27">
        <f t="shared" si="573"/>
        <v>0</v>
      </c>
      <c r="M1448" s="28">
        <f t="shared" si="574"/>
        <v>0</v>
      </c>
      <c r="N1448" s="28">
        <f t="shared" si="575"/>
        <v>0</v>
      </c>
      <c r="O1448" s="28">
        <f t="shared" si="576"/>
        <v>0</v>
      </c>
      <c r="P1448" s="28">
        <f t="shared" si="577"/>
        <v>0</v>
      </c>
      <c r="Q1448" s="28">
        <f t="shared" si="578"/>
        <v>0</v>
      </c>
      <c r="R1448" s="44">
        <v>0</v>
      </c>
      <c r="S1448" s="44">
        <v>0</v>
      </c>
      <c r="T1448" s="29">
        <f t="shared" si="579"/>
        <v>0</v>
      </c>
      <c r="U1448" s="29">
        <f t="shared" si="580"/>
        <v>0</v>
      </c>
      <c r="V1448" s="29">
        <f t="shared" si="581"/>
        <v>0</v>
      </c>
      <c r="W1448" s="29">
        <f t="shared" si="582"/>
        <v>0</v>
      </c>
      <c r="X1448" s="29">
        <f t="shared" si="583"/>
        <v>0</v>
      </c>
      <c r="Y1448" s="29">
        <f t="shared" si="584"/>
        <v>0</v>
      </c>
      <c r="Z1448" s="29">
        <f t="shared" si="585"/>
        <v>0</v>
      </c>
      <c r="AA1448" s="45">
        <f t="shared" si="586"/>
        <v>0</v>
      </c>
      <c r="AB1448" s="30"/>
      <c r="AC1448" s="31"/>
      <c r="AD1448" s="31"/>
      <c r="AE1448" s="31"/>
      <c r="AF1448" s="32"/>
      <c r="AG1448" s="65"/>
      <c r="AH1448" s="65"/>
      <c r="AI1448" s="30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43"/>
      <c r="AV1448" s="43"/>
      <c r="AW1448" s="43"/>
      <c r="AX1448" s="43"/>
      <c r="AY1448" s="43"/>
      <c r="AZ1448" s="43"/>
      <c r="BA1448" s="43"/>
      <c r="BB1448" s="43"/>
      <c r="BC1448" s="43"/>
      <c r="BD1448" s="43"/>
      <c r="BE1448" s="43"/>
      <c r="BF1448" s="43"/>
      <c r="BG1448" s="43"/>
      <c r="BH1448" s="43"/>
      <c r="BI1448" s="43"/>
      <c r="BJ1448" s="43"/>
      <c r="BK1448" s="43"/>
      <c r="BL1448" s="43"/>
      <c r="BM1448" s="32"/>
    </row>
    <row r="1449" spans="1:84" ht="15" customHeight="1" x14ac:dyDescent="0.25">
      <c r="A1449" s="139" t="s">
        <v>1016</v>
      </c>
      <c r="B1449" s="244" t="s">
        <v>85</v>
      </c>
      <c r="C1449" s="245" t="s">
        <v>221</v>
      </c>
      <c r="D1449" s="245">
        <v>17</v>
      </c>
      <c r="E1449" s="245" t="s">
        <v>222</v>
      </c>
      <c r="F1449" s="198">
        <f t="shared" si="587"/>
        <v>450</v>
      </c>
      <c r="G1449" s="251" t="s">
        <v>1337</v>
      </c>
      <c r="H1449" s="252" t="s">
        <v>1338</v>
      </c>
      <c r="I1449" s="253">
        <v>37119</v>
      </c>
      <c r="J1449" s="72">
        <f t="shared" si="571"/>
        <v>0</v>
      </c>
      <c r="K1449" s="26">
        <f t="shared" si="572"/>
        <v>0</v>
      </c>
      <c r="L1449" s="27">
        <f t="shared" si="573"/>
        <v>0</v>
      </c>
      <c r="M1449" s="28">
        <f t="shared" si="574"/>
        <v>0</v>
      </c>
      <c r="N1449" s="28">
        <f t="shared" si="575"/>
        <v>0</v>
      </c>
      <c r="O1449" s="28">
        <f t="shared" si="576"/>
        <v>0</v>
      </c>
      <c r="P1449" s="28">
        <f t="shared" si="577"/>
        <v>0</v>
      </c>
      <c r="Q1449" s="28">
        <f t="shared" si="578"/>
        <v>0</v>
      </c>
      <c r="R1449" s="44">
        <v>0</v>
      </c>
      <c r="S1449" s="44">
        <v>0</v>
      </c>
      <c r="T1449" s="29">
        <f t="shared" si="579"/>
        <v>0</v>
      </c>
      <c r="U1449" s="29">
        <f t="shared" si="580"/>
        <v>0</v>
      </c>
      <c r="V1449" s="29">
        <f t="shared" si="581"/>
        <v>0</v>
      </c>
      <c r="W1449" s="29">
        <f t="shared" si="582"/>
        <v>0</v>
      </c>
      <c r="X1449" s="29">
        <f t="shared" si="583"/>
        <v>0</v>
      </c>
      <c r="Y1449" s="29">
        <f t="shared" si="584"/>
        <v>0</v>
      </c>
      <c r="Z1449" s="29">
        <f t="shared" si="585"/>
        <v>0</v>
      </c>
      <c r="AA1449" s="45">
        <f t="shared" si="586"/>
        <v>0</v>
      </c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  <c r="BA1449" s="31"/>
      <c r="BB1449" s="31"/>
      <c r="BC1449" s="31"/>
      <c r="BD1449" s="31"/>
      <c r="BE1449" s="31"/>
      <c r="BF1449" s="31"/>
      <c r="BG1449" s="31"/>
      <c r="BH1449" s="31"/>
      <c r="BI1449" s="31"/>
      <c r="BJ1449" s="31"/>
      <c r="BK1449" s="31"/>
      <c r="BL1449" s="31"/>
      <c r="BM1449" s="31"/>
    </row>
    <row r="1450" spans="1:84" ht="15" customHeight="1" x14ac:dyDescent="0.25">
      <c r="A1450" s="136" t="s">
        <v>1016</v>
      </c>
      <c r="B1450" s="244" t="s">
        <v>85</v>
      </c>
      <c r="C1450" s="245" t="s">
        <v>85</v>
      </c>
      <c r="D1450" s="245" t="s">
        <v>147</v>
      </c>
      <c r="E1450" s="245">
        <v>0</v>
      </c>
      <c r="F1450" s="198">
        <f t="shared" si="587"/>
        <v>451</v>
      </c>
      <c r="G1450" s="251" t="s">
        <v>232</v>
      </c>
      <c r="H1450" s="252" t="s">
        <v>1479</v>
      </c>
      <c r="I1450" s="253">
        <v>37111</v>
      </c>
      <c r="J1450" s="72">
        <f t="shared" si="571"/>
        <v>0</v>
      </c>
      <c r="K1450" s="26">
        <f t="shared" si="572"/>
        <v>0</v>
      </c>
      <c r="L1450" s="27">
        <f t="shared" si="573"/>
        <v>0</v>
      </c>
      <c r="M1450" s="28">
        <f t="shared" si="574"/>
        <v>0</v>
      </c>
      <c r="N1450" s="28">
        <f t="shared" si="575"/>
        <v>0</v>
      </c>
      <c r="O1450" s="28">
        <f t="shared" si="576"/>
        <v>0</v>
      </c>
      <c r="P1450" s="28">
        <f t="shared" si="577"/>
        <v>0</v>
      </c>
      <c r="Q1450" s="28">
        <f t="shared" si="578"/>
        <v>0</v>
      </c>
      <c r="R1450" s="44">
        <v>0</v>
      </c>
      <c r="S1450" s="44">
        <v>0</v>
      </c>
      <c r="T1450" s="29">
        <f t="shared" si="579"/>
        <v>0</v>
      </c>
      <c r="U1450" s="29">
        <f t="shared" si="580"/>
        <v>0</v>
      </c>
      <c r="V1450" s="29">
        <f t="shared" si="581"/>
        <v>0</v>
      </c>
      <c r="W1450" s="29">
        <f t="shared" si="582"/>
        <v>0</v>
      </c>
      <c r="X1450" s="29">
        <f t="shared" si="583"/>
        <v>0</v>
      </c>
      <c r="Y1450" s="29">
        <f t="shared" si="584"/>
        <v>0</v>
      </c>
      <c r="Z1450" s="29">
        <f t="shared" si="585"/>
        <v>0</v>
      </c>
      <c r="AA1450" s="45">
        <f t="shared" si="586"/>
        <v>0</v>
      </c>
      <c r="AB1450" s="30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43"/>
      <c r="AV1450" s="43"/>
      <c r="AW1450" s="43"/>
      <c r="AX1450" s="43"/>
      <c r="AY1450" s="43"/>
      <c r="AZ1450" s="43"/>
      <c r="BA1450" s="43"/>
      <c r="BB1450" s="43"/>
      <c r="BC1450" s="43"/>
      <c r="BD1450" s="43"/>
      <c r="BE1450" s="43"/>
      <c r="BF1450" s="43"/>
      <c r="BG1450" s="43"/>
      <c r="BH1450" s="43"/>
      <c r="BI1450" s="43"/>
      <c r="BJ1450" s="43"/>
      <c r="BK1450" s="43"/>
      <c r="BL1450" s="43"/>
      <c r="BM1450" s="32"/>
    </row>
    <row r="1451" spans="1:84" ht="15" customHeight="1" x14ac:dyDescent="0.25">
      <c r="A1451" s="136" t="s">
        <v>1016</v>
      </c>
      <c r="B1451" s="244" t="s">
        <v>85</v>
      </c>
      <c r="C1451" s="245" t="s">
        <v>1192</v>
      </c>
      <c r="D1451" s="245">
        <v>5</v>
      </c>
      <c r="E1451" s="245" t="s">
        <v>173</v>
      </c>
      <c r="F1451" s="198">
        <f t="shared" si="587"/>
        <v>452</v>
      </c>
      <c r="G1451" s="251" t="s">
        <v>119</v>
      </c>
      <c r="H1451" s="252" t="s">
        <v>1367</v>
      </c>
      <c r="I1451" s="253">
        <v>37100</v>
      </c>
      <c r="J1451" s="72">
        <f t="shared" si="571"/>
        <v>0</v>
      </c>
      <c r="K1451" s="26">
        <f t="shared" si="572"/>
        <v>0</v>
      </c>
      <c r="L1451" s="27">
        <f t="shared" si="573"/>
        <v>0</v>
      </c>
      <c r="M1451" s="28">
        <f t="shared" si="574"/>
        <v>0</v>
      </c>
      <c r="N1451" s="28">
        <f t="shared" si="575"/>
        <v>0</v>
      </c>
      <c r="O1451" s="28">
        <f t="shared" si="576"/>
        <v>0</v>
      </c>
      <c r="P1451" s="28">
        <f t="shared" si="577"/>
        <v>0</v>
      </c>
      <c r="Q1451" s="28">
        <f t="shared" si="578"/>
        <v>0</v>
      </c>
      <c r="R1451" s="44">
        <v>0</v>
      </c>
      <c r="S1451" s="44">
        <v>0</v>
      </c>
      <c r="T1451" s="29">
        <f t="shared" si="579"/>
        <v>0</v>
      </c>
      <c r="U1451" s="29">
        <f t="shared" si="580"/>
        <v>0</v>
      </c>
      <c r="V1451" s="29">
        <f t="shared" si="581"/>
        <v>0</v>
      </c>
      <c r="W1451" s="29">
        <f t="shared" si="582"/>
        <v>0</v>
      </c>
      <c r="X1451" s="29">
        <f t="shared" si="583"/>
        <v>0</v>
      </c>
      <c r="Y1451" s="29">
        <f t="shared" si="584"/>
        <v>0</v>
      </c>
      <c r="Z1451" s="29">
        <f t="shared" si="585"/>
        <v>0</v>
      </c>
      <c r="AA1451" s="45">
        <f t="shared" si="586"/>
        <v>0</v>
      </c>
      <c r="AB1451" s="30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43"/>
      <c r="AV1451" s="43"/>
      <c r="AW1451" s="43"/>
      <c r="AX1451" s="43"/>
      <c r="AY1451" s="43"/>
      <c r="AZ1451" s="43"/>
      <c r="BA1451" s="43"/>
      <c r="BB1451" s="43"/>
      <c r="BC1451" s="43"/>
      <c r="BD1451" s="43"/>
      <c r="BE1451" s="43"/>
      <c r="BF1451" s="43"/>
      <c r="BG1451" s="43"/>
      <c r="BH1451" s="43"/>
      <c r="BI1451" s="43"/>
      <c r="BJ1451" s="43"/>
      <c r="BK1451" s="43"/>
      <c r="BL1451" s="43"/>
      <c r="BM1451" s="32"/>
    </row>
    <row r="1452" spans="1:84" ht="15" customHeight="1" x14ac:dyDescent="0.25">
      <c r="A1452" s="136" t="s">
        <v>1016</v>
      </c>
      <c r="B1452" s="244" t="s">
        <v>85</v>
      </c>
      <c r="C1452" s="245" t="s">
        <v>85</v>
      </c>
      <c r="D1452" s="245" t="s">
        <v>147</v>
      </c>
      <c r="E1452" s="245">
        <v>0</v>
      </c>
      <c r="F1452" s="198">
        <f t="shared" si="587"/>
        <v>453</v>
      </c>
      <c r="G1452" s="251" t="s">
        <v>300</v>
      </c>
      <c r="H1452" s="252" t="s">
        <v>1003</v>
      </c>
      <c r="I1452" s="253">
        <v>37091</v>
      </c>
      <c r="J1452" s="72">
        <f t="shared" si="571"/>
        <v>0</v>
      </c>
      <c r="K1452" s="26">
        <f t="shared" si="572"/>
        <v>0</v>
      </c>
      <c r="L1452" s="27">
        <f t="shared" si="573"/>
        <v>0</v>
      </c>
      <c r="M1452" s="28">
        <f t="shared" si="574"/>
        <v>0</v>
      </c>
      <c r="N1452" s="28">
        <f t="shared" si="575"/>
        <v>0</v>
      </c>
      <c r="O1452" s="28">
        <f t="shared" si="576"/>
        <v>0</v>
      </c>
      <c r="P1452" s="28">
        <f t="shared" si="577"/>
        <v>0</v>
      </c>
      <c r="Q1452" s="28">
        <f t="shared" si="578"/>
        <v>0</v>
      </c>
      <c r="R1452" s="44">
        <v>0</v>
      </c>
      <c r="S1452" s="44">
        <v>0</v>
      </c>
      <c r="T1452" s="29">
        <f t="shared" si="579"/>
        <v>0</v>
      </c>
      <c r="U1452" s="29">
        <f t="shared" si="580"/>
        <v>0</v>
      </c>
      <c r="V1452" s="29">
        <f t="shared" si="581"/>
        <v>0</v>
      </c>
      <c r="W1452" s="29">
        <f t="shared" si="582"/>
        <v>0</v>
      </c>
      <c r="X1452" s="29">
        <f t="shared" si="583"/>
        <v>0</v>
      </c>
      <c r="Y1452" s="29">
        <f t="shared" si="584"/>
        <v>0</v>
      </c>
      <c r="Z1452" s="29">
        <f t="shared" si="585"/>
        <v>0</v>
      </c>
      <c r="AA1452" s="45">
        <f t="shared" si="586"/>
        <v>0</v>
      </c>
      <c r="AB1452" s="30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43"/>
      <c r="AV1452" s="43"/>
      <c r="AW1452" s="43"/>
      <c r="AX1452" s="43"/>
      <c r="AY1452" s="43"/>
      <c r="AZ1452" s="43"/>
      <c r="BA1452" s="43"/>
      <c r="BB1452" s="43"/>
      <c r="BC1452" s="43"/>
      <c r="BD1452" s="43"/>
      <c r="BE1452" s="43"/>
      <c r="BF1452" s="43"/>
      <c r="BG1452" s="43"/>
      <c r="BH1452" s="43"/>
      <c r="BI1452" s="43"/>
      <c r="BJ1452" s="43"/>
      <c r="BK1452" s="43"/>
      <c r="BL1452" s="43"/>
      <c r="BM1452" s="32"/>
    </row>
    <row r="1453" spans="1:84" ht="15" customHeight="1" x14ac:dyDescent="0.25">
      <c r="A1453" s="136" t="s">
        <v>1016</v>
      </c>
      <c r="B1453" s="244" t="s">
        <v>85</v>
      </c>
      <c r="C1453" s="245" t="s">
        <v>85</v>
      </c>
      <c r="D1453" s="245" t="s">
        <v>147</v>
      </c>
      <c r="E1453" s="245">
        <v>0</v>
      </c>
      <c r="F1453" s="198">
        <f t="shared" si="587"/>
        <v>454</v>
      </c>
      <c r="G1453" s="251" t="s">
        <v>300</v>
      </c>
      <c r="H1453" s="252" t="s">
        <v>1003</v>
      </c>
      <c r="I1453" s="253">
        <v>37091</v>
      </c>
      <c r="J1453" s="72">
        <f t="shared" si="571"/>
        <v>0</v>
      </c>
      <c r="K1453" s="26">
        <f t="shared" si="572"/>
        <v>0</v>
      </c>
      <c r="L1453" s="27">
        <f t="shared" si="573"/>
        <v>0</v>
      </c>
      <c r="M1453" s="28">
        <f t="shared" si="574"/>
        <v>0</v>
      </c>
      <c r="N1453" s="28">
        <f t="shared" si="575"/>
        <v>0</v>
      </c>
      <c r="O1453" s="28">
        <f t="shared" si="576"/>
        <v>0</v>
      </c>
      <c r="P1453" s="28">
        <f t="shared" si="577"/>
        <v>0</v>
      </c>
      <c r="Q1453" s="28">
        <f t="shared" si="578"/>
        <v>0</v>
      </c>
      <c r="R1453" s="44">
        <v>0</v>
      </c>
      <c r="S1453" s="44">
        <v>0</v>
      </c>
      <c r="T1453" s="29">
        <f t="shared" si="579"/>
        <v>0</v>
      </c>
      <c r="U1453" s="29">
        <f t="shared" si="580"/>
        <v>0</v>
      </c>
      <c r="V1453" s="29">
        <f t="shared" si="581"/>
        <v>0</v>
      </c>
      <c r="W1453" s="29">
        <f t="shared" si="582"/>
        <v>0</v>
      </c>
      <c r="X1453" s="29">
        <f t="shared" si="583"/>
        <v>0</v>
      </c>
      <c r="Y1453" s="29">
        <f t="shared" si="584"/>
        <v>0</v>
      </c>
      <c r="Z1453" s="29">
        <f t="shared" si="585"/>
        <v>0</v>
      </c>
      <c r="AA1453" s="45">
        <f t="shared" si="586"/>
        <v>0</v>
      </c>
      <c r="AB1453" s="30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43"/>
      <c r="AV1453" s="43"/>
      <c r="AW1453" s="43"/>
      <c r="AX1453" s="43"/>
      <c r="AY1453" s="43"/>
      <c r="AZ1453" s="43"/>
      <c r="BA1453" s="43"/>
      <c r="BB1453" s="43"/>
      <c r="BC1453" s="43"/>
      <c r="BD1453" s="43"/>
      <c r="BE1453" s="43"/>
      <c r="BF1453" s="43"/>
      <c r="BG1453" s="43"/>
      <c r="BH1453" s="43"/>
      <c r="BI1453" s="43"/>
      <c r="BJ1453" s="43"/>
      <c r="BK1453" s="43"/>
      <c r="BL1453" s="43"/>
      <c r="BM1453" s="32"/>
    </row>
    <row r="1454" spans="1:84" ht="15" customHeight="1" x14ac:dyDescent="0.25">
      <c r="A1454" s="136" t="s">
        <v>1016</v>
      </c>
      <c r="B1454" s="244" t="s">
        <v>85</v>
      </c>
      <c r="C1454" s="245" t="s">
        <v>85</v>
      </c>
      <c r="D1454" s="245" t="s">
        <v>147</v>
      </c>
      <c r="E1454" s="245">
        <v>0</v>
      </c>
      <c r="F1454" s="198">
        <f t="shared" si="587"/>
        <v>455</v>
      </c>
      <c r="G1454" s="251" t="s">
        <v>37</v>
      </c>
      <c r="H1454" s="252" t="s">
        <v>737</v>
      </c>
      <c r="I1454" s="253">
        <v>37084</v>
      </c>
      <c r="J1454" s="72">
        <f t="shared" si="571"/>
        <v>0</v>
      </c>
      <c r="K1454" s="26">
        <f t="shared" si="572"/>
        <v>0</v>
      </c>
      <c r="L1454" s="27">
        <f t="shared" si="573"/>
        <v>0</v>
      </c>
      <c r="M1454" s="28">
        <f t="shared" si="574"/>
        <v>0</v>
      </c>
      <c r="N1454" s="28">
        <f t="shared" si="575"/>
        <v>0</v>
      </c>
      <c r="O1454" s="28">
        <f t="shared" si="576"/>
        <v>0</v>
      </c>
      <c r="P1454" s="28">
        <f t="shared" si="577"/>
        <v>0</v>
      </c>
      <c r="Q1454" s="28">
        <f t="shared" si="578"/>
        <v>0</v>
      </c>
      <c r="R1454" s="44">
        <v>0</v>
      </c>
      <c r="S1454" s="44">
        <v>0</v>
      </c>
      <c r="T1454" s="29">
        <f t="shared" si="579"/>
        <v>0</v>
      </c>
      <c r="U1454" s="29">
        <f t="shared" si="580"/>
        <v>0</v>
      </c>
      <c r="V1454" s="29">
        <f t="shared" si="581"/>
        <v>0</v>
      </c>
      <c r="W1454" s="29">
        <f t="shared" si="582"/>
        <v>0</v>
      </c>
      <c r="X1454" s="29">
        <f t="shared" si="583"/>
        <v>0</v>
      </c>
      <c r="Y1454" s="29">
        <f t="shared" si="584"/>
        <v>0</v>
      </c>
      <c r="Z1454" s="29">
        <f t="shared" si="585"/>
        <v>0</v>
      </c>
      <c r="AA1454" s="45">
        <f t="shared" si="586"/>
        <v>0</v>
      </c>
      <c r="AB1454" s="30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43"/>
      <c r="AV1454" s="43"/>
      <c r="AW1454" s="43"/>
      <c r="AX1454" s="43"/>
      <c r="AY1454" s="43"/>
      <c r="AZ1454" s="43"/>
      <c r="BA1454" s="43"/>
      <c r="BB1454" s="43"/>
      <c r="BC1454" s="43"/>
      <c r="BD1454" s="43"/>
      <c r="BE1454" s="43"/>
      <c r="BF1454" s="43"/>
      <c r="BG1454" s="43"/>
      <c r="BH1454" s="43"/>
      <c r="BI1454" s="43"/>
      <c r="BJ1454" s="43"/>
      <c r="BK1454" s="43"/>
      <c r="BL1454" s="43"/>
      <c r="BM1454" s="32"/>
    </row>
    <row r="1455" spans="1:84" ht="15" customHeight="1" x14ac:dyDescent="0.25">
      <c r="A1455" s="136" t="s">
        <v>1016</v>
      </c>
      <c r="B1455" s="244" t="s">
        <v>85</v>
      </c>
      <c r="C1455" s="245" t="s">
        <v>85</v>
      </c>
      <c r="D1455" s="245" t="s">
        <v>147</v>
      </c>
      <c r="E1455" s="245">
        <v>0</v>
      </c>
      <c r="F1455" s="198">
        <f t="shared" si="587"/>
        <v>456</v>
      </c>
      <c r="G1455" s="251" t="s">
        <v>387</v>
      </c>
      <c r="H1455" s="252" t="s">
        <v>1445</v>
      </c>
      <c r="I1455" s="253">
        <v>37078</v>
      </c>
      <c r="J1455" s="72">
        <f t="shared" si="571"/>
        <v>0</v>
      </c>
      <c r="K1455" s="26">
        <f t="shared" si="572"/>
        <v>0</v>
      </c>
      <c r="L1455" s="27">
        <f t="shared" si="573"/>
        <v>0</v>
      </c>
      <c r="M1455" s="28">
        <f t="shared" si="574"/>
        <v>0</v>
      </c>
      <c r="N1455" s="28">
        <f t="shared" si="575"/>
        <v>0</v>
      </c>
      <c r="O1455" s="28">
        <f t="shared" si="576"/>
        <v>0</v>
      </c>
      <c r="P1455" s="28">
        <f t="shared" si="577"/>
        <v>0</v>
      </c>
      <c r="Q1455" s="28">
        <f t="shared" si="578"/>
        <v>0</v>
      </c>
      <c r="R1455" s="44">
        <v>0</v>
      </c>
      <c r="S1455" s="44">
        <v>0</v>
      </c>
      <c r="T1455" s="29">
        <f t="shared" si="579"/>
        <v>0</v>
      </c>
      <c r="U1455" s="29">
        <f t="shared" si="580"/>
        <v>0</v>
      </c>
      <c r="V1455" s="29">
        <f t="shared" si="581"/>
        <v>0</v>
      </c>
      <c r="W1455" s="29">
        <f t="shared" si="582"/>
        <v>0</v>
      </c>
      <c r="X1455" s="29">
        <f t="shared" si="583"/>
        <v>0</v>
      </c>
      <c r="Y1455" s="29">
        <f t="shared" si="584"/>
        <v>0</v>
      </c>
      <c r="Z1455" s="29">
        <f t="shared" si="585"/>
        <v>0</v>
      </c>
      <c r="AA1455" s="45">
        <f t="shared" si="586"/>
        <v>0</v>
      </c>
      <c r="AB1455" s="30"/>
      <c r="AC1455" s="31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43"/>
      <c r="AV1455" s="43"/>
      <c r="AW1455" s="43"/>
      <c r="AX1455" s="43"/>
      <c r="AY1455" s="43"/>
      <c r="AZ1455" s="43"/>
      <c r="BA1455" s="43"/>
      <c r="BB1455" s="43"/>
      <c r="BC1455" s="43"/>
      <c r="BD1455" s="43"/>
      <c r="BE1455" s="43"/>
      <c r="BF1455" s="43"/>
      <c r="BG1455" s="43"/>
      <c r="BH1455" s="43"/>
      <c r="BI1455" s="43"/>
      <c r="BJ1455" s="43"/>
      <c r="BK1455" s="43"/>
      <c r="BL1455" s="43"/>
      <c r="BM1455" s="32"/>
    </row>
    <row r="1456" spans="1:84" ht="15" customHeight="1" x14ac:dyDescent="0.25">
      <c r="A1456" s="225" t="s">
        <v>1016</v>
      </c>
      <c r="B1456" s="244" t="s">
        <v>4098</v>
      </c>
      <c r="C1456" s="245" t="s">
        <v>211</v>
      </c>
      <c r="D1456" s="245">
        <v>15</v>
      </c>
      <c r="E1456" s="245" t="s">
        <v>104</v>
      </c>
      <c r="F1456" s="198">
        <f t="shared" si="587"/>
        <v>457</v>
      </c>
      <c r="G1456" s="251" t="s">
        <v>60</v>
      </c>
      <c r="H1456" s="252" t="s">
        <v>1181</v>
      </c>
      <c r="I1456" s="253">
        <v>37074</v>
      </c>
      <c r="J1456" s="72">
        <f t="shared" si="571"/>
        <v>0</v>
      </c>
      <c r="K1456" s="26">
        <f t="shared" si="572"/>
        <v>0</v>
      </c>
      <c r="L1456" s="27">
        <f t="shared" si="573"/>
        <v>0</v>
      </c>
      <c r="M1456" s="28">
        <f t="shared" si="574"/>
        <v>0</v>
      </c>
      <c r="N1456" s="28">
        <f t="shared" si="575"/>
        <v>0</v>
      </c>
      <c r="O1456" s="28">
        <f t="shared" si="576"/>
        <v>0</v>
      </c>
      <c r="P1456" s="28">
        <f t="shared" si="577"/>
        <v>0</v>
      </c>
      <c r="Q1456" s="28">
        <f t="shared" si="578"/>
        <v>0</v>
      </c>
      <c r="R1456" s="44">
        <v>0</v>
      </c>
      <c r="S1456" s="44">
        <v>0</v>
      </c>
      <c r="T1456" s="29">
        <f t="shared" si="579"/>
        <v>0</v>
      </c>
      <c r="U1456" s="29">
        <f t="shared" si="580"/>
        <v>0</v>
      </c>
      <c r="V1456" s="29">
        <f t="shared" si="581"/>
        <v>0</v>
      </c>
      <c r="W1456" s="29">
        <f t="shared" si="582"/>
        <v>0</v>
      </c>
      <c r="X1456" s="29">
        <f t="shared" si="583"/>
        <v>0</v>
      </c>
      <c r="Y1456" s="29">
        <f t="shared" si="584"/>
        <v>0</v>
      </c>
      <c r="Z1456" s="29">
        <f t="shared" si="585"/>
        <v>0</v>
      </c>
      <c r="AA1456" s="45">
        <f t="shared" si="586"/>
        <v>0</v>
      </c>
      <c r="AB1456" s="30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43"/>
      <c r="AV1456" s="43"/>
      <c r="AW1456" s="43"/>
      <c r="AX1456" s="43"/>
      <c r="AY1456" s="43"/>
      <c r="AZ1456" s="43"/>
      <c r="BA1456" s="43"/>
      <c r="BB1456" s="43"/>
      <c r="BC1456" s="43"/>
      <c r="BD1456" s="43"/>
      <c r="BE1456" s="43"/>
      <c r="BF1456" s="43"/>
      <c r="BG1456" s="43"/>
      <c r="BH1456" s="43"/>
      <c r="BI1456" s="43"/>
      <c r="BJ1456" s="43"/>
      <c r="BK1456" s="43"/>
      <c r="BL1456" s="43"/>
      <c r="BM1456" s="32"/>
    </row>
    <row r="1457" spans="1:84" ht="15" customHeight="1" x14ac:dyDescent="0.25">
      <c r="A1457" s="136" t="s">
        <v>1016</v>
      </c>
      <c r="B1457" s="244" t="s">
        <v>249</v>
      </c>
      <c r="C1457" s="245" t="s">
        <v>250</v>
      </c>
      <c r="D1457" s="245">
        <v>1</v>
      </c>
      <c r="E1457" s="245" t="s">
        <v>48</v>
      </c>
      <c r="F1457" s="198">
        <f t="shared" si="587"/>
        <v>458</v>
      </c>
      <c r="G1457" s="251" t="s">
        <v>58</v>
      </c>
      <c r="H1457" s="252" t="s">
        <v>1205</v>
      </c>
      <c r="I1457" s="253">
        <v>37066</v>
      </c>
      <c r="J1457" s="72">
        <f t="shared" si="571"/>
        <v>0</v>
      </c>
      <c r="K1457" s="26">
        <f t="shared" si="572"/>
        <v>0</v>
      </c>
      <c r="L1457" s="27">
        <f t="shared" si="573"/>
        <v>0</v>
      </c>
      <c r="M1457" s="28">
        <f t="shared" si="574"/>
        <v>0</v>
      </c>
      <c r="N1457" s="28">
        <f t="shared" si="575"/>
        <v>0</v>
      </c>
      <c r="O1457" s="28">
        <f t="shared" si="576"/>
        <v>0</v>
      </c>
      <c r="P1457" s="28">
        <f t="shared" si="577"/>
        <v>0</v>
      </c>
      <c r="Q1457" s="28">
        <f t="shared" si="578"/>
        <v>0</v>
      </c>
      <c r="R1457" s="44">
        <v>0</v>
      </c>
      <c r="S1457" s="44">
        <v>0</v>
      </c>
      <c r="T1457" s="29">
        <f t="shared" si="579"/>
        <v>0</v>
      </c>
      <c r="U1457" s="29">
        <f t="shared" si="580"/>
        <v>0</v>
      </c>
      <c r="V1457" s="29">
        <f t="shared" si="581"/>
        <v>0</v>
      </c>
      <c r="W1457" s="29">
        <f t="shared" si="582"/>
        <v>0</v>
      </c>
      <c r="X1457" s="29">
        <f t="shared" si="583"/>
        <v>0</v>
      </c>
      <c r="Y1457" s="29">
        <f t="shared" si="584"/>
        <v>0</v>
      </c>
      <c r="Z1457" s="29">
        <f t="shared" si="585"/>
        <v>0</v>
      </c>
      <c r="AA1457" s="45">
        <f t="shared" si="586"/>
        <v>0</v>
      </c>
      <c r="AB1457" s="30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43"/>
      <c r="AV1457" s="43"/>
      <c r="AW1457" s="43"/>
      <c r="AX1457" s="43"/>
      <c r="AY1457" s="43"/>
      <c r="AZ1457" s="43"/>
      <c r="BA1457" s="43"/>
      <c r="BB1457" s="43"/>
      <c r="BC1457" s="43"/>
      <c r="BD1457" s="43"/>
      <c r="BE1457" s="43"/>
      <c r="BF1457" s="43"/>
      <c r="BG1457" s="43"/>
      <c r="BH1457" s="43"/>
      <c r="BI1457" s="43"/>
      <c r="BJ1457" s="43"/>
      <c r="BK1457" s="43"/>
      <c r="BL1457" s="43"/>
      <c r="BM1457" s="32"/>
    </row>
    <row r="1458" spans="1:84" ht="15" customHeight="1" x14ac:dyDescent="0.25">
      <c r="A1458" s="136" t="s">
        <v>1016</v>
      </c>
      <c r="B1458" s="244" t="s">
        <v>249</v>
      </c>
      <c r="C1458" s="245" t="s">
        <v>250</v>
      </c>
      <c r="D1458" s="245">
        <v>1</v>
      </c>
      <c r="E1458" s="245" t="s">
        <v>48</v>
      </c>
      <c r="F1458" s="198">
        <f t="shared" si="587"/>
        <v>459</v>
      </c>
      <c r="G1458" s="251" t="s">
        <v>58</v>
      </c>
      <c r="H1458" s="252" t="s">
        <v>1205</v>
      </c>
      <c r="I1458" s="253">
        <v>37066</v>
      </c>
      <c r="J1458" s="72">
        <f t="shared" si="571"/>
        <v>0</v>
      </c>
      <c r="K1458" s="26">
        <f t="shared" si="572"/>
        <v>0</v>
      </c>
      <c r="L1458" s="27">
        <f t="shared" si="573"/>
        <v>0</v>
      </c>
      <c r="M1458" s="28">
        <f t="shared" si="574"/>
        <v>0</v>
      </c>
      <c r="N1458" s="28">
        <f t="shared" si="575"/>
        <v>0</v>
      </c>
      <c r="O1458" s="28">
        <f t="shared" si="576"/>
        <v>0</v>
      </c>
      <c r="P1458" s="28">
        <f t="shared" si="577"/>
        <v>0</v>
      </c>
      <c r="Q1458" s="28">
        <f t="shared" si="578"/>
        <v>0</v>
      </c>
      <c r="R1458" s="44">
        <v>0</v>
      </c>
      <c r="S1458" s="44">
        <v>0</v>
      </c>
      <c r="T1458" s="29">
        <f t="shared" si="579"/>
        <v>0</v>
      </c>
      <c r="U1458" s="29">
        <f t="shared" si="580"/>
        <v>0</v>
      </c>
      <c r="V1458" s="29">
        <f t="shared" si="581"/>
        <v>0</v>
      </c>
      <c r="W1458" s="29">
        <f t="shared" si="582"/>
        <v>0</v>
      </c>
      <c r="X1458" s="29">
        <f t="shared" si="583"/>
        <v>0</v>
      </c>
      <c r="Y1458" s="29">
        <f t="shared" si="584"/>
        <v>0</v>
      </c>
      <c r="Z1458" s="29">
        <f t="shared" si="585"/>
        <v>0</v>
      </c>
      <c r="AA1458" s="45">
        <f t="shared" si="586"/>
        <v>0</v>
      </c>
      <c r="AB1458" s="30"/>
      <c r="AC1458" s="31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43"/>
      <c r="AV1458" s="43"/>
      <c r="AW1458" s="43"/>
      <c r="AX1458" s="43"/>
      <c r="AY1458" s="43"/>
      <c r="AZ1458" s="43"/>
      <c r="BA1458" s="43"/>
      <c r="BB1458" s="43"/>
      <c r="BC1458" s="43"/>
      <c r="BD1458" s="43"/>
      <c r="BE1458" s="43"/>
      <c r="BF1458" s="43"/>
      <c r="BG1458" s="43"/>
      <c r="BH1458" s="43"/>
      <c r="BI1458" s="43"/>
      <c r="BJ1458" s="43"/>
      <c r="BK1458" s="43"/>
      <c r="BL1458" s="43"/>
      <c r="BM1458" s="32"/>
    </row>
    <row r="1459" spans="1:84" ht="15" customHeight="1" x14ac:dyDescent="0.25">
      <c r="A1459" s="136" t="s">
        <v>1016</v>
      </c>
      <c r="B1459" s="244" t="s">
        <v>85</v>
      </c>
      <c r="C1459" s="245" t="s">
        <v>1107</v>
      </c>
      <c r="D1459" s="245">
        <v>6</v>
      </c>
      <c r="E1459" s="245" t="s">
        <v>118</v>
      </c>
      <c r="F1459" s="198">
        <f t="shared" si="587"/>
        <v>460</v>
      </c>
      <c r="G1459" s="251" t="s">
        <v>383</v>
      </c>
      <c r="H1459" s="252" t="s">
        <v>1441</v>
      </c>
      <c r="I1459" s="253">
        <v>37060</v>
      </c>
      <c r="J1459" s="72">
        <f t="shared" si="571"/>
        <v>0</v>
      </c>
      <c r="K1459" s="26">
        <f t="shared" si="572"/>
        <v>0</v>
      </c>
      <c r="L1459" s="27">
        <f t="shared" si="573"/>
        <v>0</v>
      </c>
      <c r="M1459" s="28">
        <f t="shared" si="574"/>
        <v>0</v>
      </c>
      <c r="N1459" s="28">
        <f t="shared" si="575"/>
        <v>0</v>
      </c>
      <c r="O1459" s="28">
        <f t="shared" si="576"/>
        <v>0</v>
      </c>
      <c r="P1459" s="28">
        <f t="shared" si="577"/>
        <v>0</v>
      </c>
      <c r="Q1459" s="28">
        <f t="shared" si="578"/>
        <v>0</v>
      </c>
      <c r="R1459" s="44">
        <v>0</v>
      </c>
      <c r="S1459" s="44">
        <v>0</v>
      </c>
      <c r="T1459" s="29">
        <f t="shared" si="579"/>
        <v>0</v>
      </c>
      <c r="U1459" s="29">
        <f t="shared" si="580"/>
        <v>0</v>
      </c>
      <c r="V1459" s="29">
        <f t="shared" si="581"/>
        <v>0</v>
      </c>
      <c r="W1459" s="29">
        <f t="shared" si="582"/>
        <v>0</v>
      </c>
      <c r="X1459" s="29">
        <f t="shared" si="583"/>
        <v>0</v>
      </c>
      <c r="Y1459" s="29">
        <f t="shared" si="584"/>
        <v>0</v>
      </c>
      <c r="Z1459" s="29">
        <f t="shared" si="585"/>
        <v>0</v>
      </c>
      <c r="AA1459" s="45">
        <f t="shared" si="586"/>
        <v>0</v>
      </c>
      <c r="AB1459" s="30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43"/>
      <c r="AV1459" s="43"/>
      <c r="AW1459" s="43"/>
      <c r="AX1459" s="43"/>
      <c r="AY1459" s="43"/>
      <c r="AZ1459" s="43"/>
      <c r="BA1459" s="43"/>
      <c r="BB1459" s="43"/>
      <c r="BC1459" s="43"/>
      <c r="BD1459" s="43"/>
      <c r="BE1459" s="43"/>
      <c r="BF1459" s="43"/>
      <c r="BG1459" s="43"/>
      <c r="BH1459" s="43"/>
      <c r="BI1459" s="43"/>
      <c r="BJ1459" s="43"/>
      <c r="BK1459" s="43"/>
      <c r="BL1459" s="43"/>
      <c r="BM1459" s="32"/>
    </row>
    <row r="1460" spans="1:84" ht="15" customHeight="1" x14ac:dyDescent="0.25">
      <c r="A1460" s="136" t="s">
        <v>1016</v>
      </c>
      <c r="B1460" s="244" t="s">
        <v>4327</v>
      </c>
      <c r="C1460" s="245" t="s">
        <v>1449</v>
      </c>
      <c r="D1460" s="245">
        <v>6</v>
      </c>
      <c r="E1460" s="245" t="s">
        <v>118</v>
      </c>
      <c r="F1460" s="198">
        <f t="shared" si="587"/>
        <v>461</v>
      </c>
      <c r="G1460" s="251" t="s">
        <v>89</v>
      </c>
      <c r="H1460" s="252" t="s">
        <v>1450</v>
      </c>
      <c r="I1460" s="253">
        <v>37053</v>
      </c>
      <c r="J1460" s="72">
        <f t="shared" si="571"/>
        <v>0</v>
      </c>
      <c r="K1460" s="26">
        <f t="shared" si="572"/>
        <v>0</v>
      </c>
      <c r="L1460" s="27">
        <f t="shared" si="573"/>
        <v>0</v>
      </c>
      <c r="M1460" s="28">
        <f t="shared" si="574"/>
        <v>0</v>
      </c>
      <c r="N1460" s="28">
        <f t="shared" si="575"/>
        <v>0</v>
      </c>
      <c r="O1460" s="28">
        <f t="shared" si="576"/>
        <v>0</v>
      </c>
      <c r="P1460" s="28">
        <f t="shared" si="577"/>
        <v>0</v>
      </c>
      <c r="Q1460" s="28">
        <f t="shared" si="578"/>
        <v>0</v>
      </c>
      <c r="R1460" s="44">
        <v>0</v>
      </c>
      <c r="S1460" s="44">
        <v>0</v>
      </c>
      <c r="T1460" s="29">
        <f t="shared" si="579"/>
        <v>0</v>
      </c>
      <c r="U1460" s="29">
        <f t="shared" si="580"/>
        <v>0</v>
      </c>
      <c r="V1460" s="29">
        <f t="shared" si="581"/>
        <v>0</v>
      </c>
      <c r="W1460" s="29">
        <f t="shared" si="582"/>
        <v>0</v>
      </c>
      <c r="X1460" s="29">
        <f t="shared" si="583"/>
        <v>0</v>
      </c>
      <c r="Y1460" s="29">
        <f t="shared" si="584"/>
        <v>0</v>
      </c>
      <c r="Z1460" s="29">
        <f t="shared" si="585"/>
        <v>0</v>
      </c>
      <c r="AA1460" s="45">
        <f t="shared" si="586"/>
        <v>0</v>
      </c>
      <c r="AB1460" s="30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43"/>
      <c r="AV1460" s="43"/>
      <c r="AW1460" s="43"/>
      <c r="AX1460" s="43"/>
      <c r="AY1460" s="43"/>
      <c r="AZ1460" s="43"/>
      <c r="BA1460" s="43"/>
      <c r="BB1460" s="43"/>
      <c r="BC1460" s="43"/>
      <c r="BD1460" s="43"/>
      <c r="BE1460" s="43"/>
      <c r="BF1460" s="43"/>
      <c r="BG1460" s="43"/>
      <c r="BH1460" s="43"/>
      <c r="BI1460" s="43"/>
      <c r="BJ1460" s="43"/>
      <c r="BK1460" s="43"/>
      <c r="BL1460" s="43"/>
      <c r="BM1460" s="32"/>
    </row>
    <row r="1461" spans="1:84" ht="15" customHeight="1" x14ac:dyDescent="0.25">
      <c r="A1461" s="136" t="s">
        <v>1016</v>
      </c>
      <c r="B1461" s="244" t="s">
        <v>257</v>
      </c>
      <c r="C1461" s="245" t="s">
        <v>258</v>
      </c>
      <c r="D1461" s="245">
        <v>6</v>
      </c>
      <c r="E1461" s="245" t="s">
        <v>118</v>
      </c>
      <c r="F1461" s="198">
        <f t="shared" si="587"/>
        <v>462</v>
      </c>
      <c r="G1461" s="251" t="s">
        <v>247</v>
      </c>
      <c r="H1461" s="252" t="s">
        <v>456</v>
      </c>
      <c r="I1461" s="253">
        <v>37053</v>
      </c>
      <c r="J1461" s="72">
        <f t="shared" si="571"/>
        <v>0</v>
      </c>
      <c r="K1461" s="26">
        <f t="shared" si="572"/>
        <v>0</v>
      </c>
      <c r="L1461" s="27">
        <f t="shared" si="573"/>
        <v>0</v>
      </c>
      <c r="M1461" s="28">
        <f t="shared" si="574"/>
        <v>0</v>
      </c>
      <c r="N1461" s="28">
        <f t="shared" si="575"/>
        <v>0</v>
      </c>
      <c r="O1461" s="28">
        <f t="shared" si="576"/>
        <v>0</v>
      </c>
      <c r="P1461" s="28">
        <f t="shared" si="577"/>
        <v>0</v>
      </c>
      <c r="Q1461" s="28">
        <f t="shared" si="578"/>
        <v>0</v>
      </c>
      <c r="R1461" s="44">
        <v>0</v>
      </c>
      <c r="S1461" s="44">
        <v>0</v>
      </c>
      <c r="T1461" s="29">
        <f t="shared" si="579"/>
        <v>0</v>
      </c>
      <c r="U1461" s="29">
        <f t="shared" si="580"/>
        <v>0</v>
      </c>
      <c r="V1461" s="29">
        <f t="shared" si="581"/>
        <v>0</v>
      </c>
      <c r="W1461" s="29">
        <f t="shared" si="582"/>
        <v>0</v>
      </c>
      <c r="X1461" s="29">
        <f t="shared" si="583"/>
        <v>0</v>
      </c>
      <c r="Y1461" s="29">
        <f t="shared" si="584"/>
        <v>0</v>
      </c>
      <c r="Z1461" s="29">
        <f t="shared" si="585"/>
        <v>0</v>
      </c>
      <c r="AA1461" s="45">
        <f t="shared" si="586"/>
        <v>0</v>
      </c>
      <c r="AB1461" s="30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43"/>
      <c r="AV1461" s="43"/>
      <c r="AW1461" s="43"/>
      <c r="AX1461" s="43"/>
      <c r="AY1461" s="43"/>
      <c r="AZ1461" s="43"/>
      <c r="BA1461" s="43"/>
      <c r="BB1461" s="43"/>
      <c r="BC1461" s="43"/>
      <c r="BD1461" s="43"/>
      <c r="BE1461" s="43"/>
      <c r="BF1461" s="43"/>
      <c r="BG1461" s="43"/>
      <c r="BH1461" s="43"/>
      <c r="BI1461" s="43"/>
      <c r="BJ1461" s="43"/>
      <c r="BK1461" s="43"/>
      <c r="BL1461" s="43"/>
      <c r="BM1461" s="32"/>
    </row>
    <row r="1462" spans="1:84" ht="15" customHeight="1" x14ac:dyDescent="0.25">
      <c r="A1462" s="136" t="s">
        <v>1016</v>
      </c>
      <c r="B1462" s="244" t="s">
        <v>4113</v>
      </c>
      <c r="C1462" s="245" t="s">
        <v>4112</v>
      </c>
      <c r="D1462" s="245">
        <v>15</v>
      </c>
      <c r="E1462" s="245" t="s">
        <v>104</v>
      </c>
      <c r="F1462" s="198">
        <f t="shared" si="587"/>
        <v>463</v>
      </c>
      <c r="G1462" s="251" t="s">
        <v>68</v>
      </c>
      <c r="H1462" s="252" t="s">
        <v>1353</v>
      </c>
      <c r="I1462" s="253">
        <v>37049</v>
      </c>
      <c r="J1462" s="72">
        <f t="shared" si="571"/>
        <v>0</v>
      </c>
      <c r="K1462" s="26">
        <f t="shared" si="572"/>
        <v>0</v>
      </c>
      <c r="L1462" s="27">
        <f t="shared" si="573"/>
        <v>0</v>
      </c>
      <c r="M1462" s="28">
        <f t="shared" si="574"/>
        <v>0</v>
      </c>
      <c r="N1462" s="28">
        <f t="shared" si="575"/>
        <v>0</v>
      </c>
      <c r="O1462" s="28">
        <f t="shared" si="576"/>
        <v>0</v>
      </c>
      <c r="P1462" s="28">
        <f t="shared" si="577"/>
        <v>0</v>
      </c>
      <c r="Q1462" s="28">
        <f t="shared" si="578"/>
        <v>0</v>
      </c>
      <c r="R1462" s="44">
        <v>0</v>
      </c>
      <c r="S1462" s="44">
        <v>0</v>
      </c>
      <c r="T1462" s="29">
        <f t="shared" si="579"/>
        <v>0</v>
      </c>
      <c r="U1462" s="29">
        <f t="shared" si="580"/>
        <v>0</v>
      </c>
      <c r="V1462" s="29">
        <f t="shared" si="581"/>
        <v>0</v>
      </c>
      <c r="W1462" s="29">
        <f t="shared" si="582"/>
        <v>0</v>
      </c>
      <c r="X1462" s="29">
        <f t="shared" si="583"/>
        <v>0</v>
      </c>
      <c r="Y1462" s="29">
        <f t="shared" si="584"/>
        <v>0</v>
      </c>
      <c r="Z1462" s="29">
        <f t="shared" si="585"/>
        <v>0</v>
      </c>
      <c r="AA1462" s="45">
        <f t="shared" si="586"/>
        <v>0</v>
      </c>
      <c r="AB1462" s="30"/>
      <c r="AC1462" s="31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43"/>
      <c r="AV1462" s="43"/>
      <c r="AW1462" s="43"/>
      <c r="AX1462" s="43"/>
      <c r="AY1462" s="43"/>
      <c r="AZ1462" s="43"/>
      <c r="BA1462" s="43"/>
      <c r="BB1462" s="43"/>
      <c r="BC1462" s="43"/>
      <c r="BD1462" s="43"/>
      <c r="BE1462" s="43"/>
      <c r="BF1462" s="43"/>
      <c r="BG1462" s="43"/>
      <c r="BH1462" s="43"/>
      <c r="BI1462" s="43"/>
      <c r="BJ1462" s="43"/>
      <c r="BK1462" s="43"/>
      <c r="BL1462" s="43"/>
      <c r="BM1462" s="32"/>
    </row>
    <row r="1463" spans="1:84" ht="15" customHeight="1" x14ac:dyDescent="0.25">
      <c r="A1463" s="226" t="s">
        <v>1016</v>
      </c>
      <c r="B1463" s="246" t="s">
        <v>208</v>
      </c>
      <c r="C1463" s="245" t="s">
        <v>209</v>
      </c>
      <c r="D1463" s="245">
        <v>3</v>
      </c>
      <c r="E1463" s="245" t="s">
        <v>67</v>
      </c>
      <c r="F1463" s="198">
        <f t="shared" si="587"/>
        <v>464</v>
      </c>
      <c r="G1463" s="251" t="s">
        <v>181</v>
      </c>
      <c r="H1463" s="252" t="s">
        <v>691</v>
      </c>
      <c r="I1463" s="253">
        <v>37046</v>
      </c>
      <c r="J1463" s="72">
        <f t="shared" si="571"/>
        <v>0</v>
      </c>
      <c r="K1463" s="26">
        <f t="shared" si="572"/>
        <v>0</v>
      </c>
      <c r="L1463" s="27">
        <f t="shared" si="573"/>
        <v>0</v>
      </c>
      <c r="M1463" s="28">
        <f t="shared" si="574"/>
        <v>0</v>
      </c>
      <c r="N1463" s="28">
        <f t="shared" si="575"/>
        <v>0</v>
      </c>
      <c r="O1463" s="28">
        <f t="shared" si="576"/>
        <v>0</v>
      </c>
      <c r="P1463" s="28">
        <f t="shared" si="577"/>
        <v>0</v>
      </c>
      <c r="Q1463" s="28">
        <f t="shared" si="578"/>
        <v>0</v>
      </c>
      <c r="R1463" s="44">
        <v>0</v>
      </c>
      <c r="S1463" s="44">
        <v>0</v>
      </c>
      <c r="T1463" s="29">
        <f t="shared" si="579"/>
        <v>0</v>
      </c>
      <c r="U1463" s="29">
        <f t="shared" si="580"/>
        <v>0</v>
      </c>
      <c r="V1463" s="29">
        <f t="shared" si="581"/>
        <v>0</v>
      </c>
      <c r="W1463" s="29">
        <f t="shared" si="582"/>
        <v>0</v>
      </c>
      <c r="X1463" s="29">
        <f t="shared" si="583"/>
        <v>0</v>
      </c>
      <c r="Y1463" s="29">
        <f t="shared" si="584"/>
        <v>0</v>
      </c>
      <c r="Z1463" s="29">
        <f t="shared" si="585"/>
        <v>0</v>
      </c>
      <c r="AA1463" s="45">
        <f t="shared" si="586"/>
        <v>0</v>
      </c>
      <c r="AB1463" s="30"/>
      <c r="AC1463" s="31"/>
      <c r="AD1463" s="31"/>
      <c r="AE1463" s="31"/>
      <c r="AF1463" s="31"/>
      <c r="AG1463" s="31"/>
      <c r="AH1463" s="31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43"/>
      <c r="AV1463" s="43"/>
      <c r="AW1463" s="43"/>
      <c r="AX1463" s="43"/>
      <c r="AY1463" s="43"/>
      <c r="AZ1463" s="43"/>
      <c r="BA1463" s="43"/>
      <c r="BB1463" s="43"/>
      <c r="BC1463" s="43"/>
      <c r="BD1463" s="43"/>
      <c r="BE1463" s="43"/>
      <c r="BF1463" s="43"/>
      <c r="BG1463" s="43"/>
      <c r="BH1463" s="43"/>
      <c r="BI1463" s="43"/>
      <c r="BJ1463" s="43"/>
      <c r="BK1463" s="43"/>
      <c r="BL1463" s="43"/>
      <c r="BM1463" s="32"/>
    </row>
    <row r="1464" spans="1:84" ht="15" customHeight="1" x14ac:dyDescent="0.25">
      <c r="A1464" s="136" t="s">
        <v>1016</v>
      </c>
      <c r="B1464" s="244" t="s">
        <v>1007</v>
      </c>
      <c r="C1464" s="245" t="s">
        <v>1008</v>
      </c>
      <c r="D1464" s="245">
        <v>16</v>
      </c>
      <c r="E1464" s="245" t="s">
        <v>246</v>
      </c>
      <c r="F1464" s="198">
        <f t="shared" si="587"/>
        <v>465</v>
      </c>
      <c r="G1464" s="251" t="s">
        <v>1009</v>
      </c>
      <c r="H1464" s="252" t="s">
        <v>1010</v>
      </c>
      <c r="I1464" s="253">
        <v>37041</v>
      </c>
      <c r="J1464" s="72">
        <f t="shared" si="571"/>
        <v>0</v>
      </c>
      <c r="K1464" s="26">
        <f t="shared" si="572"/>
        <v>0</v>
      </c>
      <c r="L1464" s="27">
        <f t="shared" si="573"/>
        <v>0</v>
      </c>
      <c r="M1464" s="28">
        <f t="shared" si="574"/>
        <v>0</v>
      </c>
      <c r="N1464" s="28">
        <f t="shared" si="575"/>
        <v>0</v>
      </c>
      <c r="O1464" s="28">
        <f t="shared" si="576"/>
        <v>0</v>
      </c>
      <c r="P1464" s="28">
        <f t="shared" si="577"/>
        <v>0</v>
      </c>
      <c r="Q1464" s="28">
        <f t="shared" si="578"/>
        <v>0</v>
      </c>
      <c r="R1464" s="44">
        <v>0</v>
      </c>
      <c r="S1464" s="44">
        <v>0</v>
      </c>
      <c r="T1464" s="29">
        <f t="shared" si="579"/>
        <v>0</v>
      </c>
      <c r="U1464" s="29">
        <f t="shared" si="580"/>
        <v>0</v>
      </c>
      <c r="V1464" s="29">
        <f t="shared" si="581"/>
        <v>0</v>
      </c>
      <c r="W1464" s="29">
        <f t="shared" si="582"/>
        <v>0</v>
      </c>
      <c r="X1464" s="29">
        <f t="shared" si="583"/>
        <v>0</v>
      </c>
      <c r="Y1464" s="29">
        <f t="shared" si="584"/>
        <v>0</v>
      </c>
      <c r="Z1464" s="29">
        <f t="shared" si="585"/>
        <v>0</v>
      </c>
      <c r="AA1464" s="45">
        <f t="shared" si="586"/>
        <v>0</v>
      </c>
      <c r="AB1464" s="30"/>
      <c r="AC1464" s="31"/>
      <c r="AD1464" s="31"/>
      <c r="AE1464" s="31"/>
      <c r="AF1464" s="31"/>
      <c r="AG1464" s="31"/>
      <c r="AH1464" s="31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43"/>
      <c r="AV1464" s="43"/>
      <c r="AW1464" s="43"/>
      <c r="AX1464" s="43"/>
      <c r="AY1464" s="43"/>
      <c r="AZ1464" s="43"/>
      <c r="BA1464" s="43"/>
      <c r="BB1464" s="43"/>
      <c r="BC1464" s="43"/>
      <c r="BD1464" s="43"/>
      <c r="BE1464" s="43"/>
      <c r="BF1464" s="43"/>
      <c r="BG1464" s="43"/>
      <c r="BH1464" s="43"/>
      <c r="BI1464" s="43"/>
      <c r="BJ1464" s="43"/>
      <c r="BK1464" s="43"/>
      <c r="BL1464" s="43"/>
      <c r="BM1464" s="32"/>
    </row>
    <row r="1465" spans="1:84" ht="15" customHeight="1" x14ac:dyDescent="0.25">
      <c r="A1465" s="136" t="s">
        <v>1016</v>
      </c>
      <c r="B1465" s="244" t="s">
        <v>612</v>
      </c>
      <c r="C1465" s="245" t="s">
        <v>366</v>
      </c>
      <c r="D1465" s="245">
        <v>5</v>
      </c>
      <c r="E1465" s="245" t="s">
        <v>173</v>
      </c>
      <c r="F1465" s="198">
        <f t="shared" si="587"/>
        <v>466</v>
      </c>
      <c r="G1465" s="251" t="s">
        <v>862</v>
      </c>
      <c r="H1465" s="252" t="s">
        <v>381</v>
      </c>
      <c r="I1465" s="253">
        <v>37027</v>
      </c>
      <c r="J1465" s="72">
        <f t="shared" si="571"/>
        <v>0</v>
      </c>
      <c r="K1465" s="26">
        <f t="shared" si="572"/>
        <v>0</v>
      </c>
      <c r="L1465" s="27">
        <f t="shared" si="573"/>
        <v>0</v>
      </c>
      <c r="M1465" s="28">
        <f t="shared" si="574"/>
        <v>0</v>
      </c>
      <c r="N1465" s="28">
        <f t="shared" si="575"/>
        <v>0</v>
      </c>
      <c r="O1465" s="28">
        <f t="shared" si="576"/>
        <v>0</v>
      </c>
      <c r="P1465" s="28">
        <f t="shared" si="577"/>
        <v>0</v>
      </c>
      <c r="Q1465" s="28">
        <f t="shared" si="578"/>
        <v>0</v>
      </c>
      <c r="R1465" s="44">
        <v>0</v>
      </c>
      <c r="S1465" s="44">
        <v>0</v>
      </c>
      <c r="T1465" s="29">
        <f t="shared" si="579"/>
        <v>0</v>
      </c>
      <c r="U1465" s="29">
        <f t="shared" si="580"/>
        <v>0</v>
      </c>
      <c r="V1465" s="29">
        <f t="shared" si="581"/>
        <v>0</v>
      </c>
      <c r="W1465" s="29">
        <f t="shared" si="582"/>
        <v>0</v>
      </c>
      <c r="X1465" s="29">
        <f t="shared" si="583"/>
        <v>0</v>
      </c>
      <c r="Y1465" s="29">
        <f t="shared" si="584"/>
        <v>0</v>
      </c>
      <c r="Z1465" s="29">
        <f t="shared" si="585"/>
        <v>0</v>
      </c>
      <c r="AA1465" s="45">
        <f t="shared" si="586"/>
        <v>0</v>
      </c>
      <c r="AB1465" s="30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43"/>
      <c r="AV1465" s="43"/>
      <c r="AW1465" s="43"/>
      <c r="AX1465" s="43"/>
      <c r="AY1465" s="43"/>
      <c r="AZ1465" s="43"/>
      <c r="BA1465" s="43"/>
      <c r="BB1465" s="43"/>
      <c r="BC1465" s="43"/>
      <c r="BD1465" s="43"/>
      <c r="BE1465" s="43"/>
      <c r="BF1465" s="43"/>
      <c r="BG1465" s="43"/>
      <c r="BH1465" s="43"/>
      <c r="BI1465" s="43"/>
      <c r="BJ1465" s="43"/>
      <c r="BK1465" s="43"/>
      <c r="BL1465" s="43"/>
      <c r="BM1465" s="32"/>
    </row>
    <row r="1466" spans="1:84" ht="15" customHeight="1" x14ac:dyDescent="0.25">
      <c r="A1466" s="136" t="s">
        <v>1016</v>
      </c>
      <c r="B1466" s="244" t="s">
        <v>910</v>
      </c>
      <c r="C1466" s="245" t="s">
        <v>911</v>
      </c>
      <c r="D1466" s="245">
        <v>10</v>
      </c>
      <c r="E1466" s="245" t="s">
        <v>203</v>
      </c>
      <c r="F1466" s="198">
        <f t="shared" si="587"/>
        <v>467</v>
      </c>
      <c r="G1466" s="251" t="s">
        <v>64</v>
      </c>
      <c r="H1466" s="252" t="s">
        <v>1110</v>
      </c>
      <c r="I1466" s="253">
        <v>37023</v>
      </c>
      <c r="J1466" s="72">
        <f t="shared" si="571"/>
        <v>0</v>
      </c>
      <c r="K1466" s="26">
        <f t="shared" si="572"/>
        <v>0</v>
      </c>
      <c r="L1466" s="27">
        <f t="shared" si="573"/>
        <v>0</v>
      </c>
      <c r="M1466" s="28">
        <f t="shared" si="574"/>
        <v>0</v>
      </c>
      <c r="N1466" s="28">
        <f t="shared" si="575"/>
        <v>0</v>
      </c>
      <c r="O1466" s="28">
        <f t="shared" si="576"/>
        <v>0</v>
      </c>
      <c r="P1466" s="28">
        <f t="shared" si="577"/>
        <v>0</v>
      </c>
      <c r="Q1466" s="28">
        <f t="shared" si="578"/>
        <v>0</v>
      </c>
      <c r="R1466" s="44">
        <v>0</v>
      </c>
      <c r="S1466" s="44">
        <v>0</v>
      </c>
      <c r="T1466" s="29">
        <f t="shared" si="579"/>
        <v>0</v>
      </c>
      <c r="U1466" s="29">
        <f t="shared" si="580"/>
        <v>0</v>
      </c>
      <c r="V1466" s="29">
        <f t="shared" si="581"/>
        <v>0</v>
      </c>
      <c r="W1466" s="29">
        <f t="shared" si="582"/>
        <v>0</v>
      </c>
      <c r="X1466" s="29">
        <f t="shared" si="583"/>
        <v>0</v>
      </c>
      <c r="Y1466" s="29">
        <f t="shared" si="584"/>
        <v>0</v>
      </c>
      <c r="Z1466" s="29">
        <f t="shared" si="585"/>
        <v>0</v>
      </c>
      <c r="AA1466" s="45">
        <f t="shared" si="586"/>
        <v>0</v>
      </c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  <c r="BA1466" s="31"/>
      <c r="BB1466" s="31"/>
      <c r="BC1466" s="31"/>
      <c r="BD1466" s="31"/>
      <c r="BE1466" s="31"/>
      <c r="BF1466" s="31"/>
      <c r="BG1466" s="31"/>
      <c r="BH1466" s="31"/>
      <c r="BI1466" s="31"/>
      <c r="BJ1466" s="31"/>
      <c r="BK1466" s="31"/>
      <c r="BL1466" s="31"/>
      <c r="BM1466" s="31"/>
      <c r="BN1466" s="33"/>
      <c r="BO1466" s="33"/>
      <c r="BP1466" s="33"/>
      <c r="BQ1466" s="33"/>
      <c r="BR1466" s="33"/>
      <c r="BS1466" s="33"/>
      <c r="BT1466" s="33"/>
      <c r="BU1466" s="33"/>
      <c r="BV1466" s="33"/>
      <c r="BW1466" s="33"/>
      <c r="BX1466" s="33"/>
      <c r="BY1466" s="33"/>
      <c r="BZ1466" s="33"/>
      <c r="CA1466" s="33"/>
      <c r="CB1466" s="33"/>
      <c r="CC1466" s="33"/>
      <c r="CD1466" s="33"/>
      <c r="CE1466" s="33"/>
      <c r="CF1466" s="33"/>
    </row>
    <row r="1467" spans="1:84" ht="15" customHeight="1" x14ac:dyDescent="0.25">
      <c r="A1467" s="136" t="s">
        <v>1016</v>
      </c>
      <c r="B1467" s="244" t="s">
        <v>85</v>
      </c>
      <c r="C1467" s="245" t="s">
        <v>85</v>
      </c>
      <c r="D1467" s="245" t="s">
        <v>147</v>
      </c>
      <c r="E1467" s="245">
        <v>0</v>
      </c>
      <c r="F1467" s="198">
        <f t="shared" si="587"/>
        <v>468</v>
      </c>
      <c r="G1467" s="251" t="s">
        <v>68</v>
      </c>
      <c r="H1467" s="252" t="s">
        <v>1480</v>
      </c>
      <c r="I1467" s="253">
        <v>37019</v>
      </c>
      <c r="J1467" s="72">
        <f t="shared" si="571"/>
        <v>0</v>
      </c>
      <c r="K1467" s="26">
        <f t="shared" si="572"/>
        <v>0</v>
      </c>
      <c r="L1467" s="27">
        <f t="shared" si="573"/>
        <v>0</v>
      </c>
      <c r="M1467" s="28">
        <f t="shared" si="574"/>
        <v>0</v>
      </c>
      <c r="N1467" s="28">
        <f t="shared" si="575"/>
        <v>0</v>
      </c>
      <c r="O1467" s="28">
        <f t="shared" si="576"/>
        <v>0</v>
      </c>
      <c r="P1467" s="28">
        <f t="shared" si="577"/>
        <v>0</v>
      </c>
      <c r="Q1467" s="28">
        <f t="shared" si="578"/>
        <v>0</v>
      </c>
      <c r="R1467" s="44">
        <v>0</v>
      </c>
      <c r="S1467" s="44">
        <v>0</v>
      </c>
      <c r="T1467" s="29">
        <f t="shared" si="579"/>
        <v>0</v>
      </c>
      <c r="U1467" s="29">
        <f t="shared" si="580"/>
        <v>0</v>
      </c>
      <c r="V1467" s="29">
        <f t="shared" si="581"/>
        <v>0</v>
      </c>
      <c r="W1467" s="29">
        <f t="shared" si="582"/>
        <v>0</v>
      </c>
      <c r="X1467" s="29">
        <f t="shared" si="583"/>
        <v>0</v>
      </c>
      <c r="Y1467" s="29">
        <f t="shared" si="584"/>
        <v>0</v>
      </c>
      <c r="Z1467" s="29">
        <f t="shared" si="585"/>
        <v>0</v>
      </c>
      <c r="AA1467" s="45">
        <f t="shared" si="586"/>
        <v>0</v>
      </c>
      <c r="AB1467" s="30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43"/>
      <c r="AV1467" s="43"/>
      <c r="AW1467" s="43"/>
      <c r="AX1467" s="43"/>
      <c r="AY1467" s="43"/>
      <c r="AZ1467" s="43"/>
      <c r="BA1467" s="43"/>
      <c r="BB1467" s="43"/>
      <c r="BC1467" s="43"/>
      <c r="BD1467" s="43"/>
      <c r="BE1467" s="43"/>
      <c r="BF1467" s="43"/>
      <c r="BG1467" s="43"/>
      <c r="BH1467" s="43"/>
      <c r="BI1467" s="43"/>
      <c r="BJ1467" s="43"/>
      <c r="BK1467" s="43"/>
      <c r="BL1467" s="43"/>
      <c r="BM1467" s="32"/>
    </row>
    <row r="1468" spans="1:84" ht="15" customHeight="1" x14ac:dyDescent="0.25">
      <c r="A1468" s="136" t="s">
        <v>1016</v>
      </c>
      <c r="B1468" s="244" t="s">
        <v>85</v>
      </c>
      <c r="C1468" s="245" t="s">
        <v>534</v>
      </c>
      <c r="D1468" s="245">
        <v>16</v>
      </c>
      <c r="E1468" s="245" t="s">
        <v>246</v>
      </c>
      <c r="F1468" s="198">
        <f t="shared" si="587"/>
        <v>469</v>
      </c>
      <c r="G1468" s="251" t="s">
        <v>334</v>
      </c>
      <c r="H1468" s="252" t="s">
        <v>535</v>
      </c>
      <c r="I1468" s="253">
        <v>37015</v>
      </c>
      <c r="J1468" s="72">
        <f t="shared" si="571"/>
        <v>0</v>
      </c>
      <c r="K1468" s="26">
        <f t="shared" si="572"/>
        <v>0</v>
      </c>
      <c r="L1468" s="27">
        <f t="shared" si="573"/>
        <v>0</v>
      </c>
      <c r="M1468" s="28">
        <f t="shared" si="574"/>
        <v>0</v>
      </c>
      <c r="N1468" s="28">
        <f t="shared" si="575"/>
        <v>0</v>
      </c>
      <c r="O1468" s="28">
        <f t="shared" si="576"/>
        <v>0</v>
      </c>
      <c r="P1468" s="28">
        <f t="shared" si="577"/>
        <v>0</v>
      </c>
      <c r="Q1468" s="28">
        <f t="shared" si="578"/>
        <v>0</v>
      </c>
      <c r="R1468" s="44">
        <v>0</v>
      </c>
      <c r="S1468" s="44">
        <v>0</v>
      </c>
      <c r="T1468" s="29">
        <f t="shared" si="579"/>
        <v>0</v>
      </c>
      <c r="U1468" s="29">
        <f t="shared" si="580"/>
        <v>0</v>
      </c>
      <c r="V1468" s="29">
        <f t="shared" si="581"/>
        <v>0</v>
      </c>
      <c r="W1468" s="29">
        <f t="shared" si="582"/>
        <v>0</v>
      </c>
      <c r="X1468" s="29">
        <f t="shared" si="583"/>
        <v>0</v>
      </c>
      <c r="Y1468" s="29">
        <f t="shared" si="584"/>
        <v>0</v>
      </c>
      <c r="Z1468" s="29">
        <f t="shared" si="585"/>
        <v>0</v>
      </c>
      <c r="AA1468" s="45">
        <f t="shared" si="586"/>
        <v>0</v>
      </c>
      <c r="AB1468" s="30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43"/>
      <c r="AV1468" s="43"/>
      <c r="AW1468" s="43"/>
      <c r="AX1468" s="43"/>
      <c r="AY1468" s="43"/>
      <c r="AZ1468" s="43"/>
      <c r="BA1468" s="43"/>
      <c r="BB1468" s="43"/>
      <c r="BC1468" s="43"/>
      <c r="BD1468" s="43"/>
      <c r="BE1468" s="43"/>
      <c r="BF1468" s="43"/>
      <c r="BG1468" s="43"/>
      <c r="BH1468" s="43"/>
      <c r="BI1468" s="43"/>
      <c r="BJ1468" s="43"/>
      <c r="BK1468" s="43"/>
      <c r="BL1468" s="43"/>
      <c r="BM1468" s="32"/>
    </row>
    <row r="1469" spans="1:84" ht="15" customHeight="1" x14ac:dyDescent="0.25">
      <c r="A1469" s="136" t="s">
        <v>1016</v>
      </c>
      <c r="B1469" s="244" t="s">
        <v>4115</v>
      </c>
      <c r="C1469" s="245" t="s">
        <v>4114</v>
      </c>
      <c r="D1469" s="245">
        <v>12</v>
      </c>
      <c r="E1469" s="245" t="s">
        <v>28</v>
      </c>
      <c r="F1469" s="198">
        <f t="shared" si="587"/>
        <v>470</v>
      </c>
      <c r="G1469" s="251" t="s">
        <v>89</v>
      </c>
      <c r="H1469" s="252" t="s">
        <v>1188</v>
      </c>
      <c r="I1469" s="253">
        <v>37009</v>
      </c>
      <c r="J1469" s="72">
        <f t="shared" si="571"/>
        <v>0</v>
      </c>
      <c r="K1469" s="26">
        <f t="shared" si="572"/>
        <v>0</v>
      </c>
      <c r="L1469" s="27">
        <f t="shared" si="573"/>
        <v>0</v>
      </c>
      <c r="M1469" s="28">
        <f t="shared" si="574"/>
        <v>0</v>
      </c>
      <c r="N1469" s="28">
        <f t="shared" si="575"/>
        <v>0</v>
      </c>
      <c r="O1469" s="28">
        <f t="shared" si="576"/>
        <v>0</v>
      </c>
      <c r="P1469" s="28">
        <f t="shared" si="577"/>
        <v>0</v>
      </c>
      <c r="Q1469" s="28">
        <f t="shared" si="578"/>
        <v>0</v>
      </c>
      <c r="R1469" s="44">
        <v>0</v>
      </c>
      <c r="S1469" s="44">
        <v>0</v>
      </c>
      <c r="T1469" s="29">
        <f t="shared" si="579"/>
        <v>0</v>
      </c>
      <c r="U1469" s="29">
        <f t="shared" si="580"/>
        <v>0</v>
      </c>
      <c r="V1469" s="29">
        <f t="shared" si="581"/>
        <v>0</v>
      </c>
      <c r="W1469" s="29">
        <f t="shared" si="582"/>
        <v>0</v>
      </c>
      <c r="X1469" s="29">
        <f t="shared" si="583"/>
        <v>0</v>
      </c>
      <c r="Y1469" s="29">
        <f t="shared" si="584"/>
        <v>0</v>
      </c>
      <c r="Z1469" s="29">
        <f t="shared" si="585"/>
        <v>0</v>
      </c>
      <c r="AA1469" s="45">
        <f t="shared" si="586"/>
        <v>0</v>
      </c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  <c r="BA1469" s="31"/>
      <c r="BB1469" s="31"/>
      <c r="BC1469" s="31"/>
      <c r="BD1469" s="31"/>
      <c r="BE1469" s="31"/>
      <c r="BF1469" s="31"/>
      <c r="BG1469" s="31"/>
      <c r="BH1469" s="31"/>
      <c r="BI1469" s="31"/>
      <c r="BJ1469" s="31"/>
      <c r="BK1469" s="31"/>
      <c r="BL1469" s="31"/>
      <c r="BM1469" s="31"/>
    </row>
    <row r="1470" spans="1:84" ht="15" customHeight="1" x14ac:dyDescent="0.25">
      <c r="A1470" s="136" t="s">
        <v>1016</v>
      </c>
      <c r="B1470" s="244" t="s">
        <v>1048</v>
      </c>
      <c r="C1470" s="245" t="s">
        <v>1049</v>
      </c>
      <c r="D1470" s="245">
        <v>15</v>
      </c>
      <c r="E1470" s="245" t="s">
        <v>104</v>
      </c>
      <c r="F1470" s="198">
        <f t="shared" si="587"/>
        <v>471</v>
      </c>
      <c r="G1470" s="251" t="s">
        <v>230</v>
      </c>
      <c r="H1470" s="252" t="s">
        <v>1050</v>
      </c>
      <c r="I1470" s="253">
        <v>37007</v>
      </c>
      <c r="J1470" s="72">
        <f t="shared" si="571"/>
        <v>0</v>
      </c>
      <c r="K1470" s="26">
        <f t="shared" si="572"/>
        <v>0</v>
      </c>
      <c r="L1470" s="27">
        <f t="shared" si="573"/>
        <v>0</v>
      </c>
      <c r="M1470" s="28">
        <f t="shared" si="574"/>
        <v>0</v>
      </c>
      <c r="N1470" s="28">
        <f t="shared" si="575"/>
        <v>0</v>
      </c>
      <c r="O1470" s="28">
        <f t="shared" si="576"/>
        <v>0</v>
      </c>
      <c r="P1470" s="28">
        <f t="shared" si="577"/>
        <v>0</v>
      </c>
      <c r="Q1470" s="28">
        <f t="shared" si="578"/>
        <v>0</v>
      </c>
      <c r="R1470" s="44">
        <v>0</v>
      </c>
      <c r="S1470" s="44">
        <v>0</v>
      </c>
      <c r="T1470" s="29">
        <f t="shared" si="579"/>
        <v>0</v>
      </c>
      <c r="U1470" s="29">
        <f t="shared" si="580"/>
        <v>0</v>
      </c>
      <c r="V1470" s="29">
        <f t="shared" si="581"/>
        <v>0</v>
      </c>
      <c r="W1470" s="29">
        <f t="shared" si="582"/>
        <v>0</v>
      </c>
      <c r="X1470" s="29">
        <f t="shared" si="583"/>
        <v>0</v>
      </c>
      <c r="Y1470" s="29">
        <f t="shared" si="584"/>
        <v>0</v>
      </c>
      <c r="Z1470" s="29">
        <f t="shared" si="585"/>
        <v>0</v>
      </c>
      <c r="AA1470" s="45">
        <f t="shared" si="586"/>
        <v>0</v>
      </c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  <c r="BA1470" s="31"/>
      <c r="BB1470" s="31"/>
      <c r="BC1470" s="31"/>
      <c r="BD1470" s="31"/>
      <c r="BE1470" s="31"/>
      <c r="BF1470" s="31"/>
      <c r="BG1470" s="31"/>
      <c r="BH1470" s="31"/>
      <c r="BI1470" s="31"/>
      <c r="BJ1470" s="31"/>
      <c r="BK1470" s="31"/>
      <c r="BL1470" s="31"/>
      <c r="BM1470" s="31"/>
    </row>
    <row r="1471" spans="1:84" ht="15" customHeight="1" x14ac:dyDescent="0.25">
      <c r="A1471" s="136" t="s">
        <v>1016</v>
      </c>
      <c r="B1471" s="244" t="s">
        <v>85</v>
      </c>
      <c r="C1471" s="245" t="s">
        <v>221</v>
      </c>
      <c r="D1471" s="245">
        <v>17</v>
      </c>
      <c r="E1471" s="245" t="s">
        <v>222</v>
      </c>
      <c r="F1471" s="198">
        <f t="shared" si="587"/>
        <v>472</v>
      </c>
      <c r="G1471" s="251" t="s">
        <v>687</v>
      </c>
      <c r="H1471" s="252" t="s">
        <v>688</v>
      </c>
      <c r="I1471" s="253">
        <v>37004</v>
      </c>
      <c r="J1471" s="72">
        <f t="shared" si="571"/>
        <v>0</v>
      </c>
      <c r="K1471" s="26">
        <f t="shared" si="572"/>
        <v>0</v>
      </c>
      <c r="L1471" s="27">
        <f t="shared" si="573"/>
        <v>0</v>
      </c>
      <c r="M1471" s="28">
        <f t="shared" si="574"/>
        <v>0</v>
      </c>
      <c r="N1471" s="28">
        <f t="shared" si="575"/>
        <v>0</v>
      </c>
      <c r="O1471" s="28">
        <f t="shared" si="576"/>
        <v>0</v>
      </c>
      <c r="P1471" s="28">
        <f t="shared" si="577"/>
        <v>0</v>
      </c>
      <c r="Q1471" s="28">
        <f t="shared" si="578"/>
        <v>0</v>
      </c>
      <c r="R1471" s="44">
        <v>0</v>
      </c>
      <c r="S1471" s="44">
        <v>0</v>
      </c>
      <c r="T1471" s="29">
        <f t="shared" si="579"/>
        <v>0</v>
      </c>
      <c r="U1471" s="29">
        <f t="shared" si="580"/>
        <v>0</v>
      </c>
      <c r="V1471" s="29">
        <f t="shared" si="581"/>
        <v>0</v>
      </c>
      <c r="W1471" s="29">
        <f t="shared" si="582"/>
        <v>0</v>
      </c>
      <c r="X1471" s="29">
        <f t="shared" si="583"/>
        <v>0</v>
      </c>
      <c r="Y1471" s="29">
        <f t="shared" si="584"/>
        <v>0</v>
      </c>
      <c r="Z1471" s="29">
        <f t="shared" si="585"/>
        <v>0</v>
      </c>
      <c r="AA1471" s="45">
        <f t="shared" si="586"/>
        <v>0</v>
      </c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  <c r="BB1471" s="31"/>
      <c r="BC1471" s="31"/>
      <c r="BD1471" s="31"/>
      <c r="BE1471" s="31"/>
      <c r="BF1471" s="31"/>
      <c r="BG1471" s="31"/>
      <c r="BH1471" s="31"/>
      <c r="BI1471" s="31"/>
      <c r="BJ1471" s="31"/>
      <c r="BK1471" s="31"/>
      <c r="BL1471" s="31"/>
      <c r="BM1471" s="31"/>
    </row>
    <row r="1472" spans="1:84" ht="15" customHeight="1" x14ac:dyDescent="0.25">
      <c r="A1472" s="136" t="s">
        <v>1016</v>
      </c>
      <c r="B1472" s="244" t="s">
        <v>4117</v>
      </c>
      <c r="C1472" s="245" t="s">
        <v>4116</v>
      </c>
      <c r="D1472" s="245">
        <v>8</v>
      </c>
      <c r="E1472" s="245" t="s">
        <v>126</v>
      </c>
      <c r="F1472" s="198">
        <f t="shared" si="587"/>
        <v>473</v>
      </c>
      <c r="G1472" s="251" t="s">
        <v>89</v>
      </c>
      <c r="H1472" s="252" t="s">
        <v>1481</v>
      </c>
      <c r="I1472" s="253">
        <v>36994</v>
      </c>
      <c r="J1472" s="72">
        <f t="shared" si="571"/>
        <v>0</v>
      </c>
      <c r="K1472" s="26">
        <f t="shared" si="572"/>
        <v>0</v>
      </c>
      <c r="L1472" s="27">
        <f t="shared" si="573"/>
        <v>0</v>
      </c>
      <c r="M1472" s="28">
        <f t="shared" si="574"/>
        <v>0</v>
      </c>
      <c r="N1472" s="28">
        <f t="shared" si="575"/>
        <v>0</v>
      </c>
      <c r="O1472" s="28">
        <f t="shared" si="576"/>
        <v>0</v>
      </c>
      <c r="P1472" s="28">
        <f t="shared" si="577"/>
        <v>0</v>
      </c>
      <c r="Q1472" s="28">
        <f t="shared" si="578"/>
        <v>0</v>
      </c>
      <c r="R1472" s="44">
        <v>0</v>
      </c>
      <c r="S1472" s="44">
        <v>0</v>
      </c>
      <c r="T1472" s="29">
        <f t="shared" si="579"/>
        <v>0</v>
      </c>
      <c r="U1472" s="29">
        <f t="shared" si="580"/>
        <v>0</v>
      </c>
      <c r="V1472" s="29">
        <f t="shared" si="581"/>
        <v>0</v>
      </c>
      <c r="W1472" s="29">
        <f t="shared" si="582"/>
        <v>0</v>
      </c>
      <c r="X1472" s="29">
        <f t="shared" si="583"/>
        <v>0</v>
      </c>
      <c r="Y1472" s="29">
        <f t="shared" si="584"/>
        <v>0</v>
      </c>
      <c r="Z1472" s="29">
        <f t="shared" si="585"/>
        <v>0</v>
      </c>
      <c r="AA1472" s="45">
        <f t="shared" si="586"/>
        <v>0</v>
      </c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  <c r="BB1472" s="31"/>
      <c r="BC1472" s="31"/>
      <c r="BD1472" s="31"/>
      <c r="BE1472" s="31"/>
      <c r="BF1472" s="31"/>
      <c r="BG1472" s="31"/>
      <c r="BH1472" s="31"/>
      <c r="BI1472" s="31"/>
      <c r="BJ1472" s="31"/>
      <c r="BK1472" s="31"/>
      <c r="BL1472" s="31"/>
      <c r="BM1472" s="31"/>
    </row>
    <row r="1473" spans="1:84" ht="15" customHeight="1" x14ac:dyDescent="0.25">
      <c r="A1473" s="136" t="s">
        <v>1016</v>
      </c>
      <c r="B1473" s="244" t="s">
        <v>1369</v>
      </c>
      <c r="C1473" s="245" t="s">
        <v>1370</v>
      </c>
      <c r="D1473" s="245">
        <v>8</v>
      </c>
      <c r="E1473" s="245" t="s">
        <v>126</v>
      </c>
      <c r="F1473" s="198">
        <f t="shared" si="587"/>
        <v>474</v>
      </c>
      <c r="G1473" s="251" t="s">
        <v>94</v>
      </c>
      <c r="H1473" s="252" t="s">
        <v>1371</v>
      </c>
      <c r="I1473" s="253">
        <v>36987</v>
      </c>
      <c r="J1473" s="72">
        <f t="shared" si="571"/>
        <v>0</v>
      </c>
      <c r="K1473" s="26">
        <f t="shared" si="572"/>
        <v>0</v>
      </c>
      <c r="L1473" s="27">
        <f t="shared" si="573"/>
        <v>0</v>
      </c>
      <c r="M1473" s="28">
        <f t="shared" si="574"/>
        <v>0</v>
      </c>
      <c r="N1473" s="28">
        <f t="shared" si="575"/>
        <v>0</v>
      </c>
      <c r="O1473" s="28">
        <f t="shared" si="576"/>
        <v>0</v>
      </c>
      <c r="P1473" s="28">
        <f t="shared" si="577"/>
        <v>0</v>
      </c>
      <c r="Q1473" s="28">
        <f t="shared" si="578"/>
        <v>0</v>
      </c>
      <c r="R1473" s="44">
        <v>0</v>
      </c>
      <c r="S1473" s="44">
        <v>0</v>
      </c>
      <c r="T1473" s="29">
        <f t="shared" si="579"/>
        <v>0</v>
      </c>
      <c r="U1473" s="29">
        <f t="shared" si="580"/>
        <v>0</v>
      </c>
      <c r="V1473" s="29">
        <f t="shared" si="581"/>
        <v>0</v>
      </c>
      <c r="W1473" s="29">
        <f t="shared" si="582"/>
        <v>0</v>
      </c>
      <c r="X1473" s="29">
        <f t="shared" si="583"/>
        <v>0</v>
      </c>
      <c r="Y1473" s="29">
        <f t="shared" si="584"/>
        <v>0</v>
      </c>
      <c r="Z1473" s="29">
        <f t="shared" si="585"/>
        <v>0</v>
      </c>
      <c r="AA1473" s="45">
        <f t="shared" si="586"/>
        <v>0</v>
      </c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  <c r="BA1473" s="31"/>
      <c r="BB1473" s="31"/>
      <c r="BC1473" s="31"/>
      <c r="BD1473" s="31"/>
      <c r="BE1473" s="31"/>
      <c r="BF1473" s="31"/>
      <c r="BG1473" s="31"/>
      <c r="BH1473" s="31"/>
      <c r="BI1473" s="31"/>
      <c r="BJ1473" s="31"/>
      <c r="BK1473" s="31"/>
      <c r="BL1473" s="31"/>
      <c r="BM1473" s="31"/>
    </row>
    <row r="1474" spans="1:84" ht="15" customHeight="1" x14ac:dyDescent="0.25">
      <c r="A1474" s="136" t="s">
        <v>1016</v>
      </c>
      <c r="B1474" s="244" t="s">
        <v>392</v>
      </c>
      <c r="C1474" s="245" t="s">
        <v>393</v>
      </c>
      <c r="D1474" s="245">
        <v>3</v>
      </c>
      <c r="E1474" s="245" t="s">
        <v>67</v>
      </c>
      <c r="F1474" s="198">
        <f t="shared" si="587"/>
        <v>475</v>
      </c>
      <c r="G1474" s="251" t="s">
        <v>1206</v>
      </c>
      <c r="H1474" s="252" t="s">
        <v>1207</v>
      </c>
      <c r="I1474" s="253">
        <v>36982</v>
      </c>
      <c r="J1474" s="72">
        <f t="shared" si="571"/>
        <v>0</v>
      </c>
      <c r="K1474" s="26">
        <f t="shared" si="572"/>
        <v>0</v>
      </c>
      <c r="L1474" s="27">
        <f t="shared" si="573"/>
        <v>0</v>
      </c>
      <c r="M1474" s="28">
        <f t="shared" si="574"/>
        <v>0</v>
      </c>
      <c r="N1474" s="28">
        <f t="shared" si="575"/>
        <v>0</v>
      </c>
      <c r="O1474" s="28">
        <f t="shared" si="576"/>
        <v>0</v>
      </c>
      <c r="P1474" s="28">
        <f t="shared" si="577"/>
        <v>0</v>
      </c>
      <c r="Q1474" s="28">
        <f t="shared" si="578"/>
        <v>0</v>
      </c>
      <c r="R1474" s="44">
        <v>0</v>
      </c>
      <c r="S1474" s="44">
        <v>0</v>
      </c>
      <c r="T1474" s="29">
        <f t="shared" si="579"/>
        <v>0</v>
      </c>
      <c r="U1474" s="29">
        <f t="shared" si="580"/>
        <v>0</v>
      </c>
      <c r="V1474" s="29">
        <f t="shared" si="581"/>
        <v>0</v>
      </c>
      <c r="W1474" s="29">
        <f t="shared" si="582"/>
        <v>0</v>
      </c>
      <c r="X1474" s="29">
        <f t="shared" si="583"/>
        <v>0</v>
      </c>
      <c r="Y1474" s="29">
        <f t="shared" si="584"/>
        <v>0</v>
      </c>
      <c r="Z1474" s="29">
        <f t="shared" si="585"/>
        <v>0</v>
      </c>
      <c r="AA1474" s="45">
        <f t="shared" si="586"/>
        <v>0</v>
      </c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  <c r="BB1474" s="31"/>
      <c r="BC1474" s="31"/>
      <c r="BD1474" s="31"/>
      <c r="BE1474" s="31"/>
      <c r="BF1474" s="31"/>
      <c r="BG1474" s="31"/>
      <c r="BH1474" s="31"/>
      <c r="BI1474" s="31"/>
      <c r="BJ1474" s="31"/>
      <c r="BK1474" s="31"/>
      <c r="BL1474" s="31"/>
      <c r="BM1474" s="31"/>
    </row>
    <row r="1475" spans="1:84" ht="15" customHeight="1" x14ac:dyDescent="0.25">
      <c r="A1475" s="136" t="s">
        <v>1016</v>
      </c>
      <c r="B1475" s="244" t="s">
        <v>792</v>
      </c>
      <c r="C1475" s="245" t="s">
        <v>793</v>
      </c>
      <c r="D1475" s="245">
        <v>8</v>
      </c>
      <c r="E1475" s="245" t="s">
        <v>126</v>
      </c>
      <c r="F1475" s="198">
        <f t="shared" si="587"/>
        <v>476</v>
      </c>
      <c r="G1475" s="251" t="s">
        <v>622</v>
      </c>
      <c r="H1475" s="252" t="s">
        <v>1100</v>
      </c>
      <c r="I1475" s="253">
        <v>36972</v>
      </c>
      <c r="J1475" s="72">
        <f t="shared" si="571"/>
        <v>0</v>
      </c>
      <c r="K1475" s="26">
        <f t="shared" si="572"/>
        <v>0</v>
      </c>
      <c r="L1475" s="27">
        <f t="shared" si="573"/>
        <v>0</v>
      </c>
      <c r="M1475" s="28">
        <f t="shared" si="574"/>
        <v>0</v>
      </c>
      <c r="N1475" s="28">
        <f t="shared" si="575"/>
        <v>0</v>
      </c>
      <c r="O1475" s="28">
        <f t="shared" si="576"/>
        <v>0</v>
      </c>
      <c r="P1475" s="28">
        <f t="shared" si="577"/>
        <v>0</v>
      </c>
      <c r="Q1475" s="28">
        <f t="shared" si="578"/>
        <v>0</v>
      </c>
      <c r="R1475" s="44">
        <v>0</v>
      </c>
      <c r="S1475" s="44">
        <v>0</v>
      </c>
      <c r="T1475" s="29">
        <f t="shared" si="579"/>
        <v>0</v>
      </c>
      <c r="U1475" s="29">
        <f t="shared" si="580"/>
        <v>0</v>
      </c>
      <c r="V1475" s="29">
        <f t="shared" si="581"/>
        <v>0</v>
      </c>
      <c r="W1475" s="29">
        <f t="shared" si="582"/>
        <v>0</v>
      </c>
      <c r="X1475" s="29">
        <f t="shared" si="583"/>
        <v>0</v>
      </c>
      <c r="Y1475" s="29">
        <f t="shared" si="584"/>
        <v>0</v>
      </c>
      <c r="Z1475" s="29">
        <f t="shared" si="585"/>
        <v>0</v>
      </c>
      <c r="AA1475" s="45">
        <f t="shared" si="586"/>
        <v>0</v>
      </c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  <c r="BB1475" s="31"/>
      <c r="BC1475" s="31"/>
      <c r="BD1475" s="31"/>
      <c r="BE1475" s="31"/>
      <c r="BF1475" s="31"/>
      <c r="BG1475" s="31"/>
      <c r="BH1475" s="31"/>
      <c r="BI1475" s="31"/>
      <c r="BJ1475" s="31"/>
      <c r="BK1475" s="31"/>
      <c r="BL1475" s="31"/>
      <c r="BM1475" s="31"/>
      <c r="BN1475" s="33"/>
      <c r="BO1475" s="33"/>
      <c r="BP1475" s="33"/>
      <c r="BQ1475" s="33"/>
      <c r="BR1475" s="33"/>
      <c r="BS1475" s="33"/>
      <c r="BT1475" s="33"/>
      <c r="BU1475" s="33"/>
      <c r="BV1475" s="33"/>
      <c r="BW1475" s="33"/>
      <c r="BX1475" s="33"/>
      <c r="BY1475" s="33"/>
      <c r="BZ1475" s="33"/>
      <c r="CA1475" s="33"/>
      <c r="CB1475" s="33"/>
      <c r="CC1475" s="33"/>
      <c r="CD1475" s="33"/>
      <c r="CE1475" s="33"/>
      <c r="CF1475" s="33"/>
    </row>
    <row r="1476" spans="1:84" ht="15" customHeight="1" x14ac:dyDescent="0.25">
      <c r="A1476" s="136" t="s">
        <v>1016</v>
      </c>
      <c r="B1476" s="244" t="s">
        <v>865</v>
      </c>
      <c r="C1476" s="245" t="s">
        <v>866</v>
      </c>
      <c r="D1476" s="245" t="s">
        <v>147</v>
      </c>
      <c r="E1476" s="245">
        <v>0</v>
      </c>
      <c r="F1476" s="198">
        <f t="shared" si="587"/>
        <v>477</v>
      </c>
      <c r="G1476" s="251" t="s">
        <v>383</v>
      </c>
      <c r="H1476" s="252" t="s">
        <v>983</v>
      </c>
      <c r="I1476" s="253">
        <v>36960</v>
      </c>
      <c r="J1476" s="72">
        <f t="shared" si="571"/>
        <v>0</v>
      </c>
      <c r="K1476" s="26">
        <f t="shared" si="572"/>
        <v>0</v>
      </c>
      <c r="L1476" s="27">
        <f t="shared" si="573"/>
        <v>0</v>
      </c>
      <c r="M1476" s="28">
        <f t="shared" si="574"/>
        <v>0</v>
      </c>
      <c r="N1476" s="28">
        <f t="shared" si="575"/>
        <v>0</v>
      </c>
      <c r="O1476" s="28">
        <f t="shared" si="576"/>
        <v>0</v>
      </c>
      <c r="P1476" s="28">
        <f t="shared" si="577"/>
        <v>0</v>
      </c>
      <c r="Q1476" s="28">
        <f t="shared" si="578"/>
        <v>0</v>
      </c>
      <c r="R1476" s="44">
        <v>0</v>
      </c>
      <c r="S1476" s="44">
        <v>0</v>
      </c>
      <c r="T1476" s="29">
        <f t="shared" si="579"/>
        <v>0</v>
      </c>
      <c r="U1476" s="29">
        <f t="shared" si="580"/>
        <v>0</v>
      </c>
      <c r="V1476" s="29">
        <f t="shared" si="581"/>
        <v>0</v>
      </c>
      <c r="W1476" s="29">
        <f t="shared" si="582"/>
        <v>0</v>
      </c>
      <c r="X1476" s="29">
        <f t="shared" si="583"/>
        <v>0</v>
      </c>
      <c r="Y1476" s="29">
        <f t="shared" si="584"/>
        <v>0</v>
      </c>
      <c r="Z1476" s="29">
        <f t="shared" si="585"/>
        <v>0</v>
      </c>
      <c r="AA1476" s="45">
        <f t="shared" si="586"/>
        <v>0</v>
      </c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  <c r="BA1476" s="31"/>
      <c r="BB1476" s="31"/>
      <c r="BC1476" s="31"/>
      <c r="BD1476" s="31"/>
      <c r="BE1476" s="31"/>
      <c r="BF1476" s="31"/>
      <c r="BG1476" s="31"/>
      <c r="BH1476" s="31"/>
      <c r="BI1476" s="31"/>
      <c r="BJ1476" s="31"/>
      <c r="BK1476" s="31"/>
      <c r="BL1476" s="31"/>
      <c r="BM1476" s="31"/>
    </row>
    <row r="1477" spans="1:84" ht="15" customHeight="1" x14ac:dyDescent="0.25">
      <c r="A1477" s="136" t="s">
        <v>1016</v>
      </c>
      <c r="B1477" s="244" t="s">
        <v>865</v>
      </c>
      <c r="C1477" s="245" t="s">
        <v>866</v>
      </c>
      <c r="D1477" s="245" t="s">
        <v>147</v>
      </c>
      <c r="E1477" s="245">
        <v>0</v>
      </c>
      <c r="F1477" s="198">
        <f t="shared" si="587"/>
        <v>478</v>
      </c>
      <c r="G1477" s="251" t="s">
        <v>383</v>
      </c>
      <c r="H1477" s="252" t="s">
        <v>983</v>
      </c>
      <c r="I1477" s="253">
        <v>36960</v>
      </c>
      <c r="J1477" s="72">
        <f t="shared" ref="J1477:J1540" si="588">SUM(L1477:S1477)</f>
        <v>0</v>
      </c>
      <c r="K1477" s="26">
        <f t="shared" ref="K1477:K1540" si="589">SUM(L1477:Q1477)</f>
        <v>0</v>
      </c>
      <c r="L1477" s="27">
        <f t="shared" ref="L1477:L1540" si="590">IFERROR(LARGE((T1477:AA1477),1),0)</f>
        <v>0</v>
      </c>
      <c r="M1477" s="28">
        <f t="shared" ref="M1477:M1540" si="591">IFERROR(LARGE((T1477:AA1477),2),0)</f>
        <v>0</v>
      </c>
      <c r="N1477" s="28">
        <f t="shared" ref="N1477:N1540" si="592">IFERROR(LARGE((T1477:AA1477),3),0)</f>
        <v>0</v>
      </c>
      <c r="O1477" s="28">
        <f t="shared" ref="O1477:O1540" si="593">IFERROR(LARGE((T1477:AA1477),4),0)</f>
        <v>0</v>
      </c>
      <c r="P1477" s="28">
        <f t="shared" ref="P1477:P1540" si="594">IFERROR(LARGE((T1477:AA1477),5),0)</f>
        <v>0</v>
      </c>
      <c r="Q1477" s="28">
        <f t="shared" ref="Q1477:Q1540" si="595">IFERROR(LARGE((T1477:AA1477),6),0)</f>
        <v>0</v>
      </c>
      <c r="R1477" s="44">
        <v>0</v>
      </c>
      <c r="S1477" s="44">
        <v>0</v>
      </c>
      <c r="T1477" s="29">
        <f t="shared" si="579"/>
        <v>0</v>
      </c>
      <c r="U1477" s="29">
        <f t="shared" si="580"/>
        <v>0</v>
      </c>
      <c r="V1477" s="29">
        <f t="shared" si="581"/>
        <v>0</v>
      </c>
      <c r="W1477" s="29">
        <f t="shared" si="582"/>
        <v>0</v>
      </c>
      <c r="X1477" s="29">
        <f t="shared" si="583"/>
        <v>0</v>
      </c>
      <c r="Y1477" s="29">
        <f t="shared" si="584"/>
        <v>0</v>
      </c>
      <c r="Z1477" s="29">
        <f t="shared" si="585"/>
        <v>0</v>
      </c>
      <c r="AA1477" s="45">
        <f t="shared" si="586"/>
        <v>0</v>
      </c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31"/>
      <c r="BC1477" s="31"/>
      <c r="BD1477" s="31"/>
      <c r="BE1477" s="31"/>
      <c r="BF1477" s="31"/>
      <c r="BG1477" s="31"/>
      <c r="BH1477" s="31"/>
      <c r="BI1477" s="31"/>
      <c r="BJ1477" s="31"/>
      <c r="BK1477" s="31"/>
      <c r="BL1477" s="31"/>
      <c r="BM1477" s="31"/>
    </row>
    <row r="1478" spans="1:84" ht="15" customHeight="1" x14ac:dyDescent="0.25">
      <c r="A1478" s="136" t="s">
        <v>1016</v>
      </c>
      <c r="B1478" s="244" t="s">
        <v>85</v>
      </c>
      <c r="C1478" s="245" t="s">
        <v>435</v>
      </c>
      <c r="D1478" s="245">
        <v>9</v>
      </c>
      <c r="E1478" s="245" t="s">
        <v>53</v>
      </c>
      <c r="F1478" s="198">
        <f t="shared" si="587"/>
        <v>479</v>
      </c>
      <c r="G1478" s="251" t="s">
        <v>186</v>
      </c>
      <c r="H1478" s="252" t="s">
        <v>1302</v>
      </c>
      <c r="I1478" s="253">
        <v>36954</v>
      </c>
      <c r="J1478" s="72">
        <f t="shared" si="588"/>
        <v>0</v>
      </c>
      <c r="K1478" s="26">
        <f t="shared" si="589"/>
        <v>0</v>
      </c>
      <c r="L1478" s="27">
        <f t="shared" si="590"/>
        <v>0</v>
      </c>
      <c r="M1478" s="28">
        <f t="shared" si="591"/>
        <v>0</v>
      </c>
      <c r="N1478" s="28">
        <f t="shared" si="592"/>
        <v>0</v>
      </c>
      <c r="O1478" s="28">
        <f t="shared" si="593"/>
        <v>0</v>
      </c>
      <c r="P1478" s="28">
        <f t="shared" si="594"/>
        <v>0</v>
      </c>
      <c r="Q1478" s="28">
        <f t="shared" si="595"/>
        <v>0</v>
      </c>
      <c r="R1478" s="44">
        <v>0</v>
      </c>
      <c r="S1478" s="44">
        <v>0</v>
      </c>
      <c r="T1478" s="29">
        <f t="shared" si="579"/>
        <v>0</v>
      </c>
      <c r="U1478" s="29">
        <f t="shared" si="580"/>
        <v>0</v>
      </c>
      <c r="V1478" s="29">
        <f t="shared" si="581"/>
        <v>0</v>
      </c>
      <c r="W1478" s="29">
        <f t="shared" si="582"/>
        <v>0</v>
      </c>
      <c r="X1478" s="29">
        <f t="shared" si="583"/>
        <v>0</v>
      </c>
      <c r="Y1478" s="29">
        <f t="shared" si="584"/>
        <v>0</v>
      </c>
      <c r="Z1478" s="29">
        <f t="shared" si="585"/>
        <v>0</v>
      </c>
      <c r="AA1478" s="45">
        <f t="shared" si="586"/>
        <v>0</v>
      </c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  <c r="BB1478" s="31"/>
      <c r="BC1478" s="31"/>
      <c r="BD1478" s="31"/>
      <c r="BE1478" s="31"/>
      <c r="BF1478" s="31"/>
      <c r="BG1478" s="31"/>
      <c r="BH1478" s="31"/>
      <c r="BI1478" s="31"/>
      <c r="BJ1478" s="31"/>
      <c r="BK1478" s="31"/>
      <c r="BL1478" s="31"/>
      <c r="BM1478" s="31"/>
    </row>
    <row r="1479" spans="1:84" ht="15" customHeight="1" x14ac:dyDescent="0.25">
      <c r="A1479" s="136" t="s">
        <v>1016</v>
      </c>
      <c r="B1479" s="244" t="s">
        <v>85</v>
      </c>
      <c r="C1479" s="245" t="s">
        <v>85</v>
      </c>
      <c r="D1479" s="245" t="s">
        <v>147</v>
      </c>
      <c r="E1479" s="245">
        <v>0</v>
      </c>
      <c r="F1479" s="198">
        <f t="shared" si="587"/>
        <v>480</v>
      </c>
      <c r="G1479" s="251" t="s">
        <v>68</v>
      </c>
      <c r="H1479" s="252" t="s">
        <v>604</v>
      </c>
      <c r="I1479" s="253">
        <v>36951</v>
      </c>
      <c r="J1479" s="72">
        <f t="shared" si="588"/>
        <v>0</v>
      </c>
      <c r="K1479" s="26">
        <f t="shared" si="589"/>
        <v>0</v>
      </c>
      <c r="L1479" s="27">
        <f t="shared" si="590"/>
        <v>0</v>
      </c>
      <c r="M1479" s="28">
        <f t="shared" si="591"/>
        <v>0</v>
      </c>
      <c r="N1479" s="28">
        <f t="shared" si="592"/>
        <v>0</v>
      </c>
      <c r="O1479" s="28">
        <f t="shared" si="593"/>
        <v>0</v>
      </c>
      <c r="P1479" s="28">
        <f t="shared" si="594"/>
        <v>0</v>
      </c>
      <c r="Q1479" s="28">
        <f t="shared" si="595"/>
        <v>0</v>
      </c>
      <c r="R1479" s="44">
        <v>0</v>
      </c>
      <c r="S1479" s="44">
        <v>0</v>
      </c>
      <c r="T1479" s="29">
        <f t="shared" ref="T1479:T1542" si="596">IFERROR(LARGE((AB1479:AH1479),1),0)</f>
        <v>0</v>
      </c>
      <c r="U1479" s="29">
        <f t="shared" ref="U1479:U1542" si="597">IFERROR(LARGE((AB1479:AH1479),2),0)</f>
        <v>0</v>
      </c>
      <c r="V1479" s="29">
        <f t="shared" ref="V1479:V1542" si="598">IFERROR(LARGE((AB1479:AH1479),3),0)</f>
        <v>0</v>
      </c>
      <c r="W1479" s="29">
        <f t="shared" ref="W1479:W1542" si="599">IFERROR(LARGE((AB1479:AH1479),4),0)</f>
        <v>0</v>
      </c>
      <c r="X1479" s="29">
        <f t="shared" ref="X1479:X1542" si="600">IFERROR(LARGE((AI1479:BM1479),1),0)</f>
        <v>0</v>
      </c>
      <c r="Y1479" s="29">
        <f t="shared" ref="Y1479:Y1542" si="601">IFERROR(LARGE((AI1479:BM1479),2),0)</f>
        <v>0</v>
      </c>
      <c r="Z1479" s="29">
        <f t="shared" ref="Z1479:Z1542" si="602">IFERROR(LARGE((AI1479:BM1479),3),0)</f>
        <v>0</v>
      </c>
      <c r="AA1479" s="45">
        <f t="shared" ref="AA1479:AA1542" si="603">IFERROR(LARGE((AI1479:BM1479),4),0)</f>
        <v>0</v>
      </c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  <c r="BA1479" s="31"/>
      <c r="BB1479" s="31"/>
      <c r="BC1479" s="31"/>
      <c r="BD1479" s="31"/>
      <c r="BE1479" s="31"/>
      <c r="BF1479" s="31"/>
      <c r="BG1479" s="31"/>
      <c r="BH1479" s="31"/>
      <c r="BI1479" s="31"/>
      <c r="BJ1479" s="31"/>
      <c r="BK1479" s="31"/>
      <c r="BL1479" s="31"/>
      <c r="BM1479" s="31"/>
    </row>
    <row r="1480" spans="1:84" ht="15" customHeight="1" x14ac:dyDescent="0.25">
      <c r="A1480" s="136" t="s">
        <v>1016</v>
      </c>
      <c r="B1480" s="244" t="s">
        <v>85</v>
      </c>
      <c r="C1480" s="245" t="s">
        <v>1197</v>
      </c>
      <c r="D1480" s="245" t="s">
        <v>147</v>
      </c>
      <c r="E1480" s="245">
        <v>0</v>
      </c>
      <c r="F1480" s="198">
        <f t="shared" si="587"/>
        <v>481</v>
      </c>
      <c r="G1480" s="251" t="s">
        <v>247</v>
      </c>
      <c r="H1480" s="252" t="s">
        <v>874</v>
      </c>
      <c r="I1480" s="253">
        <v>36942</v>
      </c>
      <c r="J1480" s="72">
        <f t="shared" si="588"/>
        <v>0</v>
      </c>
      <c r="K1480" s="26">
        <f t="shared" si="589"/>
        <v>0</v>
      </c>
      <c r="L1480" s="27">
        <f t="shared" si="590"/>
        <v>0</v>
      </c>
      <c r="M1480" s="28">
        <f t="shared" si="591"/>
        <v>0</v>
      </c>
      <c r="N1480" s="28">
        <f t="shared" si="592"/>
        <v>0</v>
      </c>
      <c r="O1480" s="28">
        <f t="shared" si="593"/>
        <v>0</v>
      </c>
      <c r="P1480" s="28">
        <f t="shared" si="594"/>
        <v>0</v>
      </c>
      <c r="Q1480" s="28">
        <f t="shared" si="595"/>
        <v>0</v>
      </c>
      <c r="R1480" s="44">
        <v>0</v>
      </c>
      <c r="S1480" s="44">
        <v>0</v>
      </c>
      <c r="T1480" s="29">
        <f t="shared" si="596"/>
        <v>0</v>
      </c>
      <c r="U1480" s="29">
        <f t="shared" si="597"/>
        <v>0</v>
      </c>
      <c r="V1480" s="29">
        <f t="shared" si="598"/>
        <v>0</v>
      </c>
      <c r="W1480" s="29">
        <f t="shared" si="599"/>
        <v>0</v>
      </c>
      <c r="X1480" s="29">
        <f t="shared" si="600"/>
        <v>0</v>
      </c>
      <c r="Y1480" s="29">
        <f t="shared" si="601"/>
        <v>0</v>
      </c>
      <c r="Z1480" s="29">
        <f t="shared" si="602"/>
        <v>0</v>
      </c>
      <c r="AA1480" s="45">
        <f t="shared" si="603"/>
        <v>0</v>
      </c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  <c r="BB1480" s="31"/>
      <c r="BC1480" s="31"/>
      <c r="BD1480" s="31"/>
      <c r="BE1480" s="31"/>
      <c r="BF1480" s="31"/>
      <c r="BG1480" s="31"/>
      <c r="BH1480" s="31"/>
      <c r="BI1480" s="31"/>
      <c r="BJ1480" s="31"/>
      <c r="BK1480" s="31"/>
      <c r="BL1480" s="31"/>
      <c r="BM1480" s="31"/>
    </row>
    <row r="1481" spans="1:84" ht="15" customHeight="1" x14ac:dyDescent="0.25">
      <c r="A1481" s="136" t="s">
        <v>1016</v>
      </c>
      <c r="B1481" s="244" t="s">
        <v>85</v>
      </c>
      <c r="C1481" s="245" t="s">
        <v>1197</v>
      </c>
      <c r="D1481" s="245" t="s">
        <v>147</v>
      </c>
      <c r="E1481" s="245">
        <v>0</v>
      </c>
      <c r="F1481" s="198">
        <f t="shared" si="587"/>
        <v>482</v>
      </c>
      <c r="G1481" s="251" t="s">
        <v>247</v>
      </c>
      <c r="H1481" s="252" t="s">
        <v>874</v>
      </c>
      <c r="I1481" s="253">
        <v>36942</v>
      </c>
      <c r="J1481" s="72">
        <f t="shared" si="588"/>
        <v>0</v>
      </c>
      <c r="K1481" s="26">
        <f t="shared" si="589"/>
        <v>0</v>
      </c>
      <c r="L1481" s="27">
        <f t="shared" si="590"/>
        <v>0</v>
      </c>
      <c r="M1481" s="28">
        <f t="shared" si="591"/>
        <v>0</v>
      </c>
      <c r="N1481" s="28">
        <f t="shared" si="592"/>
        <v>0</v>
      </c>
      <c r="O1481" s="28">
        <f t="shared" si="593"/>
        <v>0</v>
      </c>
      <c r="P1481" s="28">
        <f t="shared" si="594"/>
        <v>0</v>
      </c>
      <c r="Q1481" s="28">
        <f t="shared" si="595"/>
        <v>0</v>
      </c>
      <c r="R1481" s="44">
        <v>0</v>
      </c>
      <c r="S1481" s="44">
        <v>0</v>
      </c>
      <c r="T1481" s="29">
        <f t="shared" si="596"/>
        <v>0</v>
      </c>
      <c r="U1481" s="29">
        <f t="shared" si="597"/>
        <v>0</v>
      </c>
      <c r="V1481" s="29">
        <f t="shared" si="598"/>
        <v>0</v>
      </c>
      <c r="W1481" s="29">
        <f t="shared" si="599"/>
        <v>0</v>
      </c>
      <c r="X1481" s="29">
        <f t="shared" si="600"/>
        <v>0</v>
      </c>
      <c r="Y1481" s="29">
        <f t="shared" si="601"/>
        <v>0</v>
      </c>
      <c r="Z1481" s="29">
        <f t="shared" si="602"/>
        <v>0</v>
      </c>
      <c r="AA1481" s="45">
        <f t="shared" si="603"/>
        <v>0</v>
      </c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31"/>
      <c r="BC1481" s="31"/>
      <c r="BD1481" s="31"/>
      <c r="BE1481" s="31"/>
      <c r="BF1481" s="31"/>
      <c r="BG1481" s="31"/>
      <c r="BH1481" s="31"/>
      <c r="BI1481" s="31"/>
      <c r="BJ1481" s="31"/>
      <c r="BK1481" s="31"/>
      <c r="BL1481" s="31"/>
      <c r="BM1481" s="31"/>
    </row>
    <row r="1482" spans="1:84" ht="15" customHeight="1" x14ac:dyDescent="0.25">
      <c r="A1482" s="136" t="s">
        <v>1016</v>
      </c>
      <c r="B1482" s="244" t="s">
        <v>85</v>
      </c>
      <c r="C1482" s="245" t="s">
        <v>1354</v>
      </c>
      <c r="D1482" s="245">
        <v>3</v>
      </c>
      <c r="E1482" s="245" t="s">
        <v>67</v>
      </c>
      <c r="F1482" s="198">
        <f t="shared" si="587"/>
        <v>483</v>
      </c>
      <c r="G1482" s="251" t="s">
        <v>64</v>
      </c>
      <c r="H1482" s="252" t="s">
        <v>1355</v>
      </c>
      <c r="I1482" s="253">
        <v>36940</v>
      </c>
      <c r="J1482" s="72">
        <f t="shared" si="588"/>
        <v>0</v>
      </c>
      <c r="K1482" s="26">
        <f t="shared" si="589"/>
        <v>0</v>
      </c>
      <c r="L1482" s="27">
        <f t="shared" si="590"/>
        <v>0</v>
      </c>
      <c r="M1482" s="28">
        <f t="shared" si="591"/>
        <v>0</v>
      </c>
      <c r="N1482" s="28">
        <f t="shared" si="592"/>
        <v>0</v>
      </c>
      <c r="O1482" s="28">
        <f t="shared" si="593"/>
        <v>0</v>
      </c>
      <c r="P1482" s="28">
        <f t="shared" si="594"/>
        <v>0</v>
      </c>
      <c r="Q1482" s="28">
        <f t="shared" si="595"/>
        <v>0</v>
      </c>
      <c r="R1482" s="44">
        <v>0</v>
      </c>
      <c r="S1482" s="44">
        <v>0</v>
      </c>
      <c r="T1482" s="29">
        <f t="shared" si="596"/>
        <v>0</v>
      </c>
      <c r="U1482" s="29">
        <f t="shared" si="597"/>
        <v>0</v>
      </c>
      <c r="V1482" s="29">
        <f t="shared" si="598"/>
        <v>0</v>
      </c>
      <c r="W1482" s="29">
        <f t="shared" si="599"/>
        <v>0</v>
      </c>
      <c r="X1482" s="29">
        <f t="shared" si="600"/>
        <v>0</v>
      </c>
      <c r="Y1482" s="29">
        <f t="shared" si="601"/>
        <v>0</v>
      </c>
      <c r="Z1482" s="29">
        <f t="shared" si="602"/>
        <v>0</v>
      </c>
      <c r="AA1482" s="45">
        <f t="shared" si="603"/>
        <v>0</v>
      </c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  <c r="BA1482" s="31"/>
      <c r="BB1482" s="31"/>
      <c r="BC1482" s="31"/>
      <c r="BD1482" s="31"/>
      <c r="BE1482" s="31"/>
      <c r="BF1482" s="31"/>
      <c r="BG1482" s="31"/>
      <c r="BH1482" s="31"/>
      <c r="BI1482" s="31"/>
      <c r="BJ1482" s="31"/>
      <c r="BK1482" s="31"/>
      <c r="BL1482" s="31"/>
      <c r="BM1482" s="31"/>
    </row>
    <row r="1483" spans="1:84" ht="15" customHeight="1" x14ac:dyDescent="0.25">
      <c r="A1483" s="136" t="s">
        <v>1016</v>
      </c>
      <c r="B1483" s="244" t="s">
        <v>85</v>
      </c>
      <c r="C1483" s="245" t="s">
        <v>85</v>
      </c>
      <c r="D1483" s="245" t="s">
        <v>147</v>
      </c>
      <c r="E1483" s="245">
        <v>0</v>
      </c>
      <c r="F1483" s="198">
        <f t="shared" si="587"/>
        <v>484</v>
      </c>
      <c r="G1483" s="251" t="s">
        <v>465</v>
      </c>
      <c r="H1483" s="252" t="s">
        <v>1081</v>
      </c>
      <c r="I1483" s="253">
        <v>36937</v>
      </c>
      <c r="J1483" s="72">
        <f t="shared" si="588"/>
        <v>0</v>
      </c>
      <c r="K1483" s="26">
        <f t="shared" si="589"/>
        <v>0</v>
      </c>
      <c r="L1483" s="27">
        <f t="shared" si="590"/>
        <v>0</v>
      </c>
      <c r="M1483" s="28">
        <f t="shared" si="591"/>
        <v>0</v>
      </c>
      <c r="N1483" s="28">
        <f t="shared" si="592"/>
        <v>0</v>
      </c>
      <c r="O1483" s="28">
        <f t="shared" si="593"/>
        <v>0</v>
      </c>
      <c r="P1483" s="28">
        <f t="shared" si="594"/>
        <v>0</v>
      </c>
      <c r="Q1483" s="28">
        <f t="shared" si="595"/>
        <v>0</v>
      </c>
      <c r="R1483" s="44">
        <v>0</v>
      </c>
      <c r="S1483" s="44">
        <v>0</v>
      </c>
      <c r="T1483" s="29">
        <f t="shared" si="596"/>
        <v>0</v>
      </c>
      <c r="U1483" s="29">
        <f t="shared" si="597"/>
        <v>0</v>
      </c>
      <c r="V1483" s="29">
        <f t="shared" si="598"/>
        <v>0</v>
      </c>
      <c r="W1483" s="29">
        <f t="shared" si="599"/>
        <v>0</v>
      </c>
      <c r="X1483" s="29">
        <f t="shared" si="600"/>
        <v>0</v>
      </c>
      <c r="Y1483" s="29">
        <f t="shared" si="601"/>
        <v>0</v>
      </c>
      <c r="Z1483" s="29">
        <f t="shared" si="602"/>
        <v>0</v>
      </c>
      <c r="AA1483" s="45">
        <f t="shared" si="603"/>
        <v>0</v>
      </c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  <c r="BB1483" s="31"/>
      <c r="BC1483" s="31"/>
      <c r="BD1483" s="31"/>
      <c r="BE1483" s="31"/>
      <c r="BF1483" s="31"/>
      <c r="BG1483" s="31"/>
      <c r="BH1483" s="31"/>
      <c r="BI1483" s="31"/>
      <c r="BJ1483" s="31"/>
      <c r="BK1483" s="31"/>
      <c r="BL1483" s="31"/>
      <c r="BM1483" s="31"/>
    </row>
    <row r="1484" spans="1:84" ht="15" customHeight="1" x14ac:dyDescent="0.25">
      <c r="A1484" s="136" t="s">
        <v>1016</v>
      </c>
      <c r="B1484" s="244" t="s">
        <v>85</v>
      </c>
      <c r="C1484" s="245" t="s">
        <v>85</v>
      </c>
      <c r="D1484" s="245" t="s">
        <v>147</v>
      </c>
      <c r="E1484" s="245">
        <v>0</v>
      </c>
      <c r="F1484" s="198">
        <f t="shared" si="587"/>
        <v>485</v>
      </c>
      <c r="G1484" s="251" t="s">
        <v>206</v>
      </c>
      <c r="H1484" s="252" t="s">
        <v>787</v>
      </c>
      <c r="I1484" s="253">
        <v>36925</v>
      </c>
      <c r="J1484" s="72">
        <f t="shared" si="588"/>
        <v>0</v>
      </c>
      <c r="K1484" s="26">
        <f t="shared" si="589"/>
        <v>0</v>
      </c>
      <c r="L1484" s="27">
        <f t="shared" si="590"/>
        <v>0</v>
      </c>
      <c r="M1484" s="28">
        <f t="shared" si="591"/>
        <v>0</v>
      </c>
      <c r="N1484" s="28">
        <f t="shared" si="592"/>
        <v>0</v>
      </c>
      <c r="O1484" s="28">
        <f t="shared" si="593"/>
        <v>0</v>
      </c>
      <c r="P1484" s="28">
        <f t="shared" si="594"/>
        <v>0</v>
      </c>
      <c r="Q1484" s="28">
        <f t="shared" si="595"/>
        <v>0</v>
      </c>
      <c r="R1484" s="44">
        <v>0</v>
      </c>
      <c r="S1484" s="44">
        <v>0</v>
      </c>
      <c r="T1484" s="29">
        <f t="shared" si="596"/>
        <v>0</v>
      </c>
      <c r="U1484" s="29">
        <f t="shared" si="597"/>
        <v>0</v>
      </c>
      <c r="V1484" s="29">
        <f t="shared" si="598"/>
        <v>0</v>
      </c>
      <c r="W1484" s="29">
        <f t="shared" si="599"/>
        <v>0</v>
      </c>
      <c r="X1484" s="29">
        <f t="shared" si="600"/>
        <v>0</v>
      </c>
      <c r="Y1484" s="29">
        <f t="shared" si="601"/>
        <v>0</v>
      </c>
      <c r="Z1484" s="29">
        <f t="shared" si="602"/>
        <v>0</v>
      </c>
      <c r="AA1484" s="45">
        <f t="shared" si="603"/>
        <v>0</v>
      </c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  <c r="BB1484" s="31"/>
      <c r="BC1484" s="31"/>
      <c r="BD1484" s="31"/>
      <c r="BE1484" s="31"/>
      <c r="BF1484" s="31"/>
      <c r="BG1484" s="31"/>
      <c r="BH1484" s="31"/>
      <c r="BI1484" s="31"/>
      <c r="BJ1484" s="31"/>
      <c r="BK1484" s="31"/>
      <c r="BL1484" s="31"/>
      <c r="BM1484" s="31"/>
    </row>
    <row r="1485" spans="1:84" ht="15" customHeight="1" x14ac:dyDescent="0.25">
      <c r="A1485" s="136" t="s">
        <v>1016</v>
      </c>
      <c r="B1485" s="244" t="s">
        <v>4337</v>
      </c>
      <c r="C1485" s="245" t="s">
        <v>435</v>
      </c>
      <c r="D1485" s="245">
        <v>9</v>
      </c>
      <c r="E1485" s="245" t="s">
        <v>53</v>
      </c>
      <c r="F1485" s="198">
        <f t="shared" si="587"/>
        <v>486</v>
      </c>
      <c r="G1485" s="251" t="s">
        <v>270</v>
      </c>
      <c r="H1485" s="252" t="s">
        <v>1362</v>
      </c>
      <c r="I1485" s="253">
        <v>36914</v>
      </c>
      <c r="J1485" s="72">
        <f t="shared" si="588"/>
        <v>0</v>
      </c>
      <c r="K1485" s="26">
        <f t="shared" si="589"/>
        <v>0</v>
      </c>
      <c r="L1485" s="27">
        <f t="shared" si="590"/>
        <v>0</v>
      </c>
      <c r="M1485" s="28">
        <f t="shared" si="591"/>
        <v>0</v>
      </c>
      <c r="N1485" s="28">
        <f t="shared" si="592"/>
        <v>0</v>
      </c>
      <c r="O1485" s="28">
        <f t="shared" si="593"/>
        <v>0</v>
      </c>
      <c r="P1485" s="28">
        <f t="shared" si="594"/>
        <v>0</v>
      </c>
      <c r="Q1485" s="28">
        <f t="shared" si="595"/>
        <v>0</v>
      </c>
      <c r="R1485" s="44">
        <v>0</v>
      </c>
      <c r="S1485" s="44">
        <v>0</v>
      </c>
      <c r="T1485" s="29">
        <f t="shared" si="596"/>
        <v>0</v>
      </c>
      <c r="U1485" s="29">
        <f t="shared" si="597"/>
        <v>0</v>
      </c>
      <c r="V1485" s="29">
        <f t="shared" si="598"/>
        <v>0</v>
      </c>
      <c r="W1485" s="29">
        <f t="shared" si="599"/>
        <v>0</v>
      </c>
      <c r="X1485" s="29">
        <f t="shared" si="600"/>
        <v>0</v>
      </c>
      <c r="Y1485" s="29">
        <f t="shared" si="601"/>
        <v>0</v>
      </c>
      <c r="Z1485" s="29">
        <f t="shared" si="602"/>
        <v>0</v>
      </c>
      <c r="AA1485" s="45">
        <f t="shared" si="603"/>
        <v>0</v>
      </c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  <c r="BB1485" s="31"/>
      <c r="BC1485" s="31"/>
      <c r="BD1485" s="31"/>
      <c r="BE1485" s="31"/>
      <c r="BF1485" s="31"/>
      <c r="BG1485" s="31"/>
      <c r="BH1485" s="31"/>
      <c r="BI1485" s="31"/>
      <c r="BJ1485" s="31"/>
      <c r="BK1485" s="31"/>
      <c r="BL1485" s="31"/>
      <c r="BM1485" s="31"/>
    </row>
    <row r="1486" spans="1:84" ht="15" customHeight="1" x14ac:dyDescent="0.25">
      <c r="A1486" s="136" t="s">
        <v>1016</v>
      </c>
      <c r="B1486" s="244" t="s">
        <v>4337</v>
      </c>
      <c r="C1486" s="245" t="s">
        <v>435</v>
      </c>
      <c r="D1486" s="245">
        <v>9</v>
      </c>
      <c r="E1486" s="245" t="s">
        <v>53</v>
      </c>
      <c r="F1486" s="198">
        <f t="shared" si="587"/>
        <v>487</v>
      </c>
      <c r="G1486" s="251" t="s">
        <v>270</v>
      </c>
      <c r="H1486" s="252" t="s">
        <v>1362</v>
      </c>
      <c r="I1486" s="253">
        <v>36914</v>
      </c>
      <c r="J1486" s="72">
        <f t="shared" si="588"/>
        <v>0</v>
      </c>
      <c r="K1486" s="26">
        <f t="shared" si="589"/>
        <v>0</v>
      </c>
      <c r="L1486" s="27">
        <f t="shared" si="590"/>
        <v>0</v>
      </c>
      <c r="M1486" s="28">
        <f t="shared" si="591"/>
        <v>0</v>
      </c>
      <c r="N1486" s="28">
        <f t="shared" si="592"/>
        <v>0</v>
      </c>
      <c r="O1486" s="28">
        <f t="shared" si="593"/>
        <v>0</v>
      </c>
      <c r="P1486" s="28">
        <f t="shared" si="594"/>
        <v>0</v>
      </c>
      <c r="Q1486" s="28">
        <f t="shared" si="595"/>
        <v>0</v>
      </c>
      <c r="R1486" s="44">
        <v>0</v>
      </c>
      <c r="S1486" s="44">
        <v>0</v>
      </c>
      <c r="T1486" s="29">
        <f t="shared" si="596"/>
        <v>0</v>
      </c>
      <c r="U1486" s="29">
        <f t="shared" si="597"/>
        <v>0</v>
      </c>
      <c r="V1486" s="29">
        <f t="shared" si="598"/>
        <v>0</v>
      </c>
      <c r="W1486" s="29">
        <f t="shared" si="599"/>
        <v>0</v>
      </c>
      <c r="X1486" s="29">
        <f t="shared" si="600"/>
        <v>0</v>
      </c>
      <c r="Y1486" s="29">
        <f t="shared" si="601"/>
        <v>0</v>
      </c>
      <c r="Z1486" s="29">
        <f t="shared" si="602"/>
        <v>0</v>
      </c>
      <c r="AA1486" s="45">
        <f t="shared" si="603"/>
        <v>0</v>
      </c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  <c r="BB1486" s="31"/>
      <c r="BC1486" s="31"/>
      <c r="BD1486" s="31"/>
      <c r="BE1486" s="31"/>
      <c r="BF1486" s="31"/>
      <c r="BG1486" s="31"/>
      <c r="BH1486" s="31"/>
      <c r="BI1486" s="31"/>
      <c r="BJ1486" s="31"/>
      <c r="BK1486" s="31"/>
      <c r="BL1486" s="31"/>
      <c r="BM1486" s="31"/>
    </row>
    <row r="1487" spans="1:84" ht="15" customHeight="1" x14ac:dyDescent="0.25">
      <c r="A1487" s="136" t="s">
        <v>1016</v>
      </c>
      <c r="B1487" s="244" t="s">
        <v>85</v>
      </c>
      <c r="C1487" s="245" t="s">
        <v>557</v>
      </c>
      <c r="D1487" s="245">
        <v>12</v>
      </c>
      <c r="E1487" s="245" t="s">
        <v>28</v>
      </c>
      <c r="F1487" s="198">
        <f t="shared" si="587"/>
        <v>488</v>
      </c>
      <c r="G1487" s="251" t="s">
        <v>594</v>
      </c>
      <c r="H1487" s="252" t="s">
        <v>727</v>
      </c>
      <c r="I1487" s="253">
        <v>36904</v>
      </c>
      <c r="J1487" s="72">
        <f t="shared" si="588"/>
        <v>0</v>
      </c>
      <c r="K1487" s="26">
        <f t="shared" si="589"/>
        <v>0</v>
      </c>
      <c r="L1487" s="27">
        <f t="shared" si="590"/>
        <v>0</v>
      </c>
      <c r="M1487" s="28">
        <f t="shared" si="591"/>
        <v>0</v>
      </c>
      <c r="N1487" s="28">
        <f t="shared" si="592"/>
        <v>0</v>
      </c>
      <c r="O1487" s="28">
        <f t="shared" si="593"/>
        <v>0</v>
      </c>
      <c r="P1487" s="28">
        <f t="shared" si="594"/>
        <v>0</v>
      </c>
      <c r="Q1487" s="28">
        <f t="shared" si="595"/>
        <v>0</v>
      </c>
      <c r="R1487" s="44">
        <v>0</v>
      </c>
      <c r="S1487" s="44">
        <v>0</v>
      </c>
      <c r="T1487" s="29">
        <f t="shared" si="596"/>
        <v>0</v>
      </c>
      <c r="U1487" s="29">
        <f t="shared" si="597"/>
        <v>0</v>
      </c>
      <c r="V1487" s="29">
        <f t="shared" si="598"/>
        <v>0</v>
      </c>
      <c r="W1487" s="29">
        <f t="shared" si="599"/>
        <v>0</v>
      </c>
      <c r="X1487" s="29">
        <f t="shared" si="600"/>
        <v>0</v>
      </c>
      <c r="Y1487" s="29">
        <f t="shared" si="601"/>
        <v>0</v>
      </c>
      <c r="Z1487" s="29">
        <f t="shared" si="602"/>
        <v>0</v>
      </c>
      <c r="AA1487" s="45">
        <f t="shared" si="603"/>
        <v>0</v>
      </c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  <c r="BA1487" s="31"/>
      <c r="BB1487" s="31"/>
      <c r="BC1487" s="31"/>
      <c r="BD1487" s="31"/>
      <c r="BE1487" s="31"/>
      <c r="BF1487" s="31"/>
      <c r="BG1487" s="31"/>
      <c r="BH1487" s="31"/>
      <c r="BI1487" s="31"/>
      <c r="BJ1487" s="31"/>
      <c r="BK1487" s="31"/>
      <c r="BL1487" s="31"/>
      <c r="BM1487" s="31"/>
    </row>
    <row r="1488" spans="1:84" ht="15" customHeight="1" x14ac:dyDescent="0.25">
      <c r="A1488" s="136" t="s">
        <v>1016</v>
      </c>
      <c r="B1488" s="244" t="s">
        <v>3632</v>
      </c>
      <c r="C1488" s="245" t="s">
        <v>1451</v>
      </c>
      <c r="D1488" s="245">
        <v>4</v>
      </c>
      <c r="E1488" s="245" t="s">
        <v>451</v>
      </c>
      <c r="F1488" s="198">
        <f t="shared" si="587"/>
        <v>489</v>
      </c>
      <c r="G1488" s="251" t="s">
        <v>58</v>
      </c>
      <c r="H1488" s="252" t="s">
        <v>1452</v>
      </c>
      <c r="I1488" s="253">
        <v>36897</v>
      </c>
      <c r="J1488" s="72">
        <f t="shared" si="588"/>
        <v>0</v>
      </c>
      <c r="K1488" s="26">
        <f t="shared" si="589"/>
        <v>0</v>
      </c>
      <c r="L1488" s="27">
        <f t="shared" si="590"/>
        <v>0</v>
      </c>
      <c r="M1488" s="28">
        <f t="shared" si="591"/>
        <v>0</v>
      </c>
      <c r="N1488" s="28">
        <f t="shared" si="592"/>
        <v>0</v>
      </c>
      <c r="O1488" s="28">
        <f t="shared" si="593"/>
        <v>0</v>
      </c>
      <c r="P1488" s="28">
        <f t="shared" si="594"/>
        <v>0</v>
      </c>
      <c r="Q1488" s="28">
        <f t="shared" si="595"/>
        <v>0</v>
      </c>
      <c r="R1488" s="44">
        <v>0</v>
      </c>
      <c r="S1488" s="44">
        <v>0</v>
      </c>
      <c r="T1488" s="29">
        <f t="shared" si="596"/>
        <v>0</v>
      </c>
      <c r="U1488" s="29">
        <f t="shared" si="597"/>
        <v>0</v>
      </c>
      <c r="V1488" s="29">
        <f t="shared" si="598"/>
        <v>0</v>
      </c>
      <c r="W1488" s="29">
        <f t="shared" si="599"/>
        <v>0</v>
      </c>
      <c r="X1488" s="29">
        <f t="shared" si="600"/>
        <v>0</v>
      </c>
      <c r="Y1488" s="29">
        <f t="shared" si="601"/>
        <v>0</v>
      </c>
      <c r="Z1488" s="29">
        <f t="shared" si="602"/>
        <v>0</v>
      </c>
      <c r="AA1488" s="45">
        <f t="shared" si="603"/>
        <v>0</v>
      </c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  <c r="BB1488" s="31"/>
      <c r="BC1488" s="31"/>
      <c r="BD1488" s="31"/>
      <c r="BE1488" s="31"/>
      <c r="BF1488" s="31"/>
      <c r="BG1488" s="31"/>
      <c r="BH1488" s="31"/>
      <c r="BI1488" s="31"/>
      <c r="BJ1488" s="31"/>
      <c r="BK1488" s="31"/>
      <c r="BL1488" s="31"/>
      <c r="BM1488" s="31"/>
    </row>
    <row r="1489" spans="1:84" ht="15" customHeight="1" x14ac:dyDescent="0.25">
      <c r="A1489" s="136" t="s">
        <v>1016</v>
      </c>
      <c r="B1489" s="244" t="s">
        <v>31</v>
      </c>
      <c r="C1489" s="245" t="s">
        <v>32</v>
      </c>
      <c r="D1489" s="245">
        <v>12</v>
      </c>
      <c r="E1489" s="245" t="s">
        <v>28</v>
      </c>
      <c r="F1489" s="198">
        <f t="shared" si="587"/>
        <v>490</v>
      </c>
      <c r="G1489" s="251" t="s">
        <v>1339</v>
      </c>
      <c r="H1489" s="252" t="s">
        <v>1184</v>
      </c>
      <c r="I1489" s="253">
        <v>36883</v>
      </c>
      <c r="J1489" s="72">
        <f t="shared" si="588"/>
        <v>0</v>
      </c>
      <c r="K1489" s="26">
        <f t="shared" si="589"/>
        <v>0</v>
      </c>
      <c r="L1489" s="27">
        <f t="shared" si="590"/>
        <v>0</v>
      </c>
      <c r="M1489" s="28">
        <f t="shared" si="591"/>
        <v>0</v>
      </c>
      <c r="N1489" s="28">
        <f t="shared" si="592"/>
        <v>0</v>
      </c>
      <c r="O1489" s="28">
        <f t="shared" si="593"/>
        <v>0</v>
      </c>
      <c r="P1489" s="28">
        <f t="shared" si="594"/>
        <v>0</v>
      </c>
      <c r="Q1489" s="28">
        <f t="shared" si="595"/>
        <v>0</v>
      </c>
      <c r="R1489" s="44">
        <v>0</v>
      </c>
      <c r="S1489" s="44">
        <v>0</v>
      </c>
      <c r="T1489" s="29">
        <f t="shared" si="596"/>
        <v>0</v>
      </c>
      <c r="U1489" s="29">
        <f t="shared" si="597"/>
        <v>0</v>
      </c>
      <c r="V1489" s="29">
        <f t="shared" si="598"/>
        <v>0</v>
      </c>
      <c r="W1489" s="29">
        <f t="shared" si="599"/>
        <v>0</v>
      </c>
      <c r="X1489" s="29">
        <f t="shared" si="600"/>
        <v>0</v>
      </c>
      <c r="Y1489" s="29">
        <f t="shared" si="601"/>
        <v>0</v>
      </c>
      <c r="Z1489" s="29">
        <f t="shared" si="602"/>
        <v>0</v>
      </c>
      <c r="AA1489" s="45">
        <f t="shared" si="603"/>
        <v>0</v>
      </c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  <c r="BB1489" s="31"/>
      <c r="BC1489" s="31"/>
      <c r="BD1489" s="31"/>
      <c r="BE1489" s="31"/>
      <c r="BF1489" s="31"/>
      <c r="BG1489" s="31"/>
      <c r="BH1489" s="31"/>
      <c r="BI1489" s="31"/>
      <c r="BJ1489" s="31"/>
      <c r="BK1489" s="31"/>
      <c r="BL1489" s="31"/>
      <c r="BM1489" s="31"/>
    </row>
    <row r="1490" spans="1:84" ht="15" customHeight="1" x14ac:dyDescent="0.25">
      <c r="A1490" s="136" t="s">
        <v>1016</v>
      </c>
      <c r="B1490" s="244" t="s">
        <v>1093</v>
      </c>
      <c r="C1490" s="245" t="s">
        <v>1094</v>
      </c>
      <c r="D1490" s="245">
        <v>7</v>
      </c>
      <c r="E1490" s="245" t="s">
        <v>93</v>
      </c>
      <c r="F1490" s="198">
        <f t="shared" si="587"/>
        <v>491</v>
      </c>
      <c r="G1490" s="251" t="s">
        <v>387</v>
      </c>
      <c r="H1490" s="252" t="s">
        <v>1095</v>
      </c>
      <c r="I1490" s="253">
        <v>36881</v>
      </c>
      <c r="J1490" s="72">
        <f t="shared" si="588"/>
        <v>0</v>
      </c>
      <c r="K1490" s="26">
        <f t="shared" si="589"/>
        <v>0</v>
      </c>
      <c r="L1490" s="27">
        <f t="shared" si="590"/>
        <v>0</v>
      </c>
      <c r="M1490" s="28">
        <f t="shared" si="591"/>
        <v>0</v>
      </c>
      <c r="N1490" s="28">
        <f t="shared" si="592"/>
        <v>0</v>
      </c>
      <c r="O1490" s="28">
        <f t="shared" si="593"/>
        <v>0</v>
      </c>
      <c r="P1490" s="28">
        <f t="shared" si="594"/>
        <v>0</v>
      </c>
      <c r="Q1490" s="28">
        <f t="shared" si="595"/>
        <v>0</v>
      </c>
      <c r="R1490" s="44">
        <v>0</v>
      </c>
      <c r="S1490" s="44">
        <v>0</v>
      </c>
      <c r="T1490" s="29">
        <f t="shared" si="596"/>
        <v>0</v>
      </c>
      <c r="U1490" s="29">
        <f t="shared" si="597"/>
        <v>0</v>
      </c>
      <c r="V1490" s="29">
        <f t="shared" si="598"/>
        <v>0</v>
      </c>
      <c r="W1490" s="29">
        <f t="shared" si="599"/>
        <v>0</v>
      </c>
      <c r="X1490" s="29">
        <f t="shared" si="600"/>
        <v>0</v>
      </c>
      <c r="Y1490" s="29">
        <f t="shared" si="601"/>
        <v>0</v>
      </c>
      <c r="Z1490" s="29">
        <f t="shared" si="602"/>
        <v>0</v>
      </c>
      <c r="AA1490" s="45">
        <f t="shared" si="603"/>
        <v>0</v>
      </c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  <c r="BB1490" s="31"/>
      <c r="BC1490" s="31"/>
      <c r="BD1490" s="31"/>
      <c r="BE1490" s="31"/>
      <c r="BF1490" s="31"/>
      <c r="BG1490" s="31"/>
      <c r="BH1490" s="31"/>
      <c r="BI1490" s="31"/>
      <c r="BJ1490" s="31"/>
      <c r="BK1490" s="31"/>
      <c r="BL1490" s="31"/>
      <c r="BM1490" s="31"/>
      <c r="BN1490" s="33"/>
      <c r="BO1490" s="33"/>
      <c r="BP1490" s="33"/>
      <c r="BQ1490" s="33"/>
      <c r="BR1490" s="33"/>
      <c r="BS1490" s="33"/>
      <c r="BT1490" s="33"/>
      <c r="BU1490" s="33"/>
      <c r="BV1490" s="33"/>
      <c r="BW1490" s="33"/>
      <c r="BX1490" s="33"/>
      <c r="BY1490" s="33"/>
      <c r="BZ1490" s="33"/>
      <c r="CA1490" s="33"/>
      <c r="CB1490" s="33"/>
      <c r="CC1490" s="33"/>
      <c r="CD1490" s="33"/>
      <c r="CE1490" s="33"/>
      <c r="CF1490" s="33"/>
    </row>
    <row r="1491" spans="1:84" ht="15" customHeight="1" x14ac:dyDescent="0.25">
      <c r="A1491" s="136" t="s">
        <v>1016</v>
      </c>
      <c r="B1491" s="244" t="s">
        <v>85</v>
      </c>
      <c r="C1491" s="245" t="s">
        <v>956</v>
      </c>
      <c r="D1491" s="245">
        <v>9</v>
      </c>
      <c r="E1491" s="245" t="s">
        <v>53</v>
      </c>
      <c r="F1491" s="198">
        <f t="shared" si="587"/>
        <v>492</v>
      </c>
      <c r="G1491" s="251" t="s">
        <v>247</v>
      </c>
      <c r="H1491" s="252" t="s">
        <v>1220</v>
      </c>
      <c r="I1491" s="253">
        <v>36869</v>
      </c>
      <c r="J1491" s="72">
        <f t="shared" si="588"/>
        <v>0</v>
      </c>
      <c r="K1491" s="26">
        <f t="shared" si="589"/>
        <v>0</v>
      </c>
      <c r="L1491" s="27">
        <f t="shared" si="590"/>
        <v>0</v>
      </c>
      <c r="M1491" s="28">
        <f t="shared" si="591"/>
        <v>0</v>
      </c>
      <c r="N1491" s="28">
        <f t="shared" si="592"/>
        <v>0</v>
      </c>
      <c r="O1491" s="28">
        <f t="shared" si="593"/>
        <v>0</v>
      </c>
      <c r="P1491" s="28">
        <f t="shared" si="594"/>
        <v>0</v>
      </c>
      <c r="Q1491" s="28">
        <f t="shared" si="595"/>
        <v>0</v>
      </c>
      <c r="R1491" s="44">
        <v>0</v>
      </c>
      <c r="S1491" s="44">
        <v>0</v>
      </c>
      <c r="T1491" s="29">
        <f t="shared" si="596"/>
        <v>0</v>
      </c>
      <c r="U1491" s="29">
        <f t="shared" si="597"/>
        <v>0</v>
      </c>
      <c r="V1491" s="29">
        <f t="shared" si="598"/>
        <v>0</v>
      </c>
      <c r="W1491" s="29">
        <f t="shared" si="599"/>
        <v>0</v>
      </c>
      <c r="X1491" s="29">
        <f t="shared" si="600"/>
        <v>0</v>
      </c>
      <c r="Y1491" s="29">
        <f t="shared" si="601"/>
        <v>0</v>
      </c>
      <c r="Z1491" s="29">
        <f t="shared" si="602"/>
        <v>0</v>
      </c>
      <c r="AA1491" s="45">
        <f t="shared" si="603"/>
        <v>0</v>
      </c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  <c r="BA1491" s="31"/>
      <c r="BB1491" s="31"/>
      <c r="BC1491" s="31"/>
      <c r="BD1491" s="31"/>
      <c r="BE1491" s="31"/>
      <c r="BF1491" s="31"/>
      <c r="BG1491" s="31"/>
      <c r="BH1491" s="31"/>
      <c r="BI1491" s="31"/>
      <c r="BJ1491" s="31"/>
      <c r="BK1491" s="31"/>
      <c r="BL1491" s="31"/>
      <c r="BM1491" s="31"/>
    </row>
    <row r="1492" spans="1:84" ht="15" customHeight="1" x14ac:dyDescent="0.25">
      <c r="A1492" s="136" t="s">
        <v>1016</v>
      </c>
      <c r="B1492" s="244" t="s">
        <v>85</v>
      </c>
      <c r="C1492" s="245" t="s">
        <v>85</v>
      </c>
      <c r="D1492" s="245" t="s">
        <v>147</v>
      </c>
      <c r="E1492" s="245">
        <v>0</v>
      </c>
      <c r="F1492" s="198">
        <f t="shared" si="587"/>
        <v>493</v>
      </c>
      <c r="G1492" s="251" t="s">
        <v>1303</v>
      </c>
      <c r="H1492" s="252" t="s">
        <v>1304</v>
      </c>
      <c r="I1492" s="253">
        <v>36862</v>
      </c>
      <c r="J1492" s="72">
        <f t="shared" si="588"/>
        <v>0</v>
      </c>
      <c r="K1492" s="26">
        <f t="shared" si="589"/>
        <v>0</v>
      </c>
      <c r="L1492" s="27">
        <f t="shared" si="590"/>
        <v>0</v>
      </c>
      <c r="M1492" s="28">
        <f t="shared" si="591"/>
        <v>0</v>
      </c>
      <c r="N1492" s="28">
        <f t="shared" si="592"/>
        <v>0</v>
      </c>
      <c r="O1492" s="28">
        <f t="shared" si="593"/>
        <v>0</v>
      </c>
      <c r="P1492" s="28">
        <f t="shared" si="594"/>
        <v>0</v>
      </c>
      <c r="Q1492" s="28">
        <f t="shared" si="595"/>
        <v>0</v>
      </c>
      <c r="R1492" s="44">
        <v>0</v>
      </c>
      <c r="S1492" s="44">
        <v>0</v>
      </c>
      <c r="T1492" s="29">
        <f t="shared" si="596"/>
        <v>0</v>
      </c>
      <c r="U1492" s="29">
        <f t="shared" si="597"/>
        <v>0</v>
      </c>
      <c r="V1492" s="29">
        <f t="shared" si="598"/>
        <v>0</v>
      </c>
      <c r="W1492" s="29">
        <f t="shared" si="599"/>
        <v>0</v>
      </c>
      <c r="X1492" s="29">
        <f t="shared" si="600"/>
        <v>0</v>
      </c>
      <c r="Y1492" s="29">
        <f t="shared" si="601"/>
        <v>0</v>
      </c>
      <c r="Z1492" s="29">
        <f t="shared" si="602"/>
        <v>0</v>
      </c>
      <c r="AA1492" s="45">
        <f t="shared" si="603"/>
        <v>0</v>
      </c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  <c r="BB1492" s="31"/>
      <c r="BC1492" s="31"/>
      <c r="BD1492" s="31"/>
      <c r="BE1492" s="31"/>
      <c r="BF1492" s="31"/>
      <c r="BG1492" s="31"/>
      <c r="BH1492" s="31"/>
      <c r="BI1492" s="31"/>
      <c r="BJ1492" s="31"/>
      <c r="BK1492" s="31"/>
      <c r="BL1492" s="31"/>
      <c r="BM1492" s="31"/>
    </row>
    <row r="1493" spans="1:84" ht="15" customHeight="1" x14ac:dyDescent="0.25">
      <c r="A1493" s="136" t="s">
        <v>1016</v>
      </c>
      <c r="B1493" s="244" t="s">
        <v>839</v>
      </c>
      <c r="C1493" s="245" t="s">
        <v>840</v>
      </c>
      <c r="D1493" s="245">
        <v>8</v>
      </c>
      <c r="E1493" s="245" t="s">
        <v>126</v>
      </c>
      <c r="F1493" s="198">
        <f t="shared" si="587"/>
        <v>494</v>
      </c>
      <c r="G1493" s="251" t="s">
        <v>841</v>
      </c>
      <c r="H1493" s="252" t="s">
        <v>842</v>
      </c>
      <c r="I1493" s="253">
        <v>36854</v>
      </c>
      <c r="J1493" s="72">
        <f t="shared" si="588"/>
        <v>0</v>
      </c>
      <c r="K1493" s="26">
        <f t="shared" si="589"/>
        <v>0</v>
      </c>
      <c r="L1493" s="27">
        <f t="shared" si="590"/>
        <v>0</v>
      </c>
      <c r="M1493" s="28">
        <f t="shared" si="591"/>
        <v>0</v>
      </c>
      <c r="N1493" s="28">
        <f t="shared" si="592"/>
        <v>0</v>
      </c>
      <c r="O1493" s="28">
        <f t="shared" si="593"/>
        <v>0</v>
      </c>
      <c r="P1493" s="28">
        <f t="shared" si="594"/>
        <v>0</v>
      </c>
      <c r="Q1493" s="28">
        <f t="shared" si="595"/>
        <v>0</v>
      </c>
      <c r="R1493" s="44">
        <v>0</v>
      </c>
      <c r="S1493" s="44">
        <v>0</v>
      </c>
      <c r="T1493" s="29">
        <f t="shared" si="596"/>
        <v>0</v>
      </c>
      <c r="U1493" s="29">
        <f t="shared" si="597"/>
        <v>0</v>
      </c>
      <c r="V1493" s="29">
        <f t="shared" si="598"/>
        <v>0</v>
      </c>
      <c r="W1493" s="29">
        <f t="shared" si="599"/>
        <v>0</v>
      </c>
      <c r="X1493" s="29">
        <f t="shared" si="600"/>
        <v>0</v>
      </c>
      <c r="Y1493" s="29">
        <f t="shared" si="601"/>
        <v>0</v>
      </c>
      <c r="Z1493" s="29">
        <f t="shared" si="602"/>
        <v>0</v>
      </c>
      <c r="AA1493" s="45">
        <f t="shared" si="603"/>
        <v>0</v>
      </c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  <c r="BB1493" s="31"/>
      <c r="BC1493" s="31"/>
      <c r="BD1493" s="31"/>
      <c r="BE1493" s="31"/>
      <c r="BF1493" s="31"/>
      <c r="BG1493" s="31"/>
      <c r="BH1493" s="31"/>
      <c r="BI1493" s="31"/>
      <c r="BJ1493" s="31"/>
      <c r="BK1493" s="31"/>
      <c r="BL1493" s="31"/>
      <c r="BM1493" s="31"/>
    </row>
    <row r="1494" spans="1:84" ht="15" customHeight="1" x14ac:dyDescent="0.25">
      <c r="A1494" s="136" t="s">
        <v>1016</v>
      </c>
      <c r="B1494" s="244" t="s">
        <v>85</v>
      </c>
      <c r="C1494" s="245" t="s">
        <v>553</v>
      </c>
      <c r="D1494" s="245">
        <v>1</v>
      </c>
      <c r="E1494" s="245" t="s">
        <v>48</v>
      </c>
      <c r="F1494" s="198">
        <f t="shared" si="587"/>
        <v>495</v>
      </c>
      <c r="G1494" s="251" t="s">
        <v>148</v>
      </c>
      <c r="H1494" s="252" t="s">
        <v>1227</v>
      </c>
      <c r="I1494" s="253">
        <v>36843</v>
      </c>
      <c r="J1494" s="72">
        <f t="shared" si="588"/>
        <v>0</v>
      </c>
      <c r="K1494" s="26">
        <f t="shared" si="589"/>
        <v>0</v>
      </c>
      <c r="L1494" s="27">
        <f t="shared" si="590"/>
        <v>0</v>
      </c>
      <c r="M1494" s="28">
        <f t="shared" si="591"/>
        <v>0</v>
      </c>
      <c r="N1494" s="28">
        <f t="shared" si="592"/>
        <v>0</v>
      </c>
      <c r="O1494" s="28">
        <f t="shared" si="593"/>
        <v>0</v>
      </c>
      <c r="P1494" s="28">
        <f t="shared" si="594"/>
        <v>0</v>
      </c>
      <c r="Q1494" s="28">
        <f t="shared" si="595"/>
        <v>0</v>
      </c>
      <c r="R1494" s="44">
        <v>0</v>
      </c>
      <c r="S1494" s="44">
        <v>0</v>
      </c>
      <c r="T1494" s="29">
        <f t="shared" si="596"/>
        <v>0</v>
      </c>
      <c r="U1494" s="29">
        <f t="shared" si="597"/>
        <v>0</v>
      </c>
      <c r="V1494" s="29">
        <f t="shared" si="598"/>
        <v>0</v>
      </c>
      <c r="W1494" s="29">
        <f t="shared" si="599"/>
        <v>0</v>
      </c>
      <c r="X1494" s="29">
        <f t="shared" si="600"/>
        <v>0</v>
      </c>
      <c r="Y1494" s="29">
        <f t="shared" si="601"/>
        <v>0</v>
      </c>
      <c r="Z1494" s="29">
        <f t="shared" si="602"/>
        <v>0</v>
      </c>
      <c r="AA1494" s="45">
        <f t="shared" si="603"/>
        <v>0</v>
      </c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  <c r="BB1494" s="31"/>
      <c r="BC1494" s="31"/>
      <c r="BD1494" s="31"/>
      <c r="BE1494" s="31"/>
      <c r="BF1494" s="31"/>
      <c r="BG1494" s="31"/>
      <c r="BH1494" s="31"/>
      <c r="BI1494" s="31"/>
      <c r="BJ1494" s="31"/>
      <c r="BK1494" s="31"/>
      <c r="BL1494" s="31"/>
      <c r="BM1494" s="31"/>
    </row>
    <row r="1495" spans="1:84" ht="15" customHeight="1" x14ac:dyDescent="0.25">
      <c r="A1495" s="136" t="s">
        <v>1016</v>
      </c>
      <c r="B1495" s="244" t="s">
        <v>85</v>
      </c>
      <c r="C1495" s="245" t="s">
        <v>85</v>
      </c>
      <c r="D1495" s="245" t="s">
        <v>147</v>
      </c>
      <c r="E1495" s="245">
        <v>0</v>
      </c>
      <c r="F1495" s="198">
        <f t="shared" si="587"/>
        <v>496</v>
      </c>
      <c r="G1495" s="251" t="s">
        <v>300</v>
      </c>
      <c r="H1495" s="252" t="s">
        <v>1374</v>
      </c>
      <c r="I1495" s="253">
        <v>36841</v>
      </c>
      <c r="J1495" s="72">
        <f t="shared" si="588"/>
        <v>0</v>
      </c>
      <c r="K1495" s="26">
        <f t="shared" si="589"/>
        <v>0</v>
      </c>
      <c r="L1495" s="27">
        <f t="shared" si="590"/>
        <v>0</v>
      </c>
      <c r="M1495" s="28">
        <f t="shared" si="591"/>
        <v>0</v>
      </c>
      <c r="N1495" s="28">
        <f t="shared" si="592"/>
        <v>0</v>
      </c>
      <c r="O1495" s="28">
        <f t="shared" si="593"/>
        <v>0</v>
      </c>
      <c r="P1495" s="28">
        <f t="shared" si="594"/>
        <v>0</v>
      </c>
      <c r="Q1495" s="28">
        <f t="shared" si="595"/>
        <v>0</v>
      </c>
      <c r="R1495" s="44">
        <v>0</v>
      </c>
      <c r="S1495" s="44">
        <v>0</v>
      </c>
      <c r="T1495" s="29">
        <f t="shared" si="596"/>
        <v>0</v>
      </c>
      <c r="U1495" s="29">
        <f t="shared" si="597"/>
        <v>0</v>
      </c>
      <c r="V1495" s="29">
        <f t="shared" si="598"/>
        <v>0</v>
      </c>
      <c r="W1495" s="29">
        <f t="shared" si="599"/>
        <v>0</v>
      </c>
      <c r="X1495" s="29">
        <f t="shared" si="600"/>
        <v>0</v>
      </c>
      <c r="Y1495" s="29">
        <f t="shared" si="601"/>
        <v>0</v>
      </c>
      <c r="Z1495" s="29">
        <f t="shared" si="602"/>
        <v>0</v>
      </c>
      <c r="AA1495" s="45">
        <f t="shared" si="603"/>
        <v>0</v>
      </c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  <c r="BB1495" s="31"/>
      <c r="BC1495" s="31"/>
      <c r="BD1495" s="31"/>
      <c r="BE1495" s="31"/>
      <c r="BF1495" s="31"/>
      <c r="BG1495" s="31"/>
      <c r="BH1495" s="31"/>
      <c r="BI1495" s="31"/>
      <c r="BJ1495" s="31"/>
      <c r="BK1495" s="31"/>
      <c r="BL1495" s="31"/>
      <c r="BM1495" s="31"/>
    </row>
    <row r="1496" spans="1:84" ht="15" customHeight="1" x14ac:dyDescent="0.25">
      <c r="A1496" s="136" t="s">
        <v>1016</v>
      </c>
      <c r="B1496" s="244" t="s">
        <v>85</v>
      </c>
      <c r="C1496" s="245" t="s">
        <v>85</v>
      </c>
      <c r="D1496" s="245" t="s">
        <v>147</v>
      </c>
      <c r="E1496" s="245">
        <v>0</v>
      </c>
      <c r="F1496" s="198">
        <f t="shared" si="587"/>
        <v>497</v>
      </c>
      <c r="G1496" s="251" t="s">
        <v>1375</v>
      </c>
      <c r="H1496" s="252" t="s">
        <v>1376</v>
      </c>
      <c r="I1496" s="253">
        <v>36837</v>
      </c>
      <c r="J1496" s="72">
        <f t="shared" si="588"/>
        <v>0</v>
      </c>
      <c r="K1496" s="26">
        <f t="shared" si="589"/>
        <v>0</v>
      </c>
      <c r="L1496" s="27">
        <f t="shared" si="590"/>
        <v>0</v>
      </c>
      <c r="M1496" s="28">
        <f t="shared" si="591"/>
        <v>0</v>
      </c>
      <c r="N1496" s="28">
        <f t="shared" si="592"/>
        <v>0</v>
      </c>
      <c r="O1496" s="28">
        <f t="shared" si="593"/>
        <v>0</v>
      </c>
      <c r="P1496" s="28">
        <f t="shared" si="594"/>
        <v>0</v>
      </c>
      <c r="Q1496" s="28">
        <f t="shared" si="595"/>
        <v>0</v>
      </c>
      <c r="R1496" s="44">
        <v>0</v>
      </c>
      <c r="S1496" s="44">
        <v>0</v>
      </c>
      <c r="T1496" s="29">
        <f t="shared" si="596"/>
        <v>0</v>
      </c>
      <c r="U1496" s="29">
        <f t="shared" si="597"/>
        <v>0</v>
      </c>
      <c r="V1496" s="29">
        <f t="shared" si="598"/>
        <v>0</v>
      </c>
      <c r="W1496" s="29">
        <f t="shared" si="599"/>
        <v>0</v>
      </c>
      <c r="X1496" s="29">
        <f t="shared" si="600"/>
        <v>0</v>
      </c>
      <c r="Y1496" s="29">
        <f t="shared" si="601"/>
        <v>0</v>
      </c>
      <c r="Z1496" s="29">
        <f t="shared" si="602"/>
        <v>0</v>
      </c>
      <c r="AA1496" s="45">
        <f t="shared" si="603"/>
        <v>0</v>
      </c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  <c r="BB1496" s="31"/>
      <c r="BC1496" s="31"/>
      <c r="BD1496" s="31"/>
      <c r="BE1496" s="31"/>
      <c r="BF1496" s="31"/>
      <c r="BG1496" s="31"/>
      <c r="BH1496" s="31"/>
      <c r="BI1496" s="31"/>
      <c r="BJ1496" s="31"/>
      <c r="BK1496" s="31"/>
      <c r="BL1496" s="31"/>
      <c r="BM1496" s="31"/>
    </row>
    <row r="1497" spans="1:84" ht="15" customHeight="1" x14ac:dyDescent="0.25">
      <c r="A1497" s="136" t="s">
        <v>1016</v>
      </c>
      <c r="B1497" s="244" t="s">
        <v>85</v>
      </c>
      <c r="C1497" s="245" t="s">
        <v>85</v>
      </c>
      <c r="D1497" s="245" t="s">
        <v>147</v>
      </c>
      <c r="E1497" s="245">
        <v>0</v>
      </c>
      <c r="F1497" s="198">
        <f t="shared" si="587"/>
        <v>498</v>
      </c>
      <c r="G1497" s="251" t="s">
        <v>1221</v>
      </c>
      <c r="H1497" s="252" t="s">
        <v>1222</v>
      </c>
      <c r="I1497" s="253">
        <v>36835</v>
      </c>
      <c r="J1497" s="72">
        <f t="shared" si="588"/>
        <v>0</v>
      </c>
      <c r="K1497" s="26">
        <f t="shared" si="589"/>
        <v>0</v>
      </c>
      <c r="L1497" s="27">
        <f t="shared" si="590"/>
        <v>0</v>
      </c>
      <c r="M1497" s="28">
        <f t="shared" si="591"/>
        <v>0</v>
      </c>
      <c r="N1497" s="28">
        <f t="shared" si="592"/>
        <v>0</v>
      </c>
      <c r="O1497" s="28">
        <f t="shared" si="593"/>
        <v>0</v>
      </c>
      <c r="P1497" s="28">
        <f t="shared" si="594"/>
        <v>0</v>
      </c>
      <c r="Q1497" s="28">
        <f t="shared" si="595"/>
        <v>0</v>
      </c>
      <c r="R1497" s="44">
        <v>0</v>
      </c>
      <c r="S1497" s="44">
        <v>0</v>
      </c>
      <c r="T1497" s="29">
        <f t="shared" si="596"/>
        <v>0</v>
      </c>
      <c r="U1497" s="29">
        <f t="shared" si="597"/>
        <v>0</v>
      </c>
      <c r="V1497" s="29">
        <f t="shared" si="598"/>
        <v>0</v>
      </c>
      <c r="W1497" s="29">
        <f t="shared" si="599"/>
        <v>0</v>
      </c>
      <c r="X1497" s="29">
        <f t="shared" si="600"/>
        <v>0</v>
      </c>
      <c r="Y1497" s="29">
        <f t="shared" si="601"/>
        <v>0</v>
      </c>
      <c r="Z1497" s="29">
        <f t="shared" si="602"/>
        <v>0</v>
      </c>
      <c r="AA1497" s="45">
        <f t="shared" si="603"/>
        <v>0</v>
      </c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  <c r="BB1497" s="31"/>
      <c r="BC1497" s="31"/>
      <c r="BD1497" s="31"/>
      <c r="BE1497" s="31"/>
      <c r="BF1497" s="31"/>
      <c r="BG1497" s="31"/>
      <c r="BH1497" s="31"/>
      <c r="BI1497" s="31"/>
      <c r="BJ1497" s="31"/>
      <c r="BK1497" s="31"/>
      <c r="BL1497" s="31"/>
      <c r="BM1497" s="31"/>
    </row>
    <row r="1498" spans="1:84" ht="15" customHeight="1" x14ac:dyDescent="0.25">
      <c r="A1498" s="136" t="s">
        <v>1016</v>
      </c>
      <c r="B1498" s="244" t="s">
        <v>85</v>
      </c>
      <c r="C1498" s="245" t="s">
        <v>85</v>
      </c>
      <c r="D1498" s="245" t="s">
        <v>147</v>
      </c>
      <c r="E1498" s="245">
        <v>0</v>
      </c>
      <c r="F1498" s="198">
        <f t="shared" si="587"/>
        <v>499</v>
      </c>
      <c r="G1498" s="251" t="s">
        <v>1305</v>
      </c>
      <c r="H1498" s="252" t="s">
        <v>1258</v>
      </c>
      <c r="I1498" s="253">
        <v>36829</v>
      </c>
      <c r="J1498" s="72">
        <f t="shared" si="588"/>
        <v>0</v>
      </c>
      <c r="K1498" s="26">
        <f t="shared" si="589"/>
        <v>0</v>
      </c>
      <c r="L1498" s="27">
        <f t="shared" si="590"/>
        <v>0</v>
      </c>
      <c r="M1498" s="28">
        <f t="shared" si="591"/>
        <v>0</v>
      </c>
      <c r="N1498" s="28">
        <f t="shared" si="592"/>
        <v>0</v>
      </c>
      <c r="O1498" s="28">
        <f t="shared" si="593"/>
        <v>0</v>
      </c>
      <c r="P1498" s="28">
        <f t="shared" si="594"/>
        <v>0</v>
      </c>
      <c r="Q1498" s="28">
        <f t="shared" si="595"/>
        <v>0</v>
      </c>
      <c r="R1498" s="44">
        <v>0</v>
      </c>
      <c r="S1498" s="44">
        <v>0</v>
      </c>
      <c r="T1498" s="29">
        <f t="shared" si="596"/>
        <v>0</v>
      </c>
      <c r="U1498" s="29">
        <f t="shared" si="597"/>
        <v>0</v>
      </c>
      <c r="V1498" s="29">
        <f t="shared" si="598"/>
        <v>0</v>
      </c>
      <c r="W1498" s="29">
        <f t="shared" si="599"/>
        <v>0</v>
      </c>
      <c r="X1498" s="29">
        <f t="shared" si="600"/>
        <v>0</v>
      </c>
      <c r="Y1498" s="29">
        <f t="shared" si="601"/>
        <v>0</v>
      </c>
      <c r="Z1498" s="29">
        <f t="shared" si="602"/>
        <v>0</v>
      </c>
      <c r="AA1498" s="45">
        <f t="shared" si="603"/>
        <v>0</v>
      </c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  <c r="BB1498" s="31"/>
      <c r="BC1498" s="31"/>
      <c r="BD1498" s="31"/>
      <c r="BE1498" s="31"/>
      <c r="BF1498" s="31"/>
      <c r="BG1498" s="31"/>
      <c r="BH1498" s="31"/>
      <c r="BI1498" s="31"/>
      <c r="BJ1498" s="31"/>
      <c r="BK1498" s="31"/>
      <c r="BL1498" s="31"/>
      <c r="BM1498" s="31"/>
    </row>
    <row r="1499" spans="1:84" ht="15" customHeight="1" x14ac:dyDescent="0.25">
      <c r="A1499" s="136" t="s">
        <v>1016</v>
      </c>
      <c r="B1499" s="244" t="s">
        <v>4282</v>
      </c>
      <c r="C1499" s="245" t="s">
        <v>942</v>
      </c>
      <c r="D1499" s="245">
        <v>9</v>
      </c>
      <c r="E1499" s="245" t="s">
        <v>53</v>
      </c>
      <c r="F1499" s="198">
        <f t="shared" si="587"/>
        <v>500</v>
      </c>
      <c r="G1499" s="251" t="s">
        <v>37</v>
      </c>
      <c r="H1499" s="252" t="s">
        <v>943</v>
      </c>
      <c r="I1499" s="253">
        <v>36817</v>
      </c>
      <c r="J1499" s="72">
        <f t="shared" si="588"/>
        <v>0</v>
      </c>
      <c r="K1499" s="26">
        <f t="shared" si="589"/>
        <v>0</v>
      </c>
      <c r="L1499" s="27">
        <f t="shared" si="590"/>
        <v>0</v>
      </c>
      <c r="M1499" s="28">
        <f t="shared" si="591"/>
        <v>0</v>
      </c>
      <c r="N1499" s="28">
        <f t="shared" si="592"/>
        <v>0</v>
      </c>
      <c r="O1499" s="28">
        <f t="shared" si="593"/>
        <v>0</v>
      </c>
      <c r="P1499" s="28">
        <f t="shared" si="594"/>
        <v>0</v>
      </c>
      <c r="Q1499" s="28">
        <f t="shared" si="595"/>
        <v>0</v>
      </c>
      <c r="R1499" s="44">
        <v>0</v>
      </c>
      <c r="S1499" s="44">
        <v>0</v>
      </c>
      <c r="T1499" s="29">
        <f t="shared" si="596"/>
        <v>0</v>
      </c>
      <c r="U1499" s="29">
        <f t="shared" si="597"/>
        <v>0</v>
      </c>
      <c r="V1499" s="29">
        <f t="shared" si="598"/>
        <v>0</v>
      </c>
      <c r="W1499" s="29">
        <f t="shared" si="599"/>
        <v>0</v>
      </c>
      <c r="X1499" s="29">
        <f t="shared" si="600"/>
        <v>0</v>
      </c>
      <c r="Y1499" s="29">
        <f t="shared" si="601"/>
        <v>0</v>
      </c>
      <c r="Z1499" s="29">
        <f t="shared" si="602"/>
        <v>0</v>
      </c>
      <c r="AA1499" s="45">
        <f t="shared" si="603"/>
        <v>0</v>
      </c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  <c r="BB1499" s="31"/>
      <c r="BC1499" s="31"/>
      <c r="BD1499" s="31"/>
      <c r="BE1499" s="31"/>
      <c r="BF1499" s="31"/>
      <c r="BG1499" s="31"/>
      <c r="BH1499" s="31"/>
      <c r="BI1499" s="31"/>
      <c r="BJ1499" s="31"/>
      <c r="BK1499" s="31"/>
      <c r="BL1499" s="31"/>
      <c r="BM1499" s="31"/>
    </row>
    <row r="1500" spans="1:84" ht="15" customHeight="1" x14ac:dyDescent="0.25">
      <c r="A1500" s="136" t="s">
        <v>1016</v>
      </c>
      <c r="B1500" s="244" t="s">
        <v>724</v>
      </c>
      <c r="C1500" s="245" t="s">
        <v>725</v>
      </c>
      <c r="D1500" s="245">
        <v>9</v>
      </c>
      <c r="E1500" s="245" t="s">
        <v>53</v>
      </c>
      <c r="F1500" s="198">
        <f t="shared" si="587"/>
        <v>501</v>
      </c>
      <c r="G1500" s="251" t="s">
        <v>381</v>
      </c>
      <c r="H1500" s="252" t="s">
        <v>1377</v>
      </c>
      <c r="I1500" s="253">
        <v>36815</v>
      </c>
      <c r="J1500" s="72">
        <f t="shared" si="588"/>
        <v>0</v>
      </c>
      <c r="K1500" s="26">
        <f t="shared" si="589"/>
        <v>0</v>
      </c>
      <c r="L1500" s="27">
        <f t="shared" si="590"/>
        <v>0</v>
      </c>
      <c r="M1500" s="28">
        <f t="shared" si="591"/>
        <v>0</v>
      </c>
      <c r="N1500" s="28">
        <f t="shared" si="592"/>
        <v>0</v>
      </c>
      <c r="O1500" s="28">
        <f t="shared" si="593"/>
        <v>0</v>
      </c>
      <c r="P1500" s="28">
        <f t="shared" si="594"/>
        <v>0</v>
      </c>
      <c r="Q1500" s="28">
        <f t="shared" si="595"/>
        <v>0</v>
      </c>
      <c r="R1500" s="44">
        <v>0</v>
      </c>
      <c r="S1500" s="44">
        <v>0</v>
      </c>
      <c r="T1500" s="29">
        <f t="shared" si="596"/>
        <v>0</v>
      </c>
      <c r="U1500" s="29">
        <f t="shared" si="597"/>
        <v>0</v>
      </c>
      <c r="V1500" s="29">
        <f t="shared" si="598"/>
        <v>0</v>
      </c>
      <c r="W1500" s="29">
        <f t="shared" si="599"/>
        <v>0</v>
      </c>
      <c r="X1500" s="29">
        <f t="shared" si="600"/>
        <v>0</v>
      </c>
      <c r="Y1500" s="29">
        <f t="shared" si="601"/>
        <v>0</v>
      </c>
      <c r="Z1500" s="29">
        <f t="shared" si="602"/>
        <v>0</v>
      </c>
      <c r="AA1500" s="45">
        <f t="shared" si="603"/>
        <v>0</v>
      </c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  <c r="BB1500" s="31"/>
      <c r="BC1500" s="31"/>
      <c r="BD1500" s="31"/>
      <c r="BE1500" s="31"/>
      <c r="BF1500" s="31"/>
      <c r="BG1500" s="31"/>
      <c r="BH1500" s="31"/>
      <c r="BI1500" s="31"/>
      <c r="BJ1500" s="31"/>
      <c r="BK1500" s="31"/>
      <c r="BL1500" s="31"/>
      <c r="BM1500" s="31"/>
    </row>
    <row r="1501" spans="1:84" ht="15" customHeight="1" x14ac:dyDescent="0.25">
      <c r="A1501" s="136" t="s">
        <v>1016</v>
      </c>
      <c r="B1501" s="244" t="s">
        <v>91</v>
      </c>
      <c r="C1501" s="245" t="s">
        <v>92</v>
      </c>
      <c r="D1501" s="245">
        <v>7</v>
      </c>
      <c r="E1501" s="245" t="s">
        <v>93</v>
      </c>
      <c r="F1501" s="198">
        <f t="shared" si="587"/>
        <v>502</v>
      </c>
      <c r="G1501" s="251" t="s">
        <v>383</v>
      </c>
      <c r="H1501" s="252" t="s">
        <v>568</v>
      </c>
      <c r="I1501" s="253">
        <v>36813</v>
      </c>
      <c r="J1501" s="72">
        <f t="shared" si="588"/>
        <v>0</v>
      </c>
      <c r="K1501" s="26">
        <f t="shared" si="589"/>
        <v>0</v>
      </c>
      <c r="L1501" s="27">
        <f t="shared" si="590"/>
        <v>0</v>
      </c>
      <c r="M1501" s="28">
        <f t="shared" si="591"/>
        <v>0</v>
      </c>
      <c r="N1501" s="28">
        <f t="shared" si="592"/>
        <v>0</v>
      </c>
      <c r="O1501" s="28">
        <f t="shared" si="593"/>
        <v>0</v>
      </c>
      <c r="P1501" s="28">
        <f t="shared" si="594"/>
        <v>0</v>
      </c>
      <c r="Q1501" s="28">
        <f t="shared" si="595"/>
        <v>0</v>
      </c>
      <c r="R1501" s="44">
        <v>0</v>
      </c>
      <c r="S1501" s="44">
        <v>0</v>
      </c>
      <c r="T1501" s="29">
        <f t="shared" si="596"/>
        <v>0</v>
      </c>
      <c r="U1501" s="29">
        <f t="shared" si="597"/>
        <v>0</v>
      </c>
      <c r="V1501" s="29">
        <f t="shared" si="598"/>
        <v>0</v>
      </c>
      <c r="W1501" s="29">
        <f t="shared" si="599"/>
        <v>0</v>
      </c>
      <c r="X1501" s="29">
        <f t="shared" si="600"/>
        <v>0</v>
      </c>
      <c r="Y1501" s="29">
        <f t="shared" si="601"/>
        <v>0</v>
      </c>
      <c r="Z1501" s="29">
        <f t="shared" si="602"/>
        <v>0</v>
      </c>
      <c r="AA1501" s="45">
        <f t="shared" si="603"/>
        <v>0</v>
      </c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  <c r="BB1501" s="31"/>
      <c r="BC1501" s="31"/>
      <c r="BD1501" s="31"/>
      <c r="BE1501" s="31"/>
      <c r="BF1501" s="31"/>
      <c r="BG1501" s="31"/>
      <c r="BH1501" s="31"/>
      <c r="BI1501" s="31"/>
      <c r="BJ1501" s="31"/>
      <c r="BK1501" s="31"/>
      <c r="BL1501" s="31"/>
      <c r="BM1501" s="31"/>
    </row>
    <row r="1502" spans="1:84" ht="15" customHeight="1" x14ac:dyDescent="0.25">
      <c r="A1502" s="136" t="s">
        <v>1016</v>
      </c>
      <c r="B1502" s="244" t="s">
        <v>4119</v>
      </c>
      <c r="C1502" s="245" t="s">
        <v>4118</v>
      </c>
      <c r="D1502" s="245">
        <v>15</v>
      </c>
      <c r="E1502" s="245" t="s">
        <v>104</v>
      </c>
      <c r="F1502" s="198">
        <f t="shared" si="587"/>
        <v>503</v>
      </c>
      <c r="G1502" s="251" t="s">
        <v>300</v>
      </c>
      <c r="H1502" s="252" t="s">
        <v>1018</v>
      </c>
      <c r="I1502" s="253">
        <v>36743</v>
      </c>
      <c r="J1502" s="72">
        <f t="shared" si="588"/>
        <v>0</v>
      </c>
      <c r="K1502" s="26">
        <f t="shared" si="589"/>
        <v>0</v>
      </c>
      <c r="L1502" s="27">
        <f t="shared" si="590"/>
        <v>0</v>
      </c>
      <c r="M1502" s="28">
        <f t="shared" si="591"/>
        <v>0</v>
      </c>
      <c r="N1502" s="28">
        <f t="shared" si="592"/>
        <v>0</v>
      </c>
      <c r="O1502" s="28">
        <f t="shared" si="593"/>
        <v>0</v>
      </c>
      <c r="P1502" s="28">
        <f t="shared" si="594"/>
        <v>0</v>
      </c>
      <c r="Q1502" s="28">
        <f t="shared" si="595"/>
        <v>0</v>
      </c>
      <c r="R1502" s="44">
        <v>0</v>
      </c>
      <c r="S1502" s="44">
        <v>0</v>
      </c>
      <c r="T1502" s="29">
        <f t="shared" si="596"/>
        <v>0</v>
      </c>
      <c r="U1502" s="29">
        <f t="shared" si="597"/>
        <v>0</v>
      </c>
      <c r="V1502" s="29">
        <f t="shared" si="598"/>
        <v>0</v>
      </c>
      <c r="W1502" s="29">
        <f t="shared" si="599"/>
        <v>0</v>
      </c>
      <c r="X1502" s="29">
        <f t="shared" si="600"/>
        <v>0</v>
      </c>
      <c r="Y1502" s="29">
        <f t="shared" si="601"/>
        <v>0</v>
      </c>
      <c r="Z1502" s="29">
        <f t="shared" si="602"/>
        <v>0</v>
      </c>
      <c r="AA1502" s="45">
        <f t="shared" si="603"/>
        <v>0</v>
      </c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31"/>
      <c r="BC1502" s="31"/>
      <c r="BD1502" s="31"/>
      <c r="BE1502" s="31"/>
      <c r="BF1502" s="31"/>
      <c r="BG1502" s="31"/>
      <c r="BH1502" s="31"/>
      <c r="BI1502" s="31"/>
      <c r="BJ1502" s="31"/>
      <c r="BK1502" s="31"/>
      <c r="BL1502" s="31"/>
      <c r="BM1502" s="31"/>
    </row>
    <row r="1503" spans="1:84" ht="15" customHeight="1" x14ac:dyDescent="0.25">
      <c r="A1503" s="136" t="s">
        <v>1016</v>
      </c>
      <c r="B1503" s="244" t="s">
        <v>85</v>
      </c>
      <c r="C1503" s="245" t="s">
        <v>916</v>
      </c>
      <c r="D1503" s="245">
        <v>5</v>
      </c>
      <c r="E1503" s="245" t="s">
        <v>173</v>
      </c>
      <c r="F1503" s="198">
        <f t="shared" si="587"/>
        <v>504</v>
      </c>
      <c r="G1503" s="251" t="s">
        <v>108</v>
      </c>
      <c r="H1503" s="252" t="s">
        <v>1144</v>
      </c>
      <c r="I1503" s="253">
        <v>36741</v>
      </c>
      <c r="J1503" s="72">
        <f t="shared" si="588"/>
        <v>0</v>
      </c>
      <c r="K1503" s="26">
        <f t="shared" si="589"/>
        <v>0</v>
      </c>
      <c r="L1503" s="27">
        <f t="shared" si="590"/>
        <v>0</v>
      </c>
      <c r="M1503" s="28">
        <f t="shared" si="591"/>
        <v>0</v>
      </c>
      <c r="N1503" s="28">
        <f t="shared" si="592"/>
        <v>0</v>
      </c>
      <c r="O1503" s="28">
        <f t="shared" si="593"/>
        <v>0</v>
      </c>
      <c r="P1503" s="28">
        <f t="shared" si="594"/>
        <v>0</v>
      </c>
      <c r="Q1503" s="28">
        <f t="shared" si="595"/>
        <v>0</v>
      </c>
      <c r="R1503" s="44">
        <v>0</v>
      </c>
      <c r="S1503" s="44">
        <v>0</v>
      </c>
      <c r="T1503" s="29">
        <f t="shared" si="596"/>
        <v>0</v>
      </c>
      <c r="U1503" s="29">
        <f t="shared" si="597"/>
        <v>0</v>
      </c>
      <c r="V1503" s="29">
        <f t="shared" si="598"/>
        <v>0</v>
      </c>
      <c r="W1503" s="29">
        <f t="shared" si="599"/>
        <v>0</v>
      </c>
      <c r="X1503" s="29">
        <f t="shared" si="600"/>
        <v>0</v>
      </c>
      <c r="Y1503" s="29">
        <f t="shared" si="601"/>
        <v>0</v>
      </c>
      <c r="Z1503" s="29">
        <f t="shared" si="602"/>
        <v>0</v>
      </c>
      <c r="AA1503" s="45">
        <f t="shared" si="603"/>
        <v>0</v>
      </c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  <c r="BB1503" s="31"/>
      <c r="BC1503" s="31"/>
      <c r="BD1503" s="31"/>
      <c r="BE1503" s="31"/>
      <c r="BF1503" s="31"/>
      <c r="BG1503" s="31"/>
      <c r="BH1503" s="31"/>
      <c r="BI1503" s="31"/>
      <c r="BJ1503" s="31"/>
      <c r="BK1503" s="31"/>
      <c r="BL1503" s="31"/>
      <c r="BM1503" s="31"/>
      <c r="BN1503" s="33"/>
      <c r="BO1503" s="33"/>
      <c r="BP1503" s="33"/>
      <c r="BQ1503" s="33"/>
      <c r="BR1503" s="33"/>
      <c r="BS1503" s="33"/>
      <c r="BT1503" s="33"/>
      <c r="BU1503" s="33"/>
      <c r="BV1503" s="33"/>
      <c r="BW1503" s="33"/>
      <c r="BX1503" s="33"/>
      <c r="BY1503" s="33"/>
      <c r="BZ1503" s="33"/>
      <c r="CA1503" s="33"/>
      <c r="CB1503" s="33"/>
      <c r="CC1503" s="33"/>
      <c r="CD1503" s="33"/>
      <c r="CE1503" s="33"/>
      <c r="CF1503" s="33"/>
    </row>
    <row r="1504" spans="1:84" ht="15" customHeight="1" x14ac:dyDescent="0.25">
      <c r="A1504" s="136" t="s">
        <v>1016</v>
      </c>
      <c r="B1504" s="244" t="s">
        <v>1249</v>
      </c>
      <c r="C1504" s="245" t="s">
        <v>1250</v>
      </c>
      <c r="D1504" s="245">
        <v>11</v>
      </c>
      <c r="E1504" s="245" t="s">
        <v>152</v>
      </c>
      <c r="F1504" s="198">
        <f t="shared" si="587"/>
        <v>505</v>
      </c>
      <c r="G1504" s="251" t="s">
        <v>628</v>
      </c>
      <c r="H1504" s="252" t="s">
        <v>1378</v>
      </c>
      <c r="I1504" s="253">
        <v>36723</v>
      </c>
      <c r="J1504" s="72">
        <f t="shared" si="588"/>
        <v>0</v>
      </c>
      <c r="K1504" s="26">
        <f t="shared" si="589"/>
        <v>0</v>
      </c>
      <c r="L1504" s="27">
        <f t="shared" si="590"/>
        <v>0</v>
      </c>
      <c r="M1504" s="28">
        <f t="shared" si="591"/>
        <v>0</v>
      </c>
      <c r="N1504" s="28">
        <f t="shared" si="592"/>
        <v>0</v>
      </c>
      <c r="O1504" s="28">
        <f t="shared" si="593"/>
        <v>0</v>
      </c>
      <c r="P1504" s="28">
        <f t="shared" si="594"/>
        <v>0</v>
      </c>
      <c r="Q1504" s="28">
        <f t="shared" si="595"/>
        <v>0</v>
      </c>
      <c r="R1504" s="44">
        <v>0</v>
      </c>
      <c r="S1504" s="44">
        <v>0</v>
      </c>
      <c r="T1504" s="29">
        <f t="shared" si="596"/>
        <v>0</v>
      </c>
      <c r="U1504" s="29">
        <f t="shared" si="597"/>
        <v>0</v>
      </c>
      <c r="V1504" s="29">
        <f t="shared" si="598"/>
        <v>0</v>
      </c>
      <c r="W1504" s="29">
        <f t="shared" si="599"/>
        <v>0</v>
      </c>
      <c r="X1504" s="29">
        <f t="shared" si="600"/>
        <v>0</v>
      </c>
      <c r="Y1504" s="29">
        <f t="shared" si="601"/>
        <v>0</v>
      </c>
      <c r="Z1504" s="29">
        <f t="shared" si="602"/>
        <v>0</v>
      </c>
      <c r="AA1504" s="45">
        <f t="shared" si="603"/>
        <v>0</v>
      </c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  <c r="BB1504" s="31"/>
      <c r="BC1504" s="31"/>
      <c r="BD1504" s="31"/>
      <c r="BE1504" s="31"/>
      <c r="BF1504" s="31"/>
      <c r="BG1504" s="31"/>
      <c r="BH1504" s="31"/>
      <c r="BI1504" s="31"/>
      <c r="BJ1504" s="31"/>
      <c r="BK1504" s="31"/>
      <c r="BL1504" s="31"/>
      <c r="BM1504" s="31"/>
    </row>
    <row r="1505" spans="1:84" ht="15" customHeight="1" x14ac:dyDescent="0.25">
      <c r="A1505" s="136" t="s">
        <v>1016</v>
      </c>
      <c r="B1505" s="244" t="s">
        <v>85</v>
      </c>
      <c r="C1505" s="245" t="s">
        <v>911</v>
      </c>
      <c r="D1505" s="245">
        <v>10</v>
      </c>
      <c r="E1505" s="245" t="s">
        <v>203</v>
      </c>
      <c r="F1505" s="198">
        <f t="shared" si="587"/>
        <v>506</v>
      </c>
      <c r="G1505" s="251" t="s">
        <v>882</v>
      </c>
      <c r="H1505" s="252" t="s">
        <v>1129</v>
      </c>
      <c r="I1505" s="253">
        <v>36709</v>
      </c>
      <c r="J1505" s="72">
        <f t="shared" si="588"/>
        <v>0</v>
      </c>
      <c r="K1505" s="26">
        <f t="shared" si="589"/>
        <v>0</v>
      </c>
      <c r="L1505" s="27">
        <f t="shared" si="590"/>
        <v>0</v>
      </c>
      <c r="M1505" s="28">
        <f t="shared" si="591"/>
        <v>0</v>
      </c>
      <c r="N1505" s="28">
        <f t="shared" si="592"/>
        <v>0</v>
      </c>
      <c r="O1505" s="28">
        <f t="shared" si="593"/>
        <v>0</v>
      </c>
      <c r="P1505" s="28">
        <f t="shared" si="594"/>
        <v>0</v>
      </c>
      <c r="Q1505" s="28">
        <f t="shared" si="595"/>
        <v>0</v>
      </c>
      <c r="R1505" s="44">
        <v>0</v>
      </c>
      <c r="S1505" s="44">
        <v>0</v>
      </c>
      <c r="T1505" s="29">
        <f t="shared" si="596"/>
        <v>0</v>
      </c>
      <c r="U1505" s="29">
        <f t="shared" si="597"/>
        <v>0</v>
      </c>
      <c r="V1505" s="29">
        <f t="shared" si="598"/>
        <v>0</v>
      </c>
      <c r="W1505" s="29">
        <f t="shared" si="599"/>
        <v>0</v>
      </c>
      <c r="X1505" s="29">
        <f t="shared" si="600"/>
        <v>0</v>
      </c>
      <c r="Y1505" s="29">
        <f t="shared" si="601"/>
        <v>0</v>
      </c>
      <c r="Z1505" s="29">
        <f t="shared" si="602"/>
        <v>0</v>
      </c>
      <c r="AA1505" s="45">
        <f t="shared" si="603"/>
        <v>0</v>
      </c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  <c r="BB1505" s="31"/>
      <c r="BC1505" s="31"/>
      <c r="BD1505" s="31"/>
      <c r="BE1505" s="31"/>
      <c r="BF1505" s="31"/>
      <c r="BG1505" s="31"/>
      <c r="BH1505" s="31"/>
      <c r="BI1505" s="31"/>
      <c r="BJ1505" s="31"/>
      <c r="BK1505" s="31"/>
      <c r="BL1505" s="31"/>
      <c r="BM1505" s="31"/>
      <c r="BN1505" s="33"/>
      <c r="BO1505" s="33"/>
      <c r="BP1505" s="33"/>
      <c r="BQ1505" s="33"/>
      <c r="BR1505" s="33"/>
      <c r="BS1505" s="33"/>
      <c r="BT1505" s="33"/>
      <c r="BU1505" s="33"/>
      <c r="BV1505" s="33"/>
      <c r="BW1505" s="33"/>
      <c r="BX1505" s="33"/>
      <c r="BY1505" s="33"/>
      <c r="BZ1505" s="33"/>
      <c r="CA1505" s="33"/>
      <c r="CB1505" s="33"/>
      <c r="CC1505" s="33"/>
      <c r="CD1505" s="33"/>
      <c r="CE1505" s="33"/>
      <c r="CF1505" s="33"/>
    </row>
    <row r="1506" spans="1:84" ht="15" customHeight="1" x14ac:dyDescent="0.25">
      <c r="A1506" s="136" t="s">
        <v>1016</v>
      </c>
      <c r="B1506" s="244" t="s">
        <v>577</v>
      </c>
      <c r="C1506" s="245" t="s">
        <v>578</v>
      </c>
      <c r="D1506" s="245">
        <v>13</v>
      </c>
      <c r="E1506" s="245" t="s">
        <v>255</v>
      </c>
      <c r="F1506" s="198">
        <f t="shared" si="587"/>
        <v>507</v>
      </c>
      <c r="G1506" s="251" t="s">
        <v>108</v>
      </c>
      <c r="H1506" s="252" t="s">
        <v>1088</v>
      </c>
      <c r="I1506" s="253">
        <v>36705</v>
      </c>
      <c r="J1506" s="72">
        <f t="shared" si="588"/>
        <v>0</v>
      </c>
      <c r="K1506" s="26">
        <f t="shared" si="589"/>
        <v>0</v>
      </c>
      <c r="L1506" s="27">
        <f t="shared" si="590"/>
        <v>0</v>
      </c>
      <c r="M1506" s="28">
        <f t="shared" si="591"/>
        <v>0</v>
      </c>
      <c r="N1506" s="28">
        <f t="shared" si="592"/>
        <v>0</v>
      </c>
      <c r="O1506" s="28">
        <f t="shared" si="593"/>
        <v>0</v>
      </c>
      <c r="P1506" s="28">
        <f t="shared" si="594"/>
        <v>0</v>
      </c>
      <c r="Q1506" s="28">
        <f t="shared" si="595"/>
        <v>0</v>
      </c>
      <c r="R1506" s="44">
        <v>0</v>
      </c>
      <c r="S1506" s="44">
        <v>0</v>
      </c>
      <c r="T1506" s="29">
        <f t="shared" si="596"/>
        <v>0</v>
      </c>
      <c r="U1506" s="29">
        <f t="shared" si="597"/>
        <v>0</v>
      </c>
      <c r="V1506" s="29">
        <f t="shared" si="598"/>
        <v>0</v>
      </c>
      <c r="W1506" s="29">
        <f t="shared" si="599"/>
        <v>0</v>
      </c>
      <c r="X1506" s="29">
        <f t="shared" si="600"/>
        <v>0</v>
      </c>
      <c r="Y1506" s="29">
        <f t="shared" si="601"/>
        <v>0</v>
      </c>
      <c r="Z1506" s="29">
        <f t="shared" si="602"/>
        <v>0</v>
      </c>
      <c r="AA1506" s="45">
        <f t="shared" si="603"/>
        <v>0</v>
      </c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  <c r="BB1506" s="31"/>
      <c r="BC1506" s="31"/>
      <c r="BD1506" s="31"/>
      <c r="BE1506" s="31"/>
      <c r="BF1506" s="31"/>
      <c r="BG1506" s="31"/>
      <c r="BH1506" s="31"/>
      <c r="BI1506" s="31"/>
      <c r="BJ1506" s="31"/>
      <c r="BK1506" s="31"/>
      <c r="BL1506" s="31"/>
      <c r="BM1506" s="31"/>
    </row>
    <row r="1507" spans="1:84" ht="15" customHeight="1" x14ac:dyDescent="0.25">
      <c r="A1507" s="136" t="s">
        <v>1016</v>
      </c>
      <c r="B1507" s="244" t="s">
        <v>802</v>
      </c>
      <c r="C1507" s="245" t="s">
        <v>803</v>
      </c>
      <c r="D1507" s="245">
        <v>7</v>
      </c>
      <c r="E1507" s="245" t="s">
        <v>93</v>
      </c>
      <c r="F1507" s="198">
        <f t="shared" si="587"/>
        <v>508</v>
      </c>
      <c r="G1507" s="251" t="s">
        <v>64</v>
      </c>
      <c r="H1507" s="252" t="s">
        <v>1379</v>
      </c>
      <c r="I1507" s="253">
        <v>36693</v>
      </c>
      <c r="J1507" s="72">
        <f t="shared" si="588"/>
        <v>0</v>
      </c>
      <c r="K1507" s="26">
        <f t="shared" si="589"/>
        <v>0</v>
      </c>
      <c r="L1507" s="27">
        <f t="shared" si="590"/>
        <v>0</v>
      </c>
      <c r="M1507" s="28">
        <f t="shared" si="591"/>
        <v>0</v>
      </c>
      <c r="N1507" s="28">
        <f t="shared" si="592"/>
        <v>0</v>
      </c>
      <c r="O1507" s="28">
        <f t="shared" si="593"/>
        <v>0</v>
      </c>
      <c r="P1507" s="28">
        <f t="shared" si="594"/>
        <v>0</v>
      </c>
      <c r="Q1507" s="28">
        <f t="shared" si="595"/>
        <v>0</v>
      </c>
      <c r="R1507" s="44">
        <v>0</v>
      </c>
      <c r="S1507" s="44">
        <v>0</v>
      </c>
      <c r="T1507" s="29">
        <f t="shared" si="596"/>
        <v>0</v>
      </c>
      <c r="U1507" s="29">
        <f t="shared" si="597"/>
        <v>0</v>
      </c>
      <c r="V1507" s="29">
        <f t="shared" si="598"/>
        <v>0</v>
      </c>
      <c r="W1507" s="29">
        <f t="shared" si="599"/>
        <v>0</v>
      </c>
      <c r="X1507" s="29">
        <f t="shared" si="600"/>
        <v>0</v>
      </c>
      <c r="Y1507" s="29">
        <f t="shared" si="601"/>
        <v>0</v>
      </c>
      <c r="Z1507" s="29">
        <f t="shared" si="602"/>
        <v>0</v>
      </c>
      <c r="AA1507" s="45">
        <f t="shared" si="603"/>
        <v>0</v>
      </c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  <c r="BB1507" s="31"/>
      <c r="BC1507" s="31"/>
      <c r="BD1507" s="31"/>
      <c r="BE1507" s="31"/>
      <c r="BF1507" s="31"/>
      <c r="BG1507" s="31"/>
      <c r="BH1507" s="31"/>
      <c r="BI1507" s="31"/>
      <c r="BJ1507" s="31"/>
      <c r="BK1507" s="31"/>
      <c r="BL1507" s="31"/>
      <c r="BM1507" s="31"/>
    </row>
    <row r="1508" spans="1:84" ht="15" customHeight="1" x14ac:dyDescent="0.25">
      <c r="A1508" s="136" t="s">
        <v>1016</v>
      </c>
      <c r="B1508" s="244" t="s">
        <v>821</v>
      </c>
      <c r="C1508" s="245" t="s">
        <v>822</v>
      </c>
      <c r="D1508" s="245">
        <v>1</v>
      </c>
      <c r="E1508" s="245" t="s">
        <v>48</v>
      </c>
      <c r="F1508" s="198">
        <f t="shared" si="587"/>
        <v>509</v>
      </c>
      <c r="G1508" s="251" t="s">
        <v>37</v>
      </c>
      <c r="H1508" s="252" t="s">
        <v>1380</v>
      </c>
      <c r="I1508" s="253">
        <v>36680</v>
      </c>
      <c r="J1508" s="72">
        <f t="shared" si="588"/>
        <v>0</v>
      </c>
      <c r="K1508" s="26">
        <f t="shared" si="589"/>
        <v>0</v>
      </c>
      <c r="L1508" s="27">
        <f t="shared" si="590"/>
        <v>0</v>
      </c>
      <c r="M1508" s="28">
        <f t="shared" si="591"/>
        <v>0</v>
      </c>
      <c r="N1508" s="28">
        <f t="shared" si="592"/>
        <v>0</v>
      </c>
      <c r="O1508" s="28">
        <f t="shared" si="593"/>
        <v>0</v>
      </c>
      <c r="P1508" s="28">
        <f t="shared" si="594"/>
        <v>0</v>
      </c>
      <c r="Q1508" s="28">
        <f t="shared" si="595"/>
        <v>0</v>
      </c>
      <c r="R1508" s="44">
        <v>0</v>
      </c>
      <c r="S1508" s="44">
        <v>0</v>
      </c>
      <c r="T1508" s="29">
        <f t="shared" si="596"/>
        <v>0</v>
      </c>
      <c r="U1508" s="29">
        <f t="shared" si="597"/>
        <v>0</v>
      </c>
      <c r="V1508" s="29">
        <f t="shared" si="598"/>
        <v>0</v>
      </c>
      <c r="W1508" s="29">
        <f t="shared" si="599"/>
        <v>0</v>
      </c>
      <c r="X1508" s="29">
        <f t="shared" si="600"/>
        <v>0</v>
      </c>
      <c r="Y1508" s="29">
        <f t="shared" si="601"/>
        <v>0</v>
      </c>
      <c r="Z1508" s="29">
        <f t="shared" si="602"/>
        <v>0</v>
      </c>
      <c r="AA1508" s="45">
        <f t="shared" si="603"/>
        <v>0</v>
      </c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  <c r="BB1508" s="31"/>
      <c r="BC1508" s="31"/>
      <c r="BD1508" s="31"/>
      <c r="BE1508" s="31"/>
      <c r="BF1508" s="31"/>
      <c r="BG1508" s="31"/>
      <c r="BH1508" s="31"/>
      <c r="BI1508" s="31"/>
      <c r="BJ1508" s="31"/>
      <c r="BK1508" s="31"/>
      <c r="BL1508" s="31"/>
      <c r="BM1508" s="31"/>
    </row>
    <row r="1509" spans="1:84" ht="15" customHeight="1" x14ac:dyDescent="0.25">
      <c r="A1509" s="136" t="s">
        <v>1016</v>
      </c>
      <c r="B1509" s="244" t="s">
        <v>85</v>
      </c>
      <c r="C1509" s="245" t="s">
        <v>557</v>
      </c>
      <c r="D1509" s="245">
        <v>12</v>
      </c>
      <c r="E1509" s="245" t="s">
        <v>28</v>
      </c>
      <c r="F1509" s="198">
        <f t="shared" si="587"/>
        <v>510</v>
      </c>
      <c r="G1509" s="251" t="s">
        <v>100</v>
      </c>
      <c r="H1509" s="252" t="s">
        <v>1308</v>
      </c>
      <c r="I1509" s="253">
        <v>36661</v>
      </c>
      <c r="J1509" s="72">
        <f t="shared" si="588"/>
        <v>0</v>
      </c>
      <c r="K1509" s="26">
        <f t="shared" si="589"/>
        <v>0</v>
      </c>
      <c r="L1509" s="27">
        <f t="shared" si="590"/>
        <v>0</v>
      </c>
      <c r="M1509" s="28">
        <f t="shared" si="591"/>
        <v>0</v>
      </c>
      <c r="N1509" s="28">
        <f t="shared" si="592"/>
        <v>0</v>
      </c>
      <c r="O1509" s="28">
        <f t="shared" si="593"/>
        <v>0</v>
      </c>
      <c r="P1509" s="28">
        <f t="shared" si="594"/>
        <v>0</v>
      </c>
      <c r="Q1509" s="28">
        <f t="shared" si="595"/>
        <v>0</v>
      </c>
      <c r="R1509" s="44">
        <v>0</v>
      </c>
      <c r="S1509" s="44">
        <v>0</v>
      </c>
      <c r="T1509" s="29">
        <f t="shared" si="596"/>
        <v>0</v>
      </c>
      <c r="U1509" s="29">
        <f t="shared" si="597"/>
        <v>0</v>
      </c>
      <c r="V1509" s="29">
        <f t="shared" si="598"/>
        <v>0</v>
      </c>
      <c r="W1509" s="29">
        <f t="shared" si="599"/>
        <v>0</v>
      </c>
      <c r="X1509" s="29">
        <f t="shared" si="600"/>
        <v>0</v>
      </c>
      <c r="Y1509" s="29">
        <f t="shared" si="601"/>
        <v>0</v>
      </c>
      <c r="Z1509" s="29">
        <f t="shared" si="602"/>
        <v>0</v>
      </c>
      <c r="AA1509" s="45">
        <f t="shared" si="603"/>
        <v>0</v>
      </c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  <c r="BB1509" s="31"/>
      <c r="BC1509" s="31"/>
      <c r="BD1509" s="31"/>
      <c r="BE1509" s="31"/>
      <c r="BF1509" s="31"/>
      <c r="BG1509" s="31"/>
      <c r="BH1509" s="31"/>
      <c r="BI1509" s="31"/>
      <c r="BJ1509" s="31"/>
      <c r="BK1509" s="31"/>
      <c r="BL1509" s="31"/>
      <c r="BM1509" s="31"/>
    </row>
    <row r="1510" spans="1:84" ht="15" customHeight="1" x14ac:dyDescent="0.25">
      <c r="A1510" s="136" t="s">
        <v>1016</v>
      </c>
      <c r="B1510" s="244" t="s">
        <v>85</v>
      </c>
      <c r="C1510" s="245" t="s">
        <v>117</v>
      </c>
      <c r="D1510" s="245" t="s">
        <v>147</v>
      </c>
      <c r="E1510" s="245">
        <v>0</v>
      </c>
      <c r="F1510" s="198">
        <f t="shared" si="587"/>
        <v>511</v>
      </c>
      <c r="G1510" s="251" t="s">
        <v>1077</v>
      </c>
      <c r="H1510" s="252" t="s">
        <v>1078</v>
      </c>
      <c r="I1510" s="253">
        <v>36655</v>
      </c>
      <c r="J1510" s="72">
        <f t="shared" si="588"/>
        <v>0</v>
      </c>
      <c r="K1510" s="26">
        <f t="shared" si="589"/>
        <v>0</v>
      </c>
      <c r="L1510" s="27">
        <f t="shared" si="590"/>
        <v>0</v>
      </c>
      <c r="M1510" s="28">
        <f t="shared" si="591"/>
        <v>0</v>
      </c>
      <c r="N1510" s="28">
        <f t="shared" si="592"/>
        <v>0</v>
      </c>
      <c r="O1510" s="28">
        <f t="shared" si="593"/>
        <v>0</v>
      </c>
      <c r="P1510" s="28">
        <f t="shared" si="594"/>
        <v>0</v>
      </c>
      <c r="Q1510" s="28">
        <f t="shared" si="595"/>
        <v>0</v>
      </c>
      <c r="R1510" s="44">
        <v>0</v>
      </c>
      <c r="S1510" s="44">
        <v>0</v>
      </c>
      <c r="T1510" s="29">
        <f t="shared" si="596"/>
        <v>0</v>
      </c>
      <c r="U1510" s="29">
        <f t="shared" si="597"/>
        <v>0</v>
      </c>
      <c r="V1510" s="29">
        <f t="shared" si="598"/>
        <v>0</v>
      </c>
      <c r="W1510" s="29">
        <f t="shared" si="599"/>
        <v>0</v>
      </c>
      <c r="X1510" s="29">
        <f t="shared" si="600"/>
        <v>0</v>
      </c>
      <c r="Y1510" s="29">
        <f t="shared" si="601"/>
        <v>0</v>
      </c>
      <c r="Z1510" s="29">
        <f t="shared" si="602"/>
        <v>0</v>
      </c>
      <c r="AA1510" s="45">
        <f t="shared" si="603"/>
        <v>0</v>
      </c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  <c r="BB1510" s="31"/>
      <c r="BC1510" s="31"/>
      <c r="BD1510" s="31"/>
      <c r="BE1510" s="31"/>
      <c r="BF1510" s="31"/>
      <c r="BG1510" s="31"/>
      <c r="BH1510" s="31"/>
      <c r="BI1510" s="31"/>
      <c r="BJ1510" s="31"/>
      <c r="BK1510" s="31"/>
      <c r="BL1510" s="31"/>
      <c r="BM1510" s="31"/>
    </row>
    <row r="1511" spans="1:84" ht="15" customHeight="1" x14ac:dyDescent="0.25">
      <c r="A1511" s="136" t="s">
        <v>1016</v>
      </c>
      <c r="B1511" s="244" t="s">
        <v>85</v>
      </c>
      <c r="C1511" s="245" t="s">
        <v>85</v>
      </c>
      <c r="D1511" s="245" t="s">
        <v>147</v>
      </c>
      <c r="E1511" s="245">
        <v>0</v>
      </c>
      <c r="F1511" s="198">
        <f t="shared" si="587"/>
        <v>512</v>
      </c>
      <c r="G1511" s="251" t="s">
        <v>119</v>
      </c>
      <c r="H1511" s="252" t="s">
        <v>1381</v>
      </c>
      <c r="I1511" s="253">
        <v>36655</v>
      </c>
      <c r="J1511" s="72">
        <f t="shared" si="588"/>
        <v>0</v>
      </c>
      <c r="K1511" s="26">
        <f t="shared" si="589"/>
        <v>0</v>
      </c>
      <c r="L1511" s="27">
        <f t="shared" si="590"/>
        <v>0</v>
      </c>
      <c r="M1511" s="28">
        <f t="shared" si="591"/>
        <v>0</v>
      </c>
      <c r="N1511" s="28">
        <f t="shared" si="592"/>
        <v>0</v>
      </c>
      <c r="O1511" s="28">
        <f t="shared" si="593"/>
        <v>0</v>
      </c>
      <c r="P1511" s="28">
        <f t="shared" si="594"/>
        <v>0</v>
      </c>
      <c r="Q1511" s="28">
        <f t="shared" si="595"/>
        <v>0</v>
      </c>
      <c r="R1511" s="44">
        <v>0</v>
      </c>
      <c r="S1511" s="44">
        <v>0</v>
      </c>
      <c r="T1511" s="29">
        <f t="shared" si="596"/>
        <v>0</v>
      </c>
      <c r="U1511" s="29">
        <f t="shared" si="597"/>
        <v>0</v>
      </c>
      <c r="V1511" s="29">
        <f t="shared" si="598"/>
        <v>0</v>
      </c>
      <c r="W1511" s="29">
        <f t="shared" si="599"/>
        <v>0</v>
      </c>
      <c r="X1511" s="29">
        <f t="shared" si="600"/>
        <v>0</v>
      </c>
      <c r="Y1511" s="29">
        <f t="shared" si="601"/>
        <v>0</v>
      </c>
      <c r="Z1511" s="29">
        <f t="shared" si="602"/>
        <v>0</v>
      </c>
      <c r="AA1511" s="45">
        <f t="shared" si="603"/>
        <v>0</v>
      </c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  <c r="BA1511" s="31"/>
      <c r="BB1511" s="31"/>
      <c r="BC1511" s="31"/>
      <c r="BD1511" s="31"/>
      <c r="BE1511" s="31"/>
      <c r="BF1511" s="31"/>
      <c r="BG1511" s="31"/>
      <c r="BH1511" s="31"/>
      <c r="BI1511" s="31"/>
      <c r="BJ1511" s="31"/>
      <c r="BK1511" s="31"/>
      <c r="BL1511" s="31"/>
      <c r="BM1511" s="31"/>
    </row>
    <row r="1512" spans="1:84" ht="15" customHeight="1" x14ac:dyDescent="0.25">
      <c r="A1512" s="136" t="s">
        <v>1016</v>
      </c>
      <c r="B1512" s="244" t="s">
        <v>85</v>
      </c>
      <c r="C1512" s="245" t="s">
        <v>85</v>
      </c>
      <c r="D1512" s="245" t="s">
        <v>147</v>
      </c>
      <c r="E1512" s="245">
        <v>0</v>
      </c>
      <c r="F1512" s="198">
        <f t="shared" ref="F1512:F1575" si="604">F1511+1</f>
        <v>513</v>
      </c>
      <c r="G1512" s="251" t="s">
        <v>247</v>
      </c>
      <c r="H1512" s="252" t="s">
        <v>1382</v>
      </c>
      <c r="I1512" s="253">
        <v>36636</v>
      </c>
      <c r="J1512" s="72">
        <f t="shared" si="588"/>
        <v>0</v>
      </c>
      <c r="K1512" s="26">
        <f t="shared" si="589"/>
        <v>0</v>
      </c>
      <c r="L1512" s="27">
        <f t="shared" si="590"/>
        <v>0</v>
      </c>
      <c r="M1512" s="28">
        <f t="shared" si="591"/>
        <v>0</v>
      </c>
      <c r="N1512" s="28">
        <f t="shared" si="592"/>
        <v>0</v>
      </c>
      <c r="O1512" s="28">
        <f t="shared" si="593"/>
        <v>0</v>
      </c>
      <c r="P1512" s="28">
        <f t="shared" si="594"/>
        <v>0</v>
      </c>
      <c r="Q1512" s="28">
        <f t="shared" si="595"/>
        <v>0</v>
      </c>
      <c r="R1512" s="44">
        <v>0</v>
      </c>
      <c r="S1512" s="44">
        <v>0</v>
      </c>
      <c r="T1512" s="29">
        <f t="shared" si="596"/>
        <v>0</v>
      </c>
      <c r="U1512" s="29">
        <f t="shared" si="597"/>
        <v>0</v>
      </c>
      <c r="V1512" s="29">
        <f t="shared" si="598"/>
        <v>0</v>
      </c>
      <c r="W1512" s="29">
        <f t="shared" si="599"/>
        <v>0</v>
      </c>
      <c r="X1512" s="29">
        <f t="shared" si="600"/>
        <v>0</v>
      </c>
      <c r="Y1512" s="29">
        <f t="shared" si="601"/>
        <v>0</v>
      </c>
      <c r="Z1512" s="29">
        <f t="shared" si="602"/>
        <v>0</v>
      </c>
      <c r="AA1512" s="45">
        <f t="shared" si="603"/>
        <v>0</v>
      </c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  <c r="BA1512" s="31"/>
      <c r="BB1512" s="31"/>
      <c r="BC1512" s="31"/>
      <c r="BD1512" s="31"/>
      <c r="BE1512" s="31"/>
      <c r="BF1512" s="31"/>
      <c r="BG1512" s="31"/>
      <c r="BH1512" s="31"/>
      <c r="BI1512" s="31"/>
      <c r="BJ1512" s="31"/>
      <c r="BK1512" s="31"/>
      <c r="BL1512" s="31"/>
      <c r="BM1512" s="31"/>
    </row>
    <row r="1513" spans="1:84" ht="15" customHeight="1" x14ac:dyDescent="0.25">
      <c r="A1513" s="136" t="s">
        <v>1016</v>
      </c>
      <c r="B1513" s="244" t="s">
        <v>792</v>
      </c>
      <c r="C1513" s="245" t="s">
        <v>793</v>
      </c>
      <c r="D1513" s="245">
        <v>8</v>
      </c>
      <c r="E1513" s="245" t="s">
        <v>126</v>
      </c>
      <c r="F1513" s="198">
        <f t="shared" si="604"/>
        <v>514</v>
      </c>
      <c r="G1513" s="251" t="s">
        <v>345</v>
      </c>
      <c r="H1513" s="252" t="s">
        <v>1089</v>
      </c>
      <c r="I1513" s="253">
        <v>36629</v>
      </c>
      <c r="J1513" s="72">
        <f t="shared" si="588"/>
        <v>0</v>
      </c>
      <c r="K1513" s="26">
        <f t="shared" si="589"/>
        <v>0</v>
      </c>
      <c r="L1513" s="27">
        <f t="shared" si="590"/>
        <v>0</v>
      </c>
      <c r="M1513" s="28">
        <f t="shared" si="591"/>
        <v>0</v>
      </c>
      <c r="N1513" s="28">
        <f t="shared" si="592"/>
        <v>0</v>
      </c>
      <c r="O1513" s="28">
        <f t="shared" si="593"/>
        <v>0</v>
      </c>
      <c r="P1513" s="28">
        <f t="shared" si="594"/>
        <v>0</v>
      </c>
      <c r="Q1513" s="28">
        <f t="shared" si="595"/>
        <v>0</v>
      </c>
      <c r="R1513" s="44">
        <v>0</v>
      </c>
      <c r="S1513" s="44">
        <v>0</v>
      </c>
      <c r="T1513" s="29">
        <f t="shared" si="596"/>
        <v>0</v>
      </c>
      <c r="U1513" s="29">
        <f t="shared" si="597"/>
        <v>0</v>
      </c>
      <c r="V1513" s="29">
        <f t="shared" si="598"/>
        <v>0</v>
      </c>
      <c r="W1513" s="29">
        <f t="shared" si="599"/>
        <v>0</v>
      </c>
      <c r="X1513" s="29">
        <f t="shared" si="600"/>
        <v>0</v>
      </c>
      <c r="Y1513" s="29">
        <f t="shared" si="601"/>
        <v>0</v>
      </c>
      <c r="Z1513" s="29">
        <f t="shared" si="602"/>
        <v>0</v>
      </c>
      <c r="AA1513" s="45">
        <f t="shared" si="603"/>
        <v>0</v>
      </c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  <c r="BB1513" s="31"/>
      <c r="BC1513" s="31"/>
      <c r="BD1513" s="31"/>
      <c r="BE1513" s="31"/>
      <c r="BF1513" s="31"/>
      <c r="BG1513" s="31"/>
      <c r="BH1513" s="31"/>
      <c r="BI1513" s="31"/>
      <c r="BJ1513" s="31"/>
      <c r="BK1513" s="31"/>
      <c r="BL1513" s="31"/>
      <c r="BM1513" s="31"/>
    </row>
    <row r="1514" spans="1:84" ht="15" customHeight="1" x14ac:dyDescent="0.25">
      <c r="A1514" s="136" t="s">
        <v>1016</v>
      </c>
      <c r="B1514" s="244" t="s">
        <v>220</v>
      </c>
      <c r="C1514" s="245" t="s">
        <v>221</v>
      </c>
      <c r="D1514" s="245">
        <v>17</v>
      </c>
      <c r="E1514" s="245" t="s">
        <v>222</v>
      </c>
      <c r="F1514" s="198">
        <f t="shared" si="604"/>
        <v>515</v>
      </c>
      <c r="G1514" s="251" t="s">
        <v>60</v>
      </c>
      <c r="H1514" s="252" t="s">
        <v>1090</v>
      </c>
      <c r="I1514" s="253">
        <v>36619</v>
      </c>
      <c r="J1514" s="72">
        <f t="shared" si="588"/>
        <v>0</v>
      </c>
      <c r="K1514" s="26">
        <f t="shared" si="589"/>
        <v>0</v>
      </c>
      <c r="L1514" s="27">
        <f t="shared" si="590"/>
        <v>0</v>
      </c>
      <c r="M1514" s="28">
        <f t="shared" si="591"/>
        <v>0</v>
      </c>
      <c r="N1514" s="28">
        <f t="shared" si="592"/>
        <v>0</v>
      </c>
      <c r="O1514" s="28">
        <f t="shared" si="593"/>
        <v>0</v>
      </c>
      <c r="P1514" s="28">
        <f t="shared" si="594"/>
        <v>0</v>
      </c>
      <c r="Q1514" s="28">
        <f t="shared" si="595"/>
        <v>0</v>
      </c>
      <c r="R1514" s="44">
        <v>0</v>
      </c>
      <c r="S1514" s="44">
        <v>0</v>
      </c>
      <c r="T1514" s="29">
        <f t="shared" si="596"/>
        <v>0</v>
      </c>
      <c r="U1514" s="29">
        <f t="shared" si="597"/>
        <v>0</v>
      </c>
      <c r="V1514" s="29">
        <f t="shared" si="598"/>
        <v>0</v>
      </c>
      <c r="W1514" s="29">
        <f t="shared" si="599"/>
        <v>0</v>
      </c>
      <c r="X1514" s="29">
        <f t="shared" si="600"/>
        <v>0</v>
      </c>
      <c r="Y1514" s="29">
        <f t="shared" si="601"/>
        <v>0</v>
      </c>
      <c r="Z1514" s="29">
        <f t="shared" si="602"/>
        <v>0</v>
      </c>
      <c r="AA1514" s="45">
        <f t="shared" si="603"/>
        <v>0</v>
      </c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  <c r="BA1514" s="31"/>
      <c r="BB1514" s="31"/>
      <c r="BC1514" s="31"/>
      <c r="BD1514" s="31"/>
      <c r="BE1514" s="31"/>
      <c r="BF1514" s="31"/>
      <c r="BG1514" s="31"/>
      <c r="BH1514" s="31"/>
      <c r="BI1514" s="31"/>
      <c r="BJ1514" s="31"/>
      <c r="BK1514" s="31"/>
      <c r="BL1514" s="31"/>
      <c r="BM1514" s="31"/>
    </row>
    <row r="1515" spans="1:84" ht="15" customHeight="1" x14ac:dyDescent="0.25">
      <c r="A1515" s="136" t="s">
        <v>1016</v>
      </c>
      <c r="B1515" s="244" t="s">
        <v>1209</v>
      </c>
      <c r="C1515" s="245" t="s">
        <v>1210</v>
      </c>
      <c r="D1515" s="245">
        <v>10</v>
      </c>
      <c r="E1515" s="245" t="s">
        <v>203</v>
      </c>
      <c r="F1515" s="198">
        <f t="shared" si="604"/>
        <v>516</v>
      </c>
      <c r="G1515" s="251" t="s">
        <v>383</v>
      </c>
      <c r="H1515" s="252" t="s">
        <v>1211</v>
      </c>
      <c r="I1515" s="253">
        <v>36612</v>
      </c>
      <c r="J1515" s="72">
        <f t="shared" si="588"/>
        <v>0</v>
      </c>
      <c r="K1515" s="26">
        <f t="shared" si="589"/>
        <v>0</v>
      </c>
      <c r="L1515" s="27">
        <f t="shared" si="590"/>
        <v>0</v>
      </c>
      <c r="M1515" s="28">
        <f t="shared" si="591"/>
        <v>0</v>
      </c>
      <c r="N1515" s="28">
        <f t="shared" si="592"/>
        <v>0</v>
      </c>
      <c r="O1515" s="28">
        <f t="shared" si="593"/>
        <v>0</v>
      </c>
      <c r="P1515" s="28">
        <f t="shared" si="594"/>
        <v>0</v>
      </c>
      <c r="Q1515" s="28">
        <f t="shared" si="595"/>
        <v>0</v>
      </c>
      <c r="R1515" s="44">
        <v>0</v>
      </c>
      <c r="S1515" s="44">
        <v>0</v>
      </c>
      <c r="T1515" s="29">
        <f t="shared" si="596"/>
        <v>0</v>
      </c>
      <c r="U1515" s="29">
        <f t="shared" si="597"/>
        <v>0</v>
      </c>
      <c r="V1515" s="29">
        <f t="shared" si="598"/>
        <v>0</v>
      </c>
      <c r="W1515" s="29">
        <f t="shared" si="599"/>
        <v>0</v>
      </c>
      <c r="X1515" s="29">
        <f t="shared" si="600"/>
        <v>0</v>
      </c>
      <c r="Y1515" s="29">
        <f t="shared" si="601"/>
        <v>0</v>
      </c>
      <c r="Z1515" s="29">
        <f t="shared" si="602"/>
        <v>0</v>
      </c>
      <c r="AA1515" s="45">
        <f t="shared" si="603"/>
        <v>0</v>
      </c>
      <c r="AB1515" s="31"/>
      <c r="AC1515" s="31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  <c r="BA1515" s="31"/>
      <c r="BB1515" s="31"/>
      <c r="BC1515" s="31"/>
      <c r="BD1515" s="31"/>
      <c r="BE1515" s="31"/>
      <c r="BF1515" s="31"/>
      <c r="BG1515" s="31"/>
      <c r="BH1515" s="31"/>
      <c r="BI1515" s="31"/>
      <c r="BJ1515" s="31"/>
      <c r="BK1515" s="31"/>
      <c r="BL1515" s="31"/>
      <c r="BM1515" s="31"/>
    </row>
    <row r="1516" spans="1:84" ht="15" customHeight="1" x14ac:dyDescent="0.25">
      <c r="A1516" s="136" t="s">
        <v>1016</v>
      </c>
      <c r="B1516" s="244" t="s">
        <v>85</v>
      </c>
      <c r="C1516" s="245" t="s">
        <v>168</v>
      </c>
      <c r="D1516" s="245">
        <v>12</v>
      </c>
      <c r="E1516" s="245" t="s">
        <v>28</v>
      </c>
      <c r="F1516" s="198">
        <f t="shared" si="604"/>
        <v>517</v>
      </c>
      <c r="G1516" s="251" t="s">
        <v>379</v>
      </c>
      <c r="H1516" s="252" t="s">
        <v>1061</v>
      </c>
      <c r="I1516" s="253">
        <v>36605</v>
      </c>
      <c r="J1516" s="72">
        <f t="shared" si="588"/>
        <v>0</v>
      </c>
      <c r="K1516" s="26">
        <f t="shared" si="589"/>
        <v>0</v>
      </c>
      <c r="L1516" s="27">
        <f t="shared" si="590"/>
        <v>0</v>
      </c>
      <c r="M1516" s="28">
        <f t="shared" si="591"/>
        <v>0</v>
      </c>
      <c r="N1516" s="28">
        <f t="shared" si="592"/>
        <v>0</v>
      </c>
      <c r="O1516" s="28">
        <f t="shared" si="593"/>
        <v>0</v>
      </c>
      <c r="P1516" s="28">
        <f t="shared" si="594"/>
        <v>0</v>
      </c>
      <c r="Q1516" s="28">
        <f t="shared" si="595"/>
        <v>0</v>
      </c>
      <c r="R1516" s="44">
        <v>0</v>
      </c>
      <c r="S1516" s="44">
        <v>0</v>
      </c>
      <c r="T1516" s="29">
        <f t="shared" si="596"/>
        <v>0</v>
      </c>
      <c r="U1516" s="29">
        <f t="shared" si="597"/>
        <v>0</v>
      </c>
      <c r="V1516" s="29">
        <f t="shared" si="598"/>
        <v>0</v>
      </c>
      <c r="W1516" s="29">
        <f t="shared" si="599"/>
        <v>0</v>
      </c>
      <c r="X1516" s="29">
        <f t="shared" si="600"/>
        <v>0</v>
      </c>
      <c r="Y1516" s="29">
        <f t="shared" si="601"/>
        <v>0</v>
      </c>
      <c r="Z1516" s="29">
        <f t="shared" si="602"/>
        <v>0</v>
      </c>
      <c r="AA1516" s="45">
        <f t="shared" si="603"/>
        <v>0</v>
      </c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  <c r="BB1516" s="31"/>
      <c r="BC1516" s="31"/>
      <c r="BD1516" s="31"/>
      <c r="BE1516" s="31"/>
      <c r="BF1516" s="31"/>
      <c r="BG1516" s="31"/>
      <c r="BH1516" s="31"/>
      <c r="BI1516" s="31"/>
      <c r="BJ1516" s="31"/>
      <c r="BK1516" s="31"/>
      <c r="BL1516" s="31"/>
      <c r="BM1516" s="31"/>
    </row>
    <row r="1517" spans="1:84" ht="15" customHeight="1" x14ac:dyDescent="0.25">
      <c r="A1517" s="136" t="s">
        <v>1016</v>
      </c>
      <c r="B1517" s="244" t="s">
        <v>85</v>
      </c>
      <c r="C1517" s="245" t="s">
        <v>136</v>
      </c>
      <c r="D1517" s="245">
        <v>15</v>
      </c>
      <c r="E1517" s="245" t="s">
        <v>104</v>
      </c>
      <c r="F1517" s="198">
        <f t="shared" si="604"/>
        <v>518</v>
      </c>
      <c r="G1517" s="251" t="s">
        <v>285</v>
      </c>
      <c r="H1517" s="252" t="s">
        <v>138</v>
      </c>
      <c r="I1517" s="253">
        <v>36591</v>
      </c>
      <c r="J1517" s="72">
        <f t="shared" si="588"/>
        <v>0</v>
      </c>
      <c r="K1517" s="26">
        <f t="shared" si="589"/>
        <v>0</v>
      </c>
      <c r="L1517" s="27">
        <f t="shared" si="590"/>
        <v>0</v>
      </c>
      <c r="M1517" s="28">
        <f t="shared" si="591"/>
        <v>0</v>
      </c>
      <c r="N1517" s="28">
        <f t="shared" si="592"/>
        <v>0</v>
      </c>
      <c r="O1517" s="28">
        <f t="shared" si="593"/>
        <v>0</v>
      </c>
      <c r="P1517" s="28">
        <f t="shared" si="594"/>
        <v>0</v>
      </c>
      <c r="Q1517" s="28">
        <f t="shared" si="595"/>
        <v>0</v>
      </c>
      <c r="R1517" s="44">
        <v>0</v>
      </c>
      <c r="S1517" s="44">
        <v>0</v>
      </c>
      <c r="T1517" s="29">
        <f t="shared" si="596"/>
        <v>0</v>
      </c>
      <c r="U1517" s="29">
        <f t="shared" si="597"/>
        <v>0</v>
      </c>
      <c r="V1517" s="29">
        <f t="shared" si="598"/>
        <v>0</v>
      </c>
      <c r="W1517" s="29">
        <f t="shared" si="599"/>
        <v>0</v>
      </c>
      <c r="X1517" s="29">
        <f t="shared" si="600"/>
        <v>0</v>
      </c>
      <c r="Y1517" s="29">
        <f t="shared" si="601"/>
        <v>0</v>
      </c>
      <c r="Z1517" s="29">
        <f t="shared" si="602"/>
        <v>0</v>
      </c>
      <c r="AA1517" s="45">
        <f t="shared" si="603"/>
        <v>0</v>
      </c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  <c r="BB1517" s="31"/>
      <c r="BC1517" s="31"/>
      <c r="BD1517" s="31"/>
      <c r="BE1517" s="31"/>
      <c r="BF1517" s="31"/>
      <c r="BG1517" s="31"/>
      <c r="BH1517" s="31"/>
      <c r="BI1517" s="31"/>
      <c r="BJ1517" s="31"/>
      <c r="BK1517" s="31"/>
      <c r="BL1517" s="31"/>
      <c r="BM1517" s="31"/>
    </row>
    <row r="1518" spans="1:84" ht="15" customHeight="1" x14ac:dyDescent="0.25">
      <c r="A1518" s="136" t="s">
        <v>1016</v>
      </c>
      <c r="B1518" s="244" t="s">
        <v>85</v>
      </c>
      <c r="C1518" s="245" t="s">
        <v>423</v>
      </c>
      <c r="D1518" s="245">
        <v>9</v>
      </c>
      <c r="E1518" s="245" t="s">
        <v>53</v>
      </c>
      <c r="F1518" s="198">
        <f t="shared" si="604"/>
        <v>519</v>
      </c>
      <c r="G1518" s="251" t="s">
        <v>764</v>
      </c>
      <c r="H1518" s="252" t="s">
        <v>1383</v>
      </c>
      <c r="I1518" s="253">
        <v>36573</v>
      </c>
      <c r="J1518" s="72">
        <f t="shared" si="588"/>
        <v>0</v>
      </c>
      <c r="K1518" s="26">
        <f t="shared" si="589"/>
        <v>0</v>
      </c>
      <c r="L1518" s="27">
        <f t="shared" si="590"/>
        <v>0</v>
      </c>
      <c r="M1518" s="28">
        <f t="shared" si="591"/>
        <v>0</v>
      </c>
      <c r="N1518" s="28">
        <f t="shared" si="592"/>
        <v>0</v>
      </c>
      <c r="O1518" s="28">
        <f t="shared" si="593"/>
        <v>0</v>
      </c>
      <c r="P1518" s="28">
        <f t="shared" si="594"/>
        <v>0</v>
      </c>
      <c r="Q1518" s="28">
        <f t="shared" si="595"/>
        <v>0</v>
      </c>
      <c r="R1518" s="44">
        <v>0</v>
      </c>
      <c r="S1518" s="44">
        <v>0</v>
      </c>
      <c r="T1518" s="29">
        <f t="shared" si="596"/>
        <v>0</v>
      </c>
      <c r="U1518" s="29">
        <f t="shared" si="597"/>
        <v>0</v>
      </c>
      <c r="V1518" s="29">
        <f t="shared" si="598"/>
        <v>0</v>
      </c>
      <c r="W1518" s="29">
        <f t="shared" si="599"/>
        <v>0</v>
      </c>
      <c r="X1518" s="29">
        <f t="shared" si="600"/>
        <v>0</v>
      </c>
      <c r="Y1518" s="29">
        <f t="shared" si="601"/>
        <v>0</v>
      </c>
      <c r="Z1518" s="29">
        <f t="shared" si="602"/>
        <v>0</v>
      </c>
      <c r="AA1518" s="45">
        <f t="shared" si="603"/>
        <v>0</v>
      </c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  <c r="BB1518" s="31"/>
      <c r="BC1518" s="31"/>
      <c r="BD1518" s="31"/>
      <c r="BE1518" s="31"/>
      <c r="BF1518" s="31"/>
      <c r="BG1518" s="31"/>
      <c r="BH1518" s="31"/>
      <c r="BI1518" s="31"/>
      <c r="BJ1518" s="31"/>
      <c r="BK1518" s="31"/>
      <c r="BL1518" s="31"/>
      <c r="BM1518" s="31"/>
    </row>
    <row r="1519" spans="1:84" ht="15" customHeight="1" x14ac:dyDescent="0.25">
      <c r="A1519" s="136" t="s">
        <v>1016</v>
      </c>
      <c r="B1519" s="244" t="s">
        <v>1384</v>
      </c>
      <c r="C1519" s="245" t="s">
        <v>546</v>
      </c>
      <c r="D1519" s="245">
        <v>8</v>
      </c>
      <c r="E1519" s="245" t="s">
        <v>126</v>
      </c>
      <c r="F1519" s="198">
        <f t="shared" si="604"/>
        <v>520</v>
      </c>
      <c r="G1519" s="251" t="s">
        <v>1385</v>
      </c>
      <c r="H1519" s="252" t="s">
        <v>1386</v>
      </c>
      <c r="I1519" s="253">
        <v>36570</v>
      </c>
      <c r="J1519" s="72">
        <f t="shared" si="588"/>
        <v>0</v>
      </c>
      <c r="K1519" s="26">
        <f t="shared" si="589"/>
        <v>0</v>
      </c>
      <c r="L1519" s="27">
        <f t="shared" si="590"/>
        <v>0</v>
      </c>
      <c r="M1519" s="28">
        <f t="shared" si="591"/>
        <v>0</v>
      </c>
      <c r="N1519" s="28">
        <f t="shared" si="592"/>
        <v>0</v>
      </c>
      <c r="O1519" s="28">
        <f t="shared" si="593"/>
        <v>0</v>
      </c>
      <c r="P1519" s="28">
        <f t="shared" si="594"/>
        <v>0</v>
      </c>
      <c r="Q1519" s="28">
        <f t="shared" si="595"/>
        <v>0</v>
      </c>
      <c r="R1519" s="44">
        <v>0</v>
      </c>
      <c r="S1519" s="44">
        <v>0</v>
      </c>
      <c r="T1519" s="29">
        <f t="shared" si="596"/>
        <v>0</v>
      </c>
      <c r="U1519" s="29">
        <f t="shared" si="597"/>
        <v>0</v>
      </c>
      <c r="V1519" s="29">
        <f t="shared" si="598"/>
        <v>0</v>
      </c>
      <c r="W1519" s="29">
        <f t="shared" si="599"/>
        <v>0</v>
      </c>
      <c r="X1519" s="29">
        <f t="shared" si="600"/>
        <v>0</v>
      </c>
      <c r="Y1519" s="29">
        <f t="shared" si="601"/>
        <v>0</v>
      </c>
      <c r="Z1519" s="29">
        <f t="shared" si="602"/>
        <v>0</v>
      </c>
      <c r="AA1519" s="45">
        <f t="shared" si="603"/>
        <v>0</v>
      </c>
      <c r="AB1519" s="31"/>
      <c r="AC1519" s="31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  <c r="BB1519" s="31"/>
      <c r="BC1519" s="31"/>
      <c r="BD1519" s="31"/>
      <c r="BE1519" s="31"/>
      <c r="BF1519" s="31"/>
      <c r="BG1519" s="31"/>
      <c r="BH1519" s="31"/>
      <c r="BI1519" s="31"/>
      <c r="BJ1519" s="31"/>
      <c r="BK1519" s="31"/>
      <c r="BL1519" s="31"/>
      <c r="BM1519" s="31"/>
    </row>
    <row r="1520" spans="1:84" ht="15" customHeight="1" x14ac:dyDescent="0.25">
      <c r="A1520" s="136" t="s">
        <v>1016</v>
      </c>
      <c r="B1520" s="244" t="s">
        <v>1231</v>
      </c>
      <c r="C1520" s="245" t="s">
        <v>1232</v>
      </c>
      <c r="D1520" s="245">
        <v>15</v>
      </c>
      <c r="E1520" s="245" t="s">
        <v>104</v>
      </c>
      <c r="F1520" s="198">
        <f t="shared" si="604"/>
        <v>521</v>
      </c>
      <c r="G1520" s="251" t="s">
        <v>1233</v>
      </c>
      <c r="H1520" s="252" t="s">
        <v>1102</v>
      </c>
      <c r="I1520" s="253">
        <v>36559</v>
      </c>
      <c r="J1520" s="72">
        <f t="shared" si="588"/>
        <v>0</v>
      </c>
      <c r="K1520" s="26">
        <f t="shared" si="589"/>
        <v>0</v>
      </c>
      <c r="L1520" s="27">
        <f t="shared" si="590"/>
        <v>0</v>
      </c>
      <c r="M1520" s="28">
        <f t="shared" si="591"/>
        <v>0</v>
      </c>
      <c r="N1520" s="28">
        <f t="shared" si="592"/>
        <v>0</v>
      </c>
      <c r="O1520" s="28">
        <f t="shared" si="593"/>
        <v>0</v>
      </c>
      <c r="P1520" s="28">
        <f t="shared" si="594"/>
        <v>0</v>
      </c>
      <c r="Q1520" s="28">
        <f t="shared" si="595"/>
        <v>0</v>
      </c>
      <c r="R1520" s="44">
        <v>0</v>
      </c>
      <c r="S1520" s="44">
        <v>0</v>
      </c>
      <c r="T1520" s="29">
        <f t="shared" si="596"/>
        <v>0</v>
      </c>
      <c r="U1520" s="29">
        <f t="shared" si="597"/>
        <v>0</v>
      </c>
      <c r="V1520" s="29">
        <f t="shared" si="598"/>
        <v>0</v>
      </c>
      <c r="W1520" s="29">
        <f t="shared" si="599"/>
        <v>0</v>
      </c>
      <c r="X1520" s="29">
        <f t="shared" si="600"/>
        <v>0</v>
      </c>
      <c r="Y1520" s="29">
        <f t="shared" si="601"/>
        <v>0</v>
      </c>
      <c r="Z1520" s="29">
        <f t="shared" si="602"/>
        <v>0</v>
      </c>
      <c r="AA1520" s="45">
        <f t="shared" si="603"/>
        <v>0</v>
      </c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  <c r="BB1520" s="31"/>
      <c r="BC1520" s="31"/>
      <c r="BD1520" s="31"/>
      <c r="BE1520" s="31"/>
      <c r="BF1520" s="31"/>
      <c r="BG1520" s="31"/>
      <c r="BH1520" s="31"/>
      <c r="BI1520" s="31"/>
      <c r="BJ1520" s="31"/>
      <c r="BK1520" s="31"/>
      <c r="BL1520" s="31"/>
      <c r="BM1520" s="31"/>
    </row>
    <row r="1521" spans="1:84" ht="15" customHeight="1" x14ac:dyDescent="0.25">
      <c r="A1521" s="136" t="s">
        <v>1016</v>
      </c>
      <c r="B1521" s="244" t="s">
        <v>85</v>
      </c>
      <c r="C1521" s="245" t="s">
        <v>189</v>
      </c>
      <c r="D1521" s="245">
        <v>12</v>
      </c>
      <c r="E1521" s="245" t="s">
        <v>28</v>
      </c>
      <c r="F1521" s="198">
        <f t="shared" si="604"/>
        <v>522</v>
      </c>
      <c r="G1521" s="251" t="s">
        <v>594</v>
      </c>
      <c r="H1521" s="252" t="s">
        <v>1387</v>
      </c>
      <c r="I1521" s="253">
        <v>36559</v>
      </c>
      <c r="J1521" s="72">
        <f t="shared" si="588"/>
        <v>0</v>
      </c>
      <c r="K1521" s="26">
        <f t="shared" si="589"/>
        <v>0</v>
      </c>
      <c r="L1521" s="27">
        <f t="shared" si="590"/>
        <v>0</v>
      </c>
      <c r="M1521" s="28">
        <f t="shared" si="591"/>
        <v>0</v>
      </c>
      <c r="N1521" s="28">
        <f t="shared" si="592"/>
        <v>0</v>
      </c>
      <c r="O1521" s="28">
        <f t="shared" si="593"/>
        <v>0</v>
      </c>
      <c r="P1521" s="28">
        <f t="shared" si="594"/>
        <v>0</v>
      </c>
      <c r="Q1521" s="28">
        <f t="shared" si="595"/>
        <v>0</v>
      </c>
      <c r="R1521" s="44">
        <v>0</v>
      </c>
      <c r="S1521" s="44">
        <v>0</v>
      </c>
      <c r="T1521" s="29">
        <f t="shared" si="596"/>
        <v>0</v>
      </c>
      <c r="U1521" s="29">
        <f t="shared" si="597"/>
        <v>0</v>
      </c>
      <c r="V1521" s="29">
        <f t="shared" si="598"/>
        <v>0</v>
      </c>
      <c r="W1521" s="29">
        <f t="shared" si="599"/>
        <v>0</v>
      </c>
      <c r="X1521" s="29">
        <f t="shared" si="600"/>
        <v>0</v>
      </c>
      <c r="Y1521" s="29">
        <f t="shared" si="601"/>
        <v>0</v>
      </c>
      <c r="Z1521" s="29">
        <f t="shared" si="602"/>
        <v>0</v>
      </c>
      <c r="AA1521" s="45">
        <f t="shared" si="603"/>
        <v>0</v>
      </c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  <c r="BB1521" s="31"/>
      <c r="BC1521" s="31"/>
      <c r="BD1521" s="31"/>
      <c r="BE1521" s="31"/>
      <c r="BF1521" s="31"/>
      <c r="BG1521" s="31"/>
      <c r="BH1521" s="31"/>
      <c r="BI1521" s="31"/>
      <c r="BJ1521" s="31"/>
      <c r="BK1521" s="31"/>
      <c r="BL1521" s="31"/>
      <c r="BM1521" s="31"/>
    </row>
    <row r="1522" spans="1:84" ht="15" customHeight="1" x14ac:dyDescent="0.25">
      <c r="A1522" s="136" t="s">
        <v>1016</v>
      </c>
      <c r="B1522" s="244" t="s">
        <v>85</v>
      </c>
      <c r="C1522" s="245" t="s">
        <v>307</v>
      </c>
      <c r="D1522" s="245">
        <v>12</v>
      </c>
      <c r="E1522" s="245" t="s">
        <v>28</v>
      </c>
      <c r="F1522" s="198">
        <f t="shared" si="604"/>
        <v>523</v>
      </c>
      <c r="G1522" s="251" t="s">
        <v>300</v>
      </c>
      <c r="H1522" s="252" t="s">
        <v>1130</v>
      </c>
      <c r="I1522" s="253">
        <v>36559</v>
      </c>
      <c r="J1522" s="72">
        <f t="shared" si="588"/>
        <v>0</v>
      </c>
      <c r="K1522" s="26">
        <f t="shared" si="589"/>
        <v>0</v>
      </c>
      <c r="L1522" s="27">
        <f t="shared" si="590"/>
        <v>0</v>
      </c>
      <c r="M1522" s="28">
        <f t="shared" si="591"/>
        <v>0</v>
      </c>
      <c r="N1522" s="28">
        <f t="shared" si="592"/>
        <v>0</v>
      </c>
      <c r="O1522" s="28">
        <f t="shared" si="593"/>
        <v>0</v>
      </c>
      <c r="P1522" s="28">
        <f t="shared" si="594"/>
        <v>0</v>
      </c>
      <c r="Q1522" s="28">
        <f t="shared" si="595"/>
        <v>0</v>
      </c>
      <c r="R1522" s="44">
        <v>0</v>
      </c>
      <c r="S1522" s="44">
        <v>0</v>
      </c>
      <c r="T1522" s="29">
        <f t="shared" si="596"/>
        <v>0</v>
      </c>
      <c r="U1522" s="29">
        <f t="shared" si="597"/>
        <v>0</v>
      </c>
      <c r="V1522" s="29">
        <f t="shared" si="598"/>
        <v>0</v>
      </c>
      <c r="W1522" s="29">
        <f t="shared" si="599"/>
        <v>0</v>
      </c>
      <c r="X1522" s="29">
        <f t="shared" si="600"/>
        <v>0</v>
      </c>
      <c r="Y1522" s="29">
        <f t="shared" si="601"/>
        <v>0</v>
      </c>
      <c r="Z1522" s="29">
        <f t="shared" si="602"/>
        <v>0</v>
      </c>
      <c r="AA1522" s="45">
        <f t="shared" si="603"/>
        <v>0</v>
      </c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  <c r="BB1522" s="31"/>
      <c r="BC1522" s="31"/>
      <c r="BD1522" s="31"/>
      <c r="BE1522" s="31"/>
      <c r="BF1522" s="31"/>
      <c r="BG1522" s="31"/>
      <c r="BH1522" s="31"/>
      <c r="BI1522" s="31"/>
      <c r="BJ1522" s="31"/>
      <c r="BK1522" s="31"/>
      <c r="BL1522" s="31"/>
      <c r="BM1522" s="31"/>
      <c r="BN1522" s="33"/>
      <c r="BO1522" s="33"/>
      <c r="BP1522" s="33"/>
      <c r="BQ1522" s="33"/>
      <c r="BR1522" s="33"/>
      <c r="BS1522" s="33"/>
      <c r="BT1522" s="33"/>
      <c r="BU1522" s="33"/>
      <c r="BV1522" s="33"/>
      <c r="BW1522" s="33"/>
      <c r="BX1522" s="33"/>
      <c r="BY1522" s="33"/>
      <c r="BZ1522" s="33"/>
      <c r="CA1522" s="33"/>
      <c r="CB1522" s="33"/>
      <c r="CC1522" s="33"/>
      <c r="CD1522" s="33"/>
      <c r="CE1522" s="33"/>
      <c r="CF1522" s="33"/>
    </row>
    <row r="1523" spans="1:84" ht="15" customHeight="1" x14ac:dyDescent="0.25">
      <c r="A1523" s="136" t="s">
        <v>1016</v>
      </c>
      <c r="B1523" s="244" t="s">
        <v>750</v>
      </c>
      <c r="C1523" s="245" t="s">
        <v>731</v>
      </c>
      <c r="D1523" s="245">
        <v>1</v>
      </c>
      <c r="E1523" s="245" t="s">
        <v>48</v>
      </c>
      <c r="F1523" s="198">
        <f t="shared" si="604"/>
        <v>524</v>
      </c>
      <c r="G1523" s="251" t="s">
        <v>622</v>
      </c>
      <c r="H1523" s="252" t="s">
        <v>732</v>
      </c>
      <c r="I1523" s="253">
        <v>36544</v>
      </c>
      <c r="J1523" s="72">
        <f t="shared" si="588"/>
        <v>0</v>
      </c>
      <c r="K1523" s="26">
        <f t="shared" si="589"/>
        <v>0</v>
      </c>
      <c r="L1523" s="27">
        <f t="shared" si="590"/>
        <v>0</v>
      </c>
      <c r="M1523" s="28">
        <f t="shared" si="591"/>
        <v>0</v>
      </c>
      <c r="N1523" s="28">
        <f t="shared" si="592"/>
        <v>0</v>
      </c>
      <c r="O1523" s="28">
        <f t="shared" si="593"/>
        <v>0</v>
      </c>
      <c r="P1523" s="28">
        <f t="shared" si="594"/>
        <v>0</v>
      </c>
      <c r="Q1523" s="28">
        <f t="shared" si="595"/>
        <v>0</v>
      </c>
      <c r="R1523" s="44">
        <v>0</v>
      </c>
      <c r="S1523" s="44">
        <v>0</v>
      </c>
      <c r="T1523" s="29">
        <f t="shared" si="596"/>
        <v>0</v>
      </c>
      <c r="U1523" s="29">
        <f t="shared" si="597"/>
        <v>0</v>
      </c>
      <c r="V1523" s="29">
        <f t="shared" si="598"/>
        <v>0</v>
      </c>
      <c r="W1523" s="29">
        <f t="shared" si="599"/>
        <v>0</v>
      </c>
      <c r="X1523" s="29">
        <f t="shared" si="600"/>
        <v>0</v>
      </c>
      <c r="Y1523" s="29">
        <f t="shared" si="601"/>
        <v>0</v>
      </c>
      <c r="Z1523" s="29">
        <f t="shared" si="602"/>
        <v>0</v>
      </c>
      <c r="AA1523" s="45">
        <f t="shared" si="603"/>
        <v>0</v>
      </c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  <c r="BB1523" s="31"/>
      <c r="BC1523" s="31"/>
      <c r="BD1523" s="31"/>
      <c r="BE1523" s="31"/>
      <c r="BF1523" s="31"/>
      <c r="BG1523" s="31"/>
      <c r="BH1523" s="31"/>
      <c r="BI1523" s="31"/>
      <c r="BJ1523" s="31"/>
      <c r="BK1523" s="31"/>
      <c r="BL1523" s="31"/>
      <c r="BM1523" s="31"/>
    </row>
    <row r="1524" spans="1:84" ht="15" customHeight="1" x14ac:dyDescent="0.25">
      <c r="A1524" s="136" t="s">
        <v>1016</v>
      </c>
      <c r="B1524" s="244" t="s">
        <v>757</v>
      </c>
      <c r="C1524" s="245" t="s">
        <v>758</v>
      </c>
      <c r="D1524" s="245">
        <v>5</v>
      </c>
      <c r="E1524" s="245" t="s">
        <v>173</v>
      </c>
      <c r="F1524" s="198">
        <f t="shared" si="604"/>
        <v>525</v>
      </c>
      <c r="G1524" s="251" t="s">
        <v>1212</v>
      </c>
      <c r="H1524" s="252" t="s">
        <v>439</v>
      </c>
      <c r="I1524" s="253">
        <v>36536</v>
      </c>
      <c r="J1524" s="72">
        <f t="shared" si="588"/>
        <v>0</v>
      </c>
      <c r="K1524" s="26">
        <f t="shared" si="589"/>
        <v>0</v>
      </c>
      <c r="L1524" s="27">
        <f t="shared" si="590"/>
        <v>0</v>
      </c>
      <c r="M1524" s="28">
        <f t="shared" si="591"/>
        <v>0</v>
      </c>
      <c r="N1524" s="28">
        <f t="shared" si="592"/>
        <v>0</v>
      </c>
      <c r="O1524" s="28">
        <f t="shared" si="593"/>
        <v>0</v>
      </c>
      <c r="P1524" s="28">
        <f t="shared" si="594"/>
        <v>0</v>
      </c>
      <c r="Q1524" s="28">
        <f t="shared" si="595"/>
        <v>0</v>
      </c>
      <c r="R1524" s="44">
        <v>0</v>
      </c>
      <c r="S1524" s="44">
        <v>0</v>
      </c>
      <c r="T1524" s="29">
        <f t="shared" si="596"/>
        <v>0</v>
      </c>
      <c r="U1524" s="29">
        <f t="shared" si="597"/>
        <v>0</v>
      </c>
      <c r="V1524" s="29">
        <f t="shared" si="598"/>
        <v>0</v>
      </c>
      <c r="W1524" s="29">
        <f t="shared" si="599"/>
        <v>0</v>
      </c>
      <c r="X1524" s="29">
        <f t="shared" si="600"/>
        <v>0</v>
      </c>
      <c r="Y1524" s="29">
        <f t="shared" si="601"/>
        <v>0</v>
      </c>
      <c r="Z1524" s="29">
        <f t="shared" si="602"/>
        <v>0</v>
      </c>
      <c r="AA1524" s="45">
        <f t="shared" si="603"/>
        <v>0</v>
      </c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  <c r="BB1524" s="31"/>
      <c r="BC1524" s="31"/>
      <c r="BD1524" s="31"/>
      <c r="BE1524" s="31"/>
      <c r="BF1524" s="31"/>
      <c r="BG1524" s="31"/>
      <c r="BH1524" s="31"/>
      <c r="BI1524" s="31"/>
      <c r="BJ1524" s="31"/>
      <c r="BK1524" s="31"/>
      <c r="BL1524" s="31"/>
      <c r="BM1524" s="31"/>
    </row>
    <row r="1525" spans="1:84" ht="15" customHeight="1" x14ac:dyDescent="0.25">
      <c r="A1525" s="136" t="s">
        <v>1016</v>
      </c>
      <c r="B1525" s="244" t="s">
        <v>473</v>
      </c>
      <c r="C1525" s="245" t="s">
        <v>474</v>
      </c>
      <c r="D1525" s="245">
        <v>5</v>
      </c>
      <c r="E1525" s="245" t="s">
        <v>173</v>
      </c>
      <c r="F1525" s="198">
        <f t="shared" si="604"/>
        <v>526</v>
      </c>
      <c r="G1525" s="251" t="s">
        <v>1453</v>
      </c>
      <c r="H1525" s="252" t="s">
        <v>1454</v>
      </c>
      <c r="I1525" s="253">
        <v>36532</v>
      </c>
      <c r="J1525" s="72">
        <f t="shared" si="588"/>
        <v>0</v>
      </c>
      <c r="K1525" s="26">
        <f t="shared" si="589"/>
        <v>0</v>
      </c>
      <c r="L1525" s="27">
        <f t="shared" si="590"/>
        <v>0</v>
      </c>
      <c r="M1525" s="28">
        <f t="shared" si="591"/>
        <v>0</v>
      </c>
      <c r="N1525" s="28">
        <f t="shared" si="592"/>
        <v>0</v>
      </c>
      <c r="O1525" s="28">
        <f t="shared" si="593"/>
        <v>0</v>
      </c>
      <c r="P1525" s="28">
        <f t="shared" si="594"/>
        <v>0</v>
      </c>
      <c r="Q1525" s="28">
        <f t="shared" si="595"/>
        <v>0</v>
      </c>
      <c r="R1525" s="44">
        <v>0</v>
      </c>
      <c r="S1525" s="44">
        <v>0</v>
      </c>
      <c r="T1525" s="29">
        <f t="shared" si="596"/>
        <v>0</v>
      </c>
      <c r="U1525" s="29">
        <f t="shared" si="597"/>
        <v>0</v>
      </c>
      <c r="V1525" s="29">
        <f t="shared" si="598"/>
        <v>0</v>
      </c>
      <c r="W1525" s="29">
        <f t="shared" si="599"/>
        <v>0</v>
      </c>
      <c r="X1525" s="29">
        <f t="shared" si="600"/>
        <v>0</v>
      </c>
      <c r="Y1525" s="29">
        <f t="shared" si="601"/>
        <v>0</v>
      </c>
      <c r="Z1525" s="29">
        <f t="shared" si="602"/>
        <v>0</v>
      </c>
      <c r="AA1525" s="45">
        <f t="shared" si="603"/>
        <v>0</v>
      </c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  <c r="BB1525" s="31"/>
      <c r="BC1525" s="31"/>
      <c r="BD1525" s="31"/>
      <c r="BE1525" s="31"/>
      <c r="BF1525" s="31"/>
      <c r="BG1525" s="31"/>
      <c r="BH1525" s="31"/>
      <c r="BI1525" s="31"/>
      <c r="BJ1525" s="31"/>
      <c r="BK1525" s="31"/>
      <c r="BL1525" s="31"/>
      <c r="BM1525" s="31"/>
    </row>
    <row r="1526" spans="1:84" ht="15" customHeight="1" x14ac:dyDescent="0.25">
      <c r="A1526" s="136" t="s">
        <v>1016</v>
      </c>
      <c r="B1526" s="244" t="s">
        <v>673</v>
      </c>
      <c r="C1526" s="245" t="s">
        <v>674</v>
      </c>
      <c r="D1526" s="245">
        <v>8</v>
      </c>
      <c r="E1526" s="245" t="s">
        <v>126</v>
      </c>
      <c r="F1526" s="198">
        <f t="shared" si="604"/>
        <v>527</v>
      </c>
      <c r="G1526" s="251" t="s">
        <v>682</v>
      </c>
      <c r="H1526" s="252" t="s">
        <v>1312</v>
      </c>
      <c r="I1526" s="253">
        <v>36530</v>
      </c>
      <c r="J1526" s="72">
        <f t="shared" si="588"/>
        <v>0</v>
      </c>
      <c r="K1526" s="26">
        <f t="shared" si="589"/>
        <v>0</v>
      </c>
      <c r="L1526" s="27">
        <f t="shared" si="590"/>
        <v>0</v>
      </c>
      <c r="M1526" s="28">
        <f t="shared" si="591"/>
        <v>0</v>
      </c>
      <c r="N1526" s="28">
        <f t="shared" si="592"/>
        <v>0</v>
      </c>
      <c r="O1526" s="28">
        <f t="shared" si="593"/>
        <v>0</v>
      </c>
      <c r="P1526" s="28">
        <f t="shared" si="594"/>
        <v>0</v>
      </c>
      <c r="Q1526" s="28">
        <f t="shared" si="595"/>
        <v>0</v>
      </c>
      <c r="R1526" s="44">
        <v>0</v>
      </c>
      <c r="S1526" s="44">
        <v>0</v>
      </c>
      <c r="T1526" s="29">
        <f t="shared" si="596"/>
        <v>0</v>
      </c>
      <c r="U1526" s="29">
        <f t="shared" si="597"/>
        <v>0</v>
      </c>
      <c r="V1526" s="29">
        <f t="shared" si="598"/>
        <v>0</v>
      </c>
      <c r="W1526" s="29">
        <f t="shared" si="599"/>
        <v>0</v>
      </c>
      <c r="X1526" s="29">
        <f t="shared" si="600"/>
        <v>0</v>
      </c>
      <c r="Y1526" s="29">
        <f t="shared" si="601"/>
        <v>0</v>
      </c>
      <c r="Z1526" s="29">
        <f t="shared" si="602"/>
        <v>0</v>
      </c>
      <c r="AA1526" s="45">
        <f t="shared" si="603"/>
        <v>0</v>
      </c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  <c r="BB1526" s="31"/>
      <c r="BC1526" s="31"/>
      <c r="BD1526" s="31"/>
      <c r="BE1526" s="31"/>
      <c r="BF1526" s="31"/>
      <c r="BG1526" s="31"/>
      <c r="BH1526" s="31"/>
      <c r="BI1526" s="31"/>
      <c r="BJ1526" s="31"/>
      <c r="BK1526" s="31"/>
      <c r="BL1526" s="31"/>
      <c r="BM1526" s="31"/>
    </row>
    <row r="1527" spans="1:84" ht="15" customHeight="1" x14ac:dyDescent="0.25">
      <c r="A1527" s="136" t="s">
        <v>1016</v>
      </c>
      <c r="B1527" s="244" t="s">
        <v>85</v>
      </c>
      <c r="C1527" s="245" t="s">
        <v>423</v>
      </c>
      <c r="D1527" s="245" t="s">
        <v>147</v>
      </c>
      <c r="E1527" s="245">
        <v>0</v>
      </c>
      <c r="F1527" s="198">
        <f t="shared" si="604"/>
        <v>528</v>
      </c>
      <c r="G1527" s="251" t="s">
        <v>68</v>
      </c>
      <c r="H1527" s="252" t="s">
        <v>1340</v>
      </c>
      <c r="I1527" s="253">
        <v>36516</v>
      </c>
      <c r="J1527" s="72">
        <f t="shared" si="588"/>
        <v>0</v>
      </c>
      <c r="K1527" s="26">
        <f t="shared" si="589"/>
        <v>0</v>
      </c>
      <c r="L1527" s="27">
        <f t="shared" si="590"/>
        <v>0</v>
      </c>
      <c r="M1527" s="28">
        <f t="shared" si="591"/>
        <v>0</v>
      </c>
      <c r="N1527" s="28">
        <f t="shared" si="592"/>
        <v>0</v>
      </c>
      <c r="O1527" s="28">
        <f t="shared" si="593"/>
        <v>0</v>
      </c>
      <c r="P1527" s="28">
        <f t="shared" si="594"/>
        <v>0</v>
      </c>
      <c r="Q1527" s="28">
        <f t="shared" si="595"/>
        <v>0</v>
      </c>
      <c r="R1527" s="44">
        <v>0</v>
      </c>
      <c r="S1527" s="44">
        <v>0</v>
      </c>
      <c r="T1527" s="29">
        <f t="shared" si="596"/>
        <v>0</v>
      </c>
      <c r="U1527" s="29">
        <f t="shared" si="597"/>
        <v>0</v>
      </c>
      <c r="V1527" s="29">
        <f t="shared" si="598"/>
        <v>0</v>
      </c>
      <c r="W1527" s="29">
        <f t="shared" si="599"/>
        <v>0</v>
      </c>
      <c r="X1527" s="29">
        <f t="shared" si="600"/>
        <v>0</v>
      </c>
      <c r="Y1527" s="29">
        <f t="shared" si="601"/>
        <v>0</v>
      </c>
      <c r="Z1527" s="29">
        <f t="shared" si="602"/>
        <v>0</v>
      </c>
      <c r="AA1527" s="45">
        <f t="shared" si="603"/>
        <v>0</v>
      </c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  <c r="BB1527" s="31"/>
      <c r="BC1527" s="31"/>
      <c r="BD1527" s="31"/>
      <c r="BE1527" s="31"/>
      <c r="BF1527" s="31"/>
      <c r="BG1527" s="31"/>
      <c r="BH1527" s="31"/>
      <c r="BI1527" s="31"/>
      <c r="BJ1527" s="31"/>
      <c r="BK1527" s="31"/>
      <c r="BL1527" s="31"/>
      <c r="BM1527" s="31"/>
    </row>
    <row r="1528" spans="1:84" ht="15" customHeight="1" x14ac:dyDescent="0.25">
      <c r="A1528" s="136" t="s">
        <v>1016</v>
      </c>
      <c r="B1528" s="244" t="s">
        <v>1121</v>
      </c>
      <c r="C1528" s="245" t="s">
        <v>1122</v>
      </c>
      <c r="D1528" s="267">
        <v>9</v>
      </c>
      <c r="E1528" s="268" t="s">
        <v>53</v>
      </c>
      <c r="F1528" s="198">
        <f t="shared" si="604"/>
        <v>529</v>
      </c>
      <c r="G1528" s="278" t="s">
        <v>58</v>
      </c>
      <c r="H1528" s="252" t="s">
        <v>1128</v>
      </c>
      <c r="I1528" s="279">
        <v>36475</v>
      </c>
      <c r="J1528" s="72">
        <f t="shared" si="588"/>
        <v>0</v>
      </c>
      <c r="K1528" s="26">
        <f t="shared" si="589"/>
        <v>0</v>
      </c>
      <c r="L1528" s="27">
        <f t="shared" si="590"/>
        <v>0</v>
      </c>
      <c r="M1528" s="28">
        <f t="shared" si="591"/>
        <v>0</v>
      </c>
      <c r="N1528" s="28">
        <f t="shared" si="592"/>
        <v>0</v>
      </c>
      <c r="O1528" s="28">
        <f t="shared" si="593"/>
        <v>0</v>
      </c>
      <c r="P1528" s="28">
        <f t="shared" si="594"/>
        <v>0</v>
      </c>
      <c r="Q1528" s="28">
        <f t="shared" si="595"/>
        <v>0</v>
      </c>
      <c r="R1528" s="44">
        <v>0</v>
      </c>
      <c r="S1528" s="44">
        <v>0</v>
      </c>
      <c r="T1528" s="29">
        <f t="shared" si="596"/>
        <v>0</v>
      </c>
      <c r="U1528" s="29">
        <f t="shared" si="597"/>
        <v>0</v>
      </c>
      <c r="V1528" s="29">
        <f t="shared" si="598"/>
        <v>0</v>
      </c>
      <c r="W1528" s="29">
        <f t="shared" si="599"/>
        <v>0</v>
      </c>
      <c r="X1528" s="29">
        <f t="shared" si="600"/>
        <v>0</v>
      </c>
      <c r="Y1528" s="29">
        <f t="shared" si="601"/>
        <v>0</v>
      </c>
      <c r="Z1528" s="29">
        <f t="shared" si="602"/>
        <v>0</v>
      </c>
      <c r="AA1528" s="45">
        <f t="shared" si="603"/>
        <v>0</v>
      </c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  <c r="BB1528" s="31"/>
      <c r="BC1528" s="31"/>
      <c r="BD1528" s="31"/>
      <c r="BE1528" s="31"/>
      <c r="BF1528" s="31"/>
      <c r="BG1528" s="31"/>
      <c r="BH1528" s="31"/>
      <c r="BI1528" s="31"/>
      <c r="BJ1528" s="31"/>
      <c r="BK1528" s="31"/>
      <c r="BL1528" s="31"/>
      <c r="BM1528" s="31"/>
      <c r="BN1528" s="51"/>
      <c r="BO1528" s="51"/>
      <c r="BP1528" s="51"/>
      <c r="BQ1528" s="51"/>
      <c r="BR1528" s="51"/>
      <c r="BS1528" s="51"/>
      <c r="BT1528" s="51"/>
      <c r="BU1528" s="51"/>
      <c r="BV1528" s="51"/>
      <c r="BW1528" s="51"/>
      <c r="BX1528" s="51"/>
      <c r="BY1528" s="51"/>
      <c r="BZ1528" s="51"/>
      <c r="CA1528" s="51"/>
      <c r="CB1528" s="51"/>
      <c r="CC1528" s="51"/>
      <c r="CD1528" s="51"/>
      <c r="CE1528" s="51"/>
      <c r="CF1528" s="51"/>
    </row>
    <row r="1529" spans="1:84" ht="15" customHeight="1" x14ac:dyDescent="0.25">
      <c r="A1529" s="136" t="s">
        <v>1016</v>
      </c>
      <c r="B1529" s="244" t="s">
        <v>85</v>
      </c>
      <c r="C1529" s="245" t="s">
        <v>979</v>
      </c>
      <c r="D1529" s="245">
        <v>1</v>
      </c>
      <c r="E1529" s="245" t="s">
        <v>48</v>
      </c>
      <c r="F1529" s="198">
        <f t="shared" si="604"/>
        <v>530</v>
      </c>
      <c r="G1529" s="251" t="s">
        <v>622</v>
      </c>
      <c r="H1529" s="252" t="s">
        <v>1389</v>
      </c>
      <c r="I1529" s="253">
        <v>36460</v>
      </c>
      <c r="J1529" s="72">
        <f t="shared" si="588"/>
        <v>0</v>
      </c>
      <c r="K1529" s="26">
        <f t="shared" si="589"/>
        <v>0</v>
      </c>
      <c r="L1529" s="27">
        <f t="shared" si="590"/>
        <v>0</v>
      </c>
      <c r="M1529" s="28">
        <f t="shared" si="591"/>
        <v>0</v>
      </c>
      <c r="N1529" s="28">
        <f t="shared" si="592"/>
        <v>0</v>
      </c>
      <c r="O1529" s="28">
        <f t="shared" si="593"/>
        <v>0</v>
      </c>
      <c r="P1529" s="28">
        <f t="shared" si="594"/>
        <v>0</v>
      </c>
      <c r="Q1529" s="28">
        <f t="shared" si="595"/>
        <v>0</v>
      </c>
      <c r="R1529" s="44">
        <v>0</v>
      </c>
      <c r="S1529" s="44">
        <v>0</v>
      </c>
      <c r="T1529" s="29">
        <f t="shared" si="596"/>
        <v>0</v>
      </c>
      <c r="U1529" s="29">
        <f t="shared" si="597"/>
        <v>0</v>
      </c>
      <c r="V1529" s="29">
        <f t="shared" si="598"/>
        <v>0</v>
      </c>
      <c r="W1529" s="29">
        <f t="shared" si="599"/>
        <v>0</v>
      </c>
      <c r="X1529" s="29">
        <f t="shared" si="600"/>
        <v>0</v>
      </c>
      <c r="Y1529" s="29">
        <f t="shared" si="601"/>
        <v>0</v>
      </c>
      <c r="Z1529" s="29">
        <f t="shared" si="602"/>
        <v>0</v>
      </c>
      <c r="AA1529" s="45">
        <f t="shared" si="603"/>
        <v>0</v>
      </c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  <c r="BB1529" s="31"/>
      <c r="BC1529" s="31"/>
      <c r="BD1529" s="31"/>
      <c r="BE1529" s="31"/>
      <c r="BF1529" s="31"/>
      <c r="BG1529" s="31"/>
      <c r="BH1529" s="31"/>
      <c r="BI1529" s="31"/>
      <c r="BJ1529" s="31"/>
      <c r="BK1529" s="31"/>
      <c r="BL1529" s="31"/>
      <c r="BM1529" s="31"/>
    </row>
    <row r="1530" spans="1:84" ht="15" customHeight="1" x14ac:dyDescent="0.25">
      <c r="A1530" s="136" t="s">
        <v>1016</v>
      </c>
      <c r="B1530" s="244" t="s">
        <v>1390</v>
      </c>
      <c r="C1530" s="245" t="s">
        <v>1391</v>
      </c>
      <c r="D1530" s="245">
        <v>9</v>
      </c>
      <c r="E1530" s="245" t="s">
        <v>53</v>
      </c>
      <c r="F1530" s="198">
        <f t="shared" si="604"/>
        <v>531</v>
      </c>
      <c r="G1530" s="251" t="s">
        <v>1392</v>
      </c>
      <c r="H1530" s="252" t="s">
        <v>1393</v>
      </c>
      <c r="I1530" s="253">
        <v>36430</v>
      </c>
      <c r="J1530" s="72">
        <f t="shared" si="588"/>
        <v>0</v>
      </c>
      <c r="K1530" s="26">
        <f t="shared" si="589"/>
        <v>0</v>
      </c>
      <c r="L1530" s="27">
        <f t="shared" si="590"/>
        <v>0</v>
      </c>
      <c r="M1530" s="28">
        <f t="shared" si="591"/>
        <v>0</v>
      </c>
      <c r="N1530" s="28">
        <f t="shared" si="592"/>
        <v>0</v>
      </c>
      <c r="O1530" s="28">
        <f t="shared" si="593"/>
        <v>0</v>
      </c>
      <c r="P1530" s="28">
        <f t="shared" si="594"/>
        <v>0</v>
      </c>
      <c r="Q1530" s="28">
        <f t="shared" si="595"/>
        <v>0</v>
      </c>
      <c r="R1530" s="44">
        <v>0</v>
      </c>
      <c r="S1530" s="44">
        <v>0</v>
      </c>
      <c r="T1530" s="29">
        <f t="shared" si="596"/>
        <v>0</v>
      </c>
      <c r="U1530" s="29">
        <f t="shared" si="597"/>
        <v>0</v>
      </c>
      <c r="V1530" s="29">
        <f t="shared" si="598"/>
        <v>0</v>
      </c>
      <c r="W1530" s="29">
        <f t="shared" si="599"/>
        <v>0</v>
      </c>
      <c r="X1530" s="29">
        <f t="shared" si="600"/>
        <v>0</v>
      </c>
      <c r="Y1530" s="29">
        <f t="shared" si="601"/>
        <v>0</v>
      </c>
      <c r="Z1530" s="29">
        <f t="shared" si="602"/>
        <v>0</v>
      </c>
      <c r="AA1530" s="45">
        <f t="shared" si="603"/>
        <v>0</v>
      </c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  <c r="BB1530" s="31"/>
      <c r="BC1530" s="31"/>
      <c r="BD1530" s="31"/>
      <c r="BE1530" s="31"/>
      <c r="BF1530" s="31"/>
      <c r="BG1530" s="31"/>
      <c r="BH1530" s="31"/>
      <c r="BI1530" s="31"/>
      <c r="BJ1530" s="31"/>
      <c r="BK1530" s="31"/>
      <c r="BL1530" s="31"/>
      <c r="BM1530" s="31"/>
    </row>
    <row r="1531" spans="1:84" ht="15" customHeight="1" x14ac:dyDescent="0.25">
      <c r="A1531" s="136" t="s">
        <v>1016</v>
      </c>
      <c r="B1531" s="244" t="s">
        <v>85</v>
      </c>
      <c r="C1531" s="245" t="s">
        <v>85</v>
      </c>
      <c r="D1531" s="245" t="s">
        <v>147</v>
      </c>
      <c r="E1531" s="245">
        <v>0</v>
      </c>
      <c r="F1531" s="198">
        <f t="shared" si="604"/>
        <v>532</v>
      </c>
      <c r="G1531" s="251" t="s">
        <v>1263</v>
      </c>
      <c r="H1531" s="252" t="s">
        <v>1264</v>
      </c>
      <c r="I1531" s="253">
        <v>36428</v>
      </c>
      <c r="J1531" s="72">
        <f t="shared" si="588"/>
        <v>0</v>
      </c>
      <c r="K1531" s="26">
        <f t="shared" si="589"/>
        <v>0</v>
      </c>
      <c r="L1531" s="27">
        <f t="shared" si="590"/>
        <v>0</v>
      </c>
      <c r="M1531" s="28">
        <f t="shared" si="591"/>
        <v>0</v>
      </c>
      <c r="N1531" s="28">
        <f t="shared" si="592"/>
        <v>0</v>
      </c>
      <c r="O1531" s="28">
        <f t="shared" si="593"/>
        <v>0</v>
      </c>
      <c r="P1531" s="28">
        <f t="shared" si="594"/>
        <v>0</v>
      </c>
      <c r="Q1531" s="28">
        <f t="shared" si="595"/>
        <v>0</v>
      </c>
      <c r="R1531" s="44">
        <v>0</v>
      </c>
      <c r="S1531" s="44">
        <v>0</v>
      </c>
      <c r="T1531" s="29">
        <f t="shared" si="596"/>
        <v>0</v>
      </c>
      <c r="U1531" s="29">
        <f t="shared" si="597"/>
        <v>0</v>
      </c>
      <c r="V1531" s="29">
        <f t="shared" si="598"/>
        <v>0</v>
      </c>
      <c r="W1531" s="29">
        <f t="shared" si="599"/>
        <v>0</v>
      </c>
      <c r="X1531" s="29">
        <f t="shared" si="600"/>
        <v>0</v>
      </c>
      <c r="Y1531" s="29">
        <f t="shared" si="601"/>
        <v>0</v>
      </c>
      <c r="Z1531" s="29">
        <f t="shared" si="602"/>
        <v>0</v>
      </c>
      <c r="AA1531" s="45">
        <f t="shared" si="603"/>
        <v>0</v>
      </c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  <c r="BB1531" s="31"/>
      <c r="BC1531" s="31"/>
      <c r="BD1531" s="31"/>
      <c r="BE1531" s="31"/>
      <c r="BF1531" s="31"/>
      <c r="BG1531" s="31"/>
      <c r="BH1531" s="31"/>
      <c r="BI1531" s="31"/>
      <c r="BJ1531" s="31"/>
      <c r="BK1531" s="31"/>
      <c r="BL1531" s="31"/>
      <c r="BM1531" s="31"/>
    </row>
    <row r="1532" spans="1:84" ht="15" customHeight="1" x14ac:dyDescent="0.25">
      <c r="A1532" s="136" t="s">
        <v>1016</v>
      </c>
      <c r="B1532" s="244" t="s">
        <v>183</v>
      </c>
      <c r="C1532" s="245" t="s">
        <v>184</v>
      </c>
      <c r="D1532" s="245" t="s">
        <v>147</v>
      </c>
      <c r="E1532" s="245">
        <v>0</v>
      </c>
      <c r="F1532" s="198">
        <f t="shared" si="604"/>
        <v>533</v>
      </c>
      <c r="G1532" s="251" t="s">
        <v>68</v>
      </c>
      <c r="H1532" s="252" t="s">
        <v>1455</v>
      </c>
      <c r="I1532" s="253">
        <v>36427</v>
      </c>
      <c r="J1532" s="72">
        <f t="shared" si="588"/>
        <v>0</v>
      </c>
      <c r="K1532" s="26">
        <f t="shared" si="589"/>
        <v>0</v>
      </c>
      <c r="L1532" s="27">
        <f t="shared" si="590"/>
        <v>0</v>
      </c>
      <c r="M1532" s="28">
        <f t="shared" si="591"/>
        <v>0</v>
      </c>
      <c r="N1532" s="28">
        <f t="shared" si="592"/>
        <v>0</v>
      </c>
      <c r="O1532" s="28">
        <f t="shared" si="593"/>
        <v>0</v>
      </c>
      <c r="P1532" s="28">
        <f t="shared" si="594"/>
        <v>0</v>
      </c>
      <c r="Q1532" s="28">
        <f t="shared" si="595"/>
        <v>0</v>
      </c>
      <c r="R1532" s="44">
        <v>0</v>
      </c>
      <c r="S1532" s="44">
        <v>0</v>
      </c>
      <c r="T1532" s="29">
        <f t="shared" si="596"/>
        <v>0</v>
      </c>
      <c r="U1532" s="29">
        <f t="shared" si="597"/>
        <v>0</v>
      </c>
      <c r="V1532" s="29">
        <f t="shared" si="598"/>
        <v>0</v>
      </c>
      <c r="W1532" s="29">
        <f t="shared" si="599"/>
        <v>0</v>
      </c>
      <c r="X1532" s="29">
        <f t="shared" si="600"/>
        <v>0</v>
      </c>
      <c r="Y1532" s="29">
        <f t="shared" si="601"/>
        <v>0</v>
      </c>
      <c r="Z1532" s="29">
        <f t="shared" si="602"/>
        <v>0</v>
      </c>
      <c r="AA1532" s="45">
        <f t="shared" si="603"/>
        <v>0</v>
      </c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  <c r="BB1532" s="31"/>
      <c r="BC1532" s="31"/>
      <c r="BD1532" s="31"/>
      <c r="BE1532" s="31"/>
      <c r="BF1532" s="31"/>
      <c r="BG1532" s="31"/>
      <c r="BH1532" s="31"/>
      <c r="BI1532" s="31"/>
      <c r="BJ1532" s="31"/>
      <c r="BK1532" s="31"/>
      <c r="BL1532" s="31"/>
      <c r="BM1532" s="31"/>
    </row>
    <row r="1533" spans="1:84" ht="15" customHeight="1" x14ac:dyDescent="0.25">
      <c r="A1533" s="136" t="s">
        <v>1016</v>
      </c>
      <c r="B1533" s="244" t="s">
        <v>760</v>
      </c>
      <c r="C1533" s="245" t="s">
        <v>761</v>
      </c>
      <c r="D1533" s="245">
        <v>12</v>
      </c>
      <c r="E1533" s="245" t="s">
        <v>28</v>
      </c>
      <c r="F1533" s="198">
        <f t="shared" si="604"/>
        <v>534</v>
      </c>
      <c r="G1533" s="251" t="s">
        <v>682</v>
      </c>
      <c r="H1533" s="252" t="s">
        <v>1394</v>
      </c>
      <c r="I1533" s="253">
        <v>36403</v>
      </c>
      <c r="J1533" s="72">
        <f t="shared" si="588"/>
        <v>0</v>
      </c>
      <c r="K1533" s="26">
        <f t="shared" si="589"/>
        <v>0</v>
      </c>
      <c r="L1533" s="27">
        <f t="shared" si="590"/>
        <v>0</v>
      </c>
      <c r="M1533" s="28">
        <f t="shared" si="591"/>
        <v>0</v>
      </c>
      <c r="N1533" s="28">
        <f t="shared" si="592"/>
        <v>0</v>
      </c>
      <c r="O1533" s="28">
        <f t="shared" si="593"/>
        <v>0</v>
      </c>
      <c r="P1533" s="28">
        <f t="shared" si="594"/>
        <v>0</v>
      </c>
      <c r="Q1533" s="28">
        <f t="shared" si="595"/>
        <v>0</v>
      </c>
      <c r="R1533" s="44">
        <v>0</v>
      </c>
      <c r="S1533" s="44">
        <v>0</v>
      </c>
      <c r="T1533" s="29">
        <f t="shared" si="596"/>
        <v>0</v>
      </c>
      <c r="U1533" s="29">
        <f t="shared" si="597"/>
        <v>0</v>
      </c>
      <c r="V1533" s="29">
        <f t="shared" si="598"/>
        <v>0</v>
      </c>
      <c r="W1533" s="29">
        <f t="shared" si="599"/>
        <v>0</v>
      </c>
      <c r="X1533" s="29">
        <f t="shared" si="600"/>
        <v>0</v>
      </c>
      <c r="Y1533" s="29">
        <f t="shared" si="601"/>
        <v>0</v>
      </c>
      <c r="Z1533" s="29">
        <f t="shared" si="602"/>
        <v>0</v>
      </c>
      <c r="AA1533" s="45">
        <f t="shared" si="603"/>
        <v>0</v>
      </c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  <c r="BB1533" s="31"/>
      <c r="BC1533" s="31"/>
      <c r="BD1533" s="31"/>
      <c r="BE1533" s="31"/>
      <c r="BF1533" s="31"/>
      <c r="BG1533" s="31"/>
      <c r="BH1533" s="31"/>
      <c r="BI1533" s="31"/>
      <c r="BJ1533" s="31"/>
      <c r="BK1533" s="31"/>
      <c r="BL1533" s="31"/>
      <c r="BM1533" s="31"/>
    </row>
    <row r="1534" spans="1:84" ht="15" customHeight="1" x14ac:dyDescent="0.25">
      <c r="A1534" s="225" t="s">
        <v>1016</v>
      </c>
      <c r="B1534" s="244" t="s">
        <v>85</v>
      </c>
      <c r="C1534" s="245" t="s">
        <v>85</v>
      </c>
      <c r="D1534" s="245" t="s">
        <v>147</v>
      </c>
      <c r="E1534" s="245">
        <v>0</v>
      </c>
      <c r="F1534" s="198">
        <f t="shared" si="604"/>
        <v>535</v>
      </c>
      <c r="G1534" s="251" t="s">
        <v>131</v>
      </c>
      <c r="H1534" s="252" t="s">
        <v>1185</v>
      </c>
      <c r="I1534" s="253">
        <v>36399</v>
      </c>
      <c r="J1534" s="72">
        <f t="shared" si="588"/>
        <v>0</v>
      </c>
      <c r="K1534" s="26">
        <f t="shared" si="589"/>
        <v>0</v>
      </c>
      <c r="L1534" s="27">
        <f t="shared" si="590"/>
        <v>0</v>
      </c>
      <c r="M1534" s="28">
        <f t="shared" si="591"/>
        <v>0</v>
      </c>
      <c r="N1534" s="28">
        <f t="shared" si="592"/>
        <v>0</v>
      </c>
      <c r="O1534" s="28">
        <f t="shared" si="593"/>
        <v>0</v>
      </c>
      <c r="P1534" s="28">
        <f t="shared" si="594"/>
        <v>0</v>
      </c>
      <c r="Q1534" s="28">
        <f t="shared" si="595"/>
        <v>0</v>
      </c>
      <c r="R1534" s="44">
        <v>0</v>
      </c>
      <c r="S1534" s="44">
        <v>0</v>
      </c>
      <c r="T1534" s="29">
        <f t="shared" si="596"/>
        <v>0</v>
      </c>
      <c r="U1534" s="29">
        <f t="shared" si="597"/>
        <v>0</v>
      </c>
      <c r="V1534" s="29">
        <f t="shared" si="598"/>
        <v>0</v>
      </c>
      <c r="W1534" s="29">
        <f t="shared" si="599"/>
        <v>0</v>
      </c>
      <c r="X1534" s="29">
        <f t="shared" si="600"/>
        <v>0</v>
      </c>
      <c r="Y1534" s="29">
        <f t="shared" si="601"/>
        <v>0</v>
      </c>
      <c r="Z1534" s="29">
        <f t="shared" si="602"/>
        <v>0</v>
      </c>
      <c r="AA1534" s="45">
        <f t="shared" si="603"/>
        <v>0</v>
      </c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  <c r="BB1534" s="31"/>
      <c r="BC1534" s="31"/>
      <c r="BD1534" s="31"/>
      <c r="BE1534" s="31"/>
      <c r="BF1534" s="31"/>
      <c r="BG1534" s="31"/>
      <c r="BH1534" s="31"/>
      <c r="BI1534" s="31"/>
      <c r="BJ1534" s="31"/>
      <c r="BK1534" s="31"/>
      <c r="BL1534" s="31"/>
      <c r="BM1534" s="31"/>
    </row>
    <row r="1535" spans="1:84" ht="15" customHeight="1" x14ac:dyDescent="0.25">
      <c r="A1535" s="136" t="s">
        <v>1016</v>
      </c>
      <c r="B1535" s="244" t="s">
        <v>1101</v>
      </c>
      <c r="C1535" s="245" t="s">
        <v>769</v>
      </c>
      <c r="D1535" s="245">
        <v>9</v>
      </c>
      <c r="E1535" s="245" t="s">
        <v>53</v>
      </c>
      <c r="F1535" s="198">
        <f t="shared" si="604"/>
        <v>536</v>
      </c>
      <c r="G1535" s="251" t="s">
        <v>424</v>
      </c>
      <c r="H1535" s="252" t="s">
        <v>1102</v>
      </c>
      <c r="I1535" s="253">
        <v>36399</v>
      </c>
      <c r="J1535" s="72">
        <f t="shared" si="588"/>
        <v>0</v>
      </c>
      <c r="K1535" s="26">
        <f t="shared" si="589"/>
        <v>0</v>
      </c>
      <c r="L1535" s="27">
        <f t="shared" si="590"/>
        <v>0</v>
      </c>
      <c r="M1535" s="28">
        <f t="shared" si="591"/>
        <v>0</v>
      </c>
      <c r="N1535" s="28">
        <f t="shared" si="592"/>
        <v>0</v>
      </c>
      <c r="O1535" s="28">
        <f t="shared" si="593"/>
        <v>0</v>
      </c>
      <c r="P1535" s="28">
        <f t="shared" si="594"/>
        <v>0</v>
      </c>
      <c r="Q1535" s="28">
        <f t="shared" si="595"/>
        <v>0</v>
      </c>
      <c r="R1535" s="44">
        <v>0</v>
      </c>
      <c r="S1535" s="44">
        <v>0</v>
      </c>
      <c r="T1535" s="29">
        <f t="shared" si="596"/>
        <v>0</v>
      </c>
      <c r="U1535" s="29">
        <f t="shared" si="597"/>
        <v>0</v>
      </c>
      <c r="V1535" s="29">
        <f t="shared" si="598"/>
        <v>0</v>
      </c>
      <c r="W1535" s="29">
        <f t="shared" si="599"/>
        <v>0</v>
      </c>
      <c r="X1535" s="29">
        <f t="shared" si="600"/>
        <v>0</v>
      </c>
      <c r="Y1535" s="29">
        <f t="shared" si="601"/>
        <v>0</v>
      </c>
      <c r="Z1535" s="29">
        <f t="shared" si="602"/>
        <v>0</v>
      </c>
      <c r="AA1535" s="45">
        <f t="shared" si="603"/>
        <v>0</v>
      </c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  <c r="BB1535" s="31"/>
      <c r="BC1535" s="31"/>
      <c r="BD1535" s="31"/>
      <c r="BE1535" s="31"/>
      <c r="BF1535" s="31"/>
      <c r="BG1535" s="31"/>
      <c r="BH1535" s="31"/>
      <c r="BI1535" s="31"/>
      <c r="BJ1535" s="31"/>
      <c r="BK1535" s="31"/>
      <c r="BL1535" s="31"/>
      <c r="BM1535" s="31"/>
    </row>
    <row r="1536" spans="1:84" ht="15" customHeight="1" x14ac:dyDescent="0.25">
      <c r="A1536" s="136" t="s">
        <v>1016</v>
      </c>
      <c r="B1536" s="244" t="s">
        <v>85</v>
      </c>
      <c r="C1536" s="245" t="s">
        <v>85</v>
      </c>
      <c r="D1536" s="245" t="s">
        <v>147</v>
      </c>
      <c r="E1536" s="245">
        <v>0</v>
      </c>
      <c r="F1536" s="198">
        <f t="shared" si="604"/>
        <v>537</v>
      </c>
      <c r="G1536" s="251" t="s">
        <v>137</v>
      </c>
      <c r="H1536" s="252" t="s">
        <v>1068</v>
      </c>
      <c r="I1536" s="253">
        <v>36386</v>
      </c>
      <c r="J1536" s="72">
        <f t="shared" si="588"/>
        <v>0</v>
      </c>
      <c r="K1536" s="26">
        <f t="shared" si="589"/>
        <v>0</v>
      </c>
      <c r="L1536" s="27">
        <f t="shared" si="590"/>
        <v>0</v>
      </c>
      <c r="M1536" s="28">
        <f t="shared" si="591"/>
        <v>0</v>
      </c>
      <c r="N1536" s="28">
        <f t="shared" si="592"/>
        <v>0</v>
      </c>
      <c r="O1536" s="28">
        <f t="shared" si="593"/>
        <v>0</v>
      </c>
      <c r="P1536" s="28">
        <f t="shared" si="594"/>
        <v>0</v>
      </c>
      <c r="Q1536" s="28">
        <f t="shared" si="595"/>
        <v>0</v>
      </c>
      <c r="R1536" s="44">
        <v>0</v>
      </c>
      <c r="S1536" s="44">
        <v>0</v>
      </c>
      <c r="T1536" s="29">
        <f t="shared" si="596"/>
        <v>0</v>
      </c>
      <c r="U1536" s="29">
        <f t="shared" si="597"/>
        <v>0</v>
      </c>
      <c r="V1536" s="29">
        <f t="shared" si="598"/>
        <v>0</v>
      </c>
      <c r="W1536" s="29">
        <f t="shared" si="599"/>
        <v>0</v>
      </c>
      <c r="X1536" s="29">
        <f t="shared" si="600"/>
        <v>0</v>
      </c>
      <c r="Y1536" s="29">
        <f t="shared" si="601"/>
        <v>0</v>
      </c>
      <c r="Z1536" s="29">
        <f t="shared" si="602"/>
        <v>0</v>
      </c>
      <c r="AA1536" s="45">
        <f t="shared" si="603"/>
        <v>0</v>
      </c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  <c r="BB1536" s="31"/>
      <c r="BC1536" s="31"/>
      <c r="BD1536" s="31"/>
      <c r="BE1536" s="31"/>
      <c r="BF1536" s="31"/>
      <c r="BG1536" s="31"/>
      <c r="BH1536" s="31"/>
      <c r="BI1536" s="31"/>
      <c r="BJ1536" s="31"/>
      <c r="BK1536" s="31"/>
      <c r="BL1536" s="31"/>
      <c r="BM1536" s="31"/>
    </row>
    <row r="1537" spans="1:84" ht="15" customHeight="1" x14ac:dyDescent="0.25">
      <c r="A1537" s="139" t="s">
        <v>1016</v>
      </c>
      <c r="B1537" s="244" t="s">
        <v>577</v>
      </c>
      <c r="C1537" s="245" t="s">
        <v>578</v>
      </c>
      <c r="D1537" s="245">
        <v>13</v>
      </c>
      <c r="E1537" s="245" t="s">
        <v>255</v>
      </c>
      <c r="F1537" s="198">
        <f t="shared" si="604"/>
        <v>538</v>
      </c>
      <c r="G1537" s="251" t="s">
        <v>387</v>
      </c>
      <c r="H1537" s="252" t="s">
        <v>1336</v>
      </c>
      <c r="I1537" s="253">
        <v>36367</v>
      </c>
      <c r="J1537" s="72">
        <f t="shared" si="588"/>
        <v>0</v>
      </c>
      <c r="K1537" s="26">
        <f t="shared" si="589"/>
        <v>0</v>
      </c>
      <c r="L1537" s="27">
        <f t="shared" si="590"/>
        <v>0</v>
      </c>
      <c r="M1537" s="28">
        <f t="shared" si="591"/>
        <v>0</v>
      </c>
      <c r="N1537" s="28">
        <f t="shared" si="592"/>
        <v>0</v>
      </c>
      <c r="O1537" s="28">
        <f t="shared" si="593"/>
        <v>0</v>
      </c>
      <c r="P1537" s="28">
        <f t="shared" si="594"/>
        <v>0</v>
      </c>
      <c r="Q1537" s="28">
        <f t="shared" si="595"/>
        <v>0</v>
      </c>
      <c r="R1537" s="44">
        <v>0</v>
      </c>
      <c r="S1537" s="44">
        <v>0</v>
      </c>
      <c r="T1537" s="29">
        <f t="shared" si="596"/>
        <v>0</v>
      </c>
      <c r="U1537" s="29">
        <f t="shared" si="597"/>
        <v>0</v>
      </c>
      <c r="V1537" s="29">
        <f t="shared" si="598"/>
        <v>0</v>
      </c>
      <c r="W1537" s="29">
        <f t="shared" si="599"/>
        <v>0</v>
      </c>
      <c r="X1537" s="29">
        <f t="shared" si="600"/>
        <v>0</v>
      </c>
      <c r="Y1537" s="29">
        <f t="shared" si="601"/>
        <v>0</v>
      </c>
      <c r="Z1537" s="29">
        <f t="shared" si="602"/>
        <v>0</v>
      </c>
      <c r="AA1537" s="45">
        <f t="shared" si="603"/>
        <v>0</v>
      </c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  <c r="BB1537" s="31"/>
      <c r="BC1537" s="31"/>
      <c r="BD1537" s="31"/>
      <c r="BE1537" s="31"/>
      <c r="BF1537" s="31"/>
      <c r="BG1537" s="31"/>
      <c r="BH1537" s="31"/>
      <c r="BI1537" s="31"/>
      <c r="BJ1537" s="31"/>
      <c r="BK1537" s="31"/>
      <c r="BL1537" s="31"/>
      <c r="BM1537" s="31"/>
    </row>
    <row r="1538" spans="1:84" ht="15" customHeight="1" x14ac:dyDescent="0.25">
      <c r="A1538" s="136" t="s">
        <v>1016</v>
      </c>
      <c r="B1538" s="244" t="s">
        <v>1131</v>
      </c>
      <c r="C1538" s="245" t="s">
        <v>1132</v>
      </c>
      <c r="D1538" s="245">
        <v>16</v>
      </c>
      <c r="E1538" s="245" t="s">
        <v>246</v>
      </c>
      <c r="F1538" s="198">
        <f t="shared" si="604"/>
        <v>539</v>
      </c>
      <c r="G1538" s="251" t="s">
        <v>206</v>
      </c>
      <c r="H1538" s="252" t="s">
        <v>1133</v>
      </c>
      <c r="I1538" s="253">
        <v>36337</v>
      </c>
      <c r="J1538" s="72">
        <f t="shared" si="588"/>
        <v>0</v>
      </c>
      <c r="K1538" s="26">
        <f t="shared" si="589"/>
        <v>0</v>
      </c>
      <c r="L1538" s="27">
        <f t="shared" si="590"/>
        <v>0</v>
      </c>
      <c r="M1538" s="28">
        <f t="shared" si="591"/>
        <v>0</v>
      </c>
      <c r="N1538" s="28">
        <f t="shared" si="592"/>
        <v>0</v>
      </c>
      <c r="O1538" s="28">
        <f t="shared" si="593"/>
        <v>0</v>
      </c>
      <c r="P1538" s="28">
        <f t="shared" si="594"/>
        <v>0</v>
      </c>
      <c r="Q1538" s="28">
        <f t="shared" si="595"/>
        <v>0</v>
      </c>
      <c r="R1538" s="44">
        <v>0</v>
      </c>
      <c r="S1538" s="44">
        <v>0</v>
      </c>
      <c r="T1538" s="29">
        <f t="shared" si="596"/>
        <v>0</v>
      </c>
      <c r="U1538" s="29">
        <f t="shared" si="597"/>
        <v>0</v>
      </c>
      <c r="V1538" s="29">
        <f t="shared" si="598"/>
        <v>0</v>
      </c>
      <c r="W1538" s="29">
        <f t="shared" si="599"/>
        <v>0</v>
      </c>
      <c r="X1538" s="29">
        <f t="shared" si="600"/>
        <v>0</v>
      </c>
      <c r="Y1538" s="29">
        <f t="shared" si="601"/>
        <v>0</v>
      </c>
      <c r="Z1538" s="29">
        <f t="shared" si="602"/>
        <v>0</v>
      </c>
      <c r="AA1538" s="45">
        <f t="shared" si="603"/>
        <v>0</v>
      </c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  <c r="BB1538" s="31"/>
      <c r="BC1538" s="31"/>
      <c r="BD1538" s="31"/>
      <c r="BE1538" s="31"/>
      <c r="BF1538" s="31"/>
      <c r="BG1538" s="31"/>
      <c r="BH1538" s="31"/>
      <c r="BI1538" s="31"/>
      <c r="BJ1538" s="31"/>
      <c r="BK1538" s="31"/>
      <c r="BL1538" s="31"/>
      <c r="BM1538" s="31"/>
      <c r="BN1538" s="33"/>
      <c r="BO1538" s="33"/>
      <c r="BP1538" s="33"/>
      <c r="BQ1538" s="33"/>
      <c r="BR1538" s="33"/>
      <c r="BS1538" s="33"/>
      <c r="BT1538" s="33"/>
      <c r="BU1538" s="33"/>
      <c r="BV1538" s="33"/>
      <c r="BW1538" s="33"/>
      <c r="BX1538" s="33"/>
      <c r="BY1538" s="33"/>
      <c r="BZ1538" s="33"/>
      <c r="CA1538" s="33"/>
      <c r="CB1538" s="33"/>
      <c r="CC1538" s="33"/>
      <c r="CD1538" s="33"/>
      <c r="CE1538" s="33"/>
      <c r="CF1538" s="33"/>
    </row>
    <row r="1539" spans="1:84" ht="15" customHeight="1" x14ac:dyDescent="0.25">
      <c r="A1539" s="136" t="s">
        <v>1016</v>
      </c>
      <c r="B1539" s="244" t="s">
        <v>85</v>
      </c>
      <c r="C1539" s="245" t="s">
        <v>638</v>
      </c>
      <c r="D1539" s="245">
        <v>20</v>
      </c>
      <c r="E1539" s="245" t="s">
        <v>130</v>
      </c>
      <c r="F1539" s="198">
        <f t="shared" si="604"/>
        <v>540</v>
      </c>
      <c r="G1539" s="251" t="s">
        <v>733</v>
      </c>
      <c r="H1539" s="252" t="s">
        <v>734</v>
      </c>
      <c r="I1539" s="253">
        <v>36311</v>
      </c>
      <c r="J1539" s="72">
        <f t="shared" si="588"/>
        <v>0</v>
      </c>
      <c r="K1539" s="26">
        <f t="shared" si="589"/>
        <v>0</v>
      </c>
      <c r="L1539" s="27">
        <f t="shared" si="590"/>
        <v>0</v>
      </c>
      <c r="M1539" s="28">
        <f t="shared" si="591"/>
        <v>0</v>
      </c>
      <c r="N1539" s="28">
        <f t="shared" si="592"/>
        <v>0</v>
      </c>
      <c r="O1539" s="28">
        <f t="shared" si="593"/>
        <v>0</v>
      </c>
      <c r="P1539" s="28">
        <f t="shared" si="594"/>
        <v>0</v>
      </c>
      <c r="Q1539" s="28">
        <f t="shared" si="595"/>
        <v>0</v>
      </c>
      <c r="R1539" s="44">
        <v>0</v>
      </c>
      <c r="S1539" s="44">
        <v>0</v>
      </c>
      <c r="T1539" s="29">
        <f t="shared" si="596"/>
        <v>0</v>
      </c>
      <c r="U1539" s="29">
        <f t="shared" si="597"/>
        <v>0</v>
      </c>
      <c r="V1539" s="29">
        <f t="shared" si="598"/>
        <v>0</v>
      </c>
      <c r="W1539" s="29">
        <f t="shared" si="599"/>
        <v>0</v>
      </c>
      <c r="X1539" s="29">
        <f t="shared" si="600"/>
        <v>0</v>
      </c>
      <c r="Y1539" s="29">
        <f t="shared" si="601"/>
        <v>0</v>
      </c>
      <c r="Z1539" s="29">
        <f t="shared" si="602"/>
        <v>0</v>
      </c>
      <c r="AA1539" s="45">
        <f t="shared" si="603"/>
        <v>0</v>
      </c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  <c r="BB1539" s="31"/>
      <c r="BC1539" s="31"/>
      <c r="BD1539" s="31"/>
      <c r="BE1539" s="31"/>
      <c r="BF1539" s="31"/>
      <c r="BG1539" s="31"/>
      <c r="BH1539" s="31"/>
      <c r="BI1539" s="31"/>
      <c r="BJ1539" s="31"/>
      <c r="BK1539" s="31"/>
      <c r="BL1539" s="31"/>
      <c r="BM1539" s="31"/>
    </row>
    <row r="1540" spans="1:84" ht="15" customHeight="1" x14ac:dyDescent="0.25">
      <c r="A1540" s="225" t="s">
        <v>1016</v>
      </c>
      <c r="B1540" s="244" t="s">
        <v>637</v>
      </c>
      <c r="C1540" s="245" t="s">
        <v>638</v>
      </c>
      <c r="D1540" s="245">
        <v>20</v>
      </c>
      <c r="E1540" s="245" t="s">
        <v>130</v>
      </c>
      <c r="F1540" s="198">
        <f t="shared" si="604"/>
        <v>541</v>
      </c>
      <c r="G1540" s="251" t="s">
        <v>190</v>
      </c>
      <c r="H1540" s="252" t="s">
        <v>1170</v>
      </c>
      <c r="I1540" s="253">
        <v>36290</v>
      </c>
      <c r="J1540" s="72">
        <f t="shared" si="588"/>
        <v>0</v>
      </c>
      <c r="K1540" s="26">
        <f t="shared" si="589"/>
        <v>0</v>
      </c>
      <c r="L1540" s="27">
        <f t="shared" si="590"/>
        <v>0</v>
      </c>
      <c r="M1540" s="28">
        <f t="shared" si="591"/>
        <v>0</v>
      </c>
      <c r="N1540" s="28">
        <f t="shared" si="592"/>
        <v>0</v>
      </c>
      <c r="O1540" s="28">
        <f t="shared" si="593"/>
        <v>0</v>
      </c>
      <c r="P1540" s="28">
        <f t="shared" si="594"/>
        <v>0</v>
      </c>
      <c r="Q1540" s="28">
        <f t="shared" si="595"/>
        <v>0</v>
      </c>
      <c r="R1540" s="44">
        <v>0</v>
      </c>
      <c r="S1540" s="44">
        <v>0</v>
      </c>
      <c r="T1540" s="29">
        <f t="shared" si="596"/>
        <v>0</v>
      </c>
      <c r="U1540" s="29">
        <f t="shared" si="597"/>
        <v>0</v>
      </c>
      <c r="V1540" s="29">
        <f t="shared" si="598"/>
        <v>0</v>
      </c>
      <c r="W1540" s="29">
        <f t="shared" si="599"/>
        <v>0</v>
      </c>
      <c r="X1540" s="29">
        <f t="shared" si="600"/>
        <v>0</v>
      </c>
      <c r="Y1540" s="29">
        <f t="shared" si="601"/>
        <v>0</v>
      </c>
      <c r="Z1540" s="29">
        <f t="shared" si="602"/>
        <v>0</v>
      </c>
      <c r="AA1540" s="45">
        <f t="shared" si="603"/>
        <v>0</v>
      </c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  <c r="BB1540" s="31"/>
      <c r="BC1540" s="31"/>
      <c r="BD1540" s="31"/>
      <c r="BE1540" s="31"/>
      <c r="BF1540" s="31"/>
      <c r="BG1540" s="31"/>
      <c r="BH1540" s="31"/>
      <c r="BI1540" s="31"/>
      <c r="BJ1540" s="31"/>
      <c r="BK1540" s="31"/>
      <c r="BL1540" s="31"/>
      <c r="BM1540" s="31"/>
      <c r="BN1540" s="33"/>
      <c r="BO1540" s="33"/>
      <c r="BP1540" s="33"/>
      <c r="BQ1540" s="33"/>
      <c r="BR1540" s="33"/>
      <c r="BS1540" s="33"/>
      <c r="BT1540" s="33"/>
      <c r="BU1540" s="33"/>
      <c r="BV1540" s="33"/>
      <c r="BW1540" s="33"/>
      <c r="BX1540" s="33"/>
      <c r="BY1540" s="33"/>
      <c r="BZ1540" s="33"/>
      <c r="CA1540" s="33"/>
      <c r="CB1540" s="33"/>
      <c r="CC1540" s="33"/>
      <c r="CD1540" s="33"/>
      <c r="CE1540" s="33"/>
      <c r="CF1540" s="33"/>
    </row>
    <row r="1541" spans="1:84" ht="15" customHeight="1" x14ac:dyDescent="0.25">
      <c r="A1541" s="136" t="s">
        <v>1016</v>
      </c>
      <c r="B1541" s="244" t="s">
        <v>85</v>
      </c>
      <c r="C1541" s="245" t="s">
        <v>85</v>
      </c>
      <c r="D1541" s="245" t="s">
        <v>147</v>
      </c>
      <c r="E1541" s="245">
        <v>0</v>
      </c>
      <c r="F1541" s="198">
        <f t="shared" si="604"/>
        <v>542</v>
      </c>
      <c r="G1541" s="251" t="s">
        <v>387</v>
      </c>
      <c r="H1541" s="252" t="s">
        <v>1035</v>
      </c>
      <c r="I1541" s="253">
        <v>36275</v>
      </c>
      <c r="J1541" s="72">
        <f t="shared" ref="J1541:J1604" si="605">SUM(L1541:S1541)</f>
        <v>0</v>
      </c>
      <c r="K1541" s="26">
        <f t="shared" ref="K1541:K1604" si="606">SUM(L1541:Q1541)</f>
        <v>0</v>
      </c>
      <c r="L1541" s="27">
        <f t="shared" ref="L1541:L1604" si="607">IFERROR(LARGE((T1541:AA1541),1),0)</f>
        <v>0</v>
      </c>
      <c r="M1541" s="28">
        <f t="shared" ref="M1541:M1604" si="608">IFERROR(LARGE((T1541:AA1541),2),0)</f>
        <v>0</v>
      </c>
      <c r="N1541" s="28">
        <f t="shared" ref="N1541:N1604" si="609">IFERROR(LARGE((T1541:AA1541),3),0)</f>
        <v>0</v>
      </c>
      <c r="O1541" s="28">
        <f t="shared" ref="O1541:O1604" si="610">IFERROR(LARGE((T1541:AA1541),4),0)</f>
        <v>0</v>
      </c>
      <c r="P1541" s="28">
        <f t="shared" ref="P1541:P1604" si="611">IFERROR(LARGE((T1541:AA1541),5),0)</f>
        <v>0</v>
      </c>
      <c r="Q1541" s="28">
        <f t="shared" ref="Q1541:Q1604" si="612">IFERROR(LARGE((T1541:AA1541),6),0)</f>
        <v>0</v>
      </c>
      <c r="R1541" s="44">
        <v>0</v>
      </c>
      <c r="S1541" s="44">
        <v>0</v>
      </c>
      <c r="T1541" s="29">
        <f t="shared" si="596"/>
        <v>0</v>
      </c>
      <c r="U1541" s="29">
        <f t="shared" si="597"/>
        <v>0</v>
      </c>
      <c r="V1541" s="29">
        <f t="shared" si="598"/>
        <v>0</v>
      </c>
      <c r="W1541" s="29">
        <f t="shared" si="599"/>
        <v>0</v>
      </c>
      <c r="X1541" s="29">
        <f t="shared" si="600"/>
        <v>0</v>
      </c>
      <c r="Y1541" s="29">
        <f t="shared" si="601"/>
        <v>0</v>
      </c>
      <c r="Z1541" s="29">
        <f t="shared" si="602"/>
        <v>0</v>
      </c>
      <c r="AA1541" s="45">
        <f t="shared" si="603"/>
        <v>0</v>
      </c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  <c r="BB1541" s="31"/>
      <c r="BC1541" s="31"/>
      <c r="BD1541" s="31"/>
      <c r="BE1541" s="31"/>
      <c r="BF1541" s="31"/>
      <c r="BG1541" s="31"/>
      <c r="BH1541" s="31"/>
      <c r="BI1541" s="31"/>
      <c r="BJ1541" s="31"/>
      <c r="BK1541" s="31"/>
      <c r="BL1541" s="31"/>
      <c r="BM1541" s="31"/>
    </row>
    <row r="1542" spans="1:84" ht="15" customHeight="1" x14ac:dyDescent="0.25">
      <c r="A1542" s="136" t="s">
        <v>1016</v>
      </c>
      <c r="B1542" s="244" t="s">
        <v>85</v>
      </c>
      <c r="C1542" s="245" t="s">
        <v>1059</v>
      </c>
      <c r="D1542" s="245">
        <v>11</v>
      </c>
      <c r="E1542" s="245" t="s">
        <v>152</v>
      </c>
      <c r="F1542" s="198">
        <f t="shared" si="604"/>
        <v>543</v>
      </c>
      <c r="G1542" s="251" t="s">
        <v>247</v>
      </c>
      <c r="H1542" s="252" t="s">
        <v>1060</v>
      </c>
      <c r="I1542" s="253">
        <v>36271</v>
      </c>
      <c r="J1542" s="72">
        <f t="shared" si="605"/>
        <v>0</v>
      </c>
      <c r="K1542" s="26">
        <f t="shared" si="606"/>
        <v>0</v>
      </c>
      <c r="L1542" s="27">
        <f t="shared" si="607"/>
        <v>0</v>
      </c>
      <c r="M1542" s="28">
        <f t="shared" si="608"/>
        <v>0</v>
      </c>
      <c r="N1542" s="28">
        <f t="shared" si="609"/>
        <v>0</v>
      </c>
      <c r="O1542" s="28">
        <f t="shared" si="610"/>
        <v>0</v>
      </c>
      <c r="P1542" s="28">
        <f t="shared" si="611"/>
        <v>0</v>
      </c>
      <c r="Q1542" s="28">
        <f t="shared" si="612"/>
        <v>0</v>
      </c>
      <c r="R1542" s="44">
        <v>0</v>
      </c>
      <c r="S1542" s="44">
        <v>0</v>
      </c>
      <c r="T1542" s="29">
        <f t="shared" si="596"/>
        <v>0</v>
      </c>
      <c r="U1542" s="29">
        <f t="shared" si="597"/>
        <v>0</v>
      </c>
      <c r="V1542" s="29">
        <f t="shared" si="598"/>
        <v>0</v>
      </c>
      <c r="W1542" s="29">
        <f t="shared" si="599"/>
        <v>0</v>
      </c>
      <c r="X1542" s="29">
        <f t="shared" si="600"/>
        <v>0</v>
      </c>
      <c r="Y1542" s="29">
        <f t="shared" si="601"/>
        <v>0</v>
      </c>
      <c r="Z1542" s="29">
        <f t="shared" si="602"/>
        <v>0</v>
      </c>
      <c r="AA1542" s="45">
        <f t="shared" si="603"/>
        <v>0</v>
      </c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  <c r="BB1542" s="31"/>
      <c r="BC1542" s="31"/>
      <c r="BD1542" s="31"/>
      <c r="BE1542" s="31"/>
      <c r="BF1542" s="31"/>
      <c r="BG1542" s="31"/>
      <c r="BH1542" s="31"/>
      <c r="BI1542" s="31"/>
      <c r="BJ1542" s="31"/>
      <c r="BK1542" s="31"/>
      <c r="BL1542" s="31"/>
      <c r="BM1542" s="31"/>
    </row>
    <row r="1543" spans="1:84" ht="15" customHeight="1" x14ac:dyDescent="0.25">
      <c r="A1543" s="136" t="s">
        <v>1016</v>
      </c>
      <c r="B1543" s="244" t="s">
        <v>85</v>
      </c>
      <c r="C1543" s="245" t="s">
        <v>1456</v>
      </c>
      <c r="D1543" s="245">
        <v>5</v>
      </c>
      <c r="E1543" s="245" t="s">
        <v>173</v>
      </c>
      <c r="F1543" s="198">
        <f t="shared" si="604"/>
        <v>544</v>
      </c>
      <c r="G1543" s="251" t="s">
        <v>345</v>
      </c>
      <c r="H1543" s="252" t="s">
        <v>1457</v>
      </c>
      <c r="I1543" s="253">
        <v>36271</v>
      </c>
      <c r="J1543" s="72">
        <f t="shared" si="605"/>
        <v>0</v>
      </c>
      <c r="K1543" s="26">
        <f t="shared" si="606"/>
        <v>0</v>
      </c>
      <c r="L1543" s="27">
        <f t="shared" si="607"/>
        <v>0</v>
      </c>
      <c r="M1543" s="28">
        <f t="shared" si="608"/>
        <v>0</v>
      </c>
      <c r="N1543" s="28">
        <f t="shared" si="609"/>
        <v>0</v>
      </c>
      <c r="O1543" s="28">
        <f t="shared" si="610"/>
        <v>0</v>
      </c>
      <c r="P1543" s="28">
        <f t="shared" si="611"/>
        <v>0</v>
      </c>
      <c r="Q1543" s="28">
        <f t="shared" si="612"/>
        <v>0</v>
      </c>
      <c r="R1543" s="44">
        <v>0</v>
      </c>
      <c r="S1543" s="44">
        <v>0</v>
      </c>
      <c r="T1543" s="29">
        <f t="shared" ref="T1543:T1606" si="613">IFERROR(LARGE((AB1543:AH1543),1),0)</f>
        <v>0</v>
      </c>
      <c r="U1543" s="29">
        <f t="shared" ref="U1543:U1606" si="614">IFERROR(LARGE((AB1543:AH1543),2),0)</f>
        <v>0</v>
      </c>
      <c r="V1543" s="29">
        <f t="shared" ref="V1543:V1606" si="615">IFERROR(LARGE((AB1543:AH1543),3),0)</f>
        <v>0</v>
      </c>
      <c r="W1543" s="29">
        <f t="shared" ref="W1543:W1606" si="616">IFERROR(LARGE((AB1543:AH1543),4),0)</f>
        <v>0</v>
      </c>
      <c r="X1543" s="29">
        <f t="shared" ref="X1543:X1606" si="617">IFERROR(LARGE((AI1543:BM1543),1),0)</f>
        <v>0</v>
      </c>
      <c r="Y1543" s="29">
        <f t="shared" ref="Y1543:Y1606" si="618">IFERROR(LARGE((AI1543:BM1543),2),0)</f>
        <v>0</v>
      </c>
      <c r="Z1543" s="29">
        <f t="shared" ref="Z1543:Z1606" si="619">IFERROR(LARGE((AI1543:BM1543),3),0)</f>
        <v>0</v>
      </c>
      <c r="AA1543" s="45">
        <f t="shared" ref="AA1543:AA1606" si="620">IFERROR(LARGE((AI1543:BM1543),4),0)</f>
        <v>0</v>
      </c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  <c r="BB1543" s="31"/>
      <c r="BC1543" s="31"/>
      <c r="BD1543" s="31"/>
      <c r="BE1543" s="31"/>
      <c r="BF1543" s="31"/>
      <c r="BG1543" s="31"/>
      <c r="BH1543" s="31"/>
      <c r="BI1543" s="31"/>
      <c r="BJ1543" s="31"/>
      <c r="BK1543" s="31"/>
      <c r="BL1543" s="31"/>
      <c r="BM1543" s="31"/>
    </row>
    <row r="1544" spans="1:84" ht="15" customHeight="1" x14ac:dyDescent="0.25">
      <c r="A1544" s="136" t="s">
        <v>1016</v>
      </c>
      <c r="B1544" s="244" t="s">
        <v>757</v>
      </c>
      <c r="C1544" s="245" t="s">
        <v>758</v>
      </c>
      <c r="D1544" s="245">
        <v>5</v>
      </c>
      <c r="E1544" s="245" t="s">
        <v>173</v>
      </c>
      <c r="F1544" s="198">
        <f t="shared" si="604"/>
        <v>545</v>
      </c>
      <c r="G1544" s="251" t="s">
        <v>1396</v>
      </c>
      <c r="H1544" s="252" t="s">
        <v>1397</v>
      </c>
      <c r="I1544" s="253">
        <v>36270</v>
      </c>
      <c r="J1544" s="72">
        <f t="shared" si="605"/>
        <v>0</v>
      </c>
      <c r="K1544" s="26">
        <f t="shared" si="606"/>
        <v>0</v>
      </c>
      <c r="L1544" s="27">
        <f t="shared" si="607"/>
        <v>0</v>
      </c>
      <c r="M1544" s="28">
        <f t="shared" si="608"/>
        <v>0</v>
      </c>
      <c r="N1544" s="28">
        <f t="shared" si="609"/>
        <v>0</v>
      </c>
      <c r="O1544" s="28">
        <f t="shared" si="610"/>
        <v>0</v>
      </c>
      <c r="P1544" s="28">
        <f t="shared" si="611"/>
        <v>0</v>
      </c>
      <c r="Q1544" s="28">
        <f t="shared" si="612"/>
        <v>0</v>
      </c>
      <c r="R1544" s="44">
        <v>0</v>
      </c>
      <c r="S1544" s="44">
        <v>0</v>
      </c>
      <c r="T1544" s="29">
        <f t="shared" si="613"/>
        <v>0</v>
      </c>
      <c r="U1544" s="29">
        <f t="shared" si="614"/>
        <v>0</v>
      </c>
      <c r="V1544" s="29">
        <f t="shared" si="615"/>
        <v>0</v>
      </c>
      <c r="W1544" s="29">
        <f t="shared" si="616"/>
        <v>0</v>
      </c>
      <c r="X1544" s="29">
        <f t="shared" si="617"/>
        <v>0</v>
      </c>
      <c r="Y1544" s="29">
        <f t="shared" si="618"/>
        <v>0</v>
      </c>
      <c r="Z1544" s="29">
        <f t="shared" si="619"/>
        <v>0</v>
      </c>
      <c r="AA1544" s="45">
        <f t="shared" si="620"/>
        <v>0</v>
      </c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  <c r="BB1544" s="31"/>
      <c r="BC1544" s="31"/>
      <c r="BD1544" s="31"/>
      <c r="BE1544" s="31"/>
      <c r="BF1544" s="31"/>
      <c r="BG1544" s="31"/>
      <c r="BH1544" s="31"/>
      <c r="BI1544" s="31"/>
      <c r="BJ1544" s="31"/>
      <c r="BK1544" s="31"/>
      <c r="BL1544" s="31"/>
      <c r="BM1544" s="31"/>
    </row>
    <row r="1545" spans="1:84" ht="15" customHeight="1" x14ac:dyDescent="0.25">
      <c r="A1545" s="136" t="s">
        <v>1016</v>
      </c>
      <c r="B1545" s="244" t="s">
        <v>1106</v>
      </c>
      <c r="C1545" s="245" t="s">
        <v>1107</v>
      </c>
      <c r="D1545" s="245">
        <v>6</v>
      </c>
      <c r="E1545" s="245" t="s">
        <v>118</v>
      </c>
      <c r="F1545" s="198">
        <f t="shared" si="604"/>
        <v>546</v>
      </c>
      <c r="G1545" s="251" t="s">
        <v>119</v>
      </c>
      <c r="H1545" s="252" t="s">
        <v>1363</v>
      </c>
      <c r="I1545" s="253">
        <v>36261</v>
      </c>
      <c r="J1545" s="72">
        <f t="shared" si="605"/>
        <v>0</v>
      </c>
      <c r="K1545" s="26">
        <f t="shared" si="606"/>
        <v>0</v>
      </c>
      <c r="L1545" s="27">
        <f t="shared" si="607"/>
        <v>0</v>
      </c>
      <c r="M1545" s="28">
        <f t="shared" si="608"/>
        <v>0</v>
      </c>
      <c r="N1545" s="28">
        <f t="shared" si="609"/>
        <v>0</v>
      </c>
      <c r="O1545" s="28">
        <f t="shared" si="610"/>
        <v>0</v>
      </c>
      <c r="P1545" s="28">
        <f t="shared" si="611"/>
        <v>0</v>
      </c>
      <c r="Q1545" s="28">
        <f t="shared" si="612"/>
        <v>0</v>
      </c>
      <c r="R1545" s="44">
        <v>0</v>
      </c>
      <c r="S1545" s="44">
        <v>0</v>
      </c>
      <c r="T1545" s="29">
        <f t="shared" si="613"/>
        <v>0</v>
      </c>
      <c r="U1545" s="29">
        <f t="shared" si="614"/>
        <v>0</v>
      </c>
      <c r="V1545" s="29">
        <f t="shared" si="615"/>
        <v>0</v>
      </c>
      <c r="W1545" s="29">
        <f t="shared" si="616"/>
        <v>0</v>
      </c>
      <c r="X1545" s="29">
        <f t="shared" si="617"/>
        <v>0</v>
      </c>
      <c r="Y1545" s="29">
        <f t="shared" si="618"/>
        <v>0</v>
      </c>
      <c r="Z1545" s="29">
        <f t="shared" si="619"/>
        <v>0</v>
      </c>
      <c r="AA1545" s="45">
        <f t="shared" si="620"/>
        <v>0</v>
      </c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  <c r="BB1545" s="31"/>
      <c r="BC1545" s="31"/>
      <c r="BD1545" s="31"/>
      <c r="BE1545" s="31"/>
      <c r="BF1545" s="31"/>
      <c r="BG1545" s="31"/>
      <c r="BH1545" s="31"/>
      <c r="BI1545" s="31"/>
      <c r="BJ1545" s="31"/>
      <c r="BK1545" s="31"/>
      <c r="BL1545" s="31"/>
      <c r="BM1545" s="31"/>
    </row>
    <row r="1546" spans="1:84" ht="15" customHeight="1" x14ac:dyDescent="0.25">
      <c r="A1546" s="139" t="s">
        <v>1016</v>
      </c>
      <c r="B1546" s="244" t="s">
        <v>85</v>
      </c>
      <c r="C1546" s="245" t="s">
        <v>85</v>
      </c>
      <c r="D1546" s="245" t="s">
        <v>147</v>
      </c>
      <c r="E1546" s="245">
        <v>0</v>
      </c>
      <c r="F1546" s="198">
        <f t="shared" si="604"/>
        <v>547</v>
      </c>
      <c r="G1546" s="251" t="s">
        <v>1134</v>
      </c>
      <c r="H1546" s="252" t="s">
        <v>1135</v>
      </c>
      <c r="I1546" s="253">
        <v>36243</v>
      </c>
      <c r="J1546" s="72">
        <f t="shared" si="605"/>
        <v>0</v>
      </c>
      <c r="K1546" s="26">
        <f t="shared" si="606"/>
        <v>0</v>
      </c>
      <c r="L1546" s="27">
        <f t="shared" si="607"/>
        <v>0</v>
      </c>
      <c r="M1546" s="28">
        <f t="shared" si="608"/>
        <v>0</v>
      </c>
      <c r="N1546" s="28">
        <f t="shared" si="609"/>
        <v>0</v>
      </c>
      <c r="O1546" s="28">
        <f t="shared" si="610"/>
        <v>0</v>
      </c>
      <c r="P1546" s="28">
        <f t="shared" si="611"/>
        <v>0</v>
      </c>
      <c r="Q1546" s="28">
        <f t="shared" si="612"/>
        <v>0</v>
      </c>
      <c r="R1546" s="44">
        <v>0</v>
      </c>
      <c r="S1546" s="44">
        <v>0</v>
      </c>
      <c r="T1546" s="29">
        <f t="shared" si="613"/>
        <v>0</v>
      </c>
      <c r="U1546" s="29">
        <f t="shared" si="614"/>
        <v>0</v>
      </c>
      <c r="V1546" s="29">
        <f t="shared" si="615"/>
        <v>0</v>
      </c>
      <c r="W1546" s="29">
        <f t="shared" si="616"/>
        <v>0</v>
      </c>
      <c r="X1546" s="29">
        <f t="shared" si="617"/>
        <v>0</v>
      </c>
      <c r="Y1546" s="29">
        <f t="shared" si="618"/>
        <v>0</v>
      </c>
      <c r="Z1546" s="29">
        <f t="shared" si="619"/>
        <v>0</v>
      </c>
      <c r="AA1546" s="45">
        <f t="shared" si="620"/>
        <v>0</v>
      </c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  <c r="BB1546" s="31"/>
      <c r="BC1546" s="31"/>
      <c r="BD1546" s="31"/>
      <c r="BE1546" s="31"/>
      <c r="BF1546" s="31"/>
      <c r="BG1546" s="31"/>
      <c r="BH1546" s="31"/>
      <c r="BI1546" s="31"/>
      <c r="BJ1546" s="31"/>
      <c r="BK1546" s="31"/>
      <c r="BL1546" s="31"/>
      <c r="BM1546" s="31"/>
      <c r="BN1546" s="33"/>
      <c r="BO1546" s="33"/>
      <c r="BP1546" s="33"/>
      <c r="BQ1546" s="33"/>
      <c r="BR1546" s="33"/>
      <c r="BS1546" s="33"/>
      <c r="BT1546" s="33"/>
      <c r="BU1546" s="33"/>
      <c r="BV1546" s="33"/>
      <c r="BW1546" s="33"/>
      <c r="BX1546" s="33"/>
      <c r="BY1546" s="33"/>
      <c r="BZ1546" s="33"/>
      <c r="CA1546" s="33"/>
      <c r="CB1546" s="33"/>
      <c r="CC1546" s="33"/>
      <c r="CD1546" s="33"/>
      <c r="CE1546" s="33"/>
      <c r="CF1546" s="33"/>
    </row>
    <row r="1547" spans="1:84" ht="15" customHeight="1" x14ac:dyDescent="0.25">
      <c r="A1547" s="139" t="s">
        <v>1016</v>
      </c>
      <c r="B1547" s="244" t="s">
        <v>85</v>
      </c>
      <c r="C1547" s="245" t="s">
        <v>85</v>
      </c>
      <c r="D1547" s="245" t="s">
        <v>147</v>
      </c>
      <c r="E1547" s="245">
        <v>0</v>
      </c>
      <c r="F1547" s="198">
        <f t="shared" si="604"/>
        <v>548</v>
      </c>
      <c r="G1547" s="251" t="s">
        <v>37</v>
      </c>
      <c r="H1547" s="252" t="s">
        <v>1238</v>
      </c>
      <c r="I1547" s="253">
        <v>36225</v>
      </c>
      <c r="J1547" s="72">
        <f t="shared" si="605"/>
        <v>0</v>
      </c>
      <c r="K1547" s="26">
        <f t="shared" si="606"/>
        <v>0</v>
      </c>
      <c r="L1547" s="27">
        <f t="shared" si="607"/>
        <v>0</v>
      </c>
      <c r="M1547" s="28">
        <f t="shared" si="608"/>
        <v>0</v>
      </c>
      <c r="N1547" s="28">
        <f t="shared" si="609"/>
        <v>0</v>
      </c>
      <c r="O1547" s="28">
        <f t="shared" si="610"/>
        <v>0</v>
      </c>
      <c r="P1547" s="28">
        <f t="shared" si="611"/>
        <v>0</v>
      </c>
      <c r="Q1547" s="28">
        <f t="shared" si="612"/>
        <v>0</v>
      </c>
      <c r="R1547" s="44">
        <v>0</v>
      </c>
      <c r="S1547" s="44">
        <v>0</v>
      </c>
      <c r="T1547" s="29">
        <f t="shared" si="613"/>
        <v>0</v>
      </c>
      <c r="U1547" s="29">
        <f t="shared" si="614"/>
        <v>0</v>
      </c>
      <c r="V1547" s="29">
        <f t="shared" si="615"/>
        <v>0</v>
      </c>
      <c r="W1547" s="29">
        <f t="shared" si="616"/>
        <v>0</v>
      </c>
      <c r="X1547" s="29">
        <f t="shared" si="617"/>
        <v>0</v>
      </c>
      <c r="Y1547" s="29">
        <f t="shared" si="618"/>
        <v>0</v>
      </c>
      <c r="Z1547" s="29">
        <f t="shared" si="619"/>
        <v>0</v>
      </c>
      <c r="AA1547" s="45">
        <f t="shared" si="620"/>
        <v>0</v>
      </c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  <c r="BB1547" s="31"/>
      <c r="BC1547" s="31"/>
      <c r="BD1547" s="31"/>
      <c r="BE1547" s="31"/>
      <c r="BF1547" s="31"/>
      <c r="BG1547" s="31"/>
      <c r="BH1547" s="31"/>
      <c r="BI1547" s="31"/>
      <c r="BJ1547" s="31"/>
      <c r="BK1547" s="31"/>
      <c r="BL1547" s="31"/>
      <c r="BM1547" s="31"/>
    </row>
    <row r="1548" spans="1:84" ht="15" customHeight="1" x14ac:dyDescent="0.25">
      <c r="A1548" s="139" t="s">
        <v>1016</v>
      </c>
      <c r="B1548" s="244" t="s">
        <v>1106</v>
      </c>
      <c r="C1548" s="245" t="s">
        <v>1107</v>
      </c>
      <c r="D1548" s="245">
        <v>6</v>
      </c>
      <c r="E1548" s="245" t="s">
        <v>118</v>
      </c>
      <c r="F1548" s="198">
        <f t="shared" si="604"/>
        <v>549</v>
      </c>
      <c r="G1548" s="251" t="s">
        <v>1398</v>
      </c>
      <c r="H1548" s="252" t="s">
        <v>520</v>
      </c>
      <c r="I1548" s="253">
        <v>36223</v>
      </c>
      <c r="J1548" s="72">
        <f t="shared" si="605"/>
        <v>0</v>
      </c>
      <c r="K1548" s="26">
        <f t="shared" si="606"/>
        <v>0</v>
      </c>
      <c r="L1548" s="27">
        <f t="shared" si="607"/>
        <v>0</v>
      </c>
      <c r="M1548" s="28">
        <f t="shared" si="608"/>
        <v>0</v>
      </c>
      <c r="N1548" s="28">
        <f t="shared" si="609"/>
        <v>0</v>
      </c>
      <c r="O1548" s="28">
        <f t="shared" si="610"/>
        <v>0</v>
      </c>
      <c r="P1548" s="28">
        <f t="shared" si="611"/>
        <v>0</v>
      </c>
      <c r="Q1548" s="28">
        <f t="shared" si="612"/>
        <v>0</v>
      </c>
      <c r="R1548" s="44">
        <v>0</v>
      </c>
      <c r="S1548" s="44">
        <v>0</v>
      </c>
      <c r="T1548" s="29">
        <f t="shared" si="613"/>
        <v>0</v>
      </c>
      <c r="U1548" s="29">
        <f t="shared" si="614"/>
        <v>0</v>
      </c>
      <c r="V1548" s="29">
        <f t="shared" si="615"/>
        <v>0</v>
      </c>
      <c r="W1548" s="29">
        <f t="shared" si="616"/>
        <v>0</v>
      </c>
      <c r="X1548" s="29">
        <f t="shared" si="617"/>
        <v>0</v>
      </c>
      <c r="Y1548" s="29">
        <f t="shared" si="618"/>
        <v>0</v>
      </c>
      <c r="Z1548" s="29">
        <f t="shared" si="619"/>
        <v>0</v>
      </c>
      <c r="AA1548" s="45">
        <f t="shared" si="620"/>
        <v>0</v>
      </c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  <c r="BB1548" s="31"/>
      <c r="BC1548" s="31"/>
      <c r="BD1548" s="31"/>
      <c r="BE1548" s="31"/>
      <c r="BF1548" s="31"/>
      <c r="BG1548" s="31"/>
      <c r="BH1548" s="31"/>
      <c r="BI1548" s="31"/>
      <c r="BJ1548" s="31"/>
      <c r="BK1548" s="31"/>
      <c r="BL1548" s="31"/>
      <c r="BM1548" s="31"/>
    </row>
    <row r="1549" spans="1:84" ht="15" customHeight="1" x14ac:dyDescent="0.25">
      <c r="A1549" s="136" t="s">
        <v>1016</v>
      </c>
      <c r="B1549" s="244" t="s">
        <v>2892</v>
      </c>
      <c r="C1549" s="245" t="s">
        <v>1239</v>
      </c>
      <c r="D1549" s="245">
        <v>12</v>
      </c>
      <c r="E1549" s="245" t="s">
        <v>28</v>
      </c>
      <c r="F1549" s="198">
        <f t="shared" si="604"/>
        <v>550</v>
      </c>
      <c r="G1549" s="251" t="s">
        <v>58</v>
      </c>
      <c r="H1549" s="252" t="s">
        <v>1188</v>
      </c>
      <c r="I1549" s="253">
        <v>36216</v>
      </c>
      <c r="J1549" s="72">
        <f t="shared" si="605"/>
        <v>0</v>
      </c>
      <c r="K1549" s="26">
        <f t="shared" si="606"/>
        <v>0</v>
      </c>
      <c r="L1549" s="27">
        <f t="shared" si="607"/>
        <v>0</v>
      </c>
      <c r="M1549" s="28">
        <f t="shared" si="608"/>
        <v>0</v>
      </c>
      <c r="N1549" s="28">
        <f t="shared" si="609"/>
        <v>0</v>
      </c>
      <c r="O1549" s="28">
        <f t="shared" si="610"/>
        <v>0</v>
      </c>
      <c r="P1549" s="28">
        <f t="shared" si="611"/>
        <v>0</v>
      </c>
      <c r="Q1549" s="28">
        <f t="shared" si="612"/>
        <v>0</v>
      </c>
      <c r="R1549" s="44">
        <v>0</v>
      </c>
      <c r="S1549" s="44">
        <v>0</v>
      </c>
      <c r="T1549" s="29">
        <f t="shared" si="613"/>
        <v>0</v>
      </c>
      <c r="U1549" s="29">
        <f t="shared" si="614"/>
        <v>0</v>
      </c>
      <c r="V1549" s="29">
        <f t="shared" si="615"/>
        <v>0</v>
      </c>
      <c r="W1549" s="29">
        <f t="shared" si="616"/>
        <v>0</v>
      </c>
      <c r="X1549" s="29">
        <f t="shared" si="617"/>
        <v>0</v>
      </c>
      <c r="Y1549" s="29">
        <f t="shared" si="618"/>
        <v>0</v>
      </c>
      <c r="Z1549" s="29">
        <f t="shared" si="619"/>
        <v>0</v>
      </c>
      <c r="AA1549" s="45">
        <f t="shared" si="620"/>
        <v>0</v>
      </c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  <c r="BB1549" s="31"/>
      <c r="BC1549" s="31"/>
      <c r="BD1549" s="31"/>
      <c r="BE1549" s="31"/>
      <c r="BF1549" s="31"/>
      <c r="BG1549" s="31"/>
      <c r="BH1549" s="31"/>
      <c r="BI1549" s="31"/>
      <c r="BJ1549" s="31"/>
      <c r="BK1549" s="31"/>
      <c r="BL1549" s="31"/>
      <c r="BM1549" s="31"/>
    </row>
    <row r="1550" spans="1:84" ht="15" customHeight="1" x14ac:dyDescent="0.25">
      <c r="A1550" s="136" t="s">
        <v>1016</v>
      </c>
      <c r="B1550" s="244" t="s">
        <v>85</v>
      </c>
      <c r="C1550" s="245" t="s">
        <v>85</v>
      </c>
      <c r="D1550" s="245" t="s">
        <v>147</v>
      </c>
      <c r="E1550" s="245">
        <v>0</v>
      </c>
      <c r="F1550" s="198">
        <f t="shared" si="604"/>
        <v>551</v>
      </c>
      <c r="G1550" s="251" t="s">
        <v>1240</v>
      </c>
      <c r="H1550" s="252" t="s">
        <v>1241</v>
      </c>
      <c r="I1550" s="253">
        <v>36213</v>
      </c>
      <c r="J1550" s="72">
        <f t="shared" si="605"/>
        <v>0</v>
      </c>
      <c r="K1550" s="26">
        <f t="shared" si="606"/>
        <v>0</v>
      </c>
      <c r="L1550" s="27">
        <f t="shared" si="607"/>
        <v>0</v>
      </c>
      <c r="M1550" s="28">
        <f t="shared" si="608"/>
        <v>0</v>
      </c>
      <c r="N1550" s="28">
        <f t="shared" si="609"/>
        <v>0</v>
      </c>
      <c r="O1550" s="28">
        <f t="shared" si="610"/>
        <v>0</v>
      </c>
      <c r="P1550" s="28">
        <f t="shared" si="611"/>
        <v>0</v>
      </c>
      <c r="Q1550" s="28">
        <f t="shared" si="612"/>
        <v>0</v>
      </c>
      <c r="R1550" s="44">
        <v>0</v>
      </c>
      <c r="S1550" s="44">
        <v>0</v>
      </c>
      <c r="T1550" s="29">
        <f t="shared" si="613"/>
        <v>0</v>
      </c>
      <c r="U1550" s="29">
        <f t="shared" si="614"/>
        <v>0</v>
      </c>
      <c r="V1550" s="29">
        <f t="shared" si="615"/>
        <v>0</v>
      </c>
      <c r="W1550" s="29">
        <f t="shared" si="616"/>
        <v>0</v>
      </c>
      <c r="X1550" s="29">
        <f t="shared" si="617"/>
        <v>0</v>
      </c>
      <c r="Y1550" s="29">
        <f t="shared" si="618"/>
        <v>0</v>
      </c>
      <c r="Z1550" s="29">
        <f t="shared" si="619"/>
        <v>0</v>
      </c>
      <c r="AA1550" s="45">
        <f t="shared" si="620"/>
        <v>0</v>
      </c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  <c r="BB1550" s="31"/>
      <c r="BC1550" s="31"/>
      <c r="BD1550" s="31"/>
      <c r="BE1550" s="31"/>
      <c r="BF1550" s="31"/>
      <c r="BG1550" s="31"/>
      <c r="BH1550" s="31"/>
      <c r="BI1550" s="31"/>
      <c r="BJ1550" s="31"/>
      <c r="BK1550" s="31"/>
      <c r="BL1550" s="31"/>
      <c r="BM1550" s="31"/>
    </row>
    <row r="1551" spans="1:84" ht="15" customHeight="1" x14ac:dyDescent="0.25">
      <c r="A1551" s="140" t="s">
        <v>1016</v>
      </c>
      <c r="B1551" s="244" t="s">
        <v>422</v>
      </c>
      <c r="C1551" s="245" t="s">
        <v>423</v>
      </c>
      <c r="D1551" s="245">
        <v>9</v>
      </c>
      <c r="E1551" s="245" t="s">
        <v>53</v>
      </c>
      <c r="F1551" s="198">
        <f t="shared" si="604"/>
        <v>552</v>
      </c>
      <c r="G1551" s="251" t="s">
        <v>186</v>
      </c>
      <c r="H1551" s="252" t="s">
        <v>34</v>
      </c>
      <c r="I1551" s="253">
        <v>36209</v>
      </c>
      <c r="J1551" s="72">
        <f t="shared" si="605"/>
        <v>0</v>
      </c>
      <c r="K1551" s="26">
        <f t="shared" si="606"/>
        <v>0</v>
      </c>
      <c r="L1551" s="27">
        <f t="shared" si="607"/>
        <v>0</v>
      </c>
      <c r="M1551" s="28">
        <f t="shared" si="608"/>
        <v>0</v>
      </c>
      <c r="N1551" s="28">
        <f t="shared" si="609"/>
        <v>0</v>
      </c>
      <c r="O1551" s="28">
        <f t="shared" si="610"/>
        <v>0</v>
      </c>
      <c r="P1551" s="28">
        <f t="shared" si="611"/>
        <v>0</v>
      </c>
      <c r="Q1551" s="28">
        <f t="shared" si="612"/>
        <v>0</v>
      </c>
      <c r="R1551" s="44">
        <v>0</v>
      </c>
      <c r="S1551" s="44">
        <v>0</v>
      </c>
      <c r="T1551" s="29">
        <f t="shared" si="613"/>
        <v>0</v>
      </c>
      <c r="U1551" s="29">
        <f t="shared" si="614"/>
        <v>0</v>
      </c>
      <c r="V1551" s="29">
        <f t="shared" si="615"/>
        <v>0</v>
      </c>
      <c r="W1551" s="29">
        <f t="shared" si="616"/>
        <v>0</v>
      </c>
      <c r="X1551" s="29">
        <f t="shared" si="617"/>
        <v>0</v>
      </c>
      <c r="Y1551" s="29">
        <f t="shared" si="618"/>
        <v>0</v>
      </c>
      <c r="Z1551" s="29">
        <f t="shared" si="619"/>
        <v>0</v>
      </c>
      <c r="AA1551" s="45">
        <f t="shared" si="620"/>
        <v>0</v>
      </c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  <c r="BB1551" s="31"/>
      <c r="BC1551" s="31"/>
      <c r="BD1551" s="31"/>
      <c r="BE1551" s="31"/>
      <c r="BF1551" s="31"/>
      <c r="BG1551" s="31"/>
      <c r="BH1551" s="31"/>
      <c r="BI1551" s="31"/>
      <c r="BJ1551" s="31"/>
      <c r="BK1551" s="31"/>
      <c r="BL1551" s="31"/>
      <c r="BM1551" s="31"/>
    </row>
    <row r="1552" spans="1:84" ht="15" customHeight="1" x14ac:dyDescent="0.25">
      <c r="A1552" s="136" t="s">
        <v>1016</v>
      </c>
      <c r="B1552" s="244" t="s">
        <v>85</v>
      </c>
      <c r="C1552" s="245" t="s">
        <v>1065</v>
      </c>
      <c r="D1552" s="245">
        <v>13</v>
      </c>
      <c r="E1552" s="245" t="s">
        <v>255</v>
      </c>
      <c r="F1552" s="198">
        <f t="shared" si="604"/>
        <v>553</v>
      </c>
      <c r="G1552" s="251" t="s">
        <v>94</v>
      </c>
      <c r="H1552" s="252" t="s">
        <v>1066</v>
      </c>
      <c r="I1552" s="253">
        <v>36175</v>
      </c>
      <c r="J1552" s="72">
        <f t="shared" si="605"/>
        <v>0</v>
      </c>
      <c r="K1552" s="26">
        <f t="shared" si="606"/>
        <v>0</v>
      </c>
      <c r="L1552" s="27">
        <f t="shared" si="607"/>
        <v>0</v>
      </c>
      <c r="M1552" s="28">
        <f t="shared" si="608"/>
        <v>0</v>
      </c>
      <c r="N1552" s="28">
        <f t="shared" si="609"/>
        <v>0</v>
      </c>
      <c r="O1552" s="28">
        <f t="shared" si="610"/>
        <v>0</v>
      </c>
      <c r="P1552" s="28">
        <f t="shared" si="611"/>
        <v>0</v>
      </c>
      <c r="Q1552" s="28">
        <f t="shared" si="612"/>
        <v>0</v>
      </c>
      <c r="R1552" s="44">
        <v>0</v>
      </c>
      <c r="S1552" s="44">
        <v>0</v>
      </c>
      <c r="T1552" s="29">
        <f t="shared" si="613"/>
        <v>0</v>
      </c>
      <c r="U1552" s="29">
        <f t="shared" si="614"/>
        <v>0</v>
      </c>
      <c r="V1552" s="29">
        <f t="shared" si="615"/>
        <v>0</v>
      </c>
      <c r="W1552" s="29">
        <f t="shared" si="616"/>
        <v>0</v>
      </c>
      <c r="X1552" s="29">
        <f t="shared" si="617"/>
        <v>0</v>
      </c>
      <c r="Y1552" s="29">
        <f t="shared" si="618"/>
        <v>0</v>
      </c>
      <c r="Z1552" s="29">
        <f t="shared" si="619"/>
        <v>0</v>
      </c>
      <c r="AA1552" s="45">
        <f t="shared" si="620"/>
        <v>0</v>
      </c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  <c r="BB1552" s="31"/>
      <c r="BC1552" s="31"/>
      <c r="BD1552" s="31"/>
      <c r="BE1552" s="31"/>
      <c r="BF1552" s="31"/>
      <c r="BG1552" s="31"/>
      <c r="BH1552" s="31"/>
      <c r="BI1552" s="31"/>
      <c r="BJ1552" s="31"/>
      <c r="BK1552" s="31"/>
      <c r="BL1552" s="31"/>
      <c r="BM1552" s="31"/>
    </row>
    <row r="1553" spans="1:65" ht="15" customHeight="1" x14ac:dyDescent="0.25">
      <c r="A1553" s="136" t="s">
        <v>1016</v>
      </c>
      <c r="B1553" s="244" t="s">
        <v>85</v>
      </c>
      <c r="C1553" s="245" t="s">
        <v>275</v>
      </c>
      <c r="D1553" s="245">
        <v>8</v>
      </c>
      <c r="E1553" s="245" t="s">
        <v>126</v>
      </c>
      <c r="F1553" s="198">
        <f t="shared" si="604"/>
        <v>554</v>
      </c>
      <c r="G1553" s="251" t="s">
        <v>345</v>
      </c>
      <c r="H1553" s="252" t="s">
        <v>1458</v>
      </c>
      <c r="I1553" s="253">
        <v>36159</v>
      </c>
      <c r="J1553" s="72">
        <f t="shared" si="605"/>
        <v>0</v>
      </c>
      <c r="K1553" s="26">
        <f t="shared" si="606"/>
        <v>0</v>
      </c>
      <c r="L1553" s="27">
        <f t="shared" si="607"/>
        <v>0</v>
      </c>
      <c r="M1553" s="28">
        <f t="shared" si="608"/>
        <v>0</v>
      </c>
      <c r="N1553" s="28">
        <f t="shared" si="609"/>
        <v>0</v>
      </c>
      <c r="O1553" s="28">
        <f t="shared" si="610"/>
        <v>0</v>
      </c>
      <c r="P1553" s="28">
        <f t="shared" si="611"/>
        <v>0</v>
      </c>
      <c r="Q1553" s="28">
        <f t="shared" si="612"/>
        <v>0</v>
      </c>
      <c r="R1553" s="44">
        <v>0</v>
      </c>
      <c r="S1553" s="44">
        <v>0</v>
      </c>
      <c r="T1553" s="29">
        <f t="shared" si="613"/>
        <v>0</v>
      </c>
      <c r="U1553" s="29">
        <f t="shared" si="614"/>
        <v>0</v>
      </c>
      <c r="V1553" s="29">
        <f t="shared" si="615"/>
        <v>0</v>
      </c>
      <c r="W1553" s="29">
        <f t="shared" si="616"/>
        <v>0</v>
      </c>
      <c r="X1553" s="29">
        <f t="shared" si="617"/>
        <v>0</v>
      </c>
      <c r="Y1553" s="29">
        <f t="shared" si="618"/>
        <v>0</v>
      </c>
      <c r="Z1553" s="29">
        <f t="shared" si="619"/>
        <v>0</v>
      </c>
      <c r="AA1553" s="45">
        <f t="shared" si="620"/>
        <v>0</v>
      </c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  <c r="BB1553" s="31"/>
      <c r="BC1553" s="31"/>
      <c r="BD1553" s="31"/>
      <c r="BE1553" s="31"/>
      <c r="BF1553" s="31"/>
      <c r="BG1553" s="31"/>
      <c r="BH1553" s="31"/>
      <c r="BI1553" s="31"/>
      <c r="BJ1553" s="31"/>
      <c r="BK1553" s="31"/>
      <c r="BL1553" s="31"/>
      <c r="BM1553" s="31"/>
    </row>
    <row r="1554" spans="1:65" ht="15" customHeight="1" x14ac:dyDescent="0.25">
      <c r="A1554" s="136" t="s">
        <v>1016</v>
      </c>
      <c r="B1554" s="244" t="s">
        <v>85</v>
      </c>
      <c r="C1554" s="245" t="s">
        <v>85</v>
      </c>
      <c r="D1554" s="245" t="s">
        <v>147</v>
      </c>
      <c r="E1554" s="245">
        <v>0</v>
      </c>
      <c r="F1554" s="198">
        <f t="shared" si="604"/>
        <v>555</v>
      </c>
      <c r="G1554" s="251" t="s">
        <v>100</v>
      </c>
      <c r="H1554" s="252" t="s">
        <v>1313</v>
      </c>
      <c r="I1554" s="253">
        <v>36145</v>
      </c>
      <c r="J1554" s="72">
        <f t="shared" si="605"/>
        <v>0</v>
      </c>
      <c r="K1554" s="26">
        <f t="shared" si="606"/>
        <v>0</v>
      </c>
      <c r="L1554" s="27">
        <f t="shared" si="607"/>
        <v>0</v>
      </c>
      <c r="M1554" s="28">
        <f t="shared" si="608"/>
        <v>0</v>
      </c>
      <c r="N1554" s="28">
        <f t="shared" si="609"/>
        <v>0</v>
      </c>
      <c r="O1554" s="28">
        <f t="shared" si="610"/>
        <v>0</v>
      </c>
      <c r="P1554" s="28">
        <f t="shared" si="611"/>
        <v>0</v>
      </c>
      <c r="Q1554" s="28">
        <f t="shared" si="612"/>
        <v>0</v>
      </c>
      <c r="R1554" s="44">
        <v>0</v>
      </c>
      <c r="S1554" s="44">
        <v>0</v>
      </c>
      <c r="T1554" s="29">
        <f t="shared" si="613"/>
        <v>0</v>
      </c>
      <c r="U1554" s="29">
        <f t="shared" si="614"/>
        <v>0</v>
      </c>
      <c r="V1554" s="29">
        <f t="shared" si="615"/>
        <v>0</v>
      </c>
      <c r="W1554" s="29">
        <f t="shared" si="616"/>
        <v>0</v>
      </c>
      <c r="X1554" s="29">
        <f t="shared" si="617"/>
        <v>0</v>
      </c>
      <c r="Y1554" s="29">
        <f t="shared" si="618"/>
        <v>0</v>
      </c>
      <c r="Z1554" s="29">
        <f t="shared" si="619"/>
        <v>0</v>
      </c>
      <c r="AA1554" s="45">
        <f t="shared" si="620"/>
        <v>0</v>
      </c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  <c r="BB1554" s="31"/>
      <c r="BC1554" s="31"/>
      <c r="BD1554" s="31"/>
      <c r="BE1554" s="31"/>
      <c r="BF1554" s="31"/>
      <c r="BG1554" s="31"/>
      <c r="BH1554" s="31"/>
      <c r="BI1554" s="31"/>
      <c r="BJ1554" s="31"/>
      <c r="BK1554" s="31"/>
      <c r="BL1554" s="31"/>
      <c r="BM1554" s="31"/>
    </row>
    <row r="1555" spans="1:65" ht="15" customHeight="1" x14ac:dyDescent="0.25">
      <c r="A1555" s="136" t="s">
        <v>1016</v>
      </c>
      <c r="B1555" s="244" t="s">
        <v>85</v>
      </c>
      <c r="C1555" s="245" t="s">
        <v>85</v>
      </c>
      <c r="D1555" s="245" t="s">
        <v>147</v>
      </c>
      <c r="E1555" s="245">
        <v>0</v>
      </c>
      <c r="F1555" s="198">
        <f t="shared" si="604"/>
        <v>556</v>
      </c>
      <c r="G1555" s="251" t="s">
        <v>352</v>
      </c>
      <c r="H1555" s="252" t="s">
        <v>1245</v>
      </c>
      <c r="I1555" s="253">
        <v>36143</v>
      </c>
      <c r="J1555" s="72">
        <f t="shared" si="605"/>
        <v>0</v>
      </c>
      <c r="K1555" s="26">
        <f t="shared" si="606"/>
        <v>0</v>
      </c>
      <c r="L1555" s="27">
        <f t="shared" si="607"/>
        <v>0</v>
      </c>
      <c r="M1555" s="28">
        <f t="shared" si="608"/>
        <v>0</v>
      </c>
      <c r="N1555" s="28">
        <f t="shared" si="609"/>
        <v>0</v>
      </c>
      <c r="O1555" s="28">
        <f t="shared" si="610"/>
        <v>0</v>
      </c>
      <c r="P1555" s="28">
        <f t="shared" si="611"/>
        <v>0</v>
      </c>
      <c r="Q1555" s="28">
        <f t="shared" si="612"/>
        <v>0</v>
      </c>
      <c r="R1555" s="44">
        <v>0</v>
      </c>
      <c r="S1555" s="44">
        <v>0</v>
      </c>
      <c r="T1555" s="29">
        <f t="shared" si="613"/>
        <v>0</v>
      </c>
      <c r="U1555" s="29">
        <f t="shared" si="614"/>
        <v>0</v>
      </c>
      <c r="V1555" s="29">
        <f t="shared" si="615"/>
        <v>0</v>
      </c>
      <c r="W1555" s="29">
        <f t="shared" si="616"/>
        <v>0</v>
      </c>
      <c r="X1555" s="29">
        <f t="shared" si="617"/>
        <v>0</v>
      </c>
      <c r="Y1555" s="29">
        <f t="shared" si="618"/>
        <v>0</v>
      </c>
      <c r="Z1555" s="29">
        <f t="shared" si="619"/>
        <v>0</v>
      </c>
      <c r="AA1555" s="45">
        <f t="shared" si="620"/>
        <v>0</v>
      </c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  <c r="BB1555" s="31"/>
      <c r="BC1555" s="31"/>
      <c r="BD1555" s="31"/>
      <c r="BE1555" s="31"/>
      <c r="BF1555" s="31"/>
      <c r="BG1555" s="31"/>
      <c r="BH1555" s="31"/>
      <c r="BI1555" s="31"/>
      <c r="BJ1555" s="31"/>
      <c r="BK1555" s="31"/>
      <c r="BL1555" s="31"/>
      <c r="BM1555" s="31"/>
    </row>
    <row r="1556" spans="1:65" ht="15" customHeight="1" x14ac:dyDescent="0.25">
      <c r="A1556" s="136" t="s">
        <v>1016</v>
      </c>
      <c r="B1556" s="244" t="s">
        <v>85</v>
      </c>
      <c r="C1556" s="245" t="s">
        <v>1114</v>
      </c>
      <c r="D1556" s="245">
        <v>16</v>
      </c>
      <c r="E1556" s="245" t="s">
        <v>246</v>
      </c>
      <c r="F1556" s="198">
        <f t="shared" si="604"/>
        <v>557</v>
      </c>
      <c r="G1556" s="251" t="s">
        <v>1115</v>
      </c>
      <c r="H1556" s="252" t="s">
        <v>1116</v>
      </c>
      <c r="I1556" s="253">
        <v>36130</v>
      </c>
      <c r="J1556" s="72">
        <f t="shared" si="605"/>
        <v>0</v>
      </c>
      <c r="K1556" s="26">
        <f t="shared" si="606"/>
        <v>0</v>
      </c>
      <c r="L1556" s="27">
        <f t="shared" si="607"/>
        <v>0</v>
      </c>
      <c r="M1556" s="28">
        <f t="shared" si="608"/>
        <v>0</v>
      </c>
      <c r="N1556" s="28">
        <f t="shared" si="609"/>
        <v>0</v>
      </c>
      <c r="O1556" s="28">
        <f t="shared" si="610"/>
        <v>0</v>
      </c>
      <c r="P1556" s="28">
        <f t="shared" si="611"/>
        <v>0</v>
      </c>
      <c r="Q1556" s="28">
        <f t="shared" si="612"/>
        <v>0</v>
      </c>
      <c r="R1556" s="44">
        <v>0</v>
      </c>
      <c r="S1556" s="44">
        <v>0</v>
      </c>
      <c r="T1556" s="29">
        <f t="shared" si="613"/>
        <v>0</v>
      </c>
      <c r="U1556" s="29">
        <f t="shared" si="614"/>
        <v>0</v>
      </c>
      <c r="V1556" s="29">
        <f t="shared" si="615"/>
        <v>0</v>
      </c>
      <c r="W1556" s="29">
        <f t="shared" si="616"/>
        <v>0</v>
      </c>
      <c r="X1556" s="29">
        <f t="shared" si="617"/>
        <v>0</v>
      </c>
      <c r="Y1556" s="29">
        <f t="shared" si="618"/>
        <v>0</v>
      </c>
      <c r="Z1556" s="29">
        <f t="shared" si="619"/>
        <v>0</v>
      </c>
      <c r="AA1556" s="45">
        <f t="shared" si="620"/>
        <v>0</v>
      </c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  <c r="BB1556" s="31"/>
      <c r="BC1556" s="31"/>
      <c r="BD1556" s="31"/>
      <c r="BE1556" s="31"/>
      <c r="BF1556" s="31"/>
      <c r="BG1556" s="31"/>
      <c r="BH1556" s="31"/>
      <c r="BI1556" s="31"/>
      <c r="BJ1556" s="31"/>
      <c r="BK1556" s="31"/>
      <c r="BL1556" s="31"/>
      <c r="BM1556" s="31"/>
    </row>
    <row r="1557" spans="1:65" ht="15" customHeight="1" x14ac:dyDescent="0.25">
      <c r="A1557" s="225" t="s">
        <v>1016</v>
      </c>
      <c r="B1557" s="244" t="s">
        <v>792</v>
      </c>
      <c r="C1557" s="245" t="s">
        <v>793</v>
      </c>
      <c r="D1557" s="245">
        <v>8</v>
      </c>
      <c r="E1557" s="245" t="s">
        <v>126</v>
      </c>
      <c r="F1557" s="198">
        <f t="shared" si="604"/>
        <v>558</v>
      </c>
      <c r="G1557" s="251" t="s">
        <v>119</v>
      </c>
      <c r="H1557" s="252" t="s">
        <v>1182</v>
      </c>
      <c r="I1557" s="253">
        <v>36119</v>
      </c>
      <c r="J1557" s="72">
        <f t="shared" si="605"/>
        <v>0</v>
      </c>
      <c r="K1557" s="26">
        <f t="shared" si="606"/>
        <v>0</v>
      </c>
      <c r="L1557" s="27">
        <f t="shared" si="607"/>
        <v>0</v>
      </c>
      <c r="M1557" s="28">
        <f t="shared" si="608"/>
        <v>0</v>
      </c>
      <c r="N1557" s="28">
        <f t="shared" si="609"/>
        <v>0</v>
      </c>
      <c r="O1557" s="28">
        <f t="shared" si="610"/>
        <v>0</v>
      </c>
      <c r="P1557" s="28">
        <f t="shared" si="611"/>
        <v>0</v>
      </c>
      <c r="Q1557" s="28">
        <f t="shared" si="612"/>
        <v>0</v>
      </c>
      <c r="R1557" s="44">
        <v>0</v>
      </c>
      <c r="S1557" s="44">
        <v>0</v>
      </c>
      <c r="T1557" s="29">
        <f t="shared" si="613"/>
        <v>0</v>
      </c>
      <c r="U1557" s="29">
        <f t="shared" si="614"/>
        <v>0</v>
      </c>
      <c r="V1557" s="29">
        <f t="shared" si="615"/>
        <v>0</v>
      </c>
      <c r="W1557" s="29">
        <f t="shared" si="616"/>
        <v>0</v>
      </c>
      <c r="X1557" s="29">
        <f t="shared" si="617"/>
        <v>0</v>
      </c>
      <c r="Y1557" s="29">
        <f t="shared" si="618"/>
        <v>0</v>
      </c>
      <c r="Z1557" s="29">
        <f t="shared" si="619"/>
        <v>0</v>
      </c>
      <c r="AA1557" s="45">
        <f t="shared" si="620"/>
        <v>0</v>
      </c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  <c r="BB1557" s="31"/>
      <c r="BC1557" s="31"/>
      <c r="BD1557" s="31"/>
      <c r="BE1557" s="31"/>
      <c r="BF1557" s="31"/>
      <c r="BG1557" s="31"/>
      <c r="BH1557" s="31"/>
      <c r="BI1557" s="31"/>
      <c r="BJ1557" s="31"/>
      <c r="BK1557" s="31"/>
      <c r="BL1557" s="31"/>
      <c r="BM1557" s="31"/>
    </row>
    <row r="1558" spans="1:65" ht="15" customHeight="1" x14ac:dyDescent="0.25">
      <c r="A1558" s="136" t="s">
        <v>1016</v>
      </c>
      <c r="B1558" s="244" t="s">
        <v>788</v>
      </c>
      <c r="C1558" s="245" t="s">
        <v>789</v>
      </c>
      <c r="D1558" s="245">
        <v>1</v>
      </c>
      <c r="E1558" s="245" t="s">
        <v>48</v>
      </c>
      <c r="F1558" s="198">
        <f t="shared" si="604"/>
        <v>559</v>
      </c>
      <c r="G1558" s="251" t="s">
        <v>882</v>
      </c>
      <c r="H1558" s="252" t="s">
        <v>1399</v>
      </c>
      <c r="I1558" s="253">
        <v>36049</v>
      </c>
      <c r="J1558" s="72">
        <f t="shared" si="605"/>
        <v>0</v>
      </c>
      <c r="K1558" s="26">
        <f t="shared" si="606"/>
        <v>0</v>
      </c>
      <c r="L1558" s="27">
        <f t="shared" si="607"/>
        <v>0</v>
      </c>
      <c r="M1558" s="28">
        <f t="shared" si="608"/>
        <v>0</v>
      </c>
      <c r="N1558" s="28">
        <f t="shared" si="609"/>
        <v>0</v>
      </c>
      <c r="O1558" s="28">
        <f t="shared" si="610"/>
        <v>0</v>
      </c>
      <c r="P1558" s="28">
        <f t="shared" si="611"/>
        <v>0</v>
      </c>
      <c r="Q1558" s="28">
        <f t="shared" si="612"/>
        <v>0</v>
      </c>
      <c r="R1558" s="44">
        <v>0</v>
      </c>
      <c r="S1558" s="44">
        <v>0</v>
      </c>
      <c r="T1558" s="29">
        <f t="shared" si="613"/>
        <v>0</v>
      </c>
      <c r="U1558" s="29">
        <f t="shared" si="614"/>
        <v>0</v>
      </c>
      <c r="V1558" s="29">
        <f t="shared" si="615"/>
        <v>0</v>
      </c>
      <c r="W1558" s="29">
        <f t="shared" si="616"/>
        <v>0</v>
      </c>
      <c r="X1558" s="29">
        <f t="shared" si="617"/>
        <v>0</v>
      </c>
      <c r="Y1558" s="29">
        <f t="shared" si="618"/>
        <v>0</v>
      </c>
      <c r="Z1558" s="29">
        <f t="shared" si="619"/>
        <v>0</v>
      </c>
      <c r="AA1558" s="45">
        <f t="shared" si="620"/>
        <v>0</v>
      </c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  <c r="BB1558" s="31"/>
      <c r="BC1558" s="31"/>
      <c r="BD1558" s="31"/>
      <c r="BE1558" s="31"/>
      <c r="BF1558" s="31"/>
      <c r="BG1558" s="31"/>
      <c r="BH1558" s="31"/>
      <c r="BI1558" s="31"/>
      <c r="BJ1558" s="31"/>
      <c r="BK1558" s="31"/>
      <c r="BL1558" s="31"/>
      <c r="BM1558" s="31"/>
    </row>
    <row r="1559" spans="1:65" ht="15" customHeight="1" x14ac:dyDescent="0.25">
      <c r="A1559" s="136" t="s">
        <v>1016</v>
      </c>
      <c r="B1559" s="244" t="s">
        <v>4120</v>
      </c>
      <c r="C1559" s="245" t="s">
        <v>3051</v>
      </c>
      <c r="D1559" s="245" t="s">
        <v>147</v>
      </c>
      <c r="E1559" s="247" t="s">
        <v>3124</v>
      </c>
      <c r="F1559" s="198">
        <f t="shared" si="604"/>
        <v>560</v>
      </c>
      <c r="G1559" s="251" t="s">
        <v>89</v>
      </c>
      <c r="H1559" s="252" t="s">
        <v>1104</v>
      </c>
      <c r="I1559" s="253">
        <v>36040</v>
      </c>
      <c r="J1559" s="72">
        <f t="shared" si="605"/>
        <v>0</v>
      </c>
      <c r="K1559" s="26">
        <f t="shared" si="606"/>
        <v>0</v>
      </c>
      <c r="L1559" s="27">
        <f t="shared" si="607"/>
        <v>0</v>
      </c>
      <c r="M1559" s="28">
        <f t="shared" si="608"/>
        <v>0</v>
      </c>
      <c r="N1559" s="28">
        <f t="shared" si="609"/>
        <v>0</v>
      </c>
      <c r="O1559" s="28">
        <f t="shared" si="610"/>
        <v>0</v>
      </c>
      <c r="P1559" s="28">
        <f t="shared" si="611"/>
        <v>0</v>
      </c>
      <c r="Q1559" s="28">
        <f t="shared" si="612"/>
        <v>0</v>
      </c>
      <c r="R1559" s="44">
        <v>0</v>
      </c>
      <c r="S1559" s="44">
        <v>0</v>
      </c>
      <c r="T1559" s="29">
        <f t="shared" si="613"/>
        <v>0</v>
      </c>
      <c r="U1559" s="29">
        <f t="shared" si="614"/>
        <v>0</v>
      </c>
      <c r="V1559" s="29">
        <f t="shared" si="615"/>
        <v>0</v>
      </c>
      <c r="W1559" s="29">
        <f t="shared" si="616"/>
        <v>0</v>
      </c>
      <c r="X1559" s="29">
        <f t="shared" si="617"/>
        <v>0</v>
      </c>
      <c r="Y1559" s="29">
        <f t="shared" si="618"/>
        <v>0</v>
      </c>
      <c r="Z1559" s="29">
        <f t="shared" si="619"/>
        <v>0</v>
      </c>
      <c r="AA1559" s="45">
        <f t="shared" si="620"/>
        <v>0</v>
      </c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  <c r="BB1559" s="31"/>
      <c r="BC1559" s="31"/>
      <c r="BD1559" s="31"/>
      <c r="BE1559" s="31"/>
      <c r="BF1559" s="31"/>
      <c r="BG1559" s="31"/>
      <c r="BH1559" s="31"/>
      <c r="BI1559" s="31"/>
      <c r="BJ1559" s="31"/>
      <c r="BK1559" s="31"/>
      <c r="BL1559" s="31"/>
      <c r="BM1559" s="31"/>
    </row>
    <row r="1560" spans="1:65" ht="15" customHeight="1" x14ac:dyDescent="0.25">
      <c r="A1560" s="136" t="s">
        <v>1016</v>
      </c>
      <c r="B1560" s="244" t="s">
        <v>85</v>
      </c>
      <c r="C1560" s="273" t="s">
        <v>275</v>
      </c>
      <c r="D1560" s="245">
        <v>8</v>
      </c>
      <c r="E1560" s="245" t="s">
        <v>126</v>
      </c>
      <c r="F1560" s="198">
        <f t="shared" si="604"/>
        <v>561</v>
      </c>
      <c r="G1560" s="251" t="s">
        <v>64</v>
      </c>
      <c r="H1560" s="252" t="s">
        <v>1314</v>
      </c>
      <c r="I1560" s="253">
        <v>36040</v>
      </c>
      <c r="J1560" s="72">
        <f t="shared" si="605"/>
        <v>0</v>
      </c>
      <c r="K1560" s="26">
        <f t="shared" si="606"/>
        <v>0</v>
      </c>
      <c r="L1560" s="27">
        <f t="shared" si="607"/>
        <v>0</v>
      </c>
      <c r="M1560" s="28">
        <f t="shared" si="608"/>
        <v>0</v>
      </c>
      <c r="N1560" s="28">
        <f t="shared" si="609"/>
        <v>0</v>
      </c>
      <c r="O1560" s="28">
        <f t="shared" si="610"/>
        <v>0</v>
      </c>
      <c r="P1560" s="28">
        <f t="shared" si="611"/>
        <v>0</v>
      </c>
      <c r="Q1560" s="28">
        <f t="shared" si="612"/>
        <v>0</v>
      </c>
      <c r="R1560" s="44">
        <v>0</v>
      </c>
      <c r="S1560" s="44">
        <v>0</v>
      </c>
      <c r="T1560" s="29">
        <f t="shared" si="613"/>
        <v>0</v>
      </c>
      <c r="U1560" s="29">
        <f t="shared" si="614"/>
        <v>0</v>
      </c>
      <c r="V1560" s="29">
        <f t="shared" si="615"/>
        <v>0</v>
      </c>
      <c r="W1560" s="29">
        <f t="shared" si="616"/>
        <v>0</v>
      </c>
      <c r="X1560" s="29">
        <f t="shared" si="617"/>
        <v>0</v>
      </c>
      <c r="Y1560" s="29">
        <f t="shared" si="618"/>
        <v>0</v>
      </c>
      <c r="Z1560" s="29">
        <f t="shared" si="619"/>
        <v>0</v>
      </c>
      <c r="AA1560" s="45">
        <f t="shared" si="620"/>
        <v>0</v>
      </c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  <c r="BB1560" s="31"/>
      <c r="BC1560" s="31"/>
      <c r="BD1560" s="31"/>
      <c r="BE1560" s="31"/>
      <c r="BF1560" s="31"/>
      <c r="BG1560" s="31"/>
      <c r="BH1560" s="31"/>
      <c r="BI1560" s="31"/>
      <c r="BJ1560" s="31"/>
      <c r="BK1560" s="31"/>
      <c r="BL1560" s="31"/>
      <c r="BM1560" s="31"/>
    </row>
    <row r="1561" spans="1:65" ht="15" customHeight="1" x14ac:dyDescent="0.25">
      <c r="A1561" s="136" t="s">
        <v>1016</v>
      </c>
      <c r="B1561" s="244" t="s">
        <v>2890</v>
      </c>
      <c r="C1561" s="245" t="s">
        <v>979</v>
      </c>
      <c r="D1561" s="245">
        <v>1</v>
      </c>
      <c r="E1561" s="245" t="s">
        <v>48</v>
      </c>
      <c r="F1561" s="198">
        <f t="shared" si="604"/>
        <v>562</v>
      </c>
      <c r="G1561" s="251" t="s">
        <v>94</v>
      </c>
      <c r="H1561" s="252" t="s">
        <v>1400</v>
      </c>
      <c r="I1561" s="253">
        <v>36031</v>
      </c>
      <c r="J1561" s="72">
        <f t="shared" si="605"/>
        <v>0</v>
      </c>
      <c r="K1561" s="26">
        <f t="shared" si="606"/>
        <v>0</v>
      </c>
      <c r="L1561" s="27">
        <f t="shared" si="607"/>
        <v>0</v>
      </c>
      <c r="M1561" s="28">
        <f t="shared" si="608"/>
        <v>0</v>
      </c>
      <c r="N1561" s="28">
        <f t="shared" si="609"/>
        <v>0</v>
      </c>
      <c r="O1561" s="28">
        <f t="shared" si="610"/>
        <v>0</v>
      </c>
      <c r="P1561" s="28">
        <f t="shared" si="611"/>
        <v>0</v>
      </c>
      <c r="Q1561" s="28">
        <f t="shared" si="612"/>
        <v>0</v>
      </c>
      <c r="R1561" s="44">
        <v>0</v>
      </c>
      <c r="S1561" s="44">
        <v>0</v>
      </c>
      <c r="T1561" s="29">
        <f t="shared" si="613"/>
        <v>0</v>
      </c>
      <c r="U1561" s="29">
        <f t="shared" si="614"/>
        <v>0</v>
      </c>
      <c r="V1561" s="29">
        <f t="shared" si="615"/>
        <v>0</v>
      </c>
      <c r="W1561" s="29">
        <f t="shared" si="616"/>
        <v>0</v>
      </c>
      <c r="X1561" s="29">
        <f t="shared" si="617"/>
        <v>0</v>
      </c>
      <c r="Y1561" s="29">
        <f t="shared" si="618"/>
        <v>0</v>
      </c>
      <c r="Z1561" s="29">
        <f t="shared" si="619"/>
        <v>0</v>
      </c>
      <c r="AA1561" s="45">
        <f t="shared" si="620"/>
        <v>0</v>
      </c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  <c r="BB1561" s="31"/>
      <c r="BC1561" s="31"/>
      <c r="BD1561" s="31"/>
      <c r="BE1561" s="31"/>
      <c r="BF1561" s="31"/>
      <c r="BG1561" s="31"/>
      <c r="BH1561" s="31"/>
      <c r="BI1561" s="31"/>
      <c r="BJ1561" s="31"/>
      <c r="BK1561" s="31"/>
      <c r="BL1561" s="31"/>
      <c r="BM1561" s="31"/>
    </row>
    <row r="1562" spans="1:65" ht="15" customHeight="1" x14ac:dyDescent="0.25">
      <c r="A1562" s="136" t="s">
        <v>1016</v>
      </c>
      <c r="B1562" s="244" t="s">
        <v>355</v>
      </c>
      <c r="C1562" s="245" t="s">
        <v>356</v>
      </c>
      <c r="D1562" s="245">
        <v>3</v>
      </c>
      <c r="E1562" s="245" t="s">
        <v>67</v>
      </c>
      <c r="F1562" s="198">
        <f t="shared" si="604"/>
        <v>563</v>
      </c>
      <c r="G1562" s="251" t="s">
        <v>186</v>
      </c>
      <c r="H1562" s="252" t="s">
        <v>1341</v>
      </c>
      <c r="I1562" s="253">
        <v>36008</v>
      </c>
      <c r="J1562" s="72">
        <f t="shared" si="605"/>
        <v>0</v>
      </c>
      <c r="K1562" s="26">
        <f t="shared" si="606"/>
        <v>0</v>
      </c>
      <c r="L1562" s="27">
        <f t="shared" si="607"/>
        <v>0</v>
      </c>
      <c r="M1562" s="28">
        <f t="shared" si="608"/>
        <v>0</v>
      </c>
      <c r="N1562" s="28">
        <f t="shared" si="609"/>
        <v>0</v>
      </c>
      <c r="O1562" s="28">
        <f t="shared" si="610"/>
        <v>0</v>
      </c>
      <c r="P1562" s="28">
        <f t="shared" si="611"/>
        <v>0</v>
      </c>
      <c r="Q1562" s="28">
        <f t="shared" si="612"/>
        <v>0</v>
      </c>
      <c r="R1562" s="44">
        <v>0</v>
      </c>
      <c r="S1562" s="44">
        <v>0</v>
      </c>
      <c r="T1562" s="29">
        <f t="shared" si="613"/>
        <v>0</v>
      </c>
      <c r="U1562" s="29">
        <f t="shared" si="614"/>
        <v>0</v>
      </c>
      <c r="V1562" s="29">
        <f t="shared" si="615"/>
        <v>0</v>
      </c>
      <c r="W1562" s="29">
        <f t="shared" si="616"/>
        <v>0</v>
      </c>
      <c r="X1562" s="29">
        <f t="shared" si="617"/>
        <v>0</v>
      </c>
      <c r="Y1562" s="29">
        <f t="shared" si="618"/>
        <v>0</v>
      </c>
      <c r="Z1562" s="29">
        <f t="shared" si="619"/>
        <v>0</v>
      </c>
      <c r="AA1562" s="45">
        <f t="shared" si="620"/>
        <v>0</v>
      </c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  <c r="BB1562" s="31"/>
      <c r="BC1562" s="31"/>
      <c r="BD1562" s="31"/>
      <c r="BE1562" s="31"/>
      <c r="BF1562" s="31"/>
      <c r="BG1562" s="31"/>
      <c r="BH1562" s="31"/>
      <c r="BI1562" s="31"/>
      <c r="BJ1562" s="31"/>
      <c r="BK1562" s="31"/>
      <c r="BL1562" s="31"/>
      <c r="BM1562" s="31"/>
    </row>
    <row r="1563" spans="1:65" ht="15" customHeight="1" x14ac:dyDescent="0.25">
      <c r="A1563" s="136" t="s">
        <v>1016</v>
      </c>
      <c r="B1563" s="244" t="s">
        <v>85</v>
      </c>
      <c r="C1563" s="245" t="s">
        <v>85</v>
      </c>
      <c r="D1563" s="245" t="s">
        <v>147</v>
      </c>
      <c r="E1563" s="245">
        <v>0</v>
      </c>
      <c r="F1563" s="198">
        <f t="shared" si="604"/>
        <v>564</v>
      </c>
      <c r="G1563" s="251" t="s">
        <v>49</v>
      </c>
      <c r="H1563" s="252" t="s">
        <v>1342</v>
      </c>
      <c r="I1563" s="253">
        <v>35986</v>
      </c>
      <c r="J1563" s="72">
        <f t="shared" si="605"/>
        <v>0</v>
      </c>
      <c r="K1563" s="26">
        <f t="shared" si="606"/>
        <v>0</v>
      </c>
      <c r="L1563" s="27">
        <f t="shared" si="607"/>
        <v>0</v>
      </c>
      <c r="M1563" s="28">
        <f t="shared" si="608"/>
        <v>0</v>
      </c>
      <c r="N1563" s="28">
        <f t="shared" si="609"/>
        <v>0</v>
      </c>
      <c r="O1563" s="28">
        <f t="shared" si="610"/>
        <v>0</v>
      </c>
      <c r="P1563" s="28">
        <f t="shared" si="611"/>
        <v>0</v>
      </c>
      <c r="Q1563" s="28">
        <f t="shared" si="612"/>
        <v>0</v>
      </c>
      <c r="R1563" s="44">
        <v>0</v>
      </c>
      <c r="S1563" s="44">
        <v>0</v>
      </c>
      <c r="T1563" s="29">
        <f t="shared" si="613"/>
        <v>0</v>
      </c>
      <c r="U1563" s="29">
        <f t="shared" si="614"/>
        <v>0</v>
      </c>
      <c r="V1563" s="29">
        <f t="shared" si="615"/>
        <v>0</v>
      </c>
      <c r="W1563" s="29">
        <f t="shared" si="616"/>
        <v>0</v>
      </c>
      <c r="X1563" s="29">
        <f t="shared" si="617"/>
        <v>0</v>
      </c>
      <c r="Y1563" s="29">
        <f t="shared" si="618"/>
        <v>0</v>
      </c>
      <c r="Z1563" s="29">
        <f t="shared" si="619"/>
        <v>0</v>
      </c>
      <c r="AA1563" s="45">
        <f t="shared" si="620"/>
        <v>0</v>
      </c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  <c r="BB1563" s="31"/>
      <c r="BC1563" s="31"/>
      <c r="BD1563" s="31"/>
      <c r="BE1563" s="31"/>
      <c r="BF1563" s="31"/>
      <c r="BG1563" s="31"/>
      <c r="BH1563" s="31"/>
      <c r="BI1563" s="31"/>
      <c r="BJ1563" s="31"/>
      <c r="BK1563" s="31"/>
      <c r="BL1563" s="31"/>
      <c r="BM1563" s="31"/>
    </row>
    <row r="1564" spans="1:65" ht="15" customHeight="1" x14ac:dyDescent="0.25">
      <c r="A1564" s="136" t="s">
        <v>1016</v>
      </c>
      <c r="B1564" s="244" t="s">
        <v>85</v>
      </c>
      <c r="C1564" s="245" t="s">
        <v>1343</v>
      </c>
      <c r="D1564" s="245">
        <v>3</v>
      </c>
      <c r="E1564" s="245" t="s">
        <v>67</v>
      </c>
      <c r="F1564" s="198">
        <f t="shared" si="604"/>
        <v>565</v>
      </c>
      <c r="G1564" s="251" t="s">
        <v>1344</v>
      </c>
      <c r="H1564" s="252" t="s">
        <v>1345</v>
      </c>
      <c r="I1564" s="253">
        <v>35969</v>
      </c>
      <c r="J1564" s="72">
        <f t="shared" si="605"/>
        <v>0</v>
      </c>
      <c r="K1564" s="26">
        <f t="shared" si="606"/>
        <v>0</v>
      </c>
      <c r="L1564" s="27">
        <f t="shared" si="607"/>
        <v>0</v>
      </c>
      <c r="M1564" s="28">
        <f t="shared" si="608"/>
        <v>0</v>
      </c>
      <c r="N1564" s="28">
        <f t="shared" si="609"/>
        <v>0</v>
      </c>
      <c r="O1564" s="28">
        <f t="shared" si="610"/>
        <v>0</v>
      </c>
      <c r="P1564" s="28">
        <f t="shared" si="611"/>
        <v>0</v>
      </c>
      <c r="Q1564" s="28">
        <f t="shared" si="612"/>
        <v>0</v>
      </c>
      <c r="R1564" s="44">
        <v>0</v>
      </c>
      <c r="S1564" s="44">
        <v>0</v>
      </c>
      <c r="T1564" s="29">
        <f t="shared" si="613"/>
        <v>0</v>
      </c>
      <c r="U1564" s="29">
        <f t="shared" si="614"/>
        <v>0</v>
      </c>
      <c r="V1564" s="29">
        <f t="shared" si="615"/>
        <v>0</v>
      </c>
      <c r="W1564" s="29">
        <f t="shared" si="616"/>
        <v>0</v>
      </c>
      <c r="X1564" s="29">
        <f t="shared" si="617"/>
        <v>0</v>
      </c>
      <c r="Y1564" s="29">
        <f t="shared" si="618"/>
        <v>0</v>
      </c>
      <c r="Z1564" s="29">
        <f t="shared" si="619"/>
        <v>0</v>
      </c>
      <c r="AA1564" s="45">
        <f t="shared" si="620"/>
        <v>0</v>
      </c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  <c r="BB1564" s="31"/>
      <c r="BC1564" s="31"/>
      <c r="BD1564" s="31"/>
      <c r="BE1564" s="31"/>
      <c r="BF1564" s="31"/>
      <c r="BG1564" s="31"/>
      <c r="BH1564" s="31"/>
      <c r="BI1564" s="31"/>
      <c r="BJ1564" s="31"/>
      <c r="BK1564" s="31"/>
      <c r="BL1564" s="31"/>
      <c r="BM1564" s="31"/>
    </row>
    <row r="1565" spans="1:65" ht="15" customHeight="1" x14ac:dyDescent="0.25">
      <c r="A1565" s="136" t="s">
        <v>1016</v>
      </c>
      <c r="B1565" s="244" t="s">
        <v>85</v>
      </c>
      <c r="C1565" s="245" t="s">
        <v>498</v>
      </c>
      <c r="D1565" s="245">
        <v>4</v>
      </c>
      <c r="E1565" s="245" t="s">
        <v>451</v>
      </c>
      <c r="F1565" s="198">
        <f t="shared" si="604"/>
        <v>566</v>
      </c>
      <c r="G1565" s="251" t="s">
        <v>83</v>
      </c>
      <c r="H1565" s="252" t="s">
        <v>1459</v>
      </c>
      <c r="I1565" s="253">
        <v>35943</v>
      </c>
      <c r="J1565" s="72">
        <f t="shared" si="605"/>
        <v>0</v>
      </c>
      <c r="K1565" s="26">
        <f t="shared" si="606"/>
        <v>0</v>
      </c>
      <c r="L1565" s="27">
        <f t="shared" si="607"/>
        <v>0</v>
      </c>
      <c r="M1565" s="28">
        <f t="shared" si="608"/>
        <v>0</v>
      </c>
      <c r="N1565" s="28">
        <f t="shared" si="609"/>
        <v>0</v>
      </c>
      <c r="O1565" s="28">
        <f t="shared" si="610"/>
        <v>0</v>
      </c>
      <c r="P1565" s="28">
        <f t="shared" si="611"/>
        <v>0</v>
      </c>
      <c r="Q1565" s="28">
        <f t="shared" si="612"/>
        <v>0</v>
      </c>
      <c r="R1565" s="44">
        <v>0</v>
      </c>
      <c r="S1565" s="44">
        <v>0</v>
      </c>
      <c r="T1565" s="29">
        <f t="shared" si="613"/>
        <v>0</v>
      </c>
      <c r="U1565" s="29">
        <f t="shared" si="614"/>
        <v>0</v>
      </c>
      <c r="V1565" s="29">
        <f t="shared" si="615"/>
        <v>0</v>
      </c>
      <c r="W1565" s="29">
        <f t="shared" si="616"/>
        <v>0</v>
      </c>
      <c r="X1565" s="29">
        <f t="shared" si="617"/>
        <v>0</v>
      </c>
      <c r="Y1565" s="29">
        <f t="shared" si="618"/>
        <v>0</v>
      </c>
      <c r="Z1565" s="29">
        <f t="shared" si="619"/>
        <v>0</v>
      </c>
      <c r="AA1565" s="45">
        <f t="shared" si="620"/>
        <v>0</v>
      </c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  <c r="BB1565" s="31"/>
      <c r="BC1565" s="31"/>
      <c r="BD1565" s="31"/>
      <c r="BE1565" s="31"/>
      <c r="BF1565" s="31"/>
      <c r="BG1565" s="31"/>
      <c r="BH1565" s="31"/>
      <c r="BI1565" s="31"/>
      <c r="BJ1565" s="31"/>
      <c r="BK1565" s="31"/>
      <c r="BL1565" s="31"/>
      <c r="BM1565" s="31"/>
    </row>
    <row r="1566" spans="1:65" ht="15" customHeight="1" x14ac:dyDescent="0.25">
      <c r="A1566" s="136" t="s">
        <v>1016</v>
      </c>
      <c r="B1566" s="244" t="s">
        <v>652</v>
      </c>
      <c r="C1566" s="245" t="s">
        <v>653</v>
      </c>
      <c r="D1566" s="245">
        <v>19</v>
      </c>
      <c r="E1566" s="245" t="s">
        <v>41</v>
      </c>
      <c r="F1566" s="198">
        <f t="shared" si="604"/>
        <v>567</v>
      </c>
      <c r="G1566" s="251" t="s">
        <v>58</v>
      </c>
      <c r="H1566" s="252" t="s">
        <v>1401</v>
      </c>
      <c r="I1566" s="253">
        <v>35941</v>
      </c>
      <c r="J1566" s="72">
        <f t="shared" si="605"/>
        <v>0</v>
      </c>
      <c r="K1566" s="26">
        <f t="shared" si="606"/>
        <v>0</v>
      </c>
      <c r="L1566" s="27">
        <f t="shared" si="607"/>
        <v>0</v>
      </c>
      <c r="M1566" s="28">
        <f t="shared" si="608"/>
        <v>0</v>
      </c>
      <c r="N1566" s="28">
        <f t="shared" si="609"/>
        <v>0</v>
      </c>
      <c r="O1566" s="28">
        <f t="shared" si="610"/>
        <v>0</v>
      </c>
      <c r="P1566" s="28">
        <f t="shared" si="611"/>
        <v>0</v>
      </c>
      <c r="Q1566" s="28">
        <f t="shared" si="612"/>
        <v>0</v>
      </c>
      <c r="R1566" s="44">
        <v>0</v>
      </c>
      <c r="S1566" s="44">
        <v>0</v>
      </c>
      <c r="T1566" s="29">
        <f t="shared" si="613"/>
        <v>0</v>
      </c>
      <c r="U1566" s="29">
        <f t="shared" si="614"/>
        <v>0</v>
      </c>
      <c r="V1566" s="29">
        <f t="shared" si="615"/>
        <v>0</v>
      </c>
      <c r="W1566" s="29">
        <f t="shared" si="616"/>
        <v>0</v>
      </c>
      <c r="X1566" s="29">
        <f t="shared" si="617"/>
        <v>0</v>
      </c>
      <c r="Y1566" s="29">
        <f t="shared" si="618"/>
        <v>0</v>
      </c>
      <c r="Z1566" s="29">
        <f t="shared" si="619"/>
        <v>0</v>
      </c>
      <c r="AA1566" s="45">
        <f t="shared" si="620"/>
        <v>0</v>
      </c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31"/>
      <c r="BC1566" s="31"/>
      <c r="BD1566" s="31"/>
      <c r="BE1566" s="31"/>
      <c r="BF1566" s="31"/>
      <c r="BG1566" s="31"/>
      <c r="BH1566" s="31"/>
      <c r="BI1566" s="31"/>
      <c r="BJ1566" s="31"/>
      <c r="BK1566" s="31"/>
      <c r="BL1566" s="31"/>
      <c r="BM1566" s="31"/>
    </row>
    <row r="1567" spans="1:65" ht="15" customHeight="1" x14ac:dyDescent="0.25">
      <c r="A1567" s="136" t="s">
        <v>1016</v>
      </c>
      <c r="B1567" s="244" t="s">
        <v>1411</v>
      </c>
      <c r="C1567" s="245" t="s">
        <v>1412</v>
      </c>
      <c r="D1567" s="245">
        <v>5</v>
      </c>
      <c r="E1567" s="245" t="s">
        <v>173</v>
      </c>
      <c r="F1567" s="198">
        <f t="shared" si="604"/>
        <v>568</v>
      </c>
      <c r="G1567" s="251" t="s">
        <v>1460</v>
      </c>
      <c r="H1567" s="252" t="s">
        <v>1413</v>
      </c>
      <c r="I1567" s="253">
        <v>35901</v>
      </c>
      <c r="J1567" s="72">
        <f t="shared" si="605"/>
        <v>0</v>
      </c>
      <c r="K1567" s="26">
        <f t="shared" si="606"/>
        <v>0</v>
      </c>
      <c r="L1567" s="27">
        <f t="shared" si="607"/>
        <v>0</v>
      </c>
      <c r="M1567" s="28">
        <f t="shared" si="608"/>
        <v>0</v>
      </c>
      <c r="N1567" s="28">
        <f t="shared" si="609"/>
        <v>0</v>
      </c>
      <c r="O1567" s="28">
        <f t="shared" si="610"/>
        <v>0</v>
      </c>
      <c r="P1567" s="28">
        <f t="shared" si="611"/>
        <v>0</v>
      </c>
      <c r="Q1567" s="28">
        <f t="shared" si="612"/>
        <v>0</v>
      </c>
      <c r="R1567" s="44">
        <v>0</v>
      </c>
      <c r="S1567" s="44">
        <v>0</v>
      </c>
      <c r="T1567" s="29">
        <f t="shared" si="613"/>
        <v>0</v>
      </c>
      <c r="U1567" s="29">
        <f t="shared" si="614"/>
        <v>0</v>
      </c>
      <c r="V1567" s="29">
        <f t="shared" si="615"/>
        <v>0</v>
      </c>
      <c r="W1567" s="29">
        <f t="shared" si="616"/>
        <v>0</v>
      </c>
      <c r="X1567" s="29">
        <f t="shared" si="617"/>
        <v>0</v>
      </c>
      <c r="Y1567" s="29">
        <f t="shared" si="618"/>
        <v>0</v>
      </c>
      <c r="Z1567" s="29">
        <f t="shared" si="619"/>
        <v>0</v>
      </c>
      <c r="AA1567" s="45">
        <f t="shared" si="620"/>
        <v>0</v>
      </c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  <c r="BB1567" s="31"/>
      <c r="BC1567" s="31"/>
      <c r="BD1567" s="31"/>
      <c r="BE1567" s="31"/>
      <c r="BF1567" s="31"/>
      <c r="BG1567" s="31"/>
      <c r="BH1567" s="31"/>
      <c r="BI1567" s="31"/>
      <c r="BJ1567" s="31"/>
      <c r="BK1567" s="31"/>
      <c r="BL1567" s="31"/>
      <c r="BM1567" s="31"/>
    </row>
    <row r="1568" spans="1:65" ht="15" customHeight="1" x14ac:dyDescent="0.25">
      <c r="A1568" s="225" t="s">
        <v>1016</v>
      </c>
      <c r="B1568" s="244" t="s">
        <v>587</v>
      </c>
      <c r="C1568" s="245" t="s">
        <v>588</v>
      </c>
      <c r="D1568" s="245">
        <v>6</v>
      </c>
      <c r="E1568" s="245" t="s">
        <v>118</v>
      </c>
      <c r="F1568" s="198">
        <f t="shared" si="604"/>
        <v>569</v>
      </c>
      <c r="G1568" s="251" t="s">
        <v>1183</v>
      </c>
      <c r="H1568" s="252" t="s">
        <v>1184</v>
      </c>
      <c r="I1568" s="253">
        <v>35899</v>
      </c>
      <c r="J1568" s="72">
        <f t="shared" si="605"/>
        <v>0</v>
      </c>
      <c r="K1568" s="26">
        <f t="shared" si="606"/>
        <v>0</v>
      </c>
      <c r="L1568" s="27">
        <f t="shared" si="607"/>
        <v>0</v>
      </c>
      <c r="M1568" s="28">
        <f t="shared" si="608"/>
        <v>0</v>
      </c>
      <c r="N1568" s="28">
        <f t="shared" si="609"/>
        <v>0</v>
      </c>
      <c r="O1568" s="28">
        <f t="shared" si="610"/>
        <v>0</v>
      </c>
      <c r="P1568" s="28">
        <f t="shared" si="611"/>
        <v>0</v>
      </c>
      <c r="Q1568" s="28">
        <f t="shared" si="612"/>
        <v>0</v>
      </c>
      <c r="R1568" s="44">
        <v>0</v>
      </c>
      <c r="S1568" s="44">
        <v>0</v>
      </c>
      <c r="T1568" s="29">
        <f t="shared" si="613"/>
        <v>0</v>
      </c>
      <c r="U1568" s="29">
        <f t="shared" si="614"/>
        <v>0</v>
      </c>
      <c r="V1568" s="29">
        <f t="shared" si="615"/>
        <v>0</v>
      </c>
      <c r="W1568" s="29">
        <f t="shared" si="616"/>
        <v>0</v>
      </c>
      <c r="X1568" s="29">
        <f t="shared" si="617"/>
        <v>0</v>
      </c>
      <c r="Y1568" s="29">
        <f t="shared" si="618"/>
        <v>0</v>
      </c>
      <c r="Z1568" s="29">
        <f t="shared" si="619"/>
        <v>0</v>
      </c>
      <c r="AA1568" s="45">
        <f t="shared" si="620"/>
        <v>0</v>
      </c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  <c r="BB1568" s="31"/>
      <c r="BC1568" s="31"/>
      <c r="BD1568" s="31"/>
      <c r="BE1568" s="31"/>
      <c r="BF1568" s="31"/>
      <c r="BG1568" s="31"/>
      <c r="BH1568" s="31"/>
      <c r="BI1568" s="31"/>
      <c r="BJ1568" s="31"/>
      <c r="BK1568" s="31"/>
      <c r="BL1568" s="31"/>
      <c r="BM1568" s="31"/>
    </row>
    <row r="1569" spans="1:84" ht="15" customHeight="1" x14ac:dyDescent="0.25">
      <c r="A1569" s="225" t="s">
        <v>1016</v>
      </c>
      <c r="B1569" s="244" t="s">
        <v>1171</v>
      </c>
      <c r="C1569" s="245" t="s">
        <v>1172</v>
      </c>
      <c r="D1569" s="245">
        <v>15</v>
      </c>
      <c r="E1569" s="245" t="s">
        <v>104</v>
      </c>
      <c r="F1569" s="198">
        <f t="shared" si="604"/>
        <v>570</v>
      </c>
      <c r="G1569" s="251" t="s">
        <v>1173</v>
      </c>
      <c r="H1569" s="252" t="s">
        <v>1174</v>
      </c>
      <c r="I1569" s="253">
        <v>35884</v>
      </c>
      <c r="J1569" s="72">
        <f t="shared" si="605"/>
        <v>0</v>
      </c>
      <c r="K1569" s="26">
        <f t="shared" si="606"/>
        <v>0</v>
      </c>
      <c r="L1569" s="27">
        <f t="shared" si="607"/>
        <v>0</v>
      </c>
      <c r="M1569" s="28">
        <f t="shared" si="608"/>
        <v>0</v>
      </c>
      <c r="N1569" s="28">
        <f t="shared" si="609"/>
        <v>0</v>
      </c>
      <c r="O1569" s="28">
        <f t="shared" si="610"/>
        <v>0</v>
      </c>
      <c r="P1569" s="28">
        <f t="shared" si="611"/>
        <v>0</v>
      </c>
      <c r="Q1569" s="28">
        <f t="shared" si="612"/>
        <v>0</v>
      </c>
      <c r="R1569" s="44">
        <v>0</v>
      </c>
      <c r="S1569" s="44">
        <v>0</v>
      </c>
      <c r="T1569" s="29">
        <f t="shared" si="613"/>
        <v>0</v>
      </c>
      <c r="U1569" s="29">
        <f t="shared" si="614"/>
        <v>0</v>
      </c>
      <c r="V1569" s="29">
        <f t="shared" si="615"/>
        <v>0</v>
      </c>
      <c r="W1569" s="29">
        <f t="shared" si="616"/>
        <v>0</v>
      </c>
      <c r="X1569" s="29">
        <f t="shared" si="617"/>
        <v>0</v>
      </c>
      <c r="Y1569" s="29">
        <f t="shared" si="618"/>
        <v>0</v>
      </c>
      <c r="Z1569" s="29">
        <f t="shared" si="619"/>
        <v>0</v>
      </c>
      <c r="AA1569" s="45">
        <f t="shared" si="620"/>
        <v>0</v>
      </c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  <c r="BB1569" s="31"/>
      <c r="BC1569" s="31"/>
      <c r="BD1569" s="31"/>
      <c r="BE1569" s="31"/>
      <c r="BF1569" s="31"/>
      <c r="BG1569" s="31"/>
      <c r="BH1569" s="31"/>
      <c r="BI1569" s="31"/>
      <c r="BJ1569" s="31"/>
      <c r="BK1569" s="31"/>
      <c r="BL1569" s="31"/>
      <c r="BM1569" s="31"/>
      <c r="BN1569" s="33"/>
      <c r="BO1569" s="33"/>
      <c r="BP1569" s="33"/>
      <c r="BQ1569" s="33"/>
      <c r="BR1569" s="33"/>
      <c r="BS1569" s="33"/>
      <c r="BT1569" s="33"/>
      <c r="BU1569" s="33"/>
      <c r="BV1569" s="33"/>
      <c r="BW1569" s="33"/>
      <c r="BX1569" s="33"/>
      <c r="BY1569" s="33"/>
      <c r="BZ1569" s="33"/>
      <c r="CA1569" s="33"/>
      <c r="CB1569" s="33"/>
      <c r="CC1569" s="33"/>
      <c r="CD1569" s="33"/>
      <c r="CE1569" s="33"/>
      <c r="CF1569" s="33"/>
    </row>
    <row r="1570" spans="1:84" ht="15" customHeight="1" x14ac:dyDescent="0.25">
      <c r="A1570" s="136" t="s">
        <v>1016</v>
      </c>
      <c r="B1570" s="244" t="s">
        <v>85</v>
      </c>
      <c r="C1570" s="245" t="s">
        <v>1461</v>
      </c>
      <c r="D1570" s="245">
        <v>8</v>
      </c>
      <c r="E1570" s="245" t="s">
        <v>126</v>
      </c>
      <c r="F1570" s="198">
        <f t="shared" si="604"/>
        <v>571</v>
      </c>
      <c r="G1570" s="251" t="s">
        <v>37</v>
      </c>
      <c r="H1570" s="252" t="s">
        <v>1462</v>
      </c>
      <c r="I1570" s="253">
        <v>35810</v>
      </c>
      <c r="J1570" s="72">
        <f t="shared" si="605"/>
        <v>0</v>
      </c>
      <c r="K1570" s="26">
        <f t="shared" si="606"/>
        <v>0</v>
      </c>
      <c r="L1570" s="27">
        <f t="shared" si="607"/>
        <v>0</v>
      </c>
      <c r="M1570" s="28">
        <f t="shared" si="608"/>
        <v>0</v>
      </c>
      <c r="N1570" s="28">
        <f t="shared" si="609"/>
        <v>0</v>
      </c>
      <c r="O1570" s="28">
        <f t="shared" si="610"/>
        <v>0</v>
      </c>
      <c r="P1570" s="28">
        <f t="shared" si="611"/>
        <v>0</v>
      </c>
      <c r="Q1570" s="28">
        <f t="shared" si="612"/>
        <v>0</v>
      </c>
      <c r="R1570" s="44">
        <v>0</v>
      </c>
      <c r="S1570" s="44">
        <v>0</v>
      </c>
      <c r="T1570" s="29">
        <f t="shared" si="613"/>
        <v>0</v>
      </c>
      <c r="U1570" s="29">
        <f t="shared" si="614"/>
        <v>0</v>
      </c>
      <c r="V1570" s="29">
        <f t="shared" si="615"/>
        <v>0</v>
      </c>
      <c r="W1570" s="29">
        <f t="shared" si="616"/>
        <v>0</v>
      </c>
      <c r="X1570" s="29">
        <f t="shared" si="617"/>
        <v>0</v>
      </c>
      <c r="Y1570" s="29">
        <f t="shared" si="618"/>
        <v>0</v>
      </c>
      <c r="Z1570" s="29">
        <f t="shared" si="619"/>
        <v>0</v>
      </c>
      <c r="AA1570" s="45">
        <f t="shared" si="620"/>
        <v>0</v>
      </c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31"/>
      <c r="BC1570" s="31"/>
      <c r="BD1570" s="31"/>
      <c r="BE1570" s="31"/>
      <c r="BF1570" s="31"/>
      <c r="BG1570" s="31"/>
      <c r="BH1570" s="31"/>
      <c r="BI1570" s="31"/>
      <c r="BJ1570" s="31"/>
      <c r="BK1570" s="31"/>
      <c r="BL1570" s="31"/>
      <c r="BM1570" s="31"/>
    </row>
    <row r="1571" spans="1:84" ht="15" customHeight="1" x14ac:dyDescent="0.25">
      <c r="A1571" s="136" t="s">
        <v>1016</v>
      </c>
      <c r="B1571" s="244" t="s">
        <v>296</v>
      </c>
      <c r="C1571" s="245" t="s">
        <v>297</v>
      </c>
      <c r="D1571" s="245">
        <v>16</v>
      </c>
      <c r="E1571" s="245" t="s">
        <v>246</v>
      </c>
      <c r="F1571" s="198">
        <f t="shared" si="604"/>
        <v>572</v>
      </c>
      <c r="G1571" s="251" t="s">
        <v>190</v>
      </c>
      <c r="H1571" s="252" t="s">
        <v>1463</v>
      </c>
      <c r="I1571" s="253">
        <v>35806</v>
      </c>
      <c r="J1571" s="72">
        <f t="shared" si="605"/>
        <v>0</v>
      </c>
      <c r="K1571" s="26">
        <f t="shared" si="606"/>
        <v>0</v>
      </c>
      <c r="L1571" s="27">
        <f t="shared" si="607"/>
        <v>0</v>
      </c>
      <c r="M1571" s="28">
        <f t="shared" si="608"/>
        <v>0</v>
      </c>
      <c r="N1571" s="28">
        <f t="shared" si="609"/>
        <v>0</v>
      </c>
      <c r="O1571" s="28">
        <f t="shared" si="610"/>
        <v>0</v>
      </c>
      <c r="P1571" s="28">
        <f t="shared" si="611"/>
        <v>0</v>
      </c>
      <c r="Q1571" s="28">
        <f t="shared" si="612"/>
        <v>0</v>
      </c>
      <c r="R1571" s="44">
        <v>0</v>
      </c>
      <c r="S1571" s="44">
        <v>0</v>
      </c>
      <c r="T1571" s="29">
        <f t="shared" si="613"/>
        <v>0</v>
      </c>
      <c r="U1571" s="29">
        <f t="shared" si="614"/>
        <v>0</v>
      </c>
      <c r="V1571" s="29">
        <f t="shared" si="615"/>
        <v>0</v>
      </c>
      <c r="W1571" s="29">
        <f t="shared" si="616"/>
        <v>0</v>
      </c>
      <c r="X1571" s="29">
        <f t="shared" si="617"/>
        <v>0</v>
      </c>
      <c r="Y1571" s="29">
        <f t="shared" si="618"/>
        <v>0</v>
      </c>
      <c r="Z1571" s="29">
        <f t="shared" si="619"/>
        <v>0</v>
      </c>
      <c r="AA1571" s="45">
        <f t="shared" si="620"/>
        <v>0</v>
      </c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  <c r="BB1571" s="31"/>
      <c r="BC1571" s="31"/>
      <c r="BD1571" s="31"/>
      <c r="BE1571" s="31"/>
      <c r="BF1571" s="31"/>
      <c r="BG1571" s="31"/>
      <c r="BH1571" s="31"/>
      <c r="BI1571" s="31"/>
      <c r="BJ1571" s="31"/>
      <c r="BK1571" s="31"/>
      <c r="BL1571" s="31"/>
      <c r="BM1571" s="31"/>
    </row>
    <row r="1572" spans="1:84" ht="15" customHeight="1" x14ac:dyDescent="0.25">
      <c r="A1572" s="136" t="s">
        <v>1016</v>
      </c>
      <c r="B1572" s="244" t="s">
        <v>1402</v>
      </c>
      <c r="C1572" s="245" t="s">
        <v>536</v>
      </c>
      <c r="D1572" s="245">
        <v>8</v>
      </c>
      <c r="E1572" s="245" t="s">
        <v>126</v>
      </c>
      <c r="F1572" s="198">
        <f t="shared" si="604"/>
        <v>573</v>
      </c>
      <c r="G1572" s="251" t="s">
        <v>37</v>
      </c>
      <c r="H1572" s="252" t="s">
        <v>1403</v>
      </c>
      <c r="I1572" s="253">
        <v>35776</v>
      </c>
      <c r="J1572" s="72">
        <f t="shared" si="605"/>
        <v>0</v>
      </c>
      <c r="K1572" s="26">
        <f t="shared" si="606"/>
        <v>0</v>
      </c>
      <c r="L1572" s="27">
        <f t="shared" si="607"/>
        <v>0</v>
      </c>
      <c r="M1572" s="28">
        <f t="shared" si="608"/>
        <v>0</v>
      </c>
      <c r="N1572" s="28">
        <f t="shared" si="609"/>
        <v>0</v>
      </c>
      <c r="O1572" s="28">
        <f t="shared" si="610"/>
        <v>0</v>
      </c>
      <c r="P1572" s="28">
        <f t="shared" si="611"/>
        <v>0</v>
      </c>
      <c r="Q1572" s="28">
        <f t="shared" si="612"/>
        <v>0</v>
      </c>
      <c r="R1572" s="44">
        <v>0</v>
      </c>
      <c r="S1572" s="44">
        <v>0</v>
      </c>
      <c r="T1572" s="29">
        <f t="shared" si="613"/>
        <v>0</v>
      </c>
      <c r="U1572" s="29">
        <f t="shared" si="614"/>
        <v>0</v>
      </c>
      <c r="V1572" s="29">
        <f t="shared" si="615"/>
        <v>0</v>
      </c>
      <c r="W1572" s="29">
        <f t="shared" si="616"/>
        <v>0</v>
      </c>
      <c r="X1572" s="29">
        <f t="shared" si="617"/>
        <v>0</v>
      </c>
      <c r="Y1572" s="29">
        <f t="shared" si="618"/>
        <v>0</v>
      </c>
      <c r="Z1572" s="29">
        <f t="shared" si="619"/>
        <v>0</v>
      </c>
      <c r="AA1572" s="45">
        <f t="shared" si="620"/>
        <v>0</v>
      </c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  <c r="BB1572" s="31"/>
      <c r="BC1572" s="31"/>
      <c r="BD1572" s="31"/>
      <c r="BE1572" s="31"/>
      <c r="BF1572" s="31"/>
      <c r="BG1572" s="31"/>
      <c r="BH1572" s="31"/>
      <c r="BI1572" s="31"/>
      <c r="BJ1572" s="31"/>
      <c r="BK1572" s="31"/>
      <c r="BL1572" s="31"/>
      <c r="BM1572" s="31"/>
    </row>
    <row r="1573" spans="1:84" ht="15" customHeight="1" x14ac:dyDescent="0.25">
      <c r="A1573" s="136" t="s">
        <v>1016</v>
      </c>
      <c r="B1573" s="244" t="s">
        <v>85</v>
      </c>
      <c r="C1573" s="245" t="s">
        <v>754</v>
      </c>
      <c r="D1573" s="245">
        <v>15</v>
      </c>
      <c r="E1573" s="245" t="s">
        <v>104</v>
      </c>
      <c r="F1573" s="198">
        <f t="shared" si="604"/>
        <v>574</v>
      </c>
      <c r="G1573" s="251" t="s">
        <v>119</v>
      </c>
      <c r="H1573" s="252" t="s">
        <v>1124</v>
      </c>
      <c r="I1573" s="253">
        <v>35762</v>
      </c>
      <c r="J1573" s="72">
        <f t="shared" si="605"/>
        <v>0</v>
      </c>
      <c r="K1573" s="26">
        <f t="shared" si="606"/>
        <v>0</v>
      </c>
      <c r="L1573" s="27">
        <f t="shared" si="607"/>
        <v>0</v>
      </c>
      <c r="M1573" s="28">
        <f t="shared" si="608"/>
        <v>0</v>
      </c>
      <c r="N1573" s="28">
        <f t="shared" si="609"/>
        <v>0</v>
      </c>
      <c r="O1573" s="28">
        <f t="shared" si="610"/>
        <v>0</v>
      </c>
      <c r="P1573" s="28">
        <f t="shared" si="611"/>
        <v>0</v>
      </c>
      <c r="Q1573" s="28">
        <f t="shared" si="612"/>
        <v>0</v>
      </c>
      <c r="R1573" s="44">
        <v>0</v>
      </c>
      <c r="S1573" s="44">
        <v>0</v>
      </c>
      <c r="T1573" s="29">
        <f t="shared" si="613"/>
        <v>0</v>
      </c>
      <c r="U1573" s="29">
        <f t="shared" si="614"/>
        <v>0</v>
      </c>
      <c r="V1573" s="29">
        <f t="shared" si="615"/>
        <v>0</v>
      </c>
      <c r="W1573" s="29">
        <f t="shared" si="616"/>
        <v>0</v>
      </c>
      <c r="X1573" s="29">
        <f t="shared" si="617"/>
        <v>0</v>
      </c>
      <c r="Y1573" s="29">
        <f t="shared" si="618"/>
        <v>0</v>
      </c>
      <c r="Z1573" s="29">
        <f t="shared" si="619"/>
        <v>0</v>
      </c>
      <c r="AA1573" s="45">
        <f t="shared" si="620"/>
        <v>0</v>
      </c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  <c r="BB1573" s="31"/>
      <c r="BC1573" s="31"/>
      <c r="BD1573" s="31"/>
      <c r="BE1573" s="31"/>
      <c r="BF1573" s="31"/>
      <c r="BG1573" s="31"/>
      <c r="BH1573" s="31"/>
      <c r="BI1573" s="31"/>
      <c r="BJ1573" s="31"/>
      <c r="BK1573" s="31"/>
      <c r="BL1573" s="31"/>
      <c r="BM1573" s="31"/>
    </row>
    <row r="1574" spans="1:84" ht="15" customHeight="1" x14ac:dyDescent="0.25">
      <c r="A1574" s="136" t="s">
        <v>1016</v>
      </c>
      <c r="B1574" s="244" t="s">
        <v>85</v>
      </c>
      <c r="C1574" s="245" t="s">
        <v>85</v>
      </c>
      <c r="D1574" s="245" t="s">
        <v>147</v>
      </c>
      <c r="E1574" s="245">
        <v>0</v>
      </c>
      <c r="F1574" s="198">
        <f t="shared" si="604"/>
        <v>575</v>
      </c>
      <c r="G1574" s="251" t="s">
        <v>247</v>
      </c>
      <c r="H1574" s="252" t="s">
        <v>573</v>
      </c>
      <c r="I1574" s="253">
        <v>35744</v>
      </c>
      <c r="J1574" s="72">
        <f t="shared" si="605"/>
        <v>0</v>
      </c>
      <c r="K1574" s="26">
        <f t="shared" si="606"/>
        <v>0</v>
      </c>
      <c r="L1574" s="27">
        <f t="shared" si="607"/>
        <v>0</v>
      </c>
      <c r="M1574" s="28">
        <f t="shared" si="608"/>
        <v>0</v>
      </c>
      <c r="N1574" s="28">
        <f t="shared" si="609"/>
        <v>0</v>
      </c>
      <c r="O1574" s="28">
        <f t="shared" si="610"/>
        <v>0</v>
      </c>
      <c r="P1574" s="28">
        <f t="shared" si="611"/>
        <v>0</v>
      </c>
      <c r="Q1574" s="28">
        <f t="shared" si="612"/>
        <v>0</v>
      </c>
      <c r="R1574" s="44">
        <v>0</v>
      </c>
      <c r="S1574" s="44">
        <v>0</v>
      </c>
      <c r="T1574" s="29">
        <f t="shared" si="613"/>
        <v>0</v>
      </c>
      <c r="U1574" s="29">
        <f t="shared" si="614"/>
        <v>0</v>
      </c>
      <c r="V1574" s="29">
        <f t="shared" si="615"/>
        <v>0</v>
      </c>
      <c r="W1574" s="29">
        <f t="shared" si="616"/>
        <v>0</v>
      </c>
      <c r="X1574" s="29">
        <f t="shared" si="617"/>
        <v>0</v>
      </c>
      <c r="Y1574" s="29">
        <f t="shared" si="618"/>
        <v>0</v>
      </c>
      <c r="Z1574" s="29">
        <f t="shared" si="619"/>
        <v>0</v>
      </c>
      <c r="AA1574" s="45">
        <f t="shared" si="620"/>
        <v>0</v>
      </c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  <c r="BB1574" s="31"/>
      <c r="BC1574" s="31"/>
      <c r="BD1574" s="31"/>
      <c r="BE1574" s="31"/>
      <c r="BF1574" s="31"/>
      <c r="BG1574" s="31"/>
      <c r="BH1574" s="31"/>
      <c r="BI1574" s="31"/>
      <c r="BJ1574" s="31"/>
      <c r="BK1574" s="31"/>
      <c r="BL1574" s="31"/>
      <c r="BM1574" s="31"/>
    </row>
    <row r="1575" spans="1:84" ht="15" customHeight="1" x14ac:dyDescent="0.25">
      <c r="A1575" s="136" t="s">
        <v>1016</v>
      </c>
      <c r="B1575" s="244" t="s">
        <v>85</v>
      </c>
      <c r="C1575" s="245" t="s">
        <v>85</v>
      </c>
      <c r="D1575" s="245" t="s">
        <v>147</v>
      </c>
      <c r="E1575" s="245">
        <v>0</v>
      </c>
      <c r="F1575" s="198">
        <f t="shared" si="604"/>
        <v>576</v>
      </c>
      <c r="G1575" s="251" t="s">
        <v>89</v>
      </c>
      <c r="H1575" s="252" t="s">
        <v>1464</v>
      </c>
      <c r="I1575" s="253">
        <v>35742</v>
      </c>
      <c r="J1575" s="72">
        <f t="shared" si="605"/>
        <v>0</v>
      </c>
      <c r="K1575" s="26">
        <f t="shared" si="606"/>
        <v>0</v>
      </c>
      <c r="L1575" s="27">
        <f t="shared" si="607"/>
        <v>0</v>
      </c>
      <c r="M1575" s="28">
        <f t="shared" si="608"/>
        <v>0</v>
      </c>
      <c r="N1575" s="28">
        <f t="shared" si="609"/>
        <v>0</v>
      </c>
      <c r="O1575" s="28">
        <f t="shared" si="610"/>
        <v>0</v>
      </c>
      <c r="P1575" s="28">
        <f t="shared" si="611"/>
        <v>0</v>
      </c>
      <c r="Q1575" s="28">
        <f t="shared" si="612"/>
        <v>0</v>
      </c>
      <c r="R1575" s="44">
        <v>0</v>
      </c>
      <c r="S1575" s="44">
        <v>0</v>
      </c>
      <c r="T1575" s="29">
        <f t="shared" si="613"/>
        <v>0</v>
      </c>
      <c r="U1575" s="29">
        <f t="shared" si="614"/>
        <v>0</v>
      </c>
      <c r="V1575" s="29">
        <f t="shared" si="615"/>
        <v>0</v>
      </c>
      <c r="W1575" s="29">
        <f t="shared" si="616"/>
        <v>0</v>
      </c>
      <c r="X1575" s="29">
        <f t="shared" si="617"/>
        <v>0</v>
      </c>
      <c r="Y1575" s="29">
        <f t="shared" si="618"/>
        <v>0</v>
      </c>
      <c r="Z1575" s="29">
        <f t="shared" si="619"/>
        <v>0</v>
      </c>
      <c r="AA1575" s="45">
        <f t="shared" si="620"/>
        <v>0</v>
      </c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31"/>
      <c r="BC1575" s="31"/>
      <c r="BD1575" s="31"/>
      <c r="BE1575" s="31"/>
      <c r="BF1575" s="31"/>
      <c r="BG1575" s="31"/>
      <c r="BH1575" s="31"/>
      <c r="BI1575" s="31"/>
      <c r="BJ1575" s="31"/>
      <c r="BK1575" s="31"/>
      <c r="BL1575" s="31"/>
      <c r="BM1575" s="31"/>
    </row>
    <row r="1576" spans="1:84" ht="15" customHeight="1" x14ac:dyDescent="0.25">
      <c r="A1576" s="136" t="s">
        <v>1016</v>
      </c>
      <c r="B1576" s="244" t="s">
        <v>3737</v>
      </c>
      <c r="C1576" s="245" t="s">
        <v>1213</v>
      </c>
      <c r="D1576" s="245">
        <v>19</v>
      </c>
      <c r="E1576" s="245" t="s">
        <v>41</v>
      </c>
      <c r="F1576" s="198">
        <f t="shared" ref="F1576:F1639" si="621">F1575+1</f>
        <v>577</v>
      </c>
      <c r="G1576" s="251" t="s">
        <v>300</v>
      </c>
      <c r="H1576" s="252" t="s">
        <v>1214</v>
      </c>
      <c r="I1576" s="253">
        <v>35739</v>
      </c>
      <c r="J1576" s="72">
        <f t="shared" si="605"/>
        <v>0</v>
      </c>
      <c r="K1576" s="26">
        <f t="shared" si="606"/>
        <v>0</v>
      </c>
      <c r="L1576" s="27">
        <f t="shared" si="607"/>
        <v>0</v>
      </c>
      <c r="M1576" s="28">
        <f t="shared" si="608"/>
        <v>0</v>
      </c>
      <c r="N1576" s="28">
        <f t="shared" si="609"/>
        <v>0</v>
      </c>
      <c r="O1576" s="28">
        <f t="shared" si="610"/>
        <v>0</v>
      </c>
      <c r="P1576" s="28">
        <f t="shared" si="611"/>
        <v>0</v>
      </c>
      <c r="Q1576" s="28">
        <f t="shared" si="612"/>
        <v>0</v>
      </c>
      <c r="R1576" s="44">
        <v>0</v>
      </c>
      <c r="S1576" s="44">
        <v>0</v>
      </c>
      <c r="T1576" s="29">
        <f t="shared" si="613"/>
        <v>0</v>
      </c>
      <c r="U1576" s="29">
        <f t="shared" si="614"/>
        <v>0</v>
      </c>
      <c r="V1576" s="29">
        <f t="shared" si="615"/>
        <v>0</v>
      </c>
      <c r="W1576" s="29">
        <f t="shared" si="616"/>
        <v>0</v>
      </c>
      <c r="X1576" s="29">
        <f t="shared" si="617"/>
        <v>0</v>
      </c>
      <c r="Y1576" s="29">
        <f t="shared" si="618"/>
        <v>0</v>
      </c>
      <c r="Z1576" s="29">
        <f t="shared" si="619"/>
        <v>0</v>
      </c>
      <c r="AA1576" s="45">
        <f t="shared" si="620"/>
        <v>0</v>
      </c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  <c r="BB1576" s="31"/>
      <c r="BC1576" s="31"/>
      <c r="BD1576" s="31"/>
      <c r="BE1576" s="31"/>
      <c r="BF1576" s="31"/>
      <c r="BG1576" s="31"/>
      <c r="BH1576" s="31"/>
      <c r="BI1576" s="31"/>
      <c r="BJ1576" s="31"/>
      <c r="BK1576" s="31"/>
      <c r="BL1576" s="31"/>
      <c r="BM1576" s="31"/>
    </row>
    <row r="1577" spans="1:84" ht="15" customHeight="1" x14ac:dyDescent="0.25">
      <c r="A1577" s="136" t="s">
        <v>1016</v>
      </c>
      <c r="B1577" s="244" t="s">
        <v>1096</v>
      </c>
      <c r="C1577" s="245" t="s">
        <v>107</v>
      </c>
      <c r="D1577" s="245">
        <v>19</v>
      </c>
      <c r="E1577" s="245" t="s">
        <v>41</v>
      </c>
      <c r="F1577" s="198">
        <f t="shared" si="621"/>
        <v>578</v>
      </c>
      <c r="G1577" s="251" t="s">
        <v>186</v>
      </c>
      <c r="H1577" s="252" t="s">
        <v>1097</v>
      </c>
      <c r="I1577" s="253">
        <v>35738</v>
      </c>
      <c r="J1577" s="72">
        <f t="shared" si="605"/>
        <v>0</v>
      </c>
      <c r="K1577" s="26">
        <f t="shared" si="606"/>
        <v>0</v>
      </c>
      <c r="L1577" s="27">
        <f t="shared" si="607"/>
        <v>0</v>
      </c>
      <c r="M1577" s="28">
        <f t="shared" si="608"/>
        <v>0</v>
      </c>
      <c r="N1577" s="28">
        <f t="shared" si="609"/>
        <v>0</v>
      </c>
      <c r="O1577" s="28">
        <f t="shared" si="610"/>
        <v>0</v>
      </c>
      <c r="P1577" s="28">
        <f t="shared" si="611"/>
        <v>0</v>
      </c>
      <c r="Q1577" s="28">
        <f t="shared" si="612"/>
        <v>0</v>
      </c>
      <c r="R1577" s="44">
        <v>0</v>
      </c>
      <c r="S1577" s="44">
        <v>0</v>
      </c>
      <c r="T1577" s="29">
        <f t="shared" si="613"/>
        <v>0</v>
      </c>
      <c r="U1577" s="29">
        <f t="shared" si="614"/>
        <v>0</v>
      </c>
      <c r="V1577" s="29">
        <f t="shared" si="615"/>
        <v>0</v>
      </c>
      <c r="W1577" s="29">
        <f t="shared" si="616"/>
        <v>0</v>
      </c>
      <c r="X1577" s="29">
        <f t="shared" si="617"/>
        <v>0</v>
      </c>
      <c r="Y1577" s="29">
        <f t="shared" si="618"/>
        <v>0</v>
      </c>
      <c r="Z1577" s="29">
        <f t="shared" si="619"/>
        <v>0</v>
      </c>
      <c r="AA1577" s="45">
        <f t="shared" si="620"/>
        <v>0</v>
      </c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  <c r="BB1577" s="31"/>
      <c r="BC1577" s="31"/>
      <c r="BD1577" s="31"/>
      <c r="BE1577" s="31"/>
      <c r="BF1577" s="31"/>
      <c r="BG1577" s="31"/>
      <c r="BH1577" s="31"/>
      <c r="BI1577" s="31"/>
      <c r="BJ1577" s="31"/>
      <c r="BK1577" s="31"/>
      <c r="BL1577" s="31"/>
      <c r="BM1577" s="31"/>
    </row>
    <row r="1578" spans="1:84" ht="15" customHeight="1" x14ac:dyDescent="0.25">
      <c r="A1578" s="136" t="s">
        <v>1016</v>
      </c>
      <c r="B1578" s="244" t="s">
        <v>1315</v>
      </c>
      <c r="C1578" s="245" t="s">
        <v>771</v>
      </c>
      <c r="D1578" s="245">
        <v>3</v>
      </c>
      <c r="E1578" s="245" t="s">
        <v>67</v>
      </c>
      <c r="F1578" s="198">
        <f t="shared" si="621"/>
        <v>579</v>
      </c>
      <c r="G1578" s="251" t="s">
        <v>37</v>
      </c>
      <c r="H1578" s="252" t="s">
        <v>1316</v>
      </c>
      <c r="I1578" s="253">
        <v>35735</v>
      </c>
      <c r="J1578" s="72">
        <f t="shared" si="605"/>
        <v>0</v>
      </c>
      <c r="K1578" s="26">
        <f t="shared" si="606"/>
        <v>0</v>
      </c>
      <c r="L1578" s="27">
        <f t="shared" si="607"/>
        <v>0</v>
      </c>
      <c r="M1578" s="28">
        <f t="shared" si="608"/>
        <v>0</v>
      </c>
      <c r="N1578" s="28">
        <f t="shared" si="609"/>
        <v>0</v>
      </c>
      <c r="O1578" s="28">
        <f t="shared" si="610"/>
        <v>0</v>
      </c>
      <c r="P1578" s="28">
        <f t="shared" si="611"/>
        <v>0</v>
      </c>
      <c r="Q1578" s="28">
        <f t="shared" si="612"/>
        <v>0</v>
      </c>
      <c r="R1578" s="44">
        <v>0</v>
      </c>
      <c r="S1578" s="44">
        <v>0</v>
      </c>
      <c r="T1578" s="29">
        <f t="shared" si="613"/>
        <v>0</v>
      </c>
      <c r="U1578" s="29">
        <f t="shared" si="614"/>
        <v>0</v>
      </c>
      <c r="V1578" s="29">
        <f t="shared" si="615"/>
        <v>0</v>
      </c>
      <c r="W1578" s="29">
        <f t="shared" si="616"/>
        <v>0</v>
      </c>
      <c r="X1578" s="29">
        <f t="shared" si="617"/>
        <v>0</v>
      </c>
      <c r="Y1578" s="29">
        <f t="shared" si="618"/>
        <v>0</v>
      </c>
      <c r="Z1578" s="29">
        <f t="shared" si="619"/>
        <v>0</v>
      </c>
      <c r="AA1578" s="45">
        <f t="shared" si="620"/>
        <v>0</v>
      </c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  <c r="BB1578" s="31"/>
      <c r="BC1578" s="31"/>
      <c r="BD1578" s="31"/>
      <c r="BE1578" s="31"/>
      <c r="BF1578" s="31"/>
      <c r="BG1578" s="31"/>
      <c r="BH1578" s="31"/>
      <c r="BI1578" s="31"/>
      <c r="BJ1578" s="31"/>
      <c r="BK1578" s="31"/>
      <c r="BL1578" s="31"/>
      <c r="BM1578" s="31"/>
    </row>
    <row r="1579" spans="1:84" ht="15" customHeight="1" x14ac:dyDescent="0.25">
      <c r="A1579" s="136" t="s">
        <v>1016</v>
      </c>
      <c r="B1579" s="244" t="s">
        <v>1563</v>
      </c>
      <c r="C1579" s="245" t="s">
        <v>1564</v>
      </c>
      <c r="D1579" s="245" t="s">
        <v>147</v>
      </c>
      <c r="E1579" s="247" t="s">
        <v>3124</v>
      </c>
      <c r="F1579" s="198">
        <f t="shared" si="621"/>
        <v>580</v>
      </c>
      <c r="G1579" s="251" t="s">
        <v>68</v>
      </c>
      <c r="H1579" s="252" t="s">
        <v>1105</v>
      </c>
      <c r="I1579" s="253">
        <v>35733</v>
      </c>
      <c r="J1579" s="72">
        <f t="shared" si="605"/>
        <v>0</v>
      </c>
      <c r="K1579" s="26">
        <f t="shared" si="606"/>
        <v>0</v>
      </c>
      <c r="L1579" s="27">
        <f t="shared" si="607"/>
        <v>0</v>
      </c>
      <c r="M1579" s="28">
        <f t="shared" si="608"/>
        <v>0</v>
      </c>
      <c r="N1579" s="28">
        <f t="shared" si="609"/>
        <v>0</v>
      </c>
      <c r="O1579" s="28">
        <f t="shared" si="610"/>
        <v>0</v>
      </c>
      <c r="P1579" s="28">
        <f t="shared" si="611"/>
        <v>0</v>
      </c>
      <c r="Q1579" s="28">
        <f t="shared" si="612"/>
        <v>0</v>
      </c>
      <c r="R1579" s="44">
        <v>0</v>
      </c>
      <c r="S1579" s="44">
        <v>0</v>
      </c>
      <c r="T1579" s="29">
        <f t="shared" si="613"/>
        <v>0</v>
      </c>
      <c r="U1579" s="29">
        <f t="shared" si="614"/>
        <v>0</v>
      </c>
      <c r="V1579" s="29">
        <f t="shared" si="615"/>
        <v>0</v>
      </c>
      <c r="W1579" s="29">
        <f t="shared" si="616"/>
        <v>0</v>
      </c>
      <c r="X1579" s="29">
        <f t="shared" si="617"/>
        <v>0</v>
      </c>
      <c r="Y1579" s="29">
        <f t="shared" si="618"/>
        <v>0</v>
      </c>
      <c r="Z1579" s="29">
        <f t="shared" si="619"/>
        <v>0</v>
      </c>
      <c r="AA1579" s="45">
        <f t="shared" si="620"/>
        <v>0</v>
      </c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  <c r="BB1579" s="31"/>
      <c r="BC1579" s="31"/>
      <c r="BD1579" s="31"/>
      <c r="BE1579" s="31"/>
      <c r="BF1579" s="31"/>
      <c r="BG1579" s="31"/>
      <c r="BH1579" s="31"/>
      <c r="BI1579" s="31"/>
      <c r="BJ1579" s="31"/>
      <c r="BK1579" s="31"/>
      <c r="BL1579" s="31"/>
      <c r="BM1579" s="31"/>
    </row>
    <row r="1580" spans="1:84" ht="15" customHeight="1" x14ac:dyDescent="0.25">
      <c r="A1580" s="136" t="s">
        <v>1016</v>
      </c>
      <c r="B1580" s="244" t="s">
        <v>85</v>
      </c>
      <c r="C1580" s="245" t="s">
        <v>85</v>
      </c>
      <c r="D1580" s="245" t="s">
        <v>147</v>
      </c>
      <c r="E1580" s="245">
        <v>0</v>
      </c>
      <c r="F1580" s="198">
        <f t="shared" si="621"/>
        <v>581</v>
      </c>
      <c r="G1580" s="251" t="s">
        <v>94</v>
      </c>
      <c r="H1580" s="252" t="s">
        <v>1404</v>
      </c>
      <c r="I1580" s="253">
        <v>35725</v>
      </c>
      <c r="J1580" s="72">
        <f t="shared" si="605"/>
        <v>0</v>
      </c>
      <c r="K1580" s="26">
        <f t="shared" si="606"/>
        <v>0</v>
      </c>
      <c r="L1580" s="27">
        <f t="shared" si="607"/>
        <v>0</v>
      </c>
      <c r="M1580" s="28">
        <f t="shared" si="608"/>
        <v>0</v>
      </c>
      <c r="N1580" s="28">
        <f t="shared" si="609"/>
        <v>0</v>
      </c>
      <c r="O1580" s="28">
        <f t="shared" si="610"/>
        <v>0</v>
      </c>
      <c r="P1580" s="28">
        <f t="shared" si="611"/>
        <v>0</v>
      </c>
      <c r="Q1580" s="28">
        <f t="shared" si="612"/>
        <v>0</v>
      </c>
      <c r="R1580" s="44">
        <v>0</v>
      </c>
      <c r="S1580" s="44">
        <v>0</v>
      </c>
      <c r="T1580" s="29">
        <f t="shared" si="613"/>
        <v>0</v>
      </c>
      <c r="U1580" s="29">
        <f t="shared" si="614"/>
        <v>0</v>
      </c>
      <c r="V1580" s="29">
        <f t="shared" si="615"/>
        <v>0</v>
      </c>
      <c r="W1580" s="29">
        <f t="shared" si="616"/>
        <v>0</v>
      </c>
      <c r="X1580" s="29">
        <f t="shared" si="617"/>
        <v>0</v>
      </c>
      <c r="Y1580" s="29">
        <f t="shared" si="618"/>
        <v>0</v>
      </c>
      <c r="Z1580" s="29">
        <f t="shared" si="619"/>
        <v>0</v>
      </c>
      <c r="AA1580" s="45">
        <f t="shared" si="620"/>
        <v>0</v>
      </c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  <c r="BB1580" s="31"/>
      <c r="BC1580" s="31"/>
      <c r="BD1580" s="31"/>
      <c r="BE1580" s="31"/>
      <c r="BF1580" s="31"/>
      <c r="BG1580" s="31"/>
      <c r="BH1580" s="31"/>
      <c r="BI1580" s="31"/>
      <c r="BJ1580" s="31"/>
      <c r="BK1580" s="31"/>
      <c r="BL1580" s="31"/>
      <c r="BM1580" s="31"/>
    </row>
    <row r="1581" spans="1:84" ht="15" customHeight="1" x14ac:dyDescent="0.25">
      <c r="A1581" s="136" t="s">
        <v>1016</v>
      </c>
      <c r="B1581" s="244" t="s">
        <v>85</v>
      </c>
      <c r="C1581" s="245" t="s">
        <v>47</v>
      </c>
      <c r="D1581" s="245">
        <v>1</v>
      </c>
      <c r="E1581" s="245" t="s">
        <v>48</v>
      </c>
      <c r="F1581" s="198">
        <f t="shared" si="621"/>
        <v>582</v>
      </c>
      <c r="G1581" s="251" t="s">
        <v>751</v>
      </c>
      <c r="H1581" s="252" t="s">
        <v>967</v>
      </c>
      <c r="I1581" s="253">
        <v>35684</v>
      </c>
      <c r="J1581" s="72">
        <f t="shared" si="605"/>
        <v>0</v>
      </c>
      <c r="K1581" s="26">
        <f t="shared" si="606"/>
        <v>0</v>
      </c>
      <c r="L1581" s="27">
        <f t="shared" si="607"/>
        <v>0</v>
      </c>
      <c r="M1581" s="28">
        <f t="shared" si="608"/>
        <v>0</v>
      </c>
      <c r="N1581" s="28">
        <f t="shared" si="609"/>
        <v>0</v>
      </c>
      <c r="O1581" s="28">
        <f t="shared" si="610"/>
        <v>0</v>
      </c>
      <c r="P1581" s="28">
        <f t="shared" si="611"/>
        <v>0</v>
      </c>
      <c r="Q1581" s="28">
        <f t="shared" si="612"/>
        <v>0</v>
      </c>
      <c r="R1581" s="44">
        <v>0</v>
      </c>
      <c r="S1581" s="44">
        <v>0</v>
      </c>
      <c r="T1581" s="29">
        <f t="shared" si="613"/>
        <v>0</v>
      </c>
      <c r="U1581" s="29">
        <f t="shared" si="614"/>
        <v>0</v>
      </c>
      <c r="V1581" s="29">
        <f t="shared" si="615"/>
        <v>0</v>
      </c>
      <c r="W1581" s="29">
        <f t="shared" si="616"/>
        <v>0</v>
      </c>
      <c r="X1581" s="29">
        <f t="shared" si="617"/>
        <v>0</v>
      </c>
      <c r="Y1581" s="29">
        <f t="shared" si="618"/>
        <v>0</v>
      </c>
      <c r="Z1581" s="29">
        <f t="shared" si="619"/>
        <v>0</v>
      </c>
      <c r="AA1581" s="45">
        <f t="shared" si="620"/>
        <v>0</v>
      </c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  <c r="BB1581" s="31"/>
      <c r="BC1581" s="31"/>
      <c r="BD1581" s="31"/>
      <c r="BE1581" s="31"/>
      <c r="BF1581" s="31"/>
      <c r="BG1581" s="31"/>
      <c r="BH1581" s="31"/>
      <c r="BI1581" s="31"/>
      <c r="BJ1581" s="31"/>
      <c r="BK1581" s="31"/>
      <c r="BL1581" s="31"/>
      <c r="BM1581" s="31"/>
    </row>
    <row r="1582" spans="1:84" ht="15" customHeight="1" x14ac:dyDescent="0.25">
      <c r="A1582" s="136" t="s">
        <v>1016</v>
      </c>
      <c r="B1582" s="244" t="s">
        <v>1249</v>
      </c>
      <c r="C1582" s="245" t="s">
        <v>1250</v>
      </c>
      <c r="D1582" s="245">
        <v>11</v>
      </c>
      <c r="E1582" s="245" t="s">
        <v>152</v>
      </c>
      <c r="F1582" s="198">
        <f t="shared" si="621"/>
        <v>583</v>
      </c>
      <c r="G1582" s="251" t="s">
        <v>815</v>
      </c>
      <c r="H1582" s="252" t="s">
        <v>1251</v>
      </c>
      <c r="I1582" s="253">
        <v>35682</v>
      </c>
      <c r="J1582" s="72">
        <f t="shared" si="605"/>
        <v>0</v>
      </c>
      <c r="K1582" s="26">
        <f t="shared" si="606"/>
        <v>0</v>
      </c>
      <c r="L1582" s="27">
        <f t="shared" si="607"/>
        <v>0</v>
      </c>
      <c r="M1582" s="28">
        <f t="shared" si="608"/>
        <v>0</v>
      </c>
      <c r="N1582" s="28">
        <f t="shared" si="609"/>
        <v>0</v>
      </c>
      <c r="O1582" s="28">
        <f t="shared" si="610"/>
        <v>0</v>
      </c>
      <c r="P1582" s="28">
        <f t="shared" si="611"/>
        <v>0</v>
      </c>
      <c r="Q1582" s="28">
        <f t="shared" si="612"/>
        <v>0</v>
      </c>
      <c r="R1582" s="44">
        <v>0</v>
      </c>
      <c r="S1582" s="44">
        <v>0</v>
      </c>
      <c r="T1582" s="29">
        <f t="shared" si="613"/>
        <v>0</v>
      </c>
      <c r="U1582" s="29">
        <f t="shared" si="614"/>
        <v>0</v>
      </c>
      <c r="V1582" s="29">
        <f t="shared" si="615"/>
        <v>0</v>
      </c>
      <c r="W1582" s="29">
        <f t="shared" si="616"/>
        <v>0</v>
      </c>
      <c r="X1582" s="29">
        <f t="shared" si="617"/>
        <v>0</v>
      </c>
      <c r="Y1582" s="29">
        <f t="shared" si="618"/>
        <v>0</v>
      </c>
      <c r="Z1582" s="29">
        <f t="shared" si="619"/>
        <v>0</v>
      </c>
      <c r="AA1582" s="45">
        <f t="shared" si="620"/>
        <v>0</v>
      </c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  <c r="BB1582" s="31"/>
      <c r="BC1582" s="31"/>
      <c r="BD1582" s="31"/>
      <c r="BE1582" s="31"/>
      <c r="BF1582" s="31"/>
      <c r="BG1582" s="31"/>
      <c r="BH1582" s="31"/>
      <c r="BI1582" s="31"/>
      <c r="BJ1582" s="31"/>
      <c r="BK1582" s="31"/>
      <c r="BL1582" s="31"/>
      <c r="BM1582" s="31"/>
    </row>
    <row r="1583" spans="1:84" ht="15" customHeight="1" x14ac:dyDescent="0.25">
      <c r="A1583" s="136" t="s">
        <v>1016</v>
      </c>
      <c r="B1583" s="244" t="s">
        <v>377</v>
      </c>
      <c r="C1583" s="245" t="s">
        <v>378</v>
      </c>
      <c r="D1583" s="245" t="s">
        <v>147</v>
      </c>
      <c r="E1583" s="245">
        <v>0</v>
      </c>
      <c r="F1583" s="198">
        <f t="shared" si="621"/>
        <v>584</v>
      </c>
      <c r="G1583" s="251" t="s">
        <v>300</v>
      </c>
      <c r="H1583" s="252" t="s">
        <v>756</v>
      </c>
      <c r="I1583" s="253">
        <v>35662</v>
      </c>
      <c r="J1583" s="72">
        <f t="shared" si="605"/>
        <v>0</v>
      </c>
      <c r="K1583" s="26">
        <f t="shared" si="606"/>
        <v>0</v>
      </c>
      <c r="L1583" s="27">
        <f t="shared" si="607"/>
        <v>0</v>
      </c>
      <c r="M1583" s="28">
        <f t="shared" si="608"/>
        <v>0</v>
      </c>
      <c r="N1583" s="28">
        <f t="shared" si="609"/>
        <v>0</v>
      </c>
      <c r="O1583" s="28">
        <f t="shared" si="610"/>
        <v>0</v>
      </c>
      <c r="P1583" s="28">
        <f t="shared" si="611"/>
        <v>0</v>
      </c>
      <c r="Q1583" s="28">
        <f t="shared" si="612"/>
        <v>0</v>
      </c>
      <c r="R1583" s="44">
        <v>0</v>
      </c>
      <c r="S1583" s="44">
        <v>0</v>
      </c>
      <c r="T1583" s="29">
        <f t="shared" si="613"/>
        <v>0</v>
      </c>
      <c r="U1583" s="29">
        <f t="shared" si="614"/>
        <v>0</v>
      </c>
      <c r="V1583" s="29">
        <f t="shared" si="615"/>
        <v>0</v>
      </c>
      <c r="W1583" s="29">
        <f t="shared" si="616"/>
        <v>0</v>
      </c>
      <c r="X1583" s="29">
        <f t="shared" si="617"/>
        <v>0</v>
      </c>
      <c r="Y1583" s="29">
        <f t="shared" si="618"/>
        <v>0</v>
      </c>
      <c r="Z1583" s="29">
        <f t="shared" si="619"/>
        <v>0</v>
      </c>
      <c r="AA1583" s="45">
        <f t="shared" si="620"/>
        <v>0</v>
      </c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  <c r="BB1583" s="31"/>
      <c r="BC1583" s="31"/>
      <c r="BD1583" s="31"/>
      <c r="BE1583" s="31"/>
      <c r="BF1583" s="31"/>
      <c r="BG1583" s="31"/>
      <c r="BH1583" s="31"/>
      <c r="BI1583" s="31"/>
      <c r="BJ1583" s="31"/>
      <c r="BK1583" s="31"/>
      <c r="BL1583" s="31"/>
      <c r="BM1583" s="31"/>
    </row>
    <row r="1584" spans="1:84" ht="15" customHeight="1" x14ac:dyDescent="0.25">
      <c r="A1584" s="136" t="s">
        <v>1016</v>
      </c>
      <c r="B1584" s="244" t="s">
        <v>91</v>
      </c>
      <c r="C1584" s="245" t="s">
        <v>92</v>
      </c>
      <c r="D1584" s="245">
        <v>7</v>
      </c>
      <c r="E1584" s="245" t="s">
        <v>93</v>
      </c>
      <c r="F1584" s="198">
        <f t="shared" si="621"/>
        <v>585</v>
      </c>
      <c r="G1584" s="251" t="s">
        <v>1317</v>
      </c>
      <c r="H1584" s="252" t="s">
        <v>1318</v>
      </c>
      <c r="I1584" s="253">
        <v>35598</v>
      </c>
      <c r="J1584" s="72">
        <f t="shared" si="605"/>
        <v>0</v>
      </c>
      <c r="K1584" s="26">
        <f t="shared" si="606"/>
        <v>0</v>
      </c>
      <c r="L1584" s="27">
        <f t="shared" si="607"/>
        <v>0</v>
      </c>
      <c r="M1584" s="28">
        <f t="shared" si="608"/>
        <v>0</v>
      </c>
      <c r="N1584" s="28">
        <f t="shared" si="609"/>
        <v>0</v>
      </c>
      <c r="O1584" s="28">
        <f t="shared" si="610"/>
        <v>0</v>
      </c>
      <c r="P1584" s="28">
        <f t="shared" si="611"/>
        <v>0</v>
      </c>
      <c r="Q1584" s="28">
        <f t="shared" si="612"/>
        <v>0</v>
      </c>
      <c r="R1584" s="44">
        <v>0</v>
      </c>
      <c r="S1584" s="44">
        <v>0</v>
      </c>
      <c r="T1584" s="29">
        <f t="shared" si="613"/>
        <v>0</v>
      </c>
      <c r="U1584" s="29">
        <f t="shared" si="614"/>
        <v>0</v>
      </c>
      <c r="V1584" s="29">
        <f t="shared" si="615"/>
        <v>0</v>
      </c>
      <c r="W1584" s="29">
        <f t="shared" si="616"/>
        <v>0</v>
      </c>
      <c r="X1584" s="29">
        <f t="shared" si="617"/>
        <v>0</v>
      </c>
      <c r="Y1584" s="29">
        <f t="shared" si="618"/>
        <v>0</v>
      </c>
      <c r="Z1584" s="29">
        <f t="shared" si="619"/>
        <v>0</v>
      </c>
      <c r="AA1584" s="45">
        <f t="shared" si="620"/>
        <v>0</v>
      </c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  <c r="BB1584" s="31"/>
      <c r="BC1584" s="31"/>
      <c r="BD1584" s="31"/>
      <c r="BE1584" s="31"/>
      <c r="BF1584" s="31"/>
      <c r="BG1584" s="31"/>
      <c r="BH1584" s="31"/>
      <c r="BI1584" s="31"/>
      <c r="BJ1584" s="31"/>
      <c r="BK1584" s="31"/>
      <c r="BL1584" s="31"/>
      <c r="BM1584" s="31"/>
    </row>
    <row r="1585" spans="1:84" ht="15" customHeight="1" x14ac:dyDescent="0.25">
      <c r="A1585" s="136" t="s">
        <v>1016</v>
      </c>
      <c r="B1585" s="269" t="s">
        <v>4278</v>
      </c>
      <c r="C1585" s="245" t="s">
        <v>550</v>
      </c>
      <c r="D1585" s="245">
        <v>13</v>
      </c>
      <c r="E1585" s="245" t="s">
        <v>255</v>
      </c>
      <c r="F1585" s="198">
        <f t="shared" si="621"/>
        <v>586</v>
      </c>
      <c r="G1585" s="251" t="s">
        <v>94</v>
      </c>
      <c r="H1585" s="252" t="s">
        <v>621</v>
      </c>
      <c r="I1585" s="253">
        <v>35558</v>
      </c>
      <c r="J1585" s="72">
        <f t="shared" si="605"/>
        <v>0</v>
      </c>
      <c r="K1585" s="26">
        <f t="shared" si="606"/>
        <v>0</v>
      </c>
      <c r="L1585" s="27">
        <f t="shared" si="607"/>
        <v>0</v>
      </c>
      <c r="M1585" s="28">
        <f t="shared" si="608"/>
        <v>0</v>
      </c>
      <c r="N1585" s="28">
        <f t="shared" si="609"/>
        <v>0</v>
      </c>
      <c r="O1585" s="28">
        <f t="shared" si="610"/>
        <v>0</v>
      </c>
      <c r="P1585" s="28">
        <f t="shared" si="611"/>
        <v>0</v>
      </c>
      <c r="Q1585" s="28">
        <f t="shared" si="612"/>
        <v>0</v>
      </c>
      <c r="R1585" s="44">
        <v>0</v>
      </c>
      <c r="S1585" s="44">
        <v>0</v>
      </c>
      <c r="T1585" s="29">
        <f t="shared" si="613"/>
        <v>0</v>
      </c>
      <c r="U1585" s="29">
        <f t="shared" si="614"/>
        <v>0</v>
      </c>
      <c r="V1585" s="29">
        <f t="shared" si="615"/>
        <v>0</v>
      </c>
      <c r="W1585" s="29">
        <f t="shared" si="616"/>
        <v>0</v>
      </c>
      <c r="X1585" s="29">
        <f t="shared" si="617"/>
        <v>0</v>
      </c>
      <c r="Y1585" s="29">
        <f t="shared" si="618"/>
        <v>0</v>
      </c>
      <c r="Z1585" s="29">
        <f t="shared" si="619"/>
        <v>0</v>
      </c>
      <c r="AA1585" s="45">
        <f t="shared" si="620"/>
        <v>0</v>
      </c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  <c r="BB1585" s="31"/>
      <c r="BC1585" s="31"/>
      <c r="BD1585" s="31"/>
      <c r="BE1585" s="31"/>
      <c r="BF1585" s="31"/>
      <c r="BG1585" s="31"/>
      <c r="BH1585" s="31"/>
      <c r="BI1585" s="31"/>
      <c r="BJ1585" s="31"/>
      <c r="BK1585" s="31"/>
      <c r="BL1585" s="31"/>
      <c r="BM1585" s="31"/>
    </row>
    <row r="1586" spans="1:84" ht="15" customHeight="1" x14ac:dyDescent="0.25">
      <c r="A1586" s="136" t="s">
        <v>1016</v>
      </c>
      <c r="B1586" s="244" t="s">
        <v>760</v>
      </c>
      <c r="C1586" s="245" t="s">
        <v>761</v>
      </c>
      <c r="D1586" s="245">
        <v>12</v>
      </c>
      <c r="E1586" s="245" t="s">
        <v>28</v>
      </c>
      <c r="F1586" s="198">
        <f t="shared" si="621"/>
        <v>587</v>
      </c>
      <c r="G1586" s="251" t="s">
        <v>190</v>
      </c>
      <c r="H1586" s="252" t="s">
        <v>1252</v>
      </c>
      <c r="I1586" s="253">
        <v>35506</v>
      </c>
      <c r="J1586" s="72">
        <f t="shared" si="605"/>
        <v>0</v>
      </c>
      <c r="K1586" s="26">
        <f t="shared" si="606"/>
        <v>0</v>
      </c>
      <c r="L1586" s="27">
        <f t="shared" si="607"/>
        <v>0</v>
      </c>
      <c r="M1586" s="28">
        <f t="shared" si="608"/>
        <v>0</v>
      </c>
      <c r="N1586" s="28">
        <f t="shared" si="609"/>
        <v>0</v>
      </c>
      <c r="O1586" s="28">
        <f t="shared" si="610"/>
        <v>0</v>
      </c>
      <c r="P1586" s="28">
        <f t="shared" si="611"/>
        <v>0</v>
      </c>
      <c r="Q1586" s="28">
        <f t="shared" si="612"/>
        <v>0</v>
      </c>
      <c r="R1586" s="44">
        <v>0</v>
      </c>
      <c r="S1586" s="44">
        <v>0</v>
      </c>
      <c r="T1586" s="29">
        <f t="shared" si="613"/>
        <v>0</v>
      </c>
      <c r="U1586" s="29">
        <f t="shared" si="614"/>
        <v>0</v>
      </c>
      <c r="V1586" s="29">
        <f t="shared" si="615"/>
        <v>0</v>
      </c>
      <c r="W1586" s="29">
        <f t="shared" si="616"/>
        <v>0</v>
      </c>
      <c r="X1586" s="29">
        <f t="shared" si="617"/>
        <v>0</v>
      </c>
      <c r="Y1586" s="29">
        <f t="shared" si="618"/>
        <v>0</v>
      </c>
      <c r="Z1586" s="29">
        <f t="shared" si="619"/>
        <v>0</v>
      </c>
      <c r="AA1586" s="45">
        <f t="shared" si="620"/>
        <v>0</v>
      </c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31"/>
      <c r="BC1586" s="31"/>
      <c r="BD1586" s="31"/>
      <c r="BE1586" s="31"/>
      <c r="BF1586" s="31"/>
      <c r="BG1586" s="31"/>
      <c r="BH1586" s="31"/>
      <c r="BI1586" s="31"/>
      <c r="BJ1586" s="31"/>
      <c r="BK1586" s="31"/>
      <c r="BL1586" s="31"/>
      <c r="BM1586" s="31"/>
    </row>
    <row r="1587" spans="1:84" ht="15" customHeight="1" x14ac:dyDescent="0.25">
      <c r="A1587" s="136" t="s">
        <v>1016</v>
      </c>
      <c r="B1587" s="244" t="s">
        <v>85</v>
      </c>
      <c r="C1587" s="245" t="s">
        <v>85</v>
      </c>
      <c r="D1587" s="245" t="s">
        <v>147</v>
      </c>
      <c r="E1587" s="245">
        <v>0</v>
      </c>
      <c r="F1587" s="198">
        <f t="shared" si="621"/>
        <v>588</v>
      </c>
      <c r="G1587" s="251" t="s">
        <v>37</v>
      </c>
      <c r="H1587" s="252" t="s">
        <v>1223</v>
      </c>
      <c r="I1587" s="253">
        <v>35482</v>
      </c>
      <c r="J1587" s="72">
        <f t="shared" si="605"/>
        <v>0</v>
      </c>
      <c r="K1587" s="26">
        <f t="shared" si="606"/>
        <v>0</v>
      </c>
      <c r="L1587" s="27">
        <f t="shared" si="607"/>
        <v>0</v>
      </c>
      <c r="M1587" s="28">
        <f t="shared" si="608"/>
        <v>0</v>
      </c>
      <c r="N1587" s="28">
        <f t="shared" si="609"/>
        <v>0</v>
      </c>
      <c r="O1587" s="28">
        <f t="shared" si="610"/>
        <v>0</v>
      </c>
      <c r="P1587" s="28">
        <f t="shared" si="611"/>
        <v>0</v>
      </c>
      <c r="Q1587" s="28">
        <f t="shared" si="612"/>
        <v>0</v>
      </c>
      <c r="R1587" s="44">
        <v>0</v>
      </c>
      <c r="S1587" s="44">
        <v>0</v>
      </c>
      <c r="T1587" s="29">
        <f t="shared" si="613"/>
        <v>0</v>
      </c>
      <c r="U1587" s="29">
        <f t="shared" si="614"/>
        <v>0</v>
      </c>
      <c r="V1587" s="29">
        <f t="shared" si="615"/>
        <v>0</v>
      </c>
      <c r="W1587" s="29">
        <f t="shared" si="616"/>
        <v>0</v>
      </c>
      <c r="X1587" s="29">
        <f t="shared" si="617"/>
        <v>0</v>
      </c>
      <c r="Y1587" s="29">
        <f t="shared" si="618"/>
        <v>0</v>
      </c>
      <c r="Z1587" s="29">
        <f t="shared" si="619"/>
        <v>0</v>
      </c>
      <c r="AA1587" s="45">
        <f t="shared" si="620"/>
        <v>0</v>
      </c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  <c r="BB1587" s="31"/>
      <c r="BC1587" s="31"/>
      <c r="BD1587" s="31"/>
      <c r="BE1587" s="31"/>
      <c r="BF1587" s="31"/>
      <c r="BG1587" s="31"/>
      <c r="BH1587" s="31"/>
      <c r="BI1587" s="31"/>
      <c r="BJ1587" s="31"/>
      <c r="BK1587" s="31"/>
      <c r="BL1587" s="31"/>
      <c r="BM1587" s="31"/>
    </row>
    <row r="1588" spans="1:84" ht="15" customHeight="1" x14ac:dyDescent="0.25">
      <c r="A1588" s="136" t="s">
        <v>1016</v>
      </c>
      <c r="B1588" s="244" t="s">
        <v>253</v>
      </c>
      <c r="C1588" s="245" t="s">
        <v>254</v>
      </c>
      <c r="D1588" s="245">
        <v>13</v>
      </c>
      <c r="E1588" s="245" t="s">
        <v>255</v>
      </c>
      <c r="F1588" s="198">
        <f t="shared" si="621"/>
        <v>589</v>
      </c>
      <c r="G1588" s="251" t="s">
        <v>263</v>
      </c>
      <c r="H1588" s="252" t="s">
        <v>1215</v>
      </c>
      <c r="I1588" s="253">
        <v>35387</v>
      </c>
      <c r="J1588" s="72">
        <f t="shared" si="605"/>
        <v>0</v>
      </c>
      <c r="K1588" s="26">
        <f t="shared" si="606"/>
        <v>0</v>
      </c>
      <c r="L1588" s="27">
        <f t="shared" si="607"/>
        <v>0</v>
      </c>
      <c r="M1588" s="28">
        <f t="shared" si="608"/>
        <v>0</v>
      </c>
      <c r="N1588" s="28">
        <f t="shared" si="609"/>
        <v>0</v>
      </c>
      <c r="O1588" s="28">
        <f t="shared" si="610"/>
        <v>0</v>
      </c>
      <c r="P1588" s="28">
        <f t="shared" si="611"/>
        <v>0</v>
      </c>
      <c r="Q1588" s="28">
        <f t="shared" si="612"/>
        <v>0</v>
      </c>
      <c r="R1588" s="44">
        <v>0</v>
      </c>
      <c r="S1588" s="44">
        <v>0</v>
      </c>
      <c r="T1588" s="29">
        <f t="shared" si="613"/>
        <v>0</v>
      </c>
      <c r="U1588" s="29">
        <f t="shared" si="614"/>
        <v>0</v>
      </c>
      <c r="V1588" s="29">
        <f t="shared" si="615"/>
        <v>0</v>
      </c>
      <c r="W1588" s="29">
        <f t="shared" si="616"/>
        <v>0</v>
      </c>
      <c r="X1588" s="29">
        <f t="shared" si="617"/>
        <v>0</v>
      </c>
      <c r="Y1588" s="29">
        <f t="shared" si="618"/>
        <v>0</v>
      </c>
      <c r="Z1588" s="29">
        <f t="shared" si="619"/>
        <v>0</v>
      </c>
      <c r="AA1588" s="45">
        <f t="shared" si="620"/>
        <v>0</v>
      </c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  <c r="BB1588" s="31"/>
      <c r="BC1588" s="31"/>
      <c r="BD1588" s="31"/>
      <c r="BE1588" s="31"/>
      <c r="BF1588" s="31"/>
      <c r="BG1588" s="31"/>
      <c r="BH1588" s="31"/>
      <c r="BI1588" s="31"/>
      <c r="BJ1588" s="31"/>
      <c r="BK1588" s="31"/>
      <c r="BL1588" s="31"/>
      <c r="BM1588" s="31"/>
    </row>
    <row r="1589" spans="1:84" ht="15" customHeight="1" x14ac:dyDescent="0.25">
      <c r="A1589" s="136" t="s">
        <v>1016</v>
      </c>
      <c r="B1589" s="244" t="s">
        <v>85</v>
      </c>
      <c r="C1589" s="245" t="s">
        <v>76</v>
      </c>
      <c r="D1589" s="245">
        <v>3</v>
      </c>
      <c r="E1589" s="245" t="s">
        <v>67</v>
      </c>
      <c r="F1589" s="198">
        <f t="shared" si="621"/>
        <v>590</v>
      </c>
      <c r="G1589" s="251" t="s">
        <v>54</v>
      </c>
      <c r="H1589" s="252" t="s">
        <v>856</v>
      </c>
      <c r="I1589" s="253">
        <v>35375</v>
      </c>
      <c r="J1589" s="72">
        <f t="shared" si="605"/>
        <v>0</v>
      </c>
      <c r="K1589" s="26">
        <f t="shared" si="606"/>
        <v>0</v>
      </c>
      <c r="L1589" s="27">
        <f t="shared" si="607"/>
        <v>0</v>
      </c>
      <c r="M1589" s="28">
        <f t="shared" si="608"/>
        <v>0</v>
      </c>
      <c r="N1589" s="28">
        <f t="shared" si="609"/>
        <v>0</v>
      </c>
      <c r="O1589" s="28">
        <f t="shared" si="610"/>
        <v>0</v>
      </c>
      <c r="P1589" s="28">
        <f t="shared" si="611"/>
        <v>0</v>
      </c>
      <c r="Q1589" s="28">
        <f t="shared" si="612"/>
        <v>0</v>
      </c>
      <c r="R1589" s="44">
        <v>0</v>
      </c>
      <c r="S1589" s="44">
        <v>0</v>
      </c>
      <c r="T1589" s="29">
        <f t="shared" si="613"/>
        <v>0</v>
      </c>
      <c r="U1589" s="29">
        <f t="shared" si="614"/>
        <v>0</v>
      </c>
      <c r="V1589" s="29">
        <f t="shared" si="615"/>
        <v>0</v>
      </c>
      <c r="W1589" s="29">
        <f t="shared" si="616"/>
        <v>0</v>
      </c>
      <c r="X1589" s="29">
        <f t="shared" si="617"/>
        <v>0</v>
      </c>
      <c r="Y1589" s="29">
        <f t="shared" si="618"/>
        <v>0</v>
      </c>
      <c r="Z1589" s="29">
        <f t="shared" si="619"/>
        <v>0</v>
      </c>
      <c r="AA1589" s="45">
        <f t="shared" si="620"/>
        <v>0</v>
      </c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  <c r="BB1589" s="31"/>
      <c r="BC1589" s="31"/>
      <c r="BD1589" s="31"/>
      <c r="BE1589" s="31"/>
      <c r="BF1589" s="31"/>
      <c r="BG1589" s="31"/>
      <c r="BH1589" s="31"/>
      <c r="BI1589" s="31"/>
      <c r="BJ1589" s="31"/>
      <c r="BK1589" s="31"/>
      <c r="BL1589" s="31"/>
      <c r="BM1589" s="31"/>
    </row>
    <row r="1590" spans="1:84" ht="15" customHeight="1" x14ac:dyDescent="0.25">
      <c r="A1590" s="136" t="s">
        <v>1016</v>
      </c>
      <c r="B1590" s="244" t="s">
        <v>85</v>
      </c>
      <c r="C1590" s="245" t="s">
        <v>76</v>
      </c>
      <c r="D1590" s="245" t="s">
        <v>147</v>
      </c>
      <c r="E1590" s="245">
        <v>0</v>
      </c>
      <c r="F1590" s="198">
        <f t="shared" si="621"/>
        <v>591</v>
      </c>
      <c r="G1590" s="251" t="s">
        <v>1075</v>
      </c>
      <c r="H1590" s="252" t="s">
        <v>1076</v>
      </c>
      <c r="I1590" s="253">
        <v>35362</v>
      </c>
      <c r="J1590" s="72">
        <f t="shared" si="605"/>
        <v>0</v>
      </c>
      <c r="K1590" s="26">
        <f t="shared" si="606"/>
        <v>0</v>
      </c>
      <c r="L1590" s="27">
        <f t="shared" si="607"/>
        <v>0</v>
      </c>
      <c r="M1590" s="28">
        <f t="shared" si="608"/>
        <v>0</v>
      </c>
      <c r="N1590" s="28">
        <f t="shared" si="609"/>
        <v>0</v>
      </c>
      <c r="O1590" s="28">
        <f t="shared" si="610"/>
        <v>0</v>
      </c>
      <c r="P1590" s="28">
        <f t="shared" si="611"/>
        <v>0</v>
      </c>
      <c r="Q1590" s="28">
        <f t="shared" si="612"/>
        <v>0</v>
      </c>
      <c r="R1590" s="44">
        <v>0</v>
      </c>
      <c r="S1590" s="44">
        <v>0</v>
      </c>
      <c r="T1590" s="29">
        <f t="shared" si="613"/>
        <v>0</v>
      </c>
      <c r="U1590" s="29">
        <f t="shared" si="614"/>
        <v>0</v>
      </c>
      <c r="V1590" s="29">
        <f t="shared" si="615"/>
        <v>0</v>
      </c>
      <c r="W1590" s="29">
        <f t="shared" si="616"/>
        <v>0</v>
      </c>
      <c r="X1590" s="29">
        <f t="shared" si="617"/>
        <v>0</v>
      </c>
      <c r="Y1590" s="29">
        <f t="shared" si="618"/>
        <v>0</v>
      </c>
      <c r="Z1590" s="29">
        <f t="shared" si="619"/>
        <v>0</v>
      </c>
      <c r="AA1590" s="45">
        <f t="shared" si="620"/>
        <v>0</v>
      </c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  <c r="BB1590" s="31"/>
      <c r="BC1590" s="31"/>
      <c r="BD1590" s="31"/>
      <c r="BE1590" s="31"/>
      <c r="BF1590" s="31"/>
      <c r="BG1590" s="31"/>
      <c r="BH1590" s="31"/>
      <c r="BI1590" s="31"/>
      <c r="BJ1590" s="31"/>
      <c r="BK1590" s="31"/>
      <c r="BL1590" s="31"/>
      <c r="BM1590" s="31"/>
    </row>
    <row r="1591" spans="1:84" ht="15" customHeight="1" x14ac:dyDescent="0.25">
      <c r="A1591" s="136" t="s">
        <v>1016</v>
      </c>
      <c r="B1591" s="244" t="s">
        <v>944</v>
      </c>
      <c r="C1591" s="245" t="s">
        <v>945</v>
      </c>
      <c r="D1591" s="245">
        <v>3</v>
      </c>
      <c r="E1591" s="245" t="s">
        <v>67</v>
      </c>
      <c r="F1591" s="198">
        <f t="shared" si="621"/>
        <v>592</v>
      </c>
      <c r="G1591" s="251" t="s">
        <v>677</v>
      </c>
      <c r="H1591" s="252" t="s">
        <v>1072</v>
      </c>
      <c r="I1591" s="253">
        <v>35358</v>
      </c>
      <c r="J1591" s="72">
        <f t="shared" si="605"/>
        <v>0</v>
      </c>
      <c r="K1591" s="26">
        <f t="shared" si="606"/>
        <v>0</v>
      </c>
      <c r="L1591" s="27">
        <f t="shared" si="607"/>
        <v>0</v>
      </c>
      <c r="M1591" s="28">
        <f t="shared" si="608"/>
        <v>0</v>
      </c>
      <c r="N1591" s="28">
        <f t="shared" si="609"/>
        <v>0</v>
      </c>
      <c r="O1591" s="28">
        <f t="shared" si="610"/>
        <v>0</v>
      </c>
      <c r="P1591" s="28">
        <f t="shared" si="611"/>
        <v>0</v>
      </c>
      <c r="Q1591" s="28">
        <f t="shared" si="612"/>
        <v>0</v>
      </c>
      <c r="R1591" s="44">
        <v>0</v>
      </c>
      <c r="S1591" s="44">
        <v>0</v>
      </c>
      <c r="T1591" s="29">
        <f t="shared" si="613"/>
        <v>0</v>
      </c>
      <c r="U1591" s="29">
        <f t="shared" si="614"/>
        <v>0</v>
      </c>
      <c r="V1591" s="29">
        <f t="shared" si="615"/>
        <v>0</v>
      </c>
      <c r="W1591" s="29">
        <f t="shared" si="616"/>
        <v>0</v>
      </c>
      <c r="X1591" s="29">
        <f t="shared" si="617"/>
        <v>0</v>
      </c>
      <c r="Y1591" s="29">
        <f t="shared" si="618"/>
        <v>0</v>
      </c>
      <c r="Z1591" s="29">
        <f t="shared" si="619"/>
        <v>0</v>
      </c>
      <c r="AA1591" s="45">
        <f t="shared" si="620"/>
        <v>0</v>
      </c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  <c r="BB1591" s="31"/>
      <c r="BC1591" s="31"/>
      <c r="BD1591" s="31"/>
      <c r="BE1591" s="31"/>
      <c r="BF1591" s="31"/>
      <c r="BG1591" s="31"/>
      <c r="BH1591" s="31"/>
      <c r="BI1591" s="31"/>
      <c r="BJ1591" s="31"/>
      <c r="BK1591" s="31"/>
      <c r="BL1591" s="31"/>
      <c r="BM1591" s="31"/>
    </row>
    <row r="1592" spans="1:84" ht="15" customHeight="1" x14ac:dyDescent="0.25">
      <c r="A1592" s="136" t="s">
        <v>1016</v>
      </c>
      <c r="B1592" s="244" t="s">
        <v>85</v>
      </c>
      <c r="C1592" s="245" t="s">
        <v>674</v>
      </c>
      <c r="D1592" s="245">
        <v>8</v>
      </c>
      <c r="E1592" s="245" t="s">
        <v>126</v>
      </c>
      <c r="F1592" s="198">
        <f t="shared" si="621"/>
        <v>593</v>
      </c>
      <c r="G1592" s="251" t="s">
        <v>186</v>
      </c>
      <c r="H1592" s="252" t="s">
        <v>857</v>
      </c>
      <c r="I1592" s="253">
        <v>35350</v>
      </c>
      <c r="J1592" s="72">
        <f t="shared" si="605"/>
        <v>0</v>
      </c>
      <c r="K1592" s="26">
        <f t="shared" si="606"/>
        <v>0</v>
      </c>
      <c r="L1592" s="27">
        <f t="shared" si="607"/>
        <v>0</v>
      </c>
      <c r="M1592" s="28">
        <f t="shared" si="608"/>
        <v>0</v>
      </c>
      <c r="N1592" s="28">
        <f t="shared" si="609"/>
        <v>0</v>
      </c>
      <c r="O1592" s="28">
        <f t="shared" si="610"/>
        <v>0</v>
      </c>
      <c r="P1592" s="28">
        <f t="shared" si="611"/>
        <v>0</v>
      </c>
      <c r="Q1592" s="28">
        <f t="shared" si="612"/>
        <v>0</v>
      </c>
      <c r="R1592" s="44">
        <v>0</v>
      </c>
      <c r="S1592" s="44">
        <v>0</v>
      </c>
      <c r="T1592" s="29">
        <f t="shared" si="613"/>
        <v>0</v>
      </c>
      <c r="U1592" s="29">
        <f t="shared" si="614"/>
        <v>0</v>
      </c>
      <c r="V1592" s="29">
        <f t="shared" si="615"/>
        <v>0</v>
      </c>
      <c r="W1592" s="29">
        <f t="shared" si="616"/>
        <v>0</v>
      </c>
      <c r="X1592" s="29">
        <f t="shared" si="617"/>
        <v>0</v>
      </c>
      <c r="Y1592" s="29">
        <f t="shared" si="618"/>
        <v>0</v>
      </c>
      <c r="Z1592" s="29">
        <f t="shared" si="619"/>
        <v>0</v>
      </c>
      <c r="AA1592" s="45">
        <f t="shared" si="620"/>
        <v>0</v>
      </c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  <c r="BB1592" s="31"/>
      <c r="BC1592" s="31"/>
      <c r="BD1592" s="31"/>
      <c r="BE1592" s="31"/>
      <c r="BF1592" s="31"/>
      <c r="BG1592" s="31"/>
      <c r="BH1592" s="31"/>
      <c r="BI1592" s="31"/>
      <c r="BJ1592" s="31"/>
      <c r="BK1592" s="31"/>
      <c r="BL1592" s="31"/>
      <c r="BM1592" s="31"/>
    </row>
    <row r="1593" spans="1:84" ht="15" customHeight="1" x14ac:dyDescent="0.25">
      <c r="A1593" s="136" t="s">
        <v>1016</v>
      </c>
      <c r="B1593" s="244" t="s">
        <v>2884</v>
      </c>
      <c r="C1593" s="245" t="s">
        <v>1117</v>
      </c>
      <c r="D1593" s="245">
        <v>11</v>
      </c>
      <c r="E1593" s="245" t="s">
        <v>152</v>
      </c>
      <c r="F1593" s="198">
        <f t="shared" si="621"/>
        <v>594</v>
      </c>
      <c r="G1593" s="251" t="s">
        <v>424</v>
      </c>
      <c r="H1593" s="252" t="s">
        <v>1118</v>
      </c>
      <c r="I1593" s="253">
        <v>35293</v>
      </c>
      <c r="J1593" s="72">
        <f t="shared" si="605"/>
        <v>0</v>
      </c>
      <c r="K1593" s="26">
        <f t="shared" si="606"/>
        <v>0</v>
      </c>
      <c r="L1593" s="27">
        <f t="shared" si="607"/>
        <v>0</v>
      </c>
      <c r="M1593" s="28">
        <f t="shared" si="608"/>
        <v>0</v>
      </c>
      <c r="N1593" s="28">
        <f t="shared" si="609"/>
        <v>0</v>
      </c>
      <c r="O1593" s="28">
        <f t="shared" si="610"/>
        <v>0</v>
      </c>
      <c r="P1593" s="28">
        <f t="shared" si="611"/>
        <v>0</v>
      </c>
      <c r="Q1593" s="28">
        <f t="shared" si="612"/>
        <v>0</v>
      </c>
      <c r="R1593" s="44">
        <v>0</v>
      </c>
      <c r="S1593" s="44">
        <v>0</v>
      </c>
      <c r="T1593" s="29">
        <f t="shared" si="613"/>
        <v>0</v>
      </c>
      <c r="U1593" s="29">
        <f t="shared" si="614"/>
        <v>0</v>
      </c>
      <c r="V1593" s="29">
        <f t="shared" si="615"/>
        <v>0</v>
      </c>
      <c r="W1593" s="29">
        <f t="shared" si="616"/>
        <v>0</v>
      </c>
      <c r="X1593" s="29">
        <f t="shared" si="617"/>
        <v>0</v>
      </c>
      <c r="Y1593" s="29">
        <f t="shared" si="618"/>
        <v>0</v>
      </c>
      <c r="Z1593" s="29">
        <f t="shared" si="619"/>
        <v>0</v>
      </c>
      <c r="AA1593" s="45">
        <f t="shared" si="620"/>
        <v>0</v>
      </c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  <c r="BB1593" s="31"/>
      <c r="BC1593" s="31"/>
      <c r="BD1593" s="31"/>
      <c r="BE1593" s="31"/>
      <c r="BF1593" s="31"/>
      <c r="BG1593" s="31"/>
      <c r="BH1593" s="31"/>
      <c r="BI1593" s="31"/>
      <c r="BJ1593" s="31"/>
      <c r="BK1593" s="31"/>
      <c r="BL1593" s="31"/>
      <c r="BM1593" s="31"/>
    </row>
    <row r="1594" spans="1:84" ht="15" customHeight="1" x14ac:dyDescent="0.25">
      <c r="A1594" s="136" t="s">
        <v>1016</v>
      </c>
      <c r="B1594" s="244" t="s">
        <v>85</v>
      </c>
      <c r="C1594" s="245" t="s">
        <v>85</v>
      </c>
      <c r="D1594" s="245" t="s">
        <v>147</v>
      </c>
      <c r="E1594" s="245">
        <v>0</v>
      </c>
      <c r="F1594" s="198">
        <f t="shared" si="621"/>
        <v>595</v>
      </c>
      <c r="G1594" s="251" t="s">
        <v>858</v>
      </c>
      <c r="H1594" s="252" t="s">
        <v>859</v>
      </c>
      <c r="I1594" s="253">
        <v>35292</v>
      </c>
      <c r="J1594" s="72">
        <f t="shared" si="605"/>
        <v>0</v>
      </c>
      <c r="K1594" s="26">
        <f t="shared" si="606"/>
        <v>0</v>
      </c>
      <c r="L1594" s="27">
        <f t="shared" si="607"/>
        <v>0</v>
      </c>
      <c r="M1594" s="28">
        <f t="shared" si="608"/>
        <v>0</v>
      </c>
      <c r="N1594" s="28">
        <f t="shared" si="609"/>
        <v>0</v>
      </c>
      <c r="O1594" s="28">
        <f t="shared" si="610"/>
        <v>0</v>
      </c>
      <c r="P1594" s="28">
        <f t="shared" si="611"/>
        <v>0</v>
      </c>
      <c r="Q1594" s="28">
        <f t="shared" si="612"/>
        <v>0</v>
      </c>
      <c r="R1594" s="44">
        <v>0</v>
      </c>
      <c r="S1594" s="44">
        <v>0</v>
      </c>
      <c r="T1594" s="29">
        <f t="shared" si="613"/>
        <v>0</v>
      </c>
      <c r="U1594" s="29">
        <f t="shared" si="614"/>
        <v>0</v>
      </c>
      <c r="V1594" s="29">
        <f t="shared" si="615"/>
        <v>0</v>
      </c>
      <c r="W1594" s="29">
        <f t="shared" si="616"/>
        <v>0</v>
      </c>
      <c r="X1594" s="29">
        <f t="shared" si="617"/>
        <v>0</v>
      </c>
      <c r="Y1594" s="29">
        <f t="shared" si="618"/>
        <v>0</v>
      </c>
      <c r="Z1594" s="29">
        <f t="shared" si="619"/>
        <v>0</v>
      </c>
      <c r="AA1594" s="45">
        <f t="shared" si="620"/>
        <v>0</v>
      </c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  <c r="BB1594" s="31"/>
      <c r="BC1594" s="31"/>
      <c r="BD1594" s="31"/>
      <c r="BE1594" s="31"/>
      <c r="BF1594" s="31"/>
      <c r="BG1594" s="31"/>
      <c r="BH1594" s="31"/>
      <c r="BI1594" s="31"/>
      <c r="BJ1594" s="31"/>
      <c r="BK1594" s="31"/>
      <c r="BL1594" s="31"/>
      <c r="BM1594" s="31"/>
    </row>
    <row r="1595" spans="1:84" ht="15" customHeight="1" x14ac:dyDescent="0.25">
      <c r="A1595" s="136" t="s">
        <v>1016</v>
      </c>
      <c r="B1595" s="244" t="s">
        <v>85</v>
      </c>
      <c r="C1595" s="245" t="s">
        <v>1152</v>
      </c>
      <c r="D1595" s="245">
        <v>8</v>
      </c>
      <c r="E1595" s="245" t="s">
        <v>126</v>
      </c>
      <c r="F1595" s="198">
        <f t="shared" si="621"/>
        <v>596</v>
      </c>
      <c r="G1595" s="251" t="s">
        <v>1349</v>
      </c>
      <c r="H1595" s="252" t="s">
        <v>1350</v>
      </c>
      <c r="I1595" s="253">
        <v>35272</v>
      </c>
      <c r="J1595" s="72">
        <f t="shared" si="605"/>
        <v>0</v>
      </c>
      <c r="K1595" s="26">
        <f t="shared" si="606"/>
        <v>0</v>
      </c>
      <c r="L1595" s="27">
        <f t="shared" si="607"/>
        <v>0</v>
      </c>
      <c r="M1595" s="28">
        <f t="shared" si="608"/>
        <v>0</v>
      </c>
      <c r="N1595" s="28">
        <f t="shared" si="609"/>
        <v>0</v>
      </c>
      <c r="O1595" s="28">
        <f t="shared" si="610"/>
        <v>0</v>
      </c>
      <c r="P1595" s="28">
        <f t="shared" si="611"/>
        <v>0</v>
      </c>
      <c r="Q1595" s="28">
        <f t="shared" si="612"/>
        <v>0</v>
      </c>
      <c r="R1595" s="44">
        <v>0</v>
      </c>
      <c r="S1595" s="44">
        <v>0</v>
      </c>
      <c r="T1595" s="29">
        <f t="shared" si="613"/>
        <v>0</v>
      </c>
      <c r="U1595" s="29">
        <f t="shared" si="614"/>
        <v>0</v>
      </c>
      <c r="V1595" s="29">
        <f t="shared" si="615"/>
        <v>0</v>
      </c>
      <c r="W1595" s="29">
        <f t="shared" si="616"/>
        <v>0</v>
      </c>
      <c r="X1595" s="29">
        <f t="shared" si="617"/>
        <v>0</v>
      </c>
      <c r="Y1595" s="29">
        <f t="shared" si="618"/>
        <v>0</v>
      </c>
      <c r="Z1595" s="29">
        <f t="shared" si="619"/>
        <v>0</v>
      </c>
      <c r="AA1595" s="45">
        <f t="shared" si="620"/>
        <v>0</v>
      </c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  <c r="BB1595" s="31"/>
      <c r="BC1595" s="31"/>
      <c r="BD1595" s="31"/>
      <c r="BE1595" s="31"/>
      <c r="BF1595" s="31"/>
      <c r="BG1595" s="31"/>
      <c r="BH1595" s="31"/>
      <c r="BI1595" s="31"/>
      <c r="BJ1595" s="31"/>
      <c r="BK1595" s="31"/>
      <c r="BL1595" s="31"/>
      <c r="BM1595" s="31"/>
    </row>
    <row r="1596" spans="1:84" ht="15" customHeight="1" x14ac:dyDescent="0.25">
      <c r="A1596" s="136" t="s">
        <v>1016</v>
      </c>
      <c r="B1596" s="244" t="s">
        <v>85</v>
      </c>
      <c r="C1596" s="245" t="s">
        <v>85</v>
      </c>
      <c r="D1596" s="245" t="s">
        <v>147</v>
      </c>
      <c r="E1596" s="245">
        <v>0</v>
      </c>
      <c r="F1596" s="198">
        <f t="shared" si="621"/>
        <v>597</v>
      </c>
      <c r="G1596" s="251" t="s">
        <v>1465</v>
      </c>
      <c r="H1596" s="252" t="s">
        <v>1466</v>
      </c>
      <c r="I1596" s="253">
        <v>35232</v>
      </c>
      <c r="J1596" s="72">
        <f t="shared" si="605"/>
        <v>0</v>
      </c>
      <c r="K1596" s="26">
        <f t="shared" si="606"/>
        <v>0</v>
      </c>
      <c r="L1596" s="27">
        <f t="shared" si="607"/>
        <v>0</v>
      </c>
      <c r="M1596" s="28">
        <f t="shared" si="608"/>
        <v>0</v>
      </c>
      <c r="N1596" s="28">
        <f t="shared" si="609"/>
        <v>0</v>
      </c>
      <c r="O1596" s="28">
        <f t="shared" si="610"/>
        <v>0</v>
      </c>
      <c r="P1596" s="28">
        <f t="shared" si="611"/>
        <v>0</v>
      </c>
      <c r="Q1596" s="28">
        <f t="shared" si="612"/>
        <v>0</v>
      </c>
      <c r="R1596" s="44">
        <v>0</v>
      </c>
      <c r="S1596" s="44">
        <v>0</v>
      </c>
      <c r="T1596" s="29">
        <f t="shared" si="613"/>
        <v>0</v>
      </c>
      <c r="U1596" s="29">
        <f t="shared" si="614"/>
        <v>0</v>
      </c>
      <c r="V1596" s="29">
        <f t="shared" si="615"/>
        <v>0</v>
      </c>
      <c r="W1596" s="29">
        <f t="shared" si="616"/>
        <v>0</v>
      </c>
      <c r="X1596" s="29">
        <f t="shared" si="617"/>
        <v>0</v>
      </c>
      <c r="Y1596" s="29">
        <f t="shared" si="618"/>
        <v>0</v>
      </c>
      <c r="Z1596" s="29">
        <f t="shared" si="619"/>
        <v>0</v>
      </c>
      <c r="AA1596" s="45">
        <f t="shared" si="620"/>
        <v>0</v>
      </c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31"/>
      <c r="BC1596" s="31"/>
      <c r="BD1596" s="31"/>
      <c r="BE1596" s="31"/>
      <c r="BF1596" s="31"/>
      <c r="BG1596" s="31"/>
      <c r="BH1596" s="31"/>
      <c r="BI1596" s="31"/>
      <c r="BJ1596" s="31"/>
      <c r="BK1596" s="31"/>
      <c r="BL1596" s="31"/>
      <c r="BM1596" s="31"/>
    </row>
    <row r="1597" spans="1:84" ht="15" customHeight="1" x14ac:dyDescent="0.25">
      <c r="A1597" s="136" t="s">
        <v>1016</v>
      </c>
      <c r="B1597" s="244" t="s">
        <v>85</v>
      </c>
      <c r="C1597" s="245" t="s">
        <v>85</v>
      </c>
      <c r="D1597" s="245" t="s">
        <v>147</v>
      </c>
      <c r="E1597" s="245">
        <v>0</v>
      </c>
      <c r="F1597" s="198">
        <f t="shared" si="621"/>
        <v>598</v>
      </c>
      <c r="G1597" s="251" t="s">
        <v>465</v>
      </c>
      <c r="H1597" s="252" t="s">
        <v>1405</v>
      </c>
      <c r="I1597" s="253">
        <v>35180</v>
      </c>
      <c r="J1597" s="72">
        <f t="shared" si="605"/>
        <v>0</v>
      </c>
      <c r="K1597" s="26">
        <f t="shared" si="606"/>
        <v>0</v>
      </c>
      <c r="L1597" s="27">
        <f t="shared" si="607"/>
        <v>0</v>
      </c>
      <c r="M1597" s="28">
        <f t="shared" si="608"/>
        <v>0</v>
      </c>
      <c r="N1597" s="28">
        <f t="shared" si="609"/>
        <v>0</v>
      </c>
      <c r="O1597" s="28">
        <f t="shared" si="610"/>
        <v>0</v>
      </c>
      <c r="P1597" s="28">
        <f t="shared" si="611"/>
        <v>0</v>
      </c>
      <c r="Q1597" s="28">
        <f t="shared" si="612"/>
        <v>0</v>
      </c>
      <c r="R1597" s="44">
        <v>0</v>
      </c>
      <c r="S1597" s="44">
        <v>0</v>
      </c>
      <c r="T1597" s="29">
        <f t="shared" si="613"/>
        <v>0</v>
      </c>
      <c r="U1597" s="29">
        <f t="shared" si="614"/>
        <v>0</v>
      </c>
      <c r="V1597" s="29">
        <f t="shared" si="615"/>
        <v>0</v>
      </c>
      <c r="W1597" s="29">
        <f t="shared" si="616"/>
        <v>0</v>
      </c>
      <c r="X1597" s="29">
        <f t="shared" si="617"/>
        <v>0</v>
      </c>
      <c r="Y1597" s="29">
        <f t="shared" si="618"/>
        <v>0</v>
      </c>
      <c r="Z1597" s="29">
        <f t="shared" si="619"/>
        <v>0</v>
      </c>
      <c r="AA1597" s="45">
        <f t="shared" si="620"/>
        <v>0</v>
      </c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  <c r="BB1597" s="31"/>
      <c r="BC1597" s="31"/>
      <c r="BD1597" s="31"/>
      <c r="BE1597" s="31"/>
      <c r="BF1597" s="31"/>
      <c r="BG1597" s="31"/>
      <c r="BH1597" s="31"/>
      <c r="BI1597" s="31"/>
      <c r="BJ1597" s="31"/>
      <c r="BK1597" s="31"/>
      <c r="BL1597" s="31"/>
      <c r="BM1597" s="31"/>
    </row>
    <row r="1598" spans="1:84" ht="15" customHeight="1" x14ac:dyDescent="0.25">
      <c r="A1598" s="136" t="s">
        <v>1016</v>
      </c>
      <c r="B1598" s="244" t="s">
        <v>157</v>
      </c>
      <c r="C1598" s="245" t="s">
        <v>158</v>
      </c>
      <c r="D1598" s="245">
        <v>6</v>
      </c>
      <c r="E1598" s="245" t="s">
        <v>118</v>
      </c>
      <c r="F1598" s="198">
        <f t="shared" si="621"/>
        <v>599</v>
      </c>
      <c r="G1598" s="251" t="s">
        <v>538</v>
      </c>
      <c r="H1598" s="252" t="s">
        <v>1351</v>
      </c>
      <c r="I1598" s="253">
        <v>35156</v>
      </c>
      <c r="J1598" s="72">
        <f t="shared" si="605"/>
        <v>0</v>
      </c>
      <c r="K1598" s="26">
        <f t="shared" si="606"/>
        <v>0</v>
      </c>
      <c r="L1598" s="27">
        <f t="shared" si="607"/>
        <v>0</v>
      </c>
      <c r="M1598" s="28">
        <f t="shared" si="608"/>
        <v>0</v>
      </c>
      <c r="N1598" s="28">
        <f t="shared" si="609"/>
        <v>0</v>
      </c>
      <c r="O1598" s="28">
        <f t="shared" si="610"/>
        <v>0</v>
      </c>
      <c r="P1598" s="28">
        <f t="shared" si="611"/>
        <v>0</v>
      </c>
      <c r="Q1598" s="28">
        <f t="shared" si="612"/>
        <v>0</v>
      </c>
      <c r="R1598" s="44">
        <v>0</v>
      </c>
      <c r="S1598" s="44">
        <v>0</v>
      </c>
      <c r="T1598" s="29">
        <f t="shared" si="613"/>
        <v>0</v>
      </c>
      <c r="U1598" s="29">
        <f t="shared" si="614"/>
        <v>0</v>
      </c>
      <c r="V1598" s="29">
        <f t="shared" si="615"/>
        <v>0</v>
      </c>
      <c r="W1598" s="29">
        <f t="shared" si="616"/>
        <v>0</v>
      </c>
      <c r="X1598" s="29">
        <f t="shared" si="617"/>
        <v>0</v>
      </c>
      <c r="Y1598" s="29">
        <f t="shared" si="618"/>
        <v>0</v>
      </c>
      <c r="Z1598" s="29">
        <f t="shared" si="619"/>
        <v>0</v>
      </c>
      <c r="AA1598" s="45">
        <f t="shared" si="620"/>
        <v>0</v>
      </c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  <c r="BB1598" s="31"/>
      <c r="BC1598" s="31"/>
      <c r="BD1598" s="31"/>
      <c r="BE1598" s="31"/>
      <c r="BF1598" s="31"/>
      <c r="BG1598" s="31"/>
      <c r="BH1598" s="31"/>
      <c r="BI1598" s="31"/>
      <c r="BJ1598" s="31"/>
      <c r="BK1598" s="31"/>
      <c r="BL1598" s="31"/>
      <c r="BM1598" s="31"/>
    </row>
    <row r="1599" spans="1:84" ht="15" customHeight="1" x14ac:dyDescent="0.25">
      <c r="A1599" s="136" t="s">
        <v>1016</v>
      </c>
      <c r="B1599" s="244" t="s">
        <v>85</v>
      </c>
      <c r="C1599" s="245" t="s">
        <v>225</v>
      </c>
      <c r="D1599" s="245">
        <v>8</v>
      </c>
      <c r="E1599" s="245" t="s">
        <v>126</v>
      </c>
      <c r="F1599" s="198">
        <f t="shared" si="621"/>
        <v>600</v>
      </c>
      <c r="G1599" s="251" t="s">
        <v>1149</v>
      </c>
      <c r="H1599" s="252" t="s">
        <v>1150</v>
      </c>
      <c r="I1599" s="253">
        <v>35029</v>
      </c>
      <c r="J1599" s="72">
        <f t="shared" si="605"/>
        <v>0</v>
      </c>
      <c r="K1599" s="26">
        <f t="shared" si="606"/>
        <v>0</v>
      </c>
      <c r="L1599" s="27">
        <f t="shared" si="607"/>
        <v>0</v>
      </c>
      <c r="M1599" s="28">
        <f t="shared" si="608"/>
        <v>0</v>
      </c>
      <c r="N1599" s="28">
        <f t="shared" si="609"/>
        <v>0</v>
      </c>
      <c r="O1599" s="28">
        <f t="shared" si="610"/>
        <v>0</v>
      </c>
      <c r="P1599" s="28">
        <f t="shared" si="611"/>
        <v>0</v>
      </c>
      <c r="Q1599" s="28">
        <f t="shared" si="612"/>
        <v>0</v>
      </c>
      <c r="R1599" s="44">
        <v>0</v>
      </c>
      <c r="S1599" s="44">
        <v>0</v>
      </c>
      <c r="T1599" s="29">
        <f t="shared" si="613"/>
        <v>0</v>
      </c>
      <c r="U1599" s="29">
        <f t="shared" si="614"/>
        <v>0</v>
      </c>
      <c r="V1599" s="29">
        <f t="shared" si="615"/>
        <v>0</v>
      </c>
      <c r="W1599" s="29">
        <f t="shared" si="616"/>
        <v>0</v>
      </c>
      <c r="X1599" s="29">
        <f t="shared" si="617"/>
        <v>0</v>
      </c>
      <c r="Y1599" s="29">
        <f t="shared" si="618"/>
        <v>0</v>
      </c>
      <c r="Z1599" s="29">
        <f t="shared" si="619"/>
        <v>0</v>
      </c>
      <c r="AA1599" s="45">
        <f t="shared" si="620"/>
        <v>0</v>
      </c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  <c r="BB1599" s="31"/>
      <c r="BC1599" s="31"/>
      <c r="BD1599" s="31"/>
      <c r="BE1599" s="31"/>
      <c r="BF1599" s="31"/>
      <c r="BG1599" s="31"/>
      <c r="BH1599" s="31"/>
      <c r="BI1599" s="31"/>
      <c r="BJ1599" s="31"/>
      <c r="BK1599" s="31"/>
      <c r="BL1599" s="31"/>
      <c r="BM1599" s="31"/>
      <c r="BN1599" s="33"/>
      <c r="BO1599" s="33"/>
      <c r="BP1599" s="33"/>
      <c r="BQ1599" s="33"/>
      <c r="BR1599" s="33"/>
      <c r="BS1599" s="33"/>
      <c r="BT1599" s="33"/>
      <c r="BU1599" s="33"/>
      <c r="BV1599" s="33"/>
      <c r="BW1599" s="33"/>
      <c r="BX1599" s="33"/>
      <c r="BY1599" s="33"/>
      <c r="BZ1599" s="33"/>
      <c r="CA1599" s="33"/>
      <c r="CB1599" s="33"/>
      <c r="CC1599" s="33"/>
      <c r="CD1599" s="33"/>
      <c r="CE1599" s="33"/>
      <c r="CF1599" s="33"/>
    </row>
    <row r="1600" spans="1:84" ht="15" customHeight="1" x14ac:dyDescent="0.25">
      <c r="A1600" s="136" t="s">
        <v>1016</v>
      </c>
      <c r="B1600" s="244" t="s">
        <v>85</v>
      </c>
      <c r="C1600" s="245" t="s">
        <v>375</v>
      </c>
      <c r="D1600" s="245">
        <v>8</v>
      </c>
      <c r="E1600" s="245" t="s">
        <v>126</v>
      </c>
      <c r="F1600" s="198">
        <f t="shared" si="621"/>
        <v>601</v>
      </c>
      <c r="G1600" s="251" t="s">
        <v>862</v>
      </c>
      <c r="H1600" s="252" t="s">
        <v>1159</v>
      </c>
      <c r="I1600" s="253">
        <v>34995</v>
      </c>
      <c r="J1600" s="72">
        <f t="shared" si="605"/>
        <v>0</v>
      </c>
      <c r="K1600" s="26">
        <f t="shared" si="606"/>
        <v>0</v>
      </c>
      <c r="L1600" s="27">
        <f t="shared" si="607"/>
        <v>0</v>
      </c>
      <c r="M1600" s="28">
        <f t="shared" si="608"/>
        <v>0</v>
      </c>
      <c r="N1600" s="28">
        <f t="shared" si="609"/>
        <v>0</v>
      </c>
      <c r="O1600" s="28">
        <f t="shared" si="610"/>
        <v>0</v>
      </c>
      <c r="P1600" s="28">
        <f t="shared" si="611"/>
        <v>0</v>
      </c>
      <c r="Q1600" s="28">
        <f t="shared" si="612"/>
        <v>0</v>
      </c>
      <c r="R1600" s="44">
        <v>0</v>
      </c>
      <c r="S1600" s="44">
        <v>0</v>
      </c>
      <c r="T1600" s="29">
        <f t="shared" si="613"/>
        <v>0</v>
      </c>
      <c r="U1600" s="29">
        <f t="shared" si="614"/>
        <v>0</v>
      </c>
      <c r="V1600" s="29">
        <f t="shared" si="615"/>
        <v>0</v>
      </c>
      <c r="W1600" s="29">
        <f t="shared" si="616"/>
        <v>0</v>
      </c>
      <c r="X1600" s="29">
        <f t="shared" si="617"/>
        <v>0</v>
      </c>
      <c r="Y1600" s="29">
        <f t="shared" si="618"/>
        <v>0</v>
      </c>
      <c r="Z1600" s="29">
        <f t="shared" si="619"/>
        <v>0</v>
      </c>
      <c r="AA1600" s="45">
        <f t="shared" si="620"/>
        <v>0</v>
      </c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  <c r="BB1600" s="31"/>
      <c r="BC1600" s="31"/>
      <c r="BD1600" s="31"/>
      <c r="BE1600" s="31"/>
      <c r="BF1600" s="31"/>
      <c r="BG1600" s="31"/>
      <c r="BH1600" s="31"/>
      <c r="BI1600" s="31"/>
      <c r="BJ1600" s="31"/>
      <c r="BK1600" s="31"/>
      <c r="BL1600" s="31"/>
      <c r="BM1600" s="31"/>
      <c r="BN1600" s="33"/>
      <c r="BO1600" s="33"/>
      <c r="BP1600" s="33"/>
      <c r="BQ1600" s="33"/>
      <c r="BR1600" s="33"/>
      <c r="BS1600" s="33"/>
      <c r="BT1600" s="33"/>
      <c r="BU1600" s="33"/>
      <c r="BV1600" s="33"/>
      <c r="BW1600" s="33"/>
      <c r="BX1600" s="33"/>
      <c r="BY1600" s="33"/>
      <c r="BZ1600" s="33"/>
      <c r="CA1600" s="33"/>
      <c r="CB1600" s="33"/>
      <c r="CC1600" s="33"/>
      <c r="CD1600" s="33"/>
      <c r="CE1600" s="33"/>
      <c r="CF1600" s="33"/>
    </row>
    <row r="1601" spans="1:84" ht="15" customHeight="1" x14ac:dyDescent="0.25">
      <c r="A1601" s="136" t="s">
        <v>1016</v>
      </c>
      <c r="B1601" s="244" t="s">
        <v>1409</v>
      </c>
      <c r="C1601" s="245" t="s">
        <v>1246</v>
      </c>
      <c r="D1601" s="245">
        <v>12</v>
      </c>
      <c r="E1601" s="245" t="s">
        <v>28</v>
      </c>
      <c r="F1601" s="198">
        <f t="shared" si="621"/>
        <v>602</v>
      </c>
      <c r="G1601" s="251" t="s">
        <v>190</v>
      </c>
      <c r="H1601" s="252" t="s">
        <v>1410</v>
      </c>
      <c r="I1601" s="253">
        <v>34932</v>
      </c>
      <c r="J1601" s="72">
        <f t="shared" si="605"/>
        <v>0</v>
      </c>
      <c r="K1601" s="26">
        <f t="shared" si="606"/>
        <v>0</v>
      </c>
      <c r="L1601" s="27">
        <f t="shared" si="607"/>
        <v>0</v>
      </c>
      <c r="M1601" s="28">
        <f t="shared" si="608"/>
        <v>0</v>
      </c>
      <c r="N1601" s="28">
        <f t="shared" si="609"/>
        <v>0</v>
      </c>
      <c r="O1601" s="28">
        <f t="shared" si="610"/>
        <v>0</v>
      </c>
      <c r="P1601" s="28">
        <f t="shared" si="611"/>
        <v>0</v>
      </c>
      <c r="Q1601" s="28">
        <f t="shared" si="612"/>
        <v>0</v>
      </c>
      <c r="R1601" s="44">
        <v>0</v>
      </c>
      <c r="S1601" s="44">
        <v>0</v>
      </c>
      <c r="T1601" s="29">
        <f t="shared" si="613"/>
        <v>0</v>
      </c>
      <c r="U1601" s="29">
        <f t="shared" si="614"/>
        <v>0</v>
      </c>
      <c r="V1601" s="29">
        <f t="shared" si="615"/>
        <v>0</v>
      </c>
      <c r="W1601" s="29">
        <f t="shared" si="616"/>
        <v>0</v>
      </c>
      <c r="X1601" s="29">
        <f t="shared" si="617"/>
        <v>0</v>
      </c>
      <c r="Y1601" s="29">
        <f t="shared" si="618"/>
        <v>0</v>
      </c>
      <c r="Z1601" s="29">
        <f t="shared" si="619"/>
        <v>0</v>
      </c>
      <c r="AA1601" s="45">
        <f t="shared" si="620"/>
        <v>0</v>
      </c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  <c r="BB1601" s="31"/>
      <c r="BC1601" s="31"/>
      <c r="BD1601" s="31"/>
      <c r="BE1601" s="31"/>
      <c r="BF1601" s="31"/>
      <c r="BG1601" s="31"/>
      <c r="BH1601" s="31"/>
      <c r="BI1601" s="31"/>
      <c r="BJ1601" s="31"/>
      <c r="BK1601" s="31"/>
      <c r="BL1601" s="31"/>
      <c r="BM1601" s="31"/>
    </row>
    <row r="1602" spans="1:84" ht="15" customHeight="1" x14ac:dyDescent="0.25">
      <c r="A1602" s="136" t="s">
        <v>1016</v>
      </c>
      <c r="B1602" s="244" t="s">
        <v>974</v>
      </c>
      <c r="C1602" s="245" t="s">
        <v>975</v>
      </c>
      <c r="D1602" s="245">
        <v>12</v>
      </c>
      <c r="E1602" s="245" t="s">
        <v>28</v>
      </c>
      <c r="F1602" s="198">
        <f t="shared" si="621"/>
        <v>603</v>
      </c>
      <c r="G1602" s="251" t="s">
        <v>94</v>
      </c>
      <c r="H1602" s="252" t="s">
        <v>976</v>
      </c>
      <c r="I1602" s="253">
        <v>34913</v>
      </c>
      <c r="J1602" s="72">
        <f t="shared" si="605"/>
        <v>0</v>
      </c>
      <c r="K1602" s="26">
        <f t="shared" si="606"/>
        <v>0</v>
      </c>
      <c r="L1602" s="27">
        <f t="shared" si="607"/>
        <v>0</v>
      </c>
      <c r="M1602" s="28">
        <f t="shared" si="608"/>
        <v>0</v>
      </c>
      <c r="N1602" s="28">
        <f t="shared" si="609"/>
        <v>0</v>
      </c>
      <c r="O1602" s="28">
        <f t="shared" si="610"/>
        <v>0</v>
      </c>
      <c r="P1602" s="28">
        <f t="shared" si="611"/>
        <v>0</v>
      </c>
      <c r="Q1602" s="28">
        <f t="shared" si="612"/>
        <v>0</v>
      </c>
      <c r="R1602" s="44">
        <v>0</v>
      </c>
      <c r="S1602" s="44">
        <v>0</v>
      </c>
      <c r="T1602" s="29">
        <f t="shared" si="613"/>
        <v>0</v>
      </c>
      <c r="U1602" s="29">
        <f t="shared" si="614"/>
        <v>0</v>
      </c>
      <c r="V1602" s="29">
        <f t="shared" si="615"/>
        <v>0</v>
      </c>
      <c r="W1602" s="29">
        <f t="shared" si="616"/>
        <v>0</v>
      </c>
      <c r="X1602" s="29">
        <f t="shared" si="617"/>
        <v>0</v>
      </c>
      <c r="Y1602" s="29">
        <f t="shared" si="618"/>
        <v>0</v>
      </c>
      <c r="Z1602" s="29">
        <f t="shared" si="619"/>
        <v>0</v>
      </c>
      <c r="AA1602" s="45">
        <f t="shared" si="620"/>
        <v>0</v>
      </c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  <c r="BB1602" s="31"/>
      <c r="BC1602" s="31"/>
      <c r="BD1602" s="31"/>
      <c r="BE1602" s="31"/>
      <c r="BF1602" s="31"/>
      <c r="BG1602" s="31"/>
      <c r="BH1602" s="31"/>
      <c r="BI1602" s="31"/>
      <c r="BJ1602" s="31"/>
      <c r="BK1602" s="31"/>
      <c r="BL1602" s="31"/>
      <c r="BM1602" s="31"/>
    </row>
    <row r="1603" spans="1:84" ht="15" customHeight="1" x14ac:dyDescent="0.25">
      <c r="A1603" s="136" t="s">
        <v>1016</v>
      </c>
      <c r="B1603" s="244" t="s">
        <v>934</v>
      </c>
      <c r="C1603" s="245" t="s">
        <v>935</v>
      </c>
      <c r="D1603" s="245">
        <v>12</v>
      </c>
      <c r="E1603" s="245" t="s">
        <v>28</v>
      </c>
      <c r="F1603" s="198">
        <f t="shared" si="621"/>
        <v>604</v>
      </c>
      <c r="G1603" s="251" t="s">
        <v>387</v>
      </c>
      <c r="H1603" s="252" t="s">
        <v>1322</v>
      </c>
      <c r="I1603" s="253">
        <v>34872</v>
      </c>
      <c r="J1603" s="72">
        <f t="shared" si="605"/>
        <v>0</v>
      </c>
      <c r="K1603" s="26">
        <f t="shared" si="606"/>
        <v>0</v>
      </c>
      <c r="L1603" s="27">
        <f t="shared" si="607"/>
        <v>0</v>
      </c>
      <c r="M1603" s="28">
        <f t="shared" si="608"/>
        <v>0</v>
      </c>
      <c r="N1603" s="28">
        <f t="shared" si="609"/>
        <v>0</v>
      </c>
      <c r="O1603" s="28">
        <f t="shared" si="610"/>
        <v>0</v>
      </c>
      <c r="P1603" s="28">
        <f t="shared" si="611"/>
        <v>0</v>
      </c>
      <c r="Q1603" s="28">
        <f t="shared" si="612"/>
        <v>0</v>
      </c>
      <c r="R1603" s="44">
        <v>0</v>
      </c>
      <c r="S1603" s="44">
        <v>0</v>
      </c>
      <c r="T1603" s="29">
        <f t="shared" si="613"/>
        <v>0</v>
      </c>
      <c r="U1603" s="29">
        <f t="shared" si="614"/>
        <v>0</v>
      </c>
      <c r="V1603" s="29">
        <f t="shared" si="615"/>
        <v>0</v>
      </c>
      <c r="W1603" s="29">
        <f t="shared" si="616"/>
        <v>0</v>
      </c>
      <c r="X1603" s="29">
        <f t="shared" si="617"/>
        <v>0</v>
      </c>
      <c r="Y1603" s="29">
        <f t="shared" si="618"/>
        <v>0</v>
      </c>
      <c r="Z1603" s="29">
        <f t="shared" si="619"/>
        <v>0</v>
      </c>
      <c r="AA1603" s="45">
        <f t="shared" si="620"/>
        <v>0</v>
      </c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  <c r="BB1603" s="31"/>
      <c r="BC1603" s="31"/>
      <c r="BD1603" s="31"/>
      <c r="BE1603" s="31"/>
      <c r="BF1603" s="31"/>
      <c r="BG1603" s="31"/>
      <c r="BH1603" s="31"/>
      <c r="BI1603" s="31"/>
      <c r="BJ1603" s="31"/>
      <c r="BK1603" s="31"/>
      <c r="BL1603" s="31"/>
      <c r="BM1603" s="31"/>
    </row>
    <row r="1604" spans="1:84" ht="15" customHeight="1" x14ac:dyDescent="0.25">
      <c r="A1604" s="136" t="s">
        <v>1016</v>
      </c>
      <c r="B1604" s="244" t="s">
        <v>1411</v>
      </c>
      <c r="C1604" s="245" t="s">
        <v>1412</v>
      </c>
      <c r="D1604" s="245">
        <v>5</v>
      </c>
      <c r="E1604" s="245" t="s">
        <v>173</v>
      </c>
      <c r="F1604" s="198">
        <f t="shared" si="621"/>
        <v>605</v>
      </c>
      <c r="G1604" s="251" t="s">
        <v>592</v>
      </c>
      <c r="H1604" s="252" t="s">
        <v>1413</v>
      </c>
      <c r="I1604" s="253">
        <v>34867</v>
      </c>
      <c r="J1604" s="72">
        <f t="shared" si="605"/>
        <v>0</v>
      </c>
      <c r="K1604" s="26">
        <f t="shared" si="606"/>
        <v>0</v>
      </c>
      <c r="L1604" s="27">
        <f t="shared" si="607"/>
        <v>0</v>
      </c>
      <c r="M1604" s="28">
        <f t="shared" si="608"/>
        <v>0</v>
      </c>
      <c r="N1604" s="28">
        <f t="shared" si="609"/>
        <v>0</v>
      </c>
      <c r="O1604" s="28">
        <f t="shared" si="610"/>
        <v>0</v>
      </c>
      <c r="P1604" s="28">
        <f t="shared" si="611"/>
        <v>0</v>
      </c>
      <c r="Q1604" s="28">
        <f t="shared" si="612"/>
        <v>0</v>
      </c>
      <c r="R1604" s="44">
        <v>0</v>
      </c>
      <c r="S1604" s="44">
        <v>0</v>
      </c>
      <c r="T1604" s="29">
        <f t="shared" si="613"/>
        <v>0</v>
      </c>
      <c r="U1604" s="29">
        <f t="shared" si="614"/>
        <v>0</v>
      </c>
      <c r="V1604" s="29">
        <f t="shared" si="615"/>
        <v>0</v>
      </c>
      <c r="W1604" s="29">
        <f t="shared" si="616"/>
        <v>0</v>
      </c>
      <c r="X1604" s="29">
        <f t="shared" si="617"/>
        <v>0</v>
      </c>
      <c r="Y1604" s="29">
        <f t="shared" si="618"/>
        <v>0</v>
      </c>
      <c r="Z1604" s="29">
        <f t="shared" si="619"/>
        <v>0</v>
      </c>
      <c r="AA1604" s="45">
        <f t="shared" si="620"/>
        <v>0</v>
      </c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  <c r="BB1604" s="31"/>
      <c r="BC1604" s="31"/>
      <c r="BD1604" s="31"/>
      <c r="BE1604" s="31"/>
      <c r="BF1604" s="31"/>
      <c r="BG1604" s="31"/>
      <c r="BH1604" s="31"/>
      <c r="BI1604" s="31"/>
      <c r="BJ1604" s="31"/>
      <c r="BK1604" s="31"/>
      <c r="BL1604" s="31"/>
      <c r="BM1604" s="31"/>
    </row>
    <row r="1605" spans="1:84" ht="15" customHeight="1" x14ac:dyDescent="0.25">
      <c r="A1605" s="136" t="s">
        <v>1016</v>
      </c>
      <c r="B1605" s="244" t="s">
        <v>85</v>
      </c>
      <c r="C1605" s="245" t="s">
        <v>1137</v>
      </c>
      <c r="D1605" s="245">
        <v>3</v>
      </c>
      <c r="E1605" s="245" t="s">
        <v>67</v>
      </c>
      <c r="F1605" s="198">
        <f t="shared" si="621"/>
        <v>606</v>
      </c>
      <c r="G1605" s="251" t="s">
        <v>1138</v>
      </c>
      <c r="H1605" s="252" t="s">
        <v>1139</v>
      </c>
      <c r="I1605" s="253">
        <v>34822</v>
      </c>
      <c r="J1605" s="72">
        <f t="shared" ref="J1605:J1668" si="622">SUM(L1605:S1605)</f>
        <v>0</v>
      </c>
      <c r="K1605" s="26">
        <f t="shared" ref="K1605:K1668" si="623">SUM(L1605:Q1605)</f>
        <v>0</v>
      </c>
      <c r="L1605" s="27">
        <f t="shared" ref="L1605:L1668" si="624">IFERROR(LARGE((T1605:AA1605),1),0)</f>
        <v>0</v>
      </c>
      <c r="M1605" s="28">
        <f t="shared" ref="M1605:M1668" si="625">IFERROR(LARGE((T1605:AA1605),2),0)</f>
        <v>0</v>
      </c>
      <c r="N1605" s="28">
        <f t="shared" ref="N1605:N1668" si="626">IFERROR(LARGE((T1605:AA1605),3),0)</f>
        <v>0</v>
      </c>
      <c r="O1605" s="28">
        <f t="shared" ref="O1605:O1668" si="627">IFERROR(LARGE((T1605:AA1605),4),0)</f>
        <v>0</v>
      </c>
      <c r="P1605" s="28">
        <f t="shared" ref="P1605:P1668" si="628">IFERROR(LARGE((T1605:AA1605),5),0)</f>
        <v>0</v>
      </c>
      <c r="Q1605" s="28">
        <f t="shared" ref="Q1605:Q1668" si="629">IFERROR(LARGE((T1605:AA1605),6),0)</f>
        <v>0</v>
      </c>
      <c r="R1605" s="44">
        <v>0</v>
      </c>
      <c r="S1605" s="44">
        <v>0</v>
      </c>
      <c r="T1605" s="29">
        <f t="shared" si="613"/>
        <v>0</v>
      </c>
      <c r="U1605" s="29">
        <f t="shared" si="614"/>
        <v>0</v>
      </c>
      <c r="V1605" s="29">
        <f t="shared" si="615"/>
        <v>0</v>
      </c>
      <c r="W1605" s="29">
        <f t="shared" si="616"/>
        <v>0</v>
      </c>
      <c r="X1605" s="29">
        <f t="shared" si="617"/>
        <v>0</v>
      </c>
      <c r="Y1605" s="29">
        <f t="shared" si="618"/>
        <v>0</v>
      </c>
      <c r="Z1605" s="29">
        <f t="shared" si="619"/>
        <v>0</v>
      </c>
      <c r="AA1605" s="45">
        <f t="shared" si="620"/>
        <v>0</v>
      </c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  <c r="BB1605" s="31"/>
      <c r="BC1605" s="31"/>
      <c r="BD1605" s="31"/>
      <c r="BE1605" s="31"/>
      <c r="BF1605" s="31"/>
      <c r="BG1605" s="31"/>
      <c r="BH1605" s="31"/>
      <c r="BI1605" s="31"/>
      <c r="BJ1605" s="31"/>
      <c r="BK1605" s="31"/>
      <c r="BL1605" s="31"/>
      <c r="BM1605" s="31"/>
      <c r="BN1605" s="33"/>
      <c r="BO1605" s="33"/>
      <c r="BP1605" s="33"/>
      <c r="BQ1605" s="33"/>
      <c r="BR1605" s="33"/>
      <c r="BS1605" s="33"/>
      <c r="BT1605" s="33"/>
      <c r="BU1605" s="33"/>
      <c r="BV1605" s="33"/>
      <c r="BW1605" s="33"/>
      <c r="BX1605" s="33"/>
      <c r="BY1605" s="33"/>
      <c r="BZ1605" s="33"/>
      <c r="CA1605" s="33"/>
      <c r="CB1605" s="33"/>
      <c r="CC1605" s="33"/>
      <c r="CD1605" s="33"/>
      <c r="CE1605" s="33"/>
      <c r="CF1605" s="33"/>
    </row>
    <row r="1606" spans="1:84" ht="15" customHeight="1" x14ac:dyDescent="0.25">
      <c r="A1606" s="136" t="s">
        <v>1016</v>
      </c>
      <c r="B1606" s="244" t="s">
        <v>85</v>
      </c>
      <c r="C1606" s="245" t="s">
        <v>85</v>
      </c>
      <c r="D1606" s="245" t="s">
        <v>147</v>
      </c>
      <c r="E1606" s="245">
        <v>0</v>
      </c>
      <c r="F1606" s="198">
        <f t="shared" si="621"/>
        <v>607</v>
      </c>
      <c r="G1606" s="251" t="s">
        <v>1032</v>
      </c>
      <c r="H1606" s="252" t="s">
        <v>1033</v>
      </c>
      <c r="I1606" s="253">
        <v>34791</v>
      </c>
      <c r="J1606" s="72">
        <f t="shared" si="622"/>
        <v>0</v>
      </c>
      <c r="K1606" s="26">
        <f t="shared" si="623"/>
        <v>0</v>
      </c>
      <c r="L1606" s="27">
        <f t="shared" si="624"/>
        <v>0</v>
      </c>
      <c r="M1606" s="28">
        <f t="shared" si="625"/>
        <v>0</v>
      </c>
      <c r="N1606" s="28">
        <f t="shared" si="626"/>
        <v>0</v>
      </c>
      <c r="O1606" s="28">
        <f t="shared" si="627"/>
        <v>0</v>
      </c>
      <c r="P1606" s="28">
        <f t="shared" si="628"/>
        <v>0</v>
      </c>
      <c r="Q1606" s="28">
        <f t="shared" si="629"/>
        <v>0</v>
      </c>
      <c r="R1606" s="44">
        <v>0</v>
      </c>
      <c r="S1606" s="44">
        <v>0</v>
      </c>
      <c r="T1606" s="29">
        <f t="shared" si="613"/>
        <v>0</v>
      </c>
      <c r="U1606" s="29">
        <f t="shared" si="614"/>
        <v>0</v>
      </c>
      <c r="V1606" s="29">
        <f t="shared" si="615"/>
        <v>0</v>
      </c>
      <c r="W1606" s="29">
        <f t="shared" si="616"/>
        <v>0</v>
      </c>
      <c r="X1606" s="29">
        <f t="shared" si="617"/>
        <v>0</v>
      </c>
      <c r="Y1606" s="29">
        <f t="shared" si="618"/>
        <v>0</v>
      </c>
      <c r="Z1606" s="29">
        <f t="shared" si="619"/>
        <v>0</v>
      </c>
      <c r="AA1606" s="45">
        <f t="shared" si="620"/>
        <v>0</v>
      </c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  <c r="BB1606" s="31"/>
      <c r="BC1606" s="31"/>
      <c r="BD1606" s="31"/>
      <c r="BE1606" s="31"/>
      <c r="BF1606" s="31"/>
      <c r="BG1606" s="31"/>
      <c r="BH1606" s="31"/>
      <c r="BI1606" s="31"/>
      <c r="BJ1606" s="31"/>
      <c r="BK1606" s="31"/>
      <c r="BL1606" s="31"/>
      <c r="BM1606" s="31"/>
    </row>
    <row r="1607" spans="1:84" ht="15" customHeight="1" x14ac:dyDescent="0.25">
      <c r="A1607" s="136" t="s">
        <v>1016</v>
      </c>
      <c r="B1607" s="244" t="s">
        <v>1036</v>
      </c>
      <c r="C1607" s="245" t="s">
        <v>958</v>
      </c>
      <c r="D1607" s="245" t="s">
        <v>147</v>
      </c>
      <c r="E1607" s="245">
        <v>0</v>
      </c>
      <c r="F1607" s="198">
        <f t="shared" si="621"/>
        <v>608</v>
      </c>
      <c r="G1607" s="251" t="s">
        <v>64</v>
      </c>
      <c r="H1607" s="252" t="s">
        <v>1414</v>
      </c>
      <c r="I1607" s="253">
        <v>34774</v>
      </c>
      <c r="J1607" s="72">
        <f t="shared" si="622"/>
        <v>0</v>
      </c>
      <c r="K1607" s="26">
        <f t="shared" si="623"/>
        <v>0</v>
      </c>
      <c r="L1607" s="27">
        <f t="shared" si="624"/>
        <v>0</v>
      </c>
      <c r="M1607" s="28">
        <f t="shared" si="625"/>
        <v>0</v>
      </c>
      <c r="N1607" s="28">
        <f t="shared" si="626"/>
        <v>0</v>
      </c>
      <c r="O1607" s="28">
        <f t="shared" si="627"/>
        <v>0</v>
      </c>
      <c r="P1607" s="28">
        <f t="shared" si="628"/>
        <v>0</v>
      </c>
      <c r="Q1607" s="28">
        <f t="shared" si="629"/>
        <v>0</v>
      </c>
      <c r="R1607" s="44">
        <v>0</v>
      </c>
      <c r="S1607" s="44">
        <v>0</v>
      </c>
      <c r="T1607" s="29">
        <f t="shared" ref="T1607:T1648" si="630">IFERROR(LARGE((AB1607:AH1607),1),0)</f>
        <v>0</v>
      </c>
      <c r="U1607" s="29">
        <f t="shared" ref="U1607:U1648" si="631">IFERROR(LARGE((AB1607:AH1607),2),0)</f>
        <v>0</v>
      </c>
      <c r="V1607" s="29">
        <f t="shared" ref="V1607:V1648" si="632">IFERROR(LARGE((AB1607:AH1607),3),0)</f>
        <v>0</v>
      </c>
      <c r="W1607" s="29">
        <f t="shared" ref="W1607:W1648" si="633">IFERROR(LARGE((AB1607:AH1607),4),0)</f>
        <v>0</v>
      </c>
      <c r="X1607" s="29">
        <f t="shared" ref="X1607:X1648" si="634">IFERROR(LARGE((AI1607:BM1607),1),0)</f>
        <v>0</v>
      </c>
      <c r="Y1607" s="29">
        <f t="shared" ref="Y1607:Y1648" si="635">IFERROR(LARGE((AI1607:BM1607),2),0)</f>
        <v>0</v>
      </c>
      <c r="Z1607" s="29">
        <f t="shared" ref="Z1607:Z1648" si="636">IFERROR(LARGE((AI1607:BM1607),3),0)</f>
        <v>0</v>
      </c>
      <c r="AA1607" s="45">
        <f t="shared" ref="AA1607:AA1648" si="637">IFERROR(LARGE((AI1607:BM1607),4),0)</f>
        <v>0</v>
      </c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  <c r="BB1607" s="31"/>
      <c r="BC1607" s="31"/>
      <c r="BD1607" s="31"/>
      <c r="BE1607" s="31"/>
      <c r="BF1607" s="31"/>
      <c r="BG1607" s="31"/>
      <c r="BH1607" s="31"/>
      <c r="BI1607" s="31"/>
      <c r="BJ1607" s="31"/>
      <c r="BK1607" s="31"/>
      <c r="BL1607" s="31"/>
      <c r="BM1607" s="31"/>
    </row>
    <row r="1608" spans="1:84" ht="15" customHeight="1" x14ac:dyDescent="0.25">
      <c r="A1608" s="136" t="s">
        <v>1016</v>
      </c>
      <c r="B1608" s="244" t="s">
        <v>220</v>
      </c>
      <c r="C1608" s="245" t="s">
        <v>221</v>
      </c>
      <c r="D1608" s="245">
        <v>17</v>
      </c>
      <c r="E1608" s="245" t="s">
        <v>222</v>
      </c>
      <c r="F1608" s="198">
        <f t="shared" si="621"/>
        <v>609</v>
      </c>
      <c r="G1608" s="251" t="s">
        <v>206</v>
      </c>
      <c r="H1608" s="252" t="s">
        <v>1259</v>
      </c>
      <c r="I1608" s="253">
        <v>34733</v>
      </c>
      <c r="J1608" s="72">
        <f t="shared" si="622"/>
        <v>0</v>
      </c>
      <c r="K1608" s="26">
        <f t="shared" si="623"/>
        <v>0</v>
      </c>
      <c r="L1608" s="27">
        <f t="shared" si="624"/>
        <v>0</v>
      </c>
      <c r="M1608" s="28">
        <f t="shared" si="625"/>
        <v>0</v>
      </c>
      <c r="N1608" s="28">
        <f t="shared" si="626"/>
        <v>0</v>
      </c>
      <c r="O1608" s="28">
        <f t="shared" si="627"/>
        <v>0</v>
      </c>
      <c r="P1608" s="28">
        <f t="shared" si="628"/>
        <v>0</v>
      </c>
      <c r="Q1608" s="28">
        <f t="shared" si="629"/>
        <v>0</v>
      </c>
      <c r="R1608" s="44">
        <v>0</v>
      </c>
      <c r="S1608" s="44">
        <v>0</v>
      </c>
      <c r="T1608" s="29">
        <f t="shared" si="630"/>
        <v>0</v>
      </c>
      <c r="U1608" s="29">
        <f t="shared" si="631"/>
        <v>0</v>
      </c>
      <c r="V1608" s="29">
        <f t="shared" si="632"/>
        <v>0</v>
      </c>
      <c r="W1608" s="29">
        <f t="shared" si="633"/>
        <v>0</v>
      </c>
      <c r="X1608" s="29">
        <f t="shared" si="634"/>
        <v>0</v>
      </c>
      <c r="Y1608" s="29">
        <f t="shared" si="635"/>
        <v>0</v>
      </c>
      <c r="Z1608" s="29">
        <f t="shared" si="636"/>
        <v>0</v>
      </c>
      <c r="AA1608" s="45">
        <f t="shared" si="637"/>
        <v>0</v>
      </c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  <c r="BB1608" s="31"/>
      <c r="BC1608" s="31"/>
      <c r="BD1608" s="31"/>
      <c r="BE1608" s="31"/>
      <c r="BF1608" s="31"/>
      <c r="BG1608" s="31"/>
      <c r="BH1608" s="31"/>
      <c r="BI1608" s="31"/>
      <c r="BJ1608" s="31"/>
      <c r="BK1608" s="31"/>
      <c r="BL1608" s="31"/>
      <c r="BM1608" s="31"/>
    </row>
    <row r="1609" spans="1:84" ht="15" customHeight="1" x14ac:dyDescent="0.25">
      <c r="A1609" s="136" t="s">
        <v>1016</v>
      </c>
      <c r="B1609" s="244" t="s">
        <v>1151</v>
      </c>
      <c r="C1609" s="245" t="s">
        <v>1152</v>
      </c>
      <c r="D1609" s="245">
        <v>8</v>
      </c>
      <c r="E1609" s="245" t="s">
        <v>126</v>
      </c>
      <c r="F1609" s="198">
        <f t="shared" si="621"/>
        <v>610</v>
      </c>
      <c r="G1609" s="251" t="s">
        <v>433</v>
      </c>
      <c r="H1609" s="252" t="s">
        <v>520</v>
      </c>
      <c r="I1609" s="253">
        <v>34672</v>
      </c>
      <c r="J1609" s="72">
        <f t="shared" si="622"/>
        <v>0</v>
      </c>
      <c r="K1609" s="26">
        <f t="shared" si="623"/>
        <v>0</v>
      </c>
      <c r="L1609" s="27">
        <f t="shared" si="624"/>
        <v>0</v>
      </c>
      <c r="M1609" s="28">
        <f t="shared" si="625"/>
        <v>0</v>
      </c>
      <c r="N1609" s="28">
        <f t="shared" si="626"/>
        <v>0</v>
      </c>
      <c r="O1609" s="28">
        <f t="shared" si="627"/>
        <v>0</v>
      </c>
      <c r="P1609" s="28">
        <f t="shared" si="628"/>
        <v>0</v>
      </c>
      <c r="Q1609" s="28">
        <f t="shared" si="629"/>
        <v>0</v>
      </c>
      <c r="R1609" s="44">
        <v>0</v>
      </c>
      <c r="S1609" s="44">
        <v>0</v>
      </c>
      <c r="T1609" s="29">
        <f t="shared" si="630"/>
        <v>0</v>
      </c>
      <c r="U1609" s="29">
        <f t="shared" si="631"/>
        <v>0</v>
      </c>
      <c r="V1609" s="29">
        <f t="shared" si="632"/>
        <v>0</v>
      </c>
      <c r="W1609" s="29">
        <f t="shared" si="633"/>
        <v>0</v>
      </c>
      <c r="X1609" s="29">
        <f t="shared" si="634"/>
        <v>0</v>
      </c>
      <c r="Y1609" s="29">
        <f t="shared" si="635"/>
        <v>0</v>
      </c>
      <c r="Z1609" s="29">
        <f t="shared" si="636"/>
        <v>0</v>
      </c>
      <c r="AA1609" s="45">
        <f t="shared" si="637"/>
        <v>0</v>
      </c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  <c r="BB1609" s="31"/>
      <c r="BC1609" s="31"/>
      <c r="BD1609" s="31"/>
      <c r="BE1609" s="31"/>
      <c r="BF1609" s="31"/>
      <c r="BG1609" s="31"/>
      <c r="BH1609" s="31"/>
      <c r="BI1609" s="31"/>
      <c r="BJ1609" s="31"/>
      <c r="BK1609" s="31"/>
      <c r="BL1609" s="31"/>
      <c r="BM1609" s="31"/>
      <c r="BN1609" s="33"/>
      <c r="BO1609" s="33"/>
      <c r="BP1609" s="33"/>
      <c r="BQ1609" s="33"/>
      <c r="BR1609" s="33"/>
      <c r="BS1609" s="33"/>
      <c r="BT1609" s="33"/>
      <c r="BU1609" s="33"/>
      <c r="BV1609" s="33"/>
      <c r="BW1609" s="33"/>
      <c r="BX1609" s="33"/>
      <c r="BY1609" s="33"/>
      <c r="BZ1609" s="33"/>
      <c r="CA1609" s="33"/>
      <c r="CB1609" s="33"/>
      <c r="CC1609" s="33"/>
      <c r="CD1609" s="33"/>
      <c r="CE1609" s="33"/>
      <c r="CF1609" s="33"/>
    </row>
    <row r="1610" spans="1:84" ht="15" customHeight="1" x14ac:dyDescent="0.25">
      <c r="A1610" s="136" t="s">
        <v>1016</v>
      </c>
      <c r="B1610" s="244" t="s">
        <v>85</v>
      </c>
      <c r="C1610" s="245" t="s">
        <v>432</v>
      </c>
      <c r="D1610" s="245">
        <v>9</v>
      </c>
      <c r="E1610" s="245" t="s">
        <v>53</v>
      </c>
      <c r="F1610" s="198">
        <f t="shared" si="621"/>
        <v>611</v>
      </c>
      <c r="G1610" s="251" t="s">
        <v>886</v>
      </c>
      <c r="H1610" s="252" t="s">
        <v>1467</v>
      </c>
      <c r="I1610" s="253">
        <v>34618</v>
      </c>
      <c r="J1610" s="72">
        <f t="shared" si="622"/>
        <v>0</v>
      </c>
      <c r="K1610" s="26">
        <f t="shared" si="623"/>
        <v>0</v>
      </c>
      <c r="L1610" s="27">
        <f t="shared" si="624"/>
        <v>0</v>
      </c>
      <c r="M1610" s="28">
        <f t="shared" si="625"/>
        <v>0</v>
      </c>
      <c r="N1610" s="28">
        <f t="shared" si="626"/>
        <v>0</v>
      </c>
      <c r="O1610" s="28">
        <f t="shared" si="627"/>
        <v>0</v>
      </c>
      <c r="P1610" s="28">
        <f t="shared" si="628"/>
        <v>0</v>
      </c>
      <c r="Q1610" s="28">
        <f t="shared" si="629"/>
        <v>0</v>
      </c>
      <c r="R1610" s="44">
        <v>0</v>
      </c>
      <c r="S1610" s="44">
        <v>0</v>
      </c>
      <c r="T1610" s="29">
        <f t="shared" si="630"/>
        <v>0</v>
      </c>
      <c r="U1610" s="29">
        <f t="shared" si="631"/>
        <v>0</v>
      </c>
      <c r="V1610" s="29">
        <f t="shared" si="632"/>
        <v>0</v>
      </c>
      <c r="W1610" s="29">
        <f t="shared" si="633"/>
        <v>0</v>
      </c>
      <c r="X1610" s="29">
        <f t="shared" si="634"/>
        <v>0</v>
      </c>
      <c r="Y1610" s="29">
        <f t="shared" si="635"/>
        <v>0</v>
      </c>
      <c r="Z1610" s="29">
        <f t="shared" si="636"/>
        <v>0</v>
      </c>
      <c r="AA1610" s="45">
        <f t="shared" si="637"/>
        <v>0</v>
      </c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  <c r="BB1610" s="31"/>
      <c r="BC1610" s="31"/>
      <c r="BD1610" s="31"/>
      <c r="BE1610" s="31"/>
      <c r="BF1610" s="31"/>
      <c r="BG1610" s="31"/>
      <c r="BH1610" s="31"/>
      <c r="BI1610" s="31"/>
      <c r="BJ1610" s="31"/>
      <c r="BK1610" s="31"/>
      <c r="BL1610" s="31"/>
      <c r="BM1610" s="31"/>
    </row>
    <row r="1611" spans="1:84" ht="15" customHeight="1" x14ac:dyDescent="0.25">
      <c r="A1611" s="136" t="s">
        <v>1016</v>
      </c>
      <c r="B1611" s="244" t="s">
        <v>85</v>
      </c>
      <c r="C1611" s="245" t="s">
        <v>1166</v>
      </c>
      <c r="D1611" s="245">
        <v>8</v>
      </c>
      <c r="E1611" s="245" t="s">
        <v>126</v>
      </c>
      <c r="F1611" s="198">
        <f t="shared" si="621"/>
        <v>612</v>
      </c>
      <c r="G1611" s="251" t="s">
        <v>1415</v>
      </c>
      <c r="H1611" s="252" t="s">
        <v>1416</v>
      </c>
      <c r="I1611" s="253">
        <v>34604</v>
      </c>
      <c r="J1611" s="72">
        <f t="shared" si="622"/>
        <v>0</v>
      </c>
      <c r="K1611" s="26">
        <f t="shared" si="623"/>
        <v>0</v>
      </c>
      <c r="L1611" s="27">
        <f t="shared" si="624"/>
        <v>0</v>
      </c>
      <c r="M1611" s="28">
        <f t="shared" si="625"/>
        <v>0</v>
      </c>
      <c r="N1611" s="28">
        <f t="shared" si="626"/>
        <v>0</v>
      </c>
      <c r="O1611" s="28">
        <f t="shared" si="627"/>
        <v>0</v>
      </c>
      <c r="P1611" s="28">
        <f t="shared" si="628"/>
        <v>0</v>
      </c>
      <c r="Q1611" s="28">
        <f t="shared" si="629"/>
        <v>0</v>
      </c>
      <c r="R1611" s="44">
        <v>0</v>
      </c>
      <c r="S1611" s="44">
        <v>0</v>
      </c>
      <c r="T1611" s="29">
        <f t="shared" si="630"/>
        <v>0</v>
      </c>
      <c r="U1611" s="29">
        <f t="shared" si="631"/>
        <v>0</v>
      </c>
      <c r="V1611" s="29">
        <f t="shared" si="632"/>
        <v>0</v>
      </c>
      <c r="W1611" s="29">
        <f t="shared" si="633"/>
        <v>0</v>
      </c>
      <c r="X1611" s="29">
        <f t="shared" si="634"/>
        <v>0</v>
      </c>
      <c r="Y1611" s="29">
        <f t="shared" si="635"/>
        <v>0</v>
      </c>
      <c r="Z1611" s="29">
        <f t="shared" si="636"/>
        <v>0</v>
      </c>
      <c r="AA1611" s="45">
        <f t="shared" si="637"/>
        <v>0</v>
      </c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31"/>
      <c r="BC1611" s="31"/>
      <c r="BD1611" s="31"/>
      <c r="BE1611" s="31"/>
      <c r="BF1611" s="31"/>
      <c r="BG1611" s="31"/>
      <c r="BH1611" s="31"/>
      <c r="BI1611" s="31"/>
      <c r="BJ1611" s="31"/>
      <c r="BK1611" s="31"/>
      <c r="BL1611" s="31"/>
      <c r="BM1611" s="31"/>
    </row>
    <row r="1612" spans="1:84" ht="15" customHeight="1" x14ac:dyDescent="0.25">
      <c r="A1612" s="136" t="s">
        <v>1016</v>
      </c>
      <c r="B1612" s="244" t="s">
        <v>962</v>
      </c>
      <c r="C1612" s="245" t="s">
        <v>963</v>
      </c>
      <c r="D1612" s="245">
        <v>18</v>
      </c>
      <c r="E1612" s="245" t="s">
        <v>519</v>
      </c>
      <c r="F1612" s="198">
        <f t="shared" si="621"/>
        <v>613</v>
      </c>
      <c r="G1612" s="251" t="s">
        <v>232</v>
      </c>
      <c r="H1612" s="252" t="s">
        <v>1323</v>
      </c>
      <c r="I1612" s="253">
        <v>34528</v>
      </c>
      <c r="J1612" s="72">
        <f t="shared" si="622"/>
        <v>0</v>
      </c>
      <c r="K1612" s="26">
        <f t="shared" si="623"/>
        <v>0</v>
      </c>
      <c r="L1612" s="27">
        <f t="shared" si="624"/>
        <v>0</v>
      </c>
      <c r="M1612" s="28">
        <f t="shared" si="625"/>
        <v>0</v>
      </c>
      <c r="N1612" s="28">
        <f t="shared" si="626"/>
        <v>0</v>
      </c>
      <c r="O1612" s="28">
        <f t="shared" si="627"/>
        <v>0</v>
      </c>
      <c r="P1612" s="28">
        <f t="shared" si="628"/>
        <v>0</v>
      </c>
      <c r="Q1612" s="28">
        <f t="shared" si="629"/>
        <v>0</v>
      </c>
      <c r="R1612" s="44">
        <v>0</v>
      </c>
      <c r="S1612" s="44">
        <v>0</v>
      </c>
      <c r="T1612" s="29">
        <f t="shared" si="630"/>
        <v>0</v>
      </c>
      <c r="U1612" s="29">
        <f t="shared" si="631"/>
        <v>0</v>
      </c>
      <c r="V1612" s="29">
        <f t="shared" si="632"/>
        <v>0</v>
      </c>
      <c r="W1612" s="29">
        <f t="shared" si="633"/>
        <v>0</v>
      </c>
      <c r="X1612" s="29">
        <f t="shared" si="634"/>
        <v>0</v>
      </c>
      <c r="Y1612" s="29">
        <f t="shared" si="635"/>
        <v>0</v>
      </c>
      <c r="Z1612" s="29">
        <f t="shared" si="636"/>
        <v>0</v>
      </c>
      <c r="AA1612" s="45">
        <f t="shared" si="637"/>
        <v>0</v>
      </c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  <c r="BB1612" s="31"/>
      <c r="BC1612" s="31"/>
      <c r="BD1612" s="31"/>
      <c r="BE1612" s="31"/>
      <c r="BF1612" s="31"/>
      <c r="BG1612" s="31"/>
      <c r="BH1612" s="31"/>
      <c r="BI1612" s="31"/>
      <c r="BJ1612" s="31"/>
      <c r="BK1612" s="31"/>
      <c r="BL1612" s="31"/>
      <c r="BM1612" s="31"/>
    </row>
    <row r="1613" spans="1:84" ht="15" customHeight="1" x14ac:dyDescent="0.25">
      <c r="A1613" s="136" t="s">
        <v>1016</v>
      </c>
      <c r="B1613" s="244" t="s">
        <v>85</v>
      </c>
      <c r="C1613" s="244" t="s">
        <v>1417</v>
      </c>
      <c r="D1613" s="245">
        <v>19</v>
      </c>
      <c r="E1613" s="245" t="s">
        <v>41</v>
      </c>
      <c r="F1613" s="198">
        <f t="shared" si="621"/>
        <v>614</v>
      </c>
      <c r="G1613" s="251" t="s">
        <v>1418</v>
      </c>
      <c r="H1613" s="252" t="s">
        <v>1419</v>
      </c>
      <c r="I1613" s="253">
        <v>34482</v>
      </c>
      <c r="J1613" s="72">
        <f t="shared" si="622"/>
        <v>0</v>
      </c>
      <c r="K1613" s="26">
        <f t="shared" si="623"/>
        <v>0</v>
      </c>
      <c r="L1613" s="27">
        <f t="shared" si="624"/>
        <v>0</v>
      </c>
      <c r="M1613" s="28">
        <f t="shared" si="625"/>
        <v>0</v>
      </c>
      <c r="N1613" s="28">
        <f t="shared" si="626"/>
        <v>0</v>
      </c>
      <c r="O1613" s="28">
        <f t="shared" si="627"/>
        <v>0</v>
      </c>
      <c r="P1613" s="28">
        <f t="shared" si="628"/>
        <v>0</v>
      </c>
      <c r="Q1613" s="28">
        <f t="shared" si="629"/>
        <v>0</v>
      </c>
      <c r="R1613" s="44">
        <v>0</v>
      </c>
      <c r="S1613" s="44">
        <v>0</v>
      </c>
      <c r="T1613" s="29">
        <f t="shared" si="630"/>
        <v>0</v>
      </c>
      <c r="U1613" s="29">
        <f t="shared" si="631"/>
        <v>0</v>
      </c>
      <c r="V1613" s="29">
        <f t="shared" si="632"/>
        <v>0</v>
      </c>
      <c r="W1613" s="29">
        <f t="shared" si="633"/>
        <v>0</v>
      </c>
      <c r="X1613" s="29">
        <f t="shared" si="634"/>
        <v>0</v>
      </c>
      <c r="Y1613" s="29">
        <f t="shared" si="635"/>
        <v>0</v>
      </c>
      <c r="Z1613" s="29">
        <f t="shared" si="636"/>
        <v>0</v>
      </c>
      <c r="AA1613" s="45">
        <f t="shared" si="637"/>
        <v>0</v>
      </c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  <c r="BB1613" s="31"/>
      <c r="BC1613" s="31"/>
      <c r="BD1613" s="31"/>
      <c r="BE1613" s="31"/>
      <c r="BF1613" s="31"/>
      <c r="BG1613" s="31"/>
      <c r="BH1613" s="31"/>
      <c r="BI1613" s="31"/>
      <c r="BJ1613" s="31"/>
      <c r="BK1613" s="31"/>
      <c r="BL1613" s="31"/>
      <c r="BM1613" s="31"/>
    </row>
    <row r="1614" spans="1:84" ht="15" customHeight="1" x14ac:dyDescent="0.25">
      <c r="A1614" s="136" t="s">
        <v>1016</v>
      </c>
      <c r="B1614" s="244" t="s">
        <v>1862</v>
      </c>
      <c r="C1614" s="245" t="s">
        <v>1863</v>
      </c>
      <c r="D1614" s="245">
        <v>12</v>
      </c>
      <c r="E1614" s="245" t="s">
        <v>28</v>
      </c>
      <c r="F1614" s="198">
        <f t="shared" si="621"/>
        <v>615</v>
      </c>
      <c r="G1614" s="251" t="s">
        <v>594</v>
      </c>
      <c r="H1614" s="252" t="s">
        <v>1420</v>
      </c>
      <c r="I1614" s="253">
        <v>34446</v>
      </c>
      <c r="J1614" s="72">
        <f t="shared" si="622"/>
        <v>0</v>
      </c>
      <c r="K1614" s="26">
        <f t="shared" si="623"/>
        <v>0</v>
      </c>
      <c r="L1614" s="27">
        <f t="shared" si="624"/>
        <v>0</v>
      </c>
      <c r="M1614" s="28">
        <f t="shared" si="625"/>
        <v>0</v>
      </c>
      <c r="N1614" s="28">
        <f t="shared" si="626"/>
        <v>0</v>
      </c>
      <c r="O1614" s="28">
        <f t="shared" si="627"/>
        <v>0</v>
      </c>
      <c r="P1614" s="28">
        <f t="shared" si="628"/>
        <v>0</v>
      </c>
      <c r="Q1614" s="28">
        <f t="shared" si="629"/>
        <v>0</v>
      </c>
      <c r="R1614" s="44">
        <v>0</v>
      </c>
      <c r="S1614" s="44">
        <v>0</v>
      </c>
      <c r="T1614" s="29">
        <f t="shared" si="630"/>
        <v>0</v>
      </c>
      <c r="U1614" s="29">
        <f t="shared" si="631"/>
        <v>0</v>
      </c>
      <c r="V1614" s="29">
        <f t="shared" si="632"/>
        <v>0</v>
      </c>
      <c r="W1614" s="29">
        <f t="shared" si="633"/>
        <v>0</v>
      </c>
      <c r="X1614" s="29">
        <f t="shared" si="634"/>
        <v>0</v>
      </c>
      <c r="Y1614" s="29">
        <f t="shared" si="635"/>
        <v>0</v>
      </c>
      <c r="Z1614" s="29">
        <f t="shared" si="636"/>
        <v>0</v>
      </c>
      <c r="AA1614" s="45">
        <f t="shared" si="637"/>
        <v>0</v>
      </c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  <c r="BB1614" s="31"/>
      <c r="BC1614" s="31"/>
      <c r="BD1614" s="31"/>
      <c r="BE1614" s="31"/>
      <c r="BF1614" s="31"/>
      <c r="BG1614" s="31"/>
      <c r="BH1614" s="31"/>
      <c r="BI1614" s="31"/>
      <c r="BJ1614" s="31"/>
      <c r="BK1614" s="31"/>
      <c r="BL1614" s="31"/>
      <c r="BM1614" s="31"/>
    </row>
    <row r="1615" spans="1:84" ht="15" customHeight="1" x14ac:dyDescent="0.25">
      <c r="A1615" s="136" t="s">
        <v>1016</v>
      </c>
      <c r="B1615" s="244" t="s">
        <v>85</v>
      </c>
      <c r="C1615" s="245" t="s">
        <v>1065</v>
      </c>
      <c r="D1615" s="245">
        <v>13</v>
      </c>
      <c r="E1615" s="245" t="s">
        <v>255</v>
      </c>
      <c r="F1615" s="198">
        <f t="shared" si="621"/>
        <v>616</v>
      </c>
      <c r="G1615" s="251" t="s">
        <v>89</v>
      </c>
      <c r="H1615" s="252" t="s">
        <v>1066</v>
      </c>
      <c r="I1615" s="253">
        <v>34439</v>
      </c>
      <c r="J1615" s="72">
        <f t="shared" si="622"/>
        <v>0</v>
      </c>
      <c r="K1615" s="26">
        <f t="shared" si="623"/>
        <v>0</v>
      </c>
      <c r="L1615" s="27">
        <f t="shared" si="624"/>
        <v>0</v>
      </c>
      <c r="M1615" s="28">
        <f t="shared" si="625"/>
        <v>0</v>
      </c>
      <c r="N1615" s="28">
        <f t="shared" si="626"/>
        <v>0</v>
      </c>
      <c r="O1615" s="28">
        <f t="shared" si="627"/>
        <v>0</v>
      </c>
      <c r="P1615" s="28">
        <f t="shared" si="628"/>
        <v>0</v>
      </c>
      <c r="Q1615" s="28">
        <f t="shared" si="629"/>
        <v>0</v>
      </c>
      <c r="R1615" s="44">
        <v>0</v>
      </c>
      <c r="S1615" s="44">
        <v>0</v>
      </c>
      <c r="T1615" s="29">
        <f t="shared" si="630"/>
        <v>0</v>
      </c>
      <c r="U1615" s="29">
        <f t="shared" si="631"/>
        <v>0</v>
      </c>
      <c r="V1615" s="29">
        <f t="shared" si="632"/>
        <v>0</v>
      </c>
      <c r="W1615" s="29">
        <f t="shared" si="633"/>
        <v>0</v>
      </c>
      <c r="X1615" s="29">
        <f t="shared" si="634"/>
        <v>0</v>
      </c>
      <c r="Y1615" s="29">
        <f t="shared" si="635"/>
        <v>0</v>
      </c>
      <c r="Z1615" s="29">
        <f t="shared" si="636"/>
        <v>0</v>
      </c>
      <c r="AA1615" s="45">
        <f t="shared" si="637"/>
        <v>0</v>
      </c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  <c r="BL1615" s="31"/>
      <c r="BM1615" s="31"/>
    </row>
    <row r="1616" spans="1:84" ht="15" customHeight="1" x14ac:dyDescent="0.25">
      <c r="A1616" s="136" t="s">
        <v>1016</v>
      </c>
      <c r="B1616" s="244" t="s">
        <v>3728</v>
      </c>
      <c r="C1616" s="245" t="s">
        <v>3727</v>
      </c>
      <c r="D1616" s="245" t="s">
        <v>147</v>
      </c>
      <c r="E1616" s="245">
        <v>0</v>
      </c>
      <c r="F1616" s="198">
        <f t="shared" si="621"/>
        <v>617</v>
      </c>
      <c r="G1616" s="251" t="s">
        <v>1471</v>
      </c>
      <c r="H1616" s="252" t="s">
        <v>1472</v>
      </c>
      <c r="I1616" s="253">
        <v>34328</v>
      </c>
      <c r="J1616" s="72">
        <f t="shared" si="622"/>
        <v>0</v>
      </c>
      <c r="K1616" s="26">
        <f t="shared" si="623"/>
        <v>0</v>
      </c>
      <c r="L1616" s="27">
        <f t="shared" si="624"/>
        <v>0</v>
      </c>
      <c r="M1616" s="28">
        <f t="shared" si="625"/>
        <v>0</v>
      </c>
      <c r="N1616" s="28">
        <f t="shared" si="626"/>
        <v>0</v>
      </c>
      <c r="O1616" s="28">
        <f t="shared" si="627"/>
        <v>0</v>
      </c>
      <c r="P1616" s="28">
        <f t="shared" si="628"/>
        <v>0</v>
      </c>
      <c r="Q1616" s="28">
        <f t="shared" si="629"/>
        <v>0</v>
      </c>
      <c r="R1616" s="44">
        <v>0</v>
      </c>
      <c r="S1616" s="44">
        <v>0</v>
      </c>
      <c r="T1616" s="29">
        <f t="shared" si="630"/>
        <v>0</v>
      </c>
      <c r="U1616" s="29">
        <f t="shared" si="631"/>
        <v>0</v>
      </c>
      <c r="V1616" s="29">
        <f t="shared" si="632"/>
        <v>0</v>
      </c>
      <c r="W1616" s="29">
        <f t="shared" si="633"/>
        <v>0</v>
      </c>
      <c r="X1616" s="29">
        <f t="shared" si="634"/>
        <v>0</v>
      </c>
      <c r="Y1616" s="29">
        <f t="shared" si="635"/>
        <v>0</v>
      </c>
      <c r="Z1616" s="29">
        <f t="shared" si="636"/>
        <v>0</v>
      </c>
      <c r="AA1616" s="45">
        <f t="shared" si="637"/>
        <v>0</v>
      </c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  <c r="BB1616" s="31"/>
      <c r="BC1616" s="31"/>
      <c r="BD1616" s="31"/>
      <c r="BE1616" s="31"/>
      <c r="BF1616" s="31"/>
      <c r="BG1616" s="31"/>
      <c r="BH1616" s="31"/>
      <c r="BI1616" s="31"/>
      <c r="BJ1616" s="31"/>
      <c r="BK1616" s="31"/>
      <c r="BL1616" s="31"/>
      <c r="BM1616" s="31"/>
    </row>
    <row r="1617" spans="1:84" ht="15" customHeight="1" x14ac:dyDescent="0.25">
      <c r="A1617" s="136" t="s">
        <v>1016</v>
      </c>
      <c r="B1617" s="244" t="s">
        <v>1161</v>
      </c>
      <c r="C1617" s="245" t="s">
        <v>1162</v>
      </c>
      <c r="D1617" s="245">
        <v>3</v>
      </c>
      <c r="E1617" s="245" t="s">
        <v>67</v>
      </c>
      <c r="F1617" s="198">
        <f t="shared" si="621"/>
        <v>618</v>
      </c>
      <c r="G1617" s="251" t="s">
        <v>190</v>
      </c>
      <c r="H1617" s="252" t="s">
        <v>1421</v>
      </c>
      <c r="I1617" s="253">
        <v>34323</v>
      </c>
      <c r="J1617" s="72">
        <f t="shared" si="622"/>
        <v>0</v>
      </c>
      <c r="K1617" s="26">
        <f t="shared" si="623"/>
        <v>0</v>
      </c>
      <c r="L1617" s="27">
        <f t="shared" si="624"/>
        <v>0</v>
      </c>
      <c r="M1617" s="28">
        <f t="shared" si="625"/>
        <v>0</v>
      </c>
      <c r="N1617" s="28">
        <f t="shared" si="626"/>
        <v>0</v>
      </c>
      <c r="O1617" s="28">
        <f t="shared" si="627"/>
        <v>0</v>
      </c>
      <c r="P1617" s="28">
        <f t="shared" si="628"/>
        <v>0</v>
      </c>
      <c r="Q1617" s="28">
        <f t="shared" si="629"/>
        <v>0</v>
      </c>
      <c r="R1617" s="44">
        <v>0</v>
      </c>
      <c r="S1617" s="44">
        <v>0</v>
      </c>
      <c r="T1617" s="29">
        <f t="shared" si="630"/>
        <v>0</v>
      </c>
      <c r="U1617" s="29">
        <f t="shared" si="631"/>
        <v>0</v>
      </c>
      <c r="V1617" s="29">
        <f t="shared" si="632"/>
        <v>0</v>
      </c>
      <c r="W1617" s="29">
        <f t="shared" si="633"/>
        <v>0</v>
      </c>
      <c r="X1617" s="29">
        <f t="shared" si="634"/>
        <v>0</v>
      </c>
      <c r="Y1617" s="29">
        <f t="shared" si="635"/>
        <v>0</v>
      </c>
      <c r="Z1617" s="29">
        <f t="shared" si="636"/>
        <v>0</v>
      </c>
      <c r="AA1617" s="45">
        <f t="shared" si="637"/>
        <v>0</v>
      </c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31"/>
      <c r="BC1617" s="31"/>
      <c r="BD1617" s="31"/>
      <c r="BE1617" s="31"/>
      <c r="BF1617" s="31"/>
      <c r="BG1617" s="31"/>
      <c r="BH1617" s="31"/>
      <c r="BI1617" s="31"/>
      <c r="BJ1617" s="31"/>
      <c r="BK1617" s="31"/>
      <c r="BL1617" s="31"/>
      <c r="BM1617" s="31"/>
    </row>
    <row r="1618" spans="1:84" ht="15" customHeight="1" x14ac:dyDescent="0.25">
      <c r="A1618" s="136" t="s">
        <v>1016</v>
      </c>
      <c r="B1618" s="244" t="s">
        <v>944</v>
      </c>
      <c r="C1618" s="245" t="s">
        <v>945</v>
      </c>
      <c r="D1618" s="245" t="s">
        <v>147</v>
      </c>
      <c r="E1618" s="245">
        <v>0</v>
      </c>
      <c r="F1618" s="198">
        <f t="shared" si="621"/>
        <v>619</v>
      </c>
      <c r="G1618" s="251" t="s">
        <v>60</v>
      </c>
      <c r="H1618" s="252" t="s">
        <v>1422</v>
      </c>
      <c r="I1618" s="253">
        <v>34281</v>
      </c>
      <c r="J1618" s="72">
        <f t="shared" si="622"/>
        <v>0</v>
      </c>
      <c r="K1618" s="26">
        <f t="shared" si="623"/>
        <v>0</v>
      </c>
      <c r="L1618" s="27">
        <f t="shared" si="624"/>
        <v>0</v>
      </c>
      <c r="M1618" s="28">
        <f t="shared" si="625"/>
        <v>0</v>
      </c>
      <c r="N1618" s="28">
        <f t="shared" si="626"/>
        <v>0</v>
      </c>
      <c r="O1618" s="28">
        <f t="shared" si="627"/>
        <v>0</v>
      </c>
      <c r="P1618" s="28">
        <f t="shared" si="628"/>
        <v>0</v>
      </c>
      <c r="Q1618" s="28">
        <f t="shared" si="629"/>
        <v>0</v>
      </c>
      <c r="R1618" s="44">
        <v>0</v>
      </c>
      <c r="S1618" s="44">
        <v>0</v>
      </c>
      <c r="T1618" s="29">
        <f t="shared" si="630"/>
        <v>0</v>
      </c>
      <c r="U1618" s="29">
        <f t="shared" si="631"/>
        <v>0</v>
      </c>
      <c r="V1618" s="29">
        <f t="shared" si="632"/>
        <v>0</v>
      </c>
      <c r="W1618" s="29">
        <f t="shared" si="633"/>
        <v>0</v>
      </c>
      <c r="X1618" s="29">
        <f t="shared" si="634"/>
        <v>0</v>
      </c>
      <c r="Y1618" s="29">
        <f t="shared" si="635"/>
        <v>0</v>
      </c>
      <c r="Z1618" s="29">
        <f t="shared" si="636"/>
        <v>0</v>
      </c>
      <c r="AA1618" s="45">
        <f t="shared" si="637"/>
        <v>0</v>
      </c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  <c r="BB1618" s="31"/>
      <c r="BC1618" s="31"/>
      <c r="BD1618" s="31"/>
      <c r="BE1618" s="31"/>
      <c r="BF1618" s="31"/>
      <c r="BG1618" s="31"/>
      <c r="BH1618" s="31"/>
      <c r="BI1618" s="31"/>
      <c r="BJ1618" s="31"/>
      <c r="BK1618" s="31"/>
      <c r="BL1618" s="31"/>
      <c r="BM1618" s="31"/>
    </row>
    <row r="1619" spans="1:84" ht="15" customHeight="1" x14ac:dyDescent="0.25">
      <c r="A1619" s="136" t="s">
        <v>1016</v>
      </c>
      <c r="B1619" s="244" t="s">
        <v>85</v>
      </c>
      <c r="C1619" s="245" t="s">
        <v>85</v>
      </c>
      <c r="D1619" s="245" t="s">
        <v>147</v>
      </c>
      <c r="E1619" s="245">
        <v>0</v>
      </c>
      <c r="F1619" s="198">
        <f t="shared" si="621"/>
        <v>620</v>
      </c>
      <c r="G1619" s="251" t="s">
        <v>669</v>
      </c>
      <c r="H1619" s="252" t="s">
        <v>1218</v>
      </c>
      <c r="I1619" s="253">
        <v>34257</v>
      </c>
      <c r="J1619" s="72">
        <f t="shared" si="622"/>
        <v>0</v>
      </c>
      <c r="K1619" s="26">
        <f t="shared" si="623"/>
        <v>0</v>
      </c>
      <c r="L1619" s="27">
        <f t="shared" si="624"/>
        <v>0</v>
      </c>
      <c r="M1619" s="28">
        <f t="shared" si="625"/>
        <v>0</v>
      </c>
      <c r="N1619" s="28">
        <f t="shared" si="626"/>
        <v>0</v>
      </c>
      <c r="O1619" s="28">
        <f t="shared" si="627"/>
        <v>0</v>
      </c>
      <c r="P1619" s="28">
        <f t="shared" si="628"/>
        <v>0</v>
      </c>
      <c r="Q1619" s="28">
        <f t="shared" si="629"/>
        <v>0</v>
      </c>
      <c r="R1619" s="44">
        <v>0</v>
      </c>
      <c r="S1619" s="44">
        <v>0</v>
      </c>
      <c r="T1619" s="29">
        <f t="shared" si="630"/>
        <v>0</v>
      </c>
      <c r="U1619" s="29">
        <f t="shared" si="631"/>
        <v>0</v>
      </c>
      <c r="V1619" s="29">
        <f t="shared" si="632"/>
        <v>0</v>
      </c>
      <c r="W1619" s="29">
        <f t="shared" si="633"/>
        <v>0</v>
      </c>
      <c r="X1619" s="29">
        <f t="shared" si="634"/>
        <v>0</v>
      </c>
      <c r="Y1619" s="29">
        <f t="shared" si="635"/>
        <v>0</v>
      </c>
      <c r="Z1619" s="29">
        <f t="shared" si="636"/>
        <v>0</v>
      </c>
      <c r="AA1619" s="45">
        <f t="shared" si="637"/>
        <v>0</v>
      </c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  <c r="BB1619" s="31"/>
      <c r="BC1619" s="31"/>
      <c r="BD1619" s="31"/>
      <c r="BE1619" s="31"/>
      <c r="BF1619" s="31"/>
      <c r="BG1619" s="31"/>
      <c r="BH1619" s="31"/>
      <c r="BI1619" s="31"/>
      <c r="BJ1619" s="31"/>
      <c r="BK1619" s="31"/>
      <c r="BL1619" s="31"/>
      <c r="BM1619" s="31"/>
    </row>
    <row r="1620" spans="1:84" ht="15" customHeight="1" x14ac:dyDescent="0.25">
      <c r="A1620" s="136" t="s">
        <v>1016</v>
      </c>
      <c r="B1620" s="244" t="s">
        <v>85</v>
      </c>
      <c r="C1620" s="245" t="s">
        <v>85</v>
      </c>
      <c r="D1620" s="245" t="s">
        <v>147</v>
      </c>
      <c r="E1620" s="245">
        <v>0</v>
      </c>
      <c r="F1620" s="198">
        <f t="shared" si="621"/>
        <v>621</v>
      </c>
      <c r="G1620" s="251" t="s">
        <v>1423</v>
      </c>
      <c r="H1620" s="252" t="s">
        <v>1424</v>
      </c>
      <c r="I1620" s="253">
        <v>34247</v>
      </c>
      <c r="J1620" s="72">
        <f t="shared" si="622"/>
        <v>0</v>
      </c>
      <c r="K1620" s="26">
        <f t="shared" si="623"/>
        <v>0</v>
      </c>
      <c r="L1620" s="27">
        <f t="shared" si="624"/>
        <v>0</v>
      </c>
      <c r="M1620" s="28">
        <f t="shared" si="625"/>
        <v>0</v>
      </c>
      <c r="N1620" s="28">
        <f t="shared" si="626"/>
        <v>0</v>
      </c>
      <c r="O1620" s="28">
        <f t="shared" si="627"/>
        <v>0</v>
      </c>
      <c r="P1620" s="28">
        <f t="shared" si="628"/>
        <v>0</v>
      </c>
      <c r="Q1620" s="28">
        <f t="shared" si="629"/>
        <v>0</v>
      </c>
      <c r="R1620" s="44">
        <v>0</v>
      </c>
      <c r="S1620" s="44">
        <v>0</v>
      </c>
      <c r="T1620" s="29">
        <f t="shared" si="630"/>
        <v>0</v>
      </c>
      <c r="U1620" s="29">
        <f t="shared" si="631"/>
        <v>0</v>
      </c>
      <c r="V1620" s="29">
        <f t="shared" si="632"/>
        <v>0</v>
      </c>
      <c r="W1620" s="29">
        <f t="shared" si="633"/>
        <v>0</v>
      </c>
      <c r="X1620" s="29">
        <f t="shared" si="634"/>
        <v>0</v>
      </c>
      <c r="Y1620" s="29">
        <f t="shared" si="635"/>
        <v>0</v>
      </c>
      <c r="Z1620" s="29">
        <f t="shared" si="636"/>
        <v>0</v>
      </c>
      <c r="AA1620" s="45">
        <f t="shared" si="637"/>
        <v>0</v>
      </c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  <c r="BB1620" s="31"/>
      <c r="BC1620" s="31"/>
      <c r="BD1620" s="31"/>
      <c r="BE1620" s="31"/>
      <c r="BF1620" s="31"/>
      <c r="BG1620" s="31"/>
      <c r="BH1620" s="31"/>
      <c r="BI1620" s="31"/>
      <c r="BJ1620" s="31"/>
      <c r="BK1620" s="31"/>
      <c r="BL1620" s="31"/>
      <c r="BM1620" s="31"/>
    </row>
    <row r="1621" spans="1:84" ht="15" customHeight="1" x14ac:dyDescent="0.25">
      <c r="A1621" s="136" t="s">
        <v>1016</v>
      </c>
      <c r="B1621" s="244" t="s">
        <v>85</v>
      </c>
      <c r="C1621" s="245" t="s">
        <v>85</v>
      </c>
      <c r="D1621" s="245" t="s">
        <v>147</v>
      </c>
      <c r="E1621" s="245">
        <v>0</v>
      </c>
      <c r="F1621" s="198">
        <f t="shared" si="621"/>
        <v>622</v>
      </c>
      <c r="G1621" s="251" t="s">
        <v>247</v>
      </c>
      <c r="H1621" s="252" t="s">
        <v>1425</v>
      </c>
      <c r="I1621" s="253">
        <v>34233</v>
      </c>
      <c r="J1621" s="72">
        <f t="shared" si="622"/>
        <v>0</v>
      </c>
      <c r="K1621" s="26">
        <f t="shared" si="623"/>
        <v>0</v>
      </c>
      <c r="L1621" s="27">
        <f t="shared" si="624"/>
        <v>0</v>
      </c>
      <c r="M1621" s="28">
        <f t="shared" si="625"/>
        <v>0</v>
      </c>
      <c r="N1621" s="28">
        <f t="shared" si="626"/>
        <v>0</v>
      </c>
      <c r="O1621" s="28">
        <f t="shared" si="627"/>
        <v>0</v>
      </c>
      <c r="P1621" s="28">
        <f t="shared" si="628"/>
        <v>0</v>
      </c>
      <c r="Q1621" s="28">
        <f t="shared" si="629"/>
        <v>0</v>
      </c>
      <c r="R1621" s="44">
        <v>0</v>
      </c>
      <c r="S1621" s="44">
        <v>0</v>
      </c>
      <c r="T1621" s="29">
        <f t="shared" si="630"/>
        <v>0</v>
      </c>
      <c r="U1621" s="29">
        <f t="shared" si="631"/>
        <v>0</v>
      </c>
      <c r="V1621" s="29">
        <f t="shared" si="632"/>
        <v>0</v>
      </c>
      <c r="W1621" s="29">
        <f t="shared" si="633"/>
        <v>0</v>
      </c>
      <c r="X1621" s="29">
        <f t="shared" si="634"/>
        <v>0</v>
      </c>
      <c r="Y1621" s="29">
        <f t="shared" si="635"/>
        <v>0</v>
      </c>
      <c r="Z1621" s="29">
        <f t="shared" si="636"/>
        <v>0</v>
      </c>
      <c r="AA1621" s="45">
        <f t="shared" si="637"/>
        <v>0</v>
      </c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  <c r="BB1621" s="31"/>
      <c r="BC1621" s="31"/>
      <c r="BD1621" s="31"/>
      <c r="BE1621" s="31"/>
      <c r="BF1621" s="31"/>
      <c r="BG1621" s="31"/>
      <c r="BH1621" s="31"/>
      <c r="BI1621" s="31"/>
      <c r="BJ1621" s="31"/>
      <c r="BK1621" s="31"/>
      <c r="BL1621" s="31"/>
      <c r="BM1621" s="31"/>
    </row>
    <row r="1622" spans="1:84" ht="15" customHeight="1" x14ac:dyDescent="0.25">
      <c r="A1622" s="136" t="s">
        <v>1016</v>
      </c>
      <c r="B1622" s="244" t="s">
        <v>1125</v>
      </c>
      <c r="C1622" s="245" t="s">
        <v>1059</v>
      </c>
      <c r="D1622" s="245">
        <v>11</v>
      </c>
      <c r="E1622" s="245" t="s">
        <v>152</v>
      </c>
      <c r="F1622" s="198">
        <f t="shared" si="621"/>
        <v>623</v>
      </c>
      <c r="G1622" s="251" t="s">
        <v>1240</v>
      </c>
      <c r="H1622" s="252" t="s">
        <v>1324</v>
      </c>
      <c r="I1622" s="253">
        <v>34151</v>
      </c>
      <c r="J1622" s="72">
        <f t="shared" si="622"/>
        <v>0</v>
      </c>
      <c r="K1622" s="26">
        <f t="shared" si="623"/>
        <v>0</v>
      </c>
      <c r="L1622" s="27">
        <f t="shared" si="624"/>
        <v>0</v>
      </c>
      <c r="M1622" s="28">
        <f t="shared" si="625"/>
        <v>0</v>
      </c>
      <c r="N1622" s="28">
        <f t="shared" si="626"/>
        <v>0</v>
      </c>
      <c r="O1622" s="28">
        <f t="shared" si="627"/>
        <v>0</v>
      </c>
      <c r="P1622" s="28">
        <f t="shared" si="628"/>
        <v>0</v>
      </c>
      <c r="Q1622" s="28">
        <f t="shared" si="629"/>
        <v>0</v>
      </c>
      <c r="R1622" s="44">
        <v>0</v>
      </c>
      <c r="S1622" s="44">
        <v>0</v>
      </c>
      <c r="T1622" s="29">
        <f t="shared" si="630"/>
        <v>0</v>
      </c>
      <c r="U1622" s="29">
        <f t="shared" si="631"/>
        <v>0</v>
      </c>
      <c r="V1622" s="29">
        <f t="shared" si="632"/>
        <v>0</v>
      </c>
      <c r="W1622" s="29">
        <f t="shared" si="633"/>
        <v>0</v>
      </c>
      <c r="X1622" s="29">
        <f t="shared" si="634"/>
        <v>0</v>
      </c>
      <c r="Y1622" s="29">
        <f t="shared" si="635"/>
        <v>0</v>
      </c>
      <c r="Z1622" s="29">
        <f t="shared" si="636"/>
        <v>0</v>
      </c>
      <c r="AA1622" s="45">
        <f t="shared" si="637"/>
        <v>0</v>
      </c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  <c r="BB1622" s="31"/>
      <c r="BC1622" s="31"/>
      <c r="BD1622" s="31"/>
      <c r="BE1622" s="31"/>
      <c r="BF1622" s="31"/>
      <c r="BG1622" s="31"/>
      <c r="BH1622" s="31"/>
      <c r="BI1622" s="31"/>
      <c r="BJ1622" s="31"/>
      <c r="BK1622" s="31"/>
      <c r="BL1622" s="31"/>
      <c r="BM1622" s="31"/>
    </row>
    <row r="1623" spans="1:84" ht="15" customHeight="1" x14ac:dyDescent="0.25">
      <c r="A1623" s="136" t="s">
        <v>1016</v>
      </c>
      <c r="B1623" s="244" t="s">
        <v>85</v>
      </c>
      <c r="C1623" s="245" t="s">
        <v>690</v>
      </c>
      <c r="D1623" s="245">
        <v>8</v>
      </c>
      <c r="E1623" s="245" t="s">
        <v>126</v>
      </c>
      <c r="F1623" s="198">
        <f t="shared" si="621"/>
        <v>624</v>
      </c>
      <c r="G1623" s="251" t="s">
        <v>131</v>
      </c>
      <c r="H1623" s="252" t="s">
        <v>1328</v>
      </c>
      <c r="I1623" s="253">
        <v>33930</v>
      </c>
      <c r="J1623" s="72">
        <f t="shared" si="622"/>
        <v>0</v>
      </c>
      <c r="K1623" s="26">
        <f t="shared" si="623"/>
        <v>0</v>
      </c>
      <c r="L1623" s="27">
        <f t="shared" si="624"/>
        <v>0</v>
      </c>
      <c r="M1623" s="28">
        <f t="shared" si="625"/>
        <v>0</v>
      </c>
      <c r="N1623" s="28">
        <f t="shared" si="626"/>
        <v>0</v>
      </c>
      <c r="O1623" s="28">
        <f t="shared" si="627"/>
        <v>0</v>
      </c>
      <c r="P1623" s="28">
        <f t="shared" si="628"/>
        <v>0</v>
      </c>
      <c r="Q1623" s="28">
        <f t="shared" si="629"/>
        <v>0</v>
      </c>
      <c r="R1623" s="44">
        <v>0</v>
      </c>
      <c r="S1623" s="44">
        <v>0</v>
      </c>
      <c r="T1623" s="29">
        <f t="shared" si="630"/>
        <v>0</v>
      </c>
      <c r="U1623" s="29">
        <f t="shared" si="631"/>
        <v>0</v>
      </c>
      <c r="V1623" s="29">
        <f t="shared" si="632"/>
        <v>0</v>
      </c>
      <c r="W1623" s="29">
        <f t="shared" si="633"/>
        <v>0</v>
      </c>
      <c r="X1623" s="29">
        <f t="shared" si="634"/>
        <v>0</v>
      </c>
      <c r="Y1623" s="29">
        <f t="shared" si="635"/>
        <v>0</v>
      </c>
      <c r="Z1623" s="29">
        <f t="shared" si="636"/>
        <v>0</v>
      </c>
      <c r="AA1623" s="45">
        <f t="shared" si="637"/>
        <v>0</v>
      </c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  <c r="BB1623" s="31"/>
      <c r="BC1623" s="31"/>
      <c r="BD1623" s="31"/>
      <c r="BE1623" s="31"/>
      <c r="BF1623" s="31"/>
      <c r="BG1623" s="31"/>
      <c r="BH1623" s="31"/>
      <c r="BI1623" s="31"/>
      <c r="BJ1623" s="31"/>
      <c r="BK1623" s="31"/>
      <c r="BL1623" s="31"/>
      <c r="BM1623" s="31"/>
    </row>
    <row r="1624" spans="1:84" ht="15" customHeight="1" x14ac:dyDescent="0.25">
      <c r="A1624" s="136" t="s">
        <v>1016</v>
      </c>
      <c r="B1624" s="244" t="s">
        <v>85</v>
      </c>
      <c r="C1624" s="245" t="s">
        <v>958</v>
      </c>
      <c r="D1624" s="245">
        <v>9</v>
      </c>
      <c r="E1624" s="245" t="s">
        <v>53</v>
      </c>
      <c r="F1624" s="198">
        <f t="shared" si="621"/>
        <v>625</v>
      </c>
      <c r="G1624" s="251" t="s">
        <v>89</v>
      </c>
      <c r="H1624" s="252" t="s">
        <v>1329</v>
      </c>
      <c r="I1624" s="253">
        <v>33865</v>
      </c>
      <c r="J1624" s="72">
        <f t="shared" si="622"/>
        <v>0</v>
      </c>
      <c r="K1624" s="26">
        <f t="shared" si="623"/>
        <v>0</v>
      </c>
      <c r="L1624" s="27">
        <f t="shared" si="624"/>
        <v>0</v>
      </c>
      <c r="M1624" s="28">
        <f t="shared" si="625"/>
        <v>0</v>
      </c>
      <c r="N1624" s="28">
        <f t="shared" si="626"/>
        <v>0</v>
      </c>
      <c r="O1624" s="28">
        <f t="shared" si="627"/>
        <v>0</v>
      </c>
      <c r="P1624" s="28">
        <f t="shared" si="628"/>
        <v>0</v>
      </c>
      <c r="Q1624" s="28">
        <f t="shared" si="629"/>
        <v>0</v>
      </c>
      <c r="R1624" s="44">
        <v>0</v>
      </c>
      <c r="S1624" s="44">
        <v>0</v>
      </c>
      <c r="T1624" s="29">
        <f t="shared" si="630"/>
        <v>0</v>
      </c>
      <c r="U1624" s="29">
        <f t="shared" si="631"/>
        <v>0</v>
      </c>
      <c r="V1624" s="29">
        <f t="shared" si="632"/>
        <v>0</v>
      </c>
      <c r="W1624" s="29">
        <f t="shared" si="633"/>
        <v>0</v>
      </c>
      <c r="X1624" s="29">
        <f t="shared" si="634"/>
        <v>0</v>
      </c>
      <c r="Y1624" s="29">
        <f t="shared" si="635"/>
        <v>0</v>
      </c>
      <c r="Z1624" s="29">
        <f t="shared" si="636"/>
        <v>0</v>
      </c>
      <c r="AA1624" s="45">
        <f t="shared" si="637"/>
        <v>0</v>
      </c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  <c r="BB1624" s="31"/>
      <c r="BC1624" s="31"/>
      <c r="BD1624" s="31"/>
      <c r="BE1624" s="31"/>
      <c r="BF1624" s="31"/>
      <c r="BG1624" s="31"/>
      <c r="BH1624" s="31"/>
      <c r="BI1624" s="31"/>
      <c r="BJ1624" s="31"/>
      <c r="BK1624" s="31"/>
      <c r="BL1624" s="31"/>
      <c r="BM1624" s="31"/>
    </row>
    <row r="1625" spans="1:84" ht="15" customHeight="1" x14ac:dyDescent="0.25">
      <c r="A1625" s="136" t="s">
        <v>1016</v>
      </c>
      <c r="B1625" s="244" t="s">
        <v>3679</v>
      </c>
      <c r="C1625" s="245" t="s">
        <v>3678</v>
      </c>
      <c r="D1625" s="245">
        <v>12</v>
      </c>
      <c r="E1625" s="245" t="s">
        <v>28</v>
      </c>
      <c r="F1625" s="198">
        <f t="shared" si="621"/>
        <v>626</v>
      </c>
      <c r="G1625" s="251" t="s">
        <v>64</v>
      </c>
      <c r="H1625" s="252" t="s">
        <v>1063</v>
      </c>
      <c r="I1625" s="253">
        <v>33766</v>
      </c>
      <c r="J1625" s="72">
        <f t="shared" si="622"/>
        <v>0</v>
      </c>
      <c r="K1625" s="26">
        <f t="shared" si="623"/>
        <v>0</v>
      </c>
      <c r="L1625" s="27">
        <f t="shared" si="624"/>
        <v>0</v>
      </c>
      <c r="M1625" s="28">
        <f t="shared" si="625"/>
        <v>0</v>
      </c>
      <c r="N1625" s="28">
        <f t="shared" si="626"/>
        <v>0</v>
      </c>
      <c r="O1625" s="28">
        <f t="shared" si="627"/>
        <v>0</v>
      </c>
      <c r="P1625" s="28">
        <f t="shared" si="628"/>
        <v>0</v>
      </c>
      <c r="Q1625" s="28">
        <f t="shared" si="629"/>
        <v>0</v>
      </c>
      <c r="R1625" s="44">
        <v>0</v>
      </c>
      <c r="S1625" s="44">
        <v>0</v>
      </c>
      <c r="T1625" s="29">
        <f t="shared" si="630"/>
        <v>0</v>
      </c>
      <c r="U1625" s="29">
        <f t="shared" si="631"/>
        <v>0</v>
      </c>
      <c r="V1625" s="29">
        <f t="shared" si="632"/>
        <v>0</v>
      </c>
      <c r="W1625" s="29">
        <f t="shared" si="633"/>
        <v>0</v>
      </c>
      <c r="X1625" s="29">
        <f t="shared" si="634"/>
        <v>0</v>
      </c>
      <c r="Y1625" s="29">
        <f t="shared" si="635"/>
        <v>0</v>
      </c>
      <c r="Z1625" s="29">
        <f t="shared" si="636"/>
        <v>0</v>
      </c>
      <c r="AA1625" s="45">
        <f t="shared" si="637"/>
        <v>0</v>
      </c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  <c r="BB1625" s="31"/>
      <c r="BC1625" s="31"/>
      <c r="BD1625" s="31"/>
      <c r="BE1625" s="31"/>
      <c r="BF1625" s="31"/>
      <c r="BG1625" s="31"/>
      <c r="BH1625" s="31"/>
      <c r="BI1625" s="31"/>
      <c r="BJ1625" s="31"/>
      <c r="BK1625" s="31"/>
      <c r="BL1625" s="31"/>
      <c r="BM1625" s="31"/>
    </row>
    <row r="1626" spans="1:84" ht="15" customHeight="1" x14ac:dyDescent="0.25">
      <c r="A1626" s="225" t="s">
        <v>1016</v>
      </c>
      <c r="B1626" s="244" t="s">
        <v>722</v>
      </c>
      <c r="C1626" s="245" t="s">
        <v>125</v>
      </c>
      <c r="D1626" s="245">
        <v>8</v>
      </c>
      <c r="E1626" s="245" t="s">
        <v>126</v>
      </c>
      <c r="F1626" s="198">
        <f t="shared" si="621"/>
        <v>627</v>
      </c>
      <c r="G1626" s="251" t="s">
        <v>186</v>
      </c>
      <c r="H1626" s="252" t="s">
        <v>457</v>
      </c>
      <c r="I1626" s="253">
        <v>33763</v>
      </c>
      <c r="J1626" s="72">
        <f t="shared" si="622"/>
        <v>0</v>
      </c>
      <c r="K1626" s="26">
        <f t="shared" si="623"/>
        <v>0</v>
      </c>
      <c r="L1626" s="27">
        <f t="shared" si="624"/>
        <v>0</v>
      </c>
      <c r="M1626" s="28">
        <f t="shared" si="625"/>
        <v>0</v>
      </c>
      <c r="N1626" s="28">
        <f t="shared" si="626"/>
        <v>0</v>
      </c>
      <c r="O1626" s="28">
        <f t="shared" si="627"/>
        <v>0</v>
      </c>
      <c r="P1626" s="28">
        <f t="shared" si="628"/>
        <v>0</v>
      </c>
      <c r="Q1626" s="28">
        <f t="shared" si="629"/>
        <v>0</v>
      </c>
      <c r="R1626" s="44">
        <v>0</v>
      </c>
      <c r="S1626" s="44">
        <v>0</v>
      </c>
      <c r="T1626" s="29">
        <f t="shared" si="630"/>
        <v>0</v>
      </c>
      <c r="U1626" s="29">
        <f t="shared" si="631"/>
        <v>0</v>
      </c>
      <c r="V1626" s="29">
        <f t="shared" si="632"/>
        <v>0</v>
      </c>
      <c r="W1626" s="29">
        <f t="shared" si="633"/>
        <v>0</v>
      </c>
      <c r="X1626" s="29">
        <f t="shared" si="634"/>
        <v>0</v>
      </c>
      <c r="Y1626" s="29">
        <f t="shared" si="635"/>
        <v>0</v>
      </c>
      <c r="Z1626" s="29">
        <f t="shared" si="636"/>
        <v>0</v>
      </c>
      <c r="AA1626" s="45">
        <f t="shared" si="637"/>
        <v>0</v>
      </c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  <c r="BL1626" s="31"/>
      <c r="BM1626" s="31"/>
      <c r="BN1626" s="33"/>
      <c r="BO1626" s="33"/>
      <c r="BP1626" s="33"/>
      <c r="BQ1626" s="33"/>
      <c r="BR1626" s="33"/>
      <c r="BS1626" s="33"/>
      <c r="BT1626" s="33"/>
      <c r="BU1626" s="33"/>
      <c r="BV1626" s="33"/>
      <c r="BW1626" s="33"/>
      <c r="BX1626" s="33"/>
      <c r="BY1626" s="33"/>
      <c r="BZ1626" s="33"/>
      <c r="CA1626" s="33"/>
      <c r="CB1626" s="33"/>
      <c r="CC1626" s="33"/>
      <c r="CD1626" s="33"/>
      <c r="CE1626" s="33"/>
      <c r="CF1626" s="33"/>
    </row>
    <row r="1627" spans="1:84" ht="15" customHeight="1" x14ac:dyDescent="0.25">
      <c r="A1627" s="136" t="s">
        <v>1016</v>
      </c>
      <c r="B1627" s="244" t="s">
        <v>85</v>
      </c>
      <c r="C1627" s="245" t="s">
        <v>85</v>
      </c>
      <c r="D1627" s="245" t="s">
        <v>147</v>
      </c>
      <c r="E1627" s="245">
        <v>0</v>
      </c>
      <c r="F1627" s="198">
        <f t="shared" si="621"/>
        <v>628</v>
      </c>
      <c r="G1627" s="251" t="s">
        <v>263</v>
      </c>
      <c r="H1627" s="252" t="s">
        <v>480</v>
      </c>
      <c r="I1627" s="253">
        <v>33683</v>
      </c>
      <c r="J1627" s="72">
        <f t="shared" si="622"/>
        <v>0</v>
      </c>
      <c r="K1627" s="26">
        <f t="shared" si="623"/>
        <v>0</v>
      </c>
      <c r="L1627" s="27">
        <f t="shared" si="624"/>
        <v>0</v>
      </c>
      <c r="M1627" s="28">
        <f t="shared" si="625"/>
        <v>0</v>
      </c>
      <c r="N1627" s="28">
        <f t="shared" si="626"/>
        <v>0</v>
      </c>
      <c r="O1627" s="28">
        <f t="shared" si="627"/>
        <v>0</v>
      </c>
      <c r="P1627" s="28">
        <f t="shared" si="628"/>
        <v>0</v>
      </c>
      <c r="Q1627" s="28">
        <f t="shared" si="629"/>
        <v>0</v>
      </c>
      <c r="R1627" s="44">
        <v>0</v>
      </c>
      <c r="S1627" s="44">
        <v>0</v>
      </c>
      <c r="T1627" s="29">
        <f t="shared" si="630"/>
        <v>0</v>
      </c>
      <c r="U1627" s="29">
        <f t="shared" si="631"/>
        <v>0</v>
      </c>
      <c r="V1627" s="29">
        <f t="shared" si="632"/>
        <v>0</v>
      </c>
      <c r="W1627" s="29">
        <f t="shared" si="633"/>
        <v>0</v>
      </c>
      <c r="X1627" s="29">
        <f t="shared" si="634"/>
        <v>0</v>
      </c>
      <c r="Y1627" s="29">
        <f t="shared" si="635"/>
        <v>0</v>
      </c>
      <c r="Z1627" s="29">
        <f t="shared" si="636"/>
        <v>0</v>
      </c>
      <c r="AA1627" s="45">
        <f t="shared" si="637"/>
        <v>0</v>
      </c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  <c r="BB1627" s="31"/>
      <c r="BC1627" s="31"/>
      <c r="BD1627" s="31"/>
      <c r="BE1627" s="31"/>
      <c r="BF1627" s="31"/>
      <c r="BG1627" s="31"/>
      <c r="BH1627" s="31"/>
      <c r="BI1627" s="31"/>
      <c r="BJ1627" s="31"/>
      <c r="BK1627" s="31"/>
      <c r="BL1627" s="31"/>
      <c r="BM1627" s="31"/>
    </row>
    <row r="1628" spans="1:84" ht="15" customHeight="1" x14ac:dyDescent="0.25">
      <c r="A1628" s="136" t="s">
        <v>1016</v>
      </c>
      <c r="B1628" s="244" t="s">
        <v>85</v>
      </c>
      <c r="C1628" s="245" t="s">
        <v>1473</v>
      </c>
      <c r="D1628" s="245">
        <v>5</v>
      </c>
      <c r="E1628" s="268" t="s">
        <v>173</v>
      </c>
      <c r="F1628" s="198">
        <f t="shared" si="621"/>
        <v>629</v>
      </c>
      <c r="G1628" s="278" t="s">
        <v>882</v>
      </c>
      <c r="H1628" s="252" t="s">
        <v>1474</v>
      </c>
      <c r="I1628" s="279">
        <v>33638</v>
      </c>
      <c r="J1628" s="72">
        <f t="shared" si="622"/>
        <v>0</v>
      </c>
      <c r="K1628" s="26">
        <f t="shared" si="623"/>
        <v>0</v>
      </c>
      <c r="L1628" s="27">
        <f t="shared" si="624"/>
        <v>0</v>
      </c>
      <c r="M1628" s="28">
        <f t="shared" si="625"/>
        <v>0</v>
      </c>
      <c r="N1628" s="28">
        <f t="shared" si="626"/>
        <v>0</v>
      </c>
      <c r="O1628" s="28">
        <f t="shared" si="627"/>
        <v>0</v>
      </c>
      <c r="P1628" s="28">
        <f t="shared" si="628"/>
        <v>0</v>
      </c>
      <c r="Q1628" s="28">
        <f t="shared" si="629"/>
        <v>0</v>
      </c>
      <c r="R1628" s="44">
        <v>0</v>
      </c>
      <c r="S1628" s="44">
        <v>0</v>
      </c>
      <c r="T1628" s="29">
        <f t="shared" si="630"/>
        <v>0</v>
      </c>
      <c r="U1628" s="29">
        <f t="shared" si="631"/>
        <v>0</v>
      </c>
      <c r="V1628" s="29">
        <f t="shared" si="632"/>
        <v>0</v>
      </c>
      <c r="W1628" s="29">
        <f t="shared" si="633"/>
        <v>0</v>
      </c>
      <c r="X1628" s="29">
        <f t="shared" si="634"/>
        <v>0</v>
      </c>
      <c r="Y1628" s="29">
        <f t="shared" si="635"/>
        <v>0</v>
      </c>
      <c r="Z1628" s="29">
        <f t="shared" si="636"/>
        <v>0</v>
      </c>
      <c r="AA1628" s="45">
        <f t="shared" si="637"/>
        <v>0</v>
      </c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  <c r="BB1628" s="31"/>
      <c r="BC1628" s="31"/>
      <c r="BD1628" s="31"/>
      <c r="BE1628" s="31"/>
      <c r="BF1628" s="31"/>
      <c r="BG1628" s="31"/>
      <c r="BH1628" s="31"/>
      <c r="BI1628" s="31"/>
      <c r="BJ1628" s="31"/>
      <c r="BK1628" s="31"/>
      <c r="BL1628" s="31"/>
      <c r="BM1628" s="31"/>
    </row>
    <row r="1629" spans="1:84" ht="15" customHeight="1" x14ac:dyDescent="0.25">
      <c r="A1629" s="136" t="s">
        <v>1016</v>
      </c>
      <c r="B1629" s="244" t="s">
        <v>4275</v>
      </c>
      <c r="C1629" s="245" t="s">
        <v>738</v>
      </c>
      <c r="D1629" s="245">
        <v>3</v>
      </c>
      <c r="E1629" s="245" t="s">
        <v>67</v>
      </c>
      <c r="F1629" s="198">
        <f t="shared" si="621"/>
        <v>630</v>
      </c>
      <c r="G1629" s="251" t="s">
        <v>1260</v>
      </c>
      <c r="H1629" s="252" t="s">
        <v>740</v>
      </c>
      <c r="I1629" s="253">
        <v>33611</v>
      </c>
      <c r="J1629" s="72">
        <f t="shared" si="622"/>
        <v>0</v>
      </c>
      <c r="K1629" s="26">
        <f t="shared" si="623"/>
        <v>0</v>
      </c>
      <c r="L1629" s="27">
        <f t="shared" si="624"/>
        <v>0</v>
      </c>
      <c r="M1629" s="28">
        <f t="shared" si="625"/>
        <v>0</v>
      </c>
      <c r="N1629" s="28">
        <f t="shared" si="626"/>
        <v>0</v>
      </c>
      <c r="O1629" s="28">
        <f t="shared" si="627"/>
        <v>0</v>
      </c>
      <c r="P1629" s="28">
        <f t="shared" si="628"/>
        <v>0</v>
      </c>
      <c r="Q1629" s="28">
        <f t="shared" si="629"/>
        <v>0</v>
      </c>
      <c r="R1629" s="44">
        <v>0</v>
      </c>
      <c r="S1629" s="44">
        <v>0</v>
      </c>
      <c r="T1629" s="29">
        <f t="shared" si="630"/>
        <v>0</v>
      </c>
      <c r="U1629" s="29">
        <f t="shared" si="631"/>
        <v>0</v>
      </c>
      <c r="V1629" s="29">
        <f t="shared" si="632"/>
        <v>0</v>
      </c>
      <c r="W1629" s="29">
        <f t="shared" si="633"/>
        <v>0</v>
      </c>
      <c r="X1629" s="29">
        <f t="shared" si="634"/>
        <v>0</v>
      </c>
      <c r="Y1629" s="29">
        <f t="shared" si="635"/>
        <v>0</v>
      </c>
      <c r="Z1629" s="29">
        <f t="shared" si="636"/>
        <v>0</v>
      </c>
      <c r="AA1629" s="45">
        <f t="shared" si="637"/>
        <v>0</v>
      </c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  <c r="BB1629" s="31"/>
      <c r="BC1629" s="31"/>
      <c r="BD1629" s="31"/>
      <c r="BE1629" s="31"/>
      <c r="BF1629" s="31"/>
      <c r="BG1629" s="31"/>
      <c r="BH1629" s="31"/>
      <c r="BI1629" s="31"/>
      <c r="BJ1629" s="31"/>
      <c r="BK1629" s="31"/>
      <c r="BL1629" s="31"/>
      <c r="BM1629" s="31"/>
    </row>
    <row r="1630" spans="1:84" ht="15" customHeight="1" x14ac:dyDescent="0.25">
      <c r="A1630" s="136" t="s">
        <v>1016</v>
      </c>
      <c r="B1630" s="244" t="s">
        <v>85</v>
      </c>
      <c r="C1630" s="245" t="s">
        <v>32</v>
      </c>
      <c r="D1630" s="245">
        <v>12</v>
      </c>
      <c r="E1630" s="245" t="s">
        <v>28</v>
      </c>
      <c r="F1630" s="198">
        <f t="shared" si="621"/>
        <v>631</v>
      </c>
      <c r="G1630" s="251" t="s">
        <v>1029</v>
      </c>
      <c r="H1630" s="252" t="s">
        <v>1030</v>
      </c>
      <c r="I1630" s="253">
        <v>33605</v>
      </c>
      <c r="J1630" s="72">
        <f t="shared" si="622"/>
        <v>0</v>
      </c>
      <c r="K1630" s="26">
        <f t="shared" si="623"/>
        <v>0</v>
      </c>
      <c r="L1630" s="27">
        <f t="shared" si="624"/>
        <v>0</v>
      </c>
      <c r="M1630" s="28">
        <f t="shared" si="625"/>
        <v>0</v>
      </c>
      <c r="N1630" s="28">
        <f t="shared" si="626"/>
        <v>0</v>
      </c>
      <c r="O1630" s="28">
        <f t="shared" si="627"/>
        <v>0</v>
      </c>
      <c r="P1630" s="28">
        <f t="shared" si="628"/>
        <v>0</v>
      </c>
      <c r="Q1630" s="28">
        <f t="shared" si="629"/>
        <v>0</v>
      </c>
      <c r="R1630" s="44">
        <v>0</v>
      </c>
      <c r="S1630" s="44">
        <v>0</v>
      </c>
      <c r="T1630" s="29">
        <f t="shared" si="630"/>
        <v>0</v>
      </c>
      <c r="U1630" s="29">
        <f t="shared" si="631"/>
        <v>0</v>
      </c>
      <c r="V1630" s="29">
        <f t="shared" si="632"/>
        <v>0</v>
      </c>
      <c r="W1630" s="29">
        <f t="shared" si="633"/>
        <v>0</v>
      </c>
      <c r="X1630" s="29">
        <f t="shared" si="634"/>
        <v>0</v>
      </c>
      <c r="Y1630" s="29">
        <f t="shared" si="635"/>
        <v>0</v>
      </c>
      <c r="Z1630" s="29">
        <f t="shared" si="636"/>
        <v>0</v>
      </c>
      <c r="AA1630" s="45">
        <f t="shared" si="637"/>
        <v>0</v>
      </c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  <c r="BB1630" s="31"/>
      <c r="BC1630" s="31"/>
      <c r="BD1630" s="31"/>
      <c r="BE1630" s="31"/>
      <c r="BF1630" s="31"/>
      <c r="BG1630" s="31"/>
      <c r="BH1630" s="31"/>
      <c r="BI1630" s="31"/>
      <c r="BJ1630" s="31"/>
      <c r="BK1630" s="31"/>
      <c r="BL1630" s="31"/>
      <c r="BM1630" s="31"/>
    </row>
    <row r="1631" spans="1:84" ht="15" customHeight="1" x14ac:dyDescent="0.25">
      <c r="A1631" s="136" t="s">
        <v>1016</v>
      </c>
      <c r="B1631" s="244" t="s">
        <v>85</v>
      </c>
      <c r="C1631" s="245" t="s">
        <v>40</v>
      </c>
      <c r="D1631" s="245">
        <v>19</v>
      </c>
      <c r="E1631" s="245" t="s">
        <v>41</v>
      </c>
      <c r="F1631" s="198">
        <f t="shared" si="621"/>
        <v>632</v>
      </c>
      <c r="G1631" s="251" t="s">
        <v>64</v>
      </c>
      <c r="H1631" s="252" t="s">
        <v>572</v>
      </c>
      <c r="I1631" s="253">
        <v>33577</v>
      </c>
      <c r="J1631" s="72">
        <f t="shared" si="622"/>
        <v>0</v>
      </c>
      <c r="K1631" s="26">
        <f t="shared" si="623"/>
        <v>0</v>
      </c>
      <c r="L1631" s="27">
        <f t="shared" si="624"/>
        <v>0</v>
      </c>
      <c r="M1631" s="28">
        <f t="shared" si="625"/>
        <v>0</v>
      </c>
      <c r="N1631" s="28">
        <f t="shared" si="626"/>
        <v>0</v>
      </c>
      <c r="O1631" s="28">
        <f t="shared" si="627"/>
        <v>0</v>
      </c>
      <c r="P1631" s="28">
        <f t="shared" si="628"/>
        <v>0</v>
      </c>
      <c r="Q1631" s="28">
        <f t="shared" si="629"/>
        <v>0</v>
      </c>
      <c r="R1631" s="44">
        <v>0</v>
      </c>
      <c r="S1631" s="44">
        <v>0</v>
      </c>
      <c r="T1631" s="29">
        <f t="shared" si="630"/>
        <v>0</v>
      </c>
      <c r="U1631" s="29">
        <f t="shared" si="631"/>
        <v>0</v>
      </c>
      <c r="V1631" s="29">
        <f t="shared" si="632"/>
        <v>0</v>
      </c>
      <c r="W1631" s="29">
        <f t="shared" si="633"/>
        <v>0</v>
      </c>
      <c r="X1631" s="29">
        <f t="shared" si="634"/>
        <v>0</v>
      </c>
      <c r="Y1631" s="29">
        <f t="shared" si="635"/>
        <v>0</v>
      </c>
      <c r="Z1631" s="29">
        <f t="shared" si="636"/>
        <v>0</v>
      </c>
      <c r="AA1631" s="45">
        <f t="shared" si="637"/>
        <v>0</v>
      </c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  <c r="BB1631" s="31"/>
      <c r="BC1631" s="31"/>
      <c r="BD1631" s="31"/>
      <c r="BE1631" s="31"/>
      <c r="BF1631" s="31"/>
      <c r="BG1631" s="31"/>
      <c r="BH1631" s="31"/>
      <c r="BI1631" s="31"/>
      <c r="BJ1631" s="31"/>
      <c r="BK1631" s="31"/>
      <c r="BL1631" s="31"/>
      <c r="BM1631" s="31"/>
    </row>
    <row r="1632" spans="1:84" ht="15" customHeight="1" x14ac:dyDescent="0.25">
      <c r="A1632" s="136" t="s">
        <v>1016</v>
      </c>
      <c r="B1632" s="244" t="s">
        <v>3607</v>
      </c>
      <c r="C1632" s="245" t="s">
        <v>1073</v>
      </c>
      <c r="D1632" s="245">
        <v>19</v>
      </c>
      <c r="E1632" s="245" t="s">
        <v>41</v>
      </c>
      <c r="F1632" s="198">
        <f t="shared" si="621"/>
        <v>633</v>
      </c>
      <c r="G1632" s="251" t="s">
        <v>45</v>
      </c>
      <c r="H1632" s="252" t="s">
        <v>1074</v>
      </c>
      <c r="I1632" s="253">
        <v>33275</v>
      </c>
      <c r="J1632" s="72">
        <f t="shared" si="622"/>
        <v>0</v>
      </c>
      <c r="K1632" s="26">
        <f t="shared" si="623"/>
        <v>0</v>
      </c>
      <c r="L1632" s="27">
        <f t="shared" si="624"/>
        <v>0</v>
      </c>
      <c r="M1632" s="28">
        <f t="shared" si="625"/>
        <v>0</v>
      </c>
      <c r="N1632" s="28">
        <f t="shared" si="626"/>
        <v>0</v>
      </c>
      <c r="O1632" s="28">
        <f t="shared" si="627"/>
        <v>0</v>
      </c>
      <c r="P1632" s="28">
        <f t="shared" si="628"/>
        <v>0</v>
      </c>
      <c r="Q1632" s="28">
        <f t="shared" si="629"/>
        <v>0</v>
      </c>
      <c r="R1632" s="44">
        <v>0</v>
      </c>
      <c r="S1632" s="44">
        <v>0</v>
      </c>
      <c r="T1632" s="29">
        <f t="shared" si="630"/>
        <v>0</v>
      </c>
      <c r="U1632" s="29">
        <f t="shared" si="631"/>
        <v>0</v>
      </c>
      <c r="V1632" s="29">
        <f t="shared" si="632"/>
        <v>0</v>
      </c>
      <c r="W1632" s="29">
        <f t="shared" si="633"/>
        <v>0</v>
      </c>
      <c r="X1632" s="29">
        <f t="shared" si="634"/>
        <v>0</v>
      </c>
      <c r="Y1632" s="29">
        <f t="shared" si="635"/>
        <v>0</v>
      </c>
      <c r="Z1632" s="29">
        <f t="shared" si="636"/>
        <v>0</v>
      </c>
      <c r="AA1632" s="45">
        <f t="shared" si="637"/>
        <v>0</v>
      </c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  <c r="BB1632" s="31"/>
      <c r="BC1632" s="31"/>
      <c r="BD1632" s="31"/>
      <c r="BE1632" s="31"/>
      <c r="BF1632" s="31"/>
      <c r="BG1632" s="31"/>
      <c r="BH1632" s="31"/>
      <c r="BI1632" s="31"/>
      <c r="BJ1632" s="31"/>
      <c r="BK1632" s="31"/>
      <c r="BL1632" s="31"/>
      <c r="BM1632" s="31"/>
    </row>
    <row r="1633" spans="1:85" ht="15" customHeight="1" x14ac:dyDescent="0.25">
      <c r="A1633" s="136" t="s">
        <v>1016</v>
      </c>
      <c r="B1633" s="244" t="s">
        <v>704</v>
      </c>
      <c r="C1633" s="245" t="s">
        <v>705</v>
      </c>
      <c r="D1633" s="245">
        <v>4</v>
      </c>
      <c r="E1633" s="245" t="s">
        <v>451</v>
      </c>
      <c r="F1633" s="198">
        <f t="shared" si="621"/>
        <v>634</v>
      </c>
      <c r="G1633" s="251" t="s">
        <v>247</v>
      </c>
      <c r="H1633" s="252" t="s">
        <v>1330</v>
      </c>
      <c r="I1633" s="253">
        <v>33187</v>
      </c>
      <c r="J1633" s="72">
        <f t="shared" si="622"/>
        <v>0</v>
      </c>
      <c r="K1633" s="26">
        <f t="shared" si="623"/>
        <v>0</v>
      </c>
      <c r="L1633" s="27">
        <f t="shared" si="624"/>
        <v>0</v>
      </c>
      <c r="M1633" s="28">
        <f t="shared" si="625"/>
        <v>0</v>
      </c>
      <c r="N1633" s="28">
        <f t="shared" si="626"/>
        <v>0</v>
      </c>
      <c r="O1633" s="28">
        <f t="shared" si="627"/>
        <v>0</v>
      </c>
      <c r="P1633" s="28">
        <f t="shared" si="628"/>
        <v>0</v>
      </c>
      <c r="Q1633" s="28">
        <f t="shared" si="629"/>
        <v>0</v>
      </c>
      <c r="R1633" s="44">
        <v>0</v>
      </c>
      <c r="S1633" s="44">
        <v>0</v>
      </c>
      <c r="T1633" s="29">
        <f t="shared" si="630"/>
        <v>0</v>
      </c>
      <c r="U1633" s="29">
        <f t="shared" si="631"/>
        <v>0</v>
      </c>
      <c r="V1633" s="29">
        <f t="shared" si="632"/>
        <v>0</v>
      </c>
      <c r="W1633" s="29">
        <f t="shared" si="633"/>
        <v>0</v>
      </c>
      <c r="X1633" s="29">
        <f t="shared" si="634"/>
        <v>0</v>
      </c>
      <c r="Y1633" s="29">
        <f t="shared" si="635"/>
        <v>0</v>
      </c>
      <c r="Z1633" s="29">
        <f t="shared" si="636"/>
        <v>0</v>
      </c>
      <c r="AA1633" s="45">
        <f t="shared" si="637"/>
        <v>0</v>
      </c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  <c r="BB1633" s="31"/>
      <c r="BC1633" s="31"/>
      <c r="BD1633" s="31"/>
      <c r="BE1633" s="31"/>
      <c r="BF1633" s="31"/>
      <c r="BG1633" s="31"/>
      <c r="BH1633" s="31"/>
      <c r="BI1633" s="31"/>
      <c r="BJ1633" s="31"/>
      <c r="BK1633" s="31"/>
      <c r="BL1633" s="31"/>
      <c r="BM1633" s="31"/>
    </row>
    <row r="1634" spans="1:85" ht="15" customHeight="1" x14ac:dyDescent="0.25">
      <c r="A1634" s="136" t="s">
        <v>1016</v>
      </c>
      <c r="B1634" s="244" t="s">
        <v>85</v>
      </c>
      <c r="C1634" s="245" t="s">
        <v>470</v>
      </c>
      <c r="D1634" s="245">
        <v>5</v>
      </c>
      <c r="E1634" s="245" t="s">
        <v>173</v>
      </c>
      <c r="F1634" s="198">
        <f t="shared" si="621"/>
        <v>635</v>
      </c>
      <c r="G1634" s="251" t="s">
        <v>190</v>
      </c>
      <c r="H1634" s="252" t="s">
        <v>1427</v>
      </c>
      <c r="I1634" s="253">
        <v>32947</v>
      </c>
      <c r="J1634" s="72">
        <f t="shared" si="622"/>
        <v>0</v>
      </c>
      <c r="K1634" s="26">
        <f t="shared" si="623"/>
        <v>0</v>
      </c>
      <c r="L1634" s="27">
        <f t="shared" si="624"/>
        <v>0</v>
      </c>
      <c r="M1634" s="28">
        <f t="shared" si="625"/>
        <v>0</v>
      </c>
      <c r="N1634" s="28">
        <f t="shared" si="626"/>
        <v>0</v>
      </c>
      <c r="O1634" s="28">
        <f t="shared" si="627"/>
        <v>0</v>
      </c>
      <c r="P1634" s="28">
        <f t="shared" si="628"/>
        <v>0</v>
      </c>
      <c r="Q1634" s="28">
        <f t="shared" si="629"/>
        <v>0</v>
      </c>
      <c r="R1634" s="44">
        <v>0</v>
      </c>
      <c r="S1634" s="44">
        <v>0</v>
      </c>
      <c r="T1634" s="29">
        <f t="shared" si="630"/>
        <v>0</v>
      </c>
      <c r="U1634" s="29">
        <f t="shared" si="631"/>
        <v>0</v>
      </c>
      <c r="V1634" s="29">
        <f t="shared" si="632"/>
        <v>0</v>
      </c>
      <c r="W1634" s="29">
        <f t="shared" si="633"/>
        <v>0</v>
      </c>
      <c r="X1634" s="29">
        <f t="shared" si="634"/>
        <v>0</v>
      </c>
      <c r="Y1634" s="29">
        <f t="shared" si="635"/>
        <v>0</v>
      </c>
      <c r="Z1634" s="29">
        <f t="shared" si="636"/>
        <v>0</v>
      </c>
      <c r="AA1634" s="45">
        <f t="shared" si="637"/>
        <v>0</v>
      </c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  <c r="BB1634" s="31"/>
      <c r="BC1634" s="31"/>
      <c r="BD1634" s="31"/>
      <c r="BE1634" s="31"/>
      <c r="BF1634" s="31"/>
      <c r="BG1634" s="31"/>
      <c r="BH1634" s="31"/>
      <c r="BI1634" s="31"/>
      <c r="BJ1634" s="31"/>
      <c r="BK1634" s="31"/>
      <c r="BL1634" s="31"/>
      <c r="BM1634" s="31"/>
    </row>
    <row r="1635" spans="1:85" ht="15" customHeight="1" x14ac:dyDescent="0.25">
      <c r="A1635" s="136" t="s">
        <v>1016</v>
      </c>
      <c r="B1635" s="244" t="s">
        <v>1202</v>
      </c>
      <c r="C1635" s="245" t="s">
        <v>1203</v>
      </c>
      <c r="D1635" s="245">
        <v>3</v>
      </c>
      <c r="E1635" s="245" t="s">
        <v>67</v>
      </c>
      <c r="F1635" s="198">
        <f t="shared" si="621"/>
        <v>636</v>
      </c>
      <c r="G1635" s="251" t="s">
        <v>190</v>
      </c>
      <c r="H1635" s="252" t="s">
        <v>1428</v>
      </c>
      <c r="I1635" s="253">
        <v>32942</v>
      </c>
      <c r="J1635" s="72">
        <f t="shared" si="622"/>
        <v>0</v>
      </c>
      <c r="K1635" s="26">
        <f t="shared" si="623"/>
        <v>0</v>
      </c>
      <c r="L1635" s="27">
        <f t="shared" si="624"/>
        <v>0</v>
      </c>
      <c r="M1635" s="28">
        <f t="shared" si="625"/>
        <v>0</v>
      </c>
      <c r="N1635" s="28">
        <f t="shared" si="626"/>
        <v>0</v>
      </c>
      <c r="O1635" s="28">
        <f t="shared" si="627"/>
        <v>0</v>
      </c>
      <c r="P1635" s="28">
        <f t="shared" si="628"/>
        <v>0</v>
      </c>
      <c r="Q1635" s="28">
        <f t="shared" si="629"/>
        <v>0</v>
      </c>
      <c r="R1635" s="44">
        <v>0</v>
      </c>
      <c r="S1635" s="44">
        <v>0</v>
      </c>
      <c r="T1635" s="29">
        <f t="shared" si="630"/>
        <v>0</v>
      </c>
      <c r="U1635" s="29">
        <f t="shared" si="631"/>
        <v>0</v>
      </c>
      <c r="V1635" s="29">
        <f t="shared" si="632"/>
        <v>0</v>
      </c>
      <c r="W1635" s="29">
        <f t="shared" si="633"/>
        <v>0</v>
      </c>
      <c r="X1635" s="29">
        <f t="shared" si="634"/>
        <v>0</v>
      </c>
      <c r="Y1635" s="29">
        <f t="shared" si="635"/>
        <v>0</v>
      </c>
      <c r="Z1635" s="29">
        <f t="shared" si="636"/>
        <v>0</v>
      </c>
      <c r="AA1635" s="45">
        <f t="shared" si="637"/>
        <v>0</v>
      </c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  <c r="BB1635" s="31"/>
      <c r="BC1635" s="31"/>
      <c r="BD1635" s="31"/>
      <c r="BE1635" s="31"/>
      <c r="BF1635" s="31"/>
      <c r="BG1635" s="31"/>
      <c r="BH1635" s="31"/>
      <c r="BI1635" s="31"/>
      <c r="BJ1635" s="31"/>
      <c r="BK1635" s="31"/>
      <c r="BL1635" s="31"/>
      <c r="BM1635" s="31"/>
    </row>
    <row r="1636" spans="1:85" ht="15" customHeight="1" x14ac:dyDescent="0.25">
      <c r="A1636" s="225" t="s">
        <v>1016</v>
      </c>
      <c r="B1636" s="244" t="s">
        <v>85</v>
      </c>
      <c r="C1636" s="245" t="s">
        <v>85</v>
      </c>
      <c r="D1636" s="245" t="s">
        <v>147</v>
      </c>
      <c r="E1636" s="245">
        <v>0</v>
      </c>
      <c r="F1636" s="198">
        <f t="shared" si="621"/>
        <v>637</v>
      </c>
      <c r="G1636" s="251" t="s">
        <v>60</v>
      </c>
      <c r="H1636" s="252" t="s">
        <v>1168</v>
      </c>
      <c r="I1636" s="253">
        <v>32724</v>
      </c>
      <c r="J1636" s="72">
        <f t="shared" si="622"/>
        <v>0</v>
      </c>
      <c r="K1636" s="26">
        <f t="shared" si="623"/>
        <v>0</v>
      </c>
      <c r="L1636" s="27">
        <f t="shared" si="624"/>
        <v>0</v>
      </c>
      <c r="M1636" s="28">
        <f t="shared" si="625"/>
        <v>0</v>
      </c>
      <c r="N1636" s="28">
        <f t="shared" si="626"/>
        <v>0</v>
      </c>
      <c r="O1636" s="28">
        <f t="shared" si="627"/>
        <v>0</v>
      </c>
      <c r="P1636" s="28">
        <f t="shared" si="628"/>
        <v>0</v>
      </c>
      <c r="Q1636" s="28">
        <f t="shared" si="629"/>
        <v>0</v>
      </c>
      <c r="R1636" s="44">
        <v>0</v>
      </c>
      <c r="S1636" s="44">
        <v>0</v>
      </c>
      <c r="T1636" s="29">
        <f t="shared" si="630"/>
        <v>0</v>
      </c>
      <c r="U1636" s="29">
        <f t="shared" si="631"/>
        <v>0</v>
      </c>
      <c r="V1636" s="29">
        <f t="shared" si="632"/>
        <v>0</v>
      </c>
      <c r="W1636" s="29">
        <f t="shared" si="633"/>
        <v>0</v>
      </c>
      <c r="X1636" s="29">
        <f t="shared" si="634"/>
        <v>0</v>
      </c>
      <c r="Y1636" s="29">
        <f t="shared" si="635"/>
        <v>0</v>
      </c>
      <c r="Z1636" s="29">
        <f t="shared" si="636"/>
        <v>0</v>
      </c>
      <c r="AA1636" s="45">
        <f t="shared" si="637"/>
        <v>0</v>
      </c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  <c r="BB1636" s="31"/>
      <c r="BC1636" s="31"/>
      <c r="BD1636" s="31"/>
      <c r="BE1636" s="31"/>
      <c r="BF1636" s="31"/>
      <c r="BG1636" s="31"/>
      <c r="BH1636" s="31"/>
      <c r="BI1636" s="31"/>
      <c r="BJ1636" s="31"/>
      <c r="BK1636" s="31"/>
      <c r="BL1636" s="31"/>
      <c r="BM1636" s="31"/>
      <c r="BN1636" s="33"/>
      <c r="BO1636" s="33"/>
      <c r="BP1636" s="33"/>
      <c r="BQ1636" s="33"/>
      <c r="BR1636" s="33"/>
      <c r="BS1636" s="33"/>
      <c r="BT1636" s="33"/>
      <c r="BU1636" s="33"/>
      <c r="BV1636" s="33"/>
      <c r="BW1636" s="33"/>
      <c r="BX1636" s="33"/>
      <c r="BY1636" s="33"/>
      <c r="BZ1636" s="33"/>
      <c r="CA1636" s="33"/>
      <c r="CB1636" s="33"/>
      <c r="CC1636" s="33"/>
      <c r="CD1636" s="33"/>
      <c r="CE1636" s="33"/>
      <c r="CF1636" s="33"/>
    </row>
    <row r="1637" spans="1:85" ht="15" customHeight="1" x14ac:dyDescent="0.25">
      <c r="A1637" s="136" t="s">
        <v>1016</v>
      </c>
      <c r="B1637" s="244" t="s">
        <v>85</v>
      </c>
      <c r="C1637" s="245" t="s">
        <v>40</v>
      </c>
      <c r="D1637" s="245">
        <v>19</v>
      </c>
      <c r="E1637" s="245" t="s">
        <v>41</v>
      </c>
      <c r="F1637" s="198">
        <f t="shared" si="621"/>
        <v>638</v>
      </c>
      <c r="G1637" s="251" t="s">
        <v>29</v>
      </c>
      <c r="H1637" s="252" t="s">
        <v>572</v>
      </c>
      <c r="I1637" s="253">
        <v>32684</v>
      </c>
      <c r="J1637" s="72">
        <f t="shared" si="622"/>
        <v>0</v>
      </c>
      <c r="K1637" s="26">
        <f t="shared" si="623"/>
        <v>0</v>
      </c>
      <c r="L1637" s="27">
        <f t="shared" si="624"/>
        <v>0</v>
      </c>
      <c r="M1637" s="28">
        <f t="shared" si="625"/>
        <v>0</v>
      </c>
      <c r="N1637" s="28">
        <f t="shared" si="626"/>
        <v>0</v>
      </c>
      <c r="O1637" s="28">
        <f t="shared" si="627"/>
        <v>0</v>
      </c>
      <c r="P1637" s="28">
        <f t="shared" si="628"/>
        <v>0</v>
      </c>
      <c r="Q1637" s="28">
        <f t="shared" si="629"/>
        <v>0</v>
      </c>
      <c r="R1637" s="44">
        <v>0</v>
      </c>
      <c r="S1637" s="44">
        <v>0</v>
      </c>
      <c r="T1637" s="29">
        <f t="shared" si="630"/>
        <v>0</v>
      </c>
      <c r="U1637" s="29">
        <f t="shared" si="631"/>
        <v>0</v>
      </c>
      <c r="V1637" s="29">
        <f t="shared" si="632"/>
        <v>0</v>
      </c>
      <c r="W1637" s="29">
        <f t="shared" si="633"/>
        <v>0</v>
      </c>
      <c r="X1637" s="29">
        <f t="shared" si="634"/>
        <v>0</v>
      </c>
      <c r="Y1637" s="29">
        <f t="shared" si="635"/>
        <v>0</v>
      </c>
      <c r="Z1637" s="29">
        <f t="shared" si="636"/>
        <v>0</v>
      </c>
      <c r="AA1637" s="45">
        <f t="shared" si="637"/>
        <v>0</v>
      </c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31"/>
      <c r="BC1637" s="31"/>
      <c r="BD1637" s="31"/>
      <c r="BE1637" s="31"/>
      <c r="BF1637" s="31"/>
      <c r="BG1637" s="31"/>
      <c r="BH1637" s="31"/>
      <c r="BI1637" s="31"/>
      <c r="BJ1637" s="31"/>
      <c r="BK1637" s="31"/>
      <c r="BL1637" s="31"/>
      <c r="BM1637" s="31"/>
    </row>
    <row r="1638" spans="1:85" ht="15" customHeight="1" x14ac:dyDescent="0.25">
      <c r="A1638" s="136" t="s">
        <v>1016</v>
      </c>
      <c r="B1638" s="244" t="s">
        <v>355</v>
      </c>
      <c r="C1638" s="245" t="s">
        <v>356</v>
      </c>
      <c r="D1638" s="245">
        <v>3</v>
      </c>
      <c r="E1638" s="245" t="s">
        <v>67</v>
      </c>
      <c r="F1638" s="198">
        <f t="shared" si="621"/>
        <v>639</v>
      </c>
      <c r="G1638" s="251" t="s">
        <v>1317</v>
      </c>
      <c r="H1638" s="252" t="s">
        <v>1476</v>
      </c>
      <c r="I1638" s="253">
        <v>32372</v>
      </c>
      <c r="J1638" s="72">
        <f t="shared" si="622"/>
        <v>0</v>
      </c>
      <c r="K1638" s="26">
        <f t="shared" si="623"/>
        <v>0</v>
      </c>
      <c r="L1638" s="27">
        <f t="shared" si="624"/>
        <v>0</v>
      </c>
      <c r="M1638" s="28">
        <f t="shared" si="625"/>
        <v>0</v>
      </c>
      <c r="N1638" s="28">
        <f t="shared" si="626"/>
        <v>0</v>
      </c>
      <c r="O1638" s="28">
        <f t="shared" si="627"/>
        <v>0</v>
      </c>
      <c r="P1638" s="28">
        <f t="shared" si="628"/>
        <v>0</v>
      </c>
      <c r="Q1638" s="28">
        <f t="shared" si="629"/>
        <v>0</v>
      </c>
      <c r="R1638" s="44">
        <v>0</v>
      </c>
      <c r="S1638" s="44">
        <v>0</v>
      </c>
      <c r="T1638" s="29">
        <f t="shared" si="630"/>
        <v>0</v>
      </c>
      <c r="U1638" s="29">
        <f t="shared" si="631"/>
        <v>0</v>
      </c>
      <c r="V1638" s="29">
        <f t="shared" si="632"/>
        <v>0</v>
      </c>
      <c r="W1638" s="29">
        <f t="shared" si="633"/>
        <v>0</v>
      </c>
      <c r="X1638" s="29">
        <f t="shared" si="634"/>
        <v>0</v>
      </c>
      <c r="Y1638" s="29">
        <f t="shared" si="635"/>
        <v>0</v>
      </c>
      <c r="Z1638" s="29">
        <f t="shared" si="636"/>
        <v>0</v>
      </c>
      <c r="AA1638" s="45">
        <f t="shared" si="637"/>
        <v>0</v>
      </c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31"/>
      <c r="BC1638" s="31"/>
      <c r="BD1638" s="31"/>
      <c r="BE1638" s="31"/>
      <c r="BF1638" s="31"/>
      <c r="BG1638" s="31"/>
      <c r="BH1638" s="31"/>
      <c r="BI1638" s="31"/>
      <c r="BJ1638" s="31"/>
      <c r="BK1638" s="31"/>
      <c r="BL1638" s="31"/>
      <c r="BM1638" s="31"/>
    </row>
    <row r="1639" spans="1:85" ht="15" customHeight="1" x14ac:dyDescent="0.25">
      <c r="A1639" s="136" t="s">
        <v>1016</v>
      </c>
      <c r="B1639" s="244" t="s">
        <v>4344</v>
      </c>
      <c r="C1639" s="245" t="s">
        <v>1331</v>
      </c>
      <c r="D1639" s="245">
        <v>10</v>
      </c>
      <c r="E1639" s="245" t="s">
        <v>203</v>
      </c>
      <c r="F1639" s="198">
        <f t="shared" si="621"/>
        <v>640</v>
      </c>
      <c r="G1639" s="251" t="s">
        <v>592</v>
      </c>
      <c r="H1639" s="252" t="s">
        <v>1332</v>
      </c>
      <c r="I1639" s="253">
        <v>32270</v>
      </c>
      <c r="J1639" s="72">
        <f t="shared" si="622"/>
        <v>0</v>
      </c>
      <c r="K1639" s="26">
        <f t="shared" si="623"/>
        <v>0</v>
      </c>
      <c r="L1639" s="27">
        <f t="shared" si="624"/>
        <v>0</v>
      </c>
      <c r="M1639" s="28">
        <f t="shared" si="625"/>
        <v>0</v>
      </c>
      <c r="N1639" s="28">
        <f t="shared" si="626"/>
        <v>0</v>
      </c>
      <c r="O1639" s="28">
        <f t="shared" si="627"/>
        <v>0</v>
      </c>
      <c r="P1639" s="28">
        <f t="shared" si="628"/>
        <v>0</v>
      </c>
      <c r="Q1639" s="28">
        <f t="shared" si="629"/>
        <v>0</v>
      </c>
      <c r="R1639" s="44">
        <v>0</v>
      </c>
      <c r="S1639" s="44">
        <v>0</v>
      </c>
      <c r="T1639" s="29">
        <f t="shared" si="630"/>
        <v>0</v>
      </c>
      <c r="U1639" s="29">
        <f t="shared" si="631"/>
        <v>0</v>
      </c>
      <c r="V1639" s="29">
        <f t="shared" si="632"/>
        <v>0</v>
      </c>
      <c r="W1639" s="29">
        <f t="shared" si="633"/>
        <v>0</v>
      </c>
      <c r="X1639" s="29">
        <f t="shared" si="634"/>
        <v>0</v>
      </c>
      <c r="Y1639" s="29">
        <f t="shared" si="635"/>
        <v>0</v>
      </c>
      <c r="Z1639" s="29">
        <f t="shared" si="636"/>
        <v>0</v>
      </c>
      <c r="AA1639" s="45">
        <f t="shared" si="637"/>
        <v>0</v>
      </c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  <c r="BB1639" s="31"/>
      <c r="BC1639" s="31"/>
      <c r="BD1639" s="31"/>
      <c r="BE1639" s="31"/>
      <c r="BF1639" s="31"/>
      <c r="BG1639" s="31"/>
      <c r="BH1639" s="31"/>
      <c r="BI1639" s="31"/>
      <c r="BJ1639" s="31"/>
      <c r="BK1639" s="31"/>
      <c r="BL1639" s="31"/>
      <c r="BM1639" s="31"/>
    </row>
    <row r="1640" spans="1:85" ht="15" customHeight="1" x14ac:dyDescent="0.25">
      <c r="A1640" s="136" t="s">
        <v>1016</v>
      </c>
      <c r="B1640" s="244" t="s">
        <v>188</v>
      </c>
      <c r="C1640" s="245" t="s">
        <v>189</v>
      </c>
      <c r="D1640" s="245">
        <v>12</v>
      </c>
      <c r="E1640" s="245" t="s">
        <v>28</v>
      </c>
      <c r="F1640" s="198">
        <f t="shared" ref="F1640:F1645" si="638">F1639+1</f>
        <v>641</v>
      </c>
      <c r="G1640" s="251" t="s">
        <v>29</v>
      </c>
      <c r="H1640" s="252" t="s">
        <v>869</v>
      </c>
      <c r="I1640" s="253">
        <v>32216</v>
      </c>
      <c r="J1640" s="72">
        <f t="shared" si="622"/>
        <v>0</v>
      </c>
      <c r="K1640" s="26">
        <f t="shared" si="623"/>
        <v>0</v>
      </c>
      <c r="L1640" s="27">
        <f t="shared" si="624"/>
        <v>0</v>
      </c>
      <c r="M1640" s="28">
        <f t="shared" si="625"/>
        <v>0</v>
      </c>
      <c r="N1640" s="28">
        <f t="shared" si="626"/>
        <v>0</v>
      </c>
      <c r="O1640" s="28">
        <f t="shared" si="627"/>
        <v>0</v>
      </c>
      <c r="P1640" s="28">
        <f t="shared" si="628"/>
        <v>0</v>
      </c>
      <c r="Q1640" s="28">
        <f t="shared" si="629"/>
        <v>0</v>
      </c>
      <c r="R1640" s="44">
        <v>0</v>
      </c>
      <c r="S1640" s="44">
        <v>0</v>
      </c>
      <c r="T1640" s="29">
        <f t="shared" si="630"/>
        <v>0</v>
      </c>
      <c r="U1640" s="29">
        <f t="shared" si="631"/>
        <v>0</v>
      </c>
      <c r="V1640" s="29">
        <f t="shared" si="632"/>
        <v>0</v>
      </c>
      <c r="W1640" s="29">
        <f t="shared" si="633"/>
        <v>0</v>
      </c>
      <c r="X1640" s="29">
        <f t="shared" si="634"/>
        <v>0</v>
      </c>
      <c r="Y1640" s="29">
        <f t="shared" si="635"/>
        <v>0</v>
      </c>
      <c r="Z1640" s="29">
        <f t="shared" si="636"/>
        <v>0</v>
      </c>
      <c r="AA1640" s="45">
        <f t="shared" si="637"/>
        <v>0</v>
      </c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  <c r="BB1640" s="31"/>
      <c r="BC1640" s="31"/>
      <c r="BD1640" s="31"/>
      <c r="BE1640" s="31"/>
      <c r="BF1640" s="31"/>
      <c r="BG1640" s="31"/>
      <c r="BH1640" s="31"/>
      <c r="BI1640" s="31"/>
      <c r="BJ1640" s="31"/>
      <c r="BK1640" s="31"/>
      <c r="BL1640" s="31"/>
      <c r="BM1640" s="31"/>
    </row>
    <row r="1641" spans="1:85" ht="15" customHeight="1" x14ac:dyDescent="0.25">
      <c r="A1641" s="140" t="s">
        <v>1016</v>
      </c>
      <c r="B1641" s="244" t="s">
        <v>85</v>
      </c>
      <c r="C1641" s="245" t="s">
        <v>1334</v>
      </c>
      <c r="D1641" s="245">
        <v>5</v>
      </c>
      <c r="E1641" s="245" t="s">
        <v>173</v>
      </c>
      <c r="F1641" s="198">
        <f t="shared" si="638"/>
        <v>642</v>
      </c>
      <c r="G1641" s="251" t="s">
        <v>37</v>
      </c>
      <c r="H1641" s="252" t="s">
        <v>1335</v>
      </c>
      <c r="I1641" s="253">
        <v>31989</v>
      </c>
      <c r="J1641" s="72">
        <f t="shared" si="622"/>
        <v>0</v>
      </c>
      <c r="K1641" s="26">
        <f t="shared" si="623"/>
        <v>0</v>
      </c>
      <c r="L1641" s="27">
        <f t="shared" si="624"/>
        <v>0</v>
      </c>
      <c r="M1641" s="28">
        <f t="shared" si="625"/>
        <v>0</v>
      </c>
      <c r="N1641" s="28">
        <f t="shared" si="626"/>
        <v>0</v>
      </c>
      <c r="O1641" s="28">
        <f t="shared" si="627"/>
        <v>0</v>
      </c>
      <c r="P1641" s="28">
        <f t="shared" si="628"/>
        <v>0</v>
      </c>
      <c r="Q1641" s="28">
        <f t="shared" si="629"/>
        <v>0</v>
      </c>
      <c r="R1641" s="44">
        <v>0</v>
      </c>
      <c r="S1641" s="44">
        <v>0</v>
      </c>
      <c r="T1641" s="29">
        <f t="shared" si="630"/>
        <v>0</v>
      </c>
      <c r="U1641" s="29">
        <f t="shared" si="631"/>
        <v>0</v>
      </c>
      <c r="V1641" s="29">
        <f t="shared" si="632"/>
        <v>0</v>
      </c>
      <c r="W1641" s="29">
        <f t="shared" si="633"/>
        <v>0</v>
      </c>
      <c r="X1641" s="29">
        <f t="shared" si="634"/>
        <v>0</v>
      </c>
      <c r="Y1641" s="29">
        <f t="shared" si="635"/>
        <v>0</v>
      </c>
      <c r="Z1641" s="29">
        <f t="shared" si="636"/>
        <v>0</v>
      </c>
      <c r="AA1641" s="45">
        <f t="shared" si="637"/>
        <v>0</v>
      </c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  <c r="BB1641" s="31"/>
      <c r="BC1641" s="31"/>
      <c r="BD1641" s="31"/>
      <c r="BE1641" s="31"/>
      <c r="BF1641" s="31"/>
      <c r="BG1641" s="31"/>
      <c r="BH1641" s="31"/>
      <c r="BI1641" s="31"/>
      <c r="BJ1641" s="31"/>
      <c r="BK1641" s="31"/>
      <c r="BL1641" s="31"/>
      <c r="BM1641" s="31"/>
    </row>
    <row r="1642" spans="1:85" ht="15" customHeight="1" x14ac:dyDescent="0.25">
      <c r="A1642" s="136" t="s">
        <v>1016</v>
      </c>
      <c r="B1642" s="244" t="s">
        <v>56</v>
      </c>
      <c r="C1642" s="245" t="s">
        <v>57</v>
      </c>
      <c r="D1642" s="245">
        <v>1</v>
      </c>
      <c r="E1642" s="245" t="s">
        <v>48</v>
      </c>
      <c r="F1642" s="198">
        <f t="shared" si="638"/>
        <v>643</v>
      </c>
      <c r="G1642" s="251" t="s">
        <v>764</v>
      </c>
      <c r="H1642" s="252" t="s">
        <v>1243</v>
      </c>
      <c r="I1642" s="253">
        <v>31753</v>
      </c>
      <c r="J1642" s="72">
        <f t="shared" si="622"/>
        <v>0</v>
      </c>
      <c r="K1642" s="26">
        <f t="shared" si="623"/>
        <v>0</v>
      </c>
      <c r="L1642" s="27">
        <f t="shared" si="624"/>
        <v>0</v>
      </c>
      <c r="M1642" s="28">
        <f t="shared" si="625"/>
        <v>0</v>
      </c>
      <c r="N1642" s="28">
        <f t="shared" si="626"/>
        <v>0</v>
      </c>
      <c r="O1642" s="28">
        <f t="shared" si="627"/>
        <v>0</v>
      </c>
      <c r="P1642" s="28">
        <f t="shared" si="628"/>
        <v>0</v>
      </c>
      <c r="Q1642" s="28">
        <f t="shared" si="629"/>
        <v>0</v>
      </c>
      <c r="R1642" s="44">
        <v>0</v>
      </c>
      <c r="S1642" s="44">
        <v>0</v>
      </c>
      <c r="T1642" s="29">
        <f t="shared" si="630"/>
        <v>0</v>
      </c>
      <c r="U1642" s="29">
        <f t="shared" si="631"/>
        <v>0</v>
      </c>
      <c r="V1642" s="29">
        <f t="shared" si="632"/>
        <v>0</v>
      </c>
      <c r="W1642" s="29">
        <f t="shared" si="633"/>
        <v>0</v>
      </c>
      <c r="X1642" s="29">
        <f t="shared" si="634"/>
        <v>0</v>
      </c>
      <c r="Y1642" s="29">
        <f t="shared" si="635"/>
        <v>0</v>
      </c>
      <c r="Z1642" s="29">
        <f t="shared" si="636"/>
        <v>0</v>
      </c>
      <c r="AA1642" s="45">
        <f t="shared" si="637"/>
        <v>0</v>
      </c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  <c r="BB1642" s="31"/>
      <c r="BC1642" s="31"/>
      <c r="BD1642" s="31"/>
      <c r="BE1642" s="31"/>
      <c r="BF1642" s="31"/>
      <c r="BG1642" s="31"/>
      <c r="BH1642" s="31"/>
      <c r="BI1642" s="31"/>
      <c r="BJ1642" s="31"/>
      <c r="BK1642" s="31"/>
      <c r="BL1642" s="31"/>
      <c r="BM1642" s="31"/>
    </row>
    <row r="1643" spans="1:85" ht="15" customHeight="1" x14ac:dyDescent="0.25">
      <c r="A1643" s="136" t="s">
        <v>1016</v>
      </c>
      <c r="B1643" s="244" t="s">
        <v>128</v>
      </c>
      <c r="C1643" s="245" t="s">
        <v>129</v>
      </c>
      <c r="D1643" s="245">
        <v>20</v>
      </c>
      <c r="E1643" s="245" t="s">
        <v>130</v>
      </c>
      <c r="F1643" s="198">
        <f t="shared" si="638"/>
        <v>644</v>
      </c>
      <c r="G1643" s="251" t="s">
        <v>583</v>
      </c>
      <c r="H1643" s="252" t="s">
        <v>584</v>
      </c>
      <c r="I1643" s="253">
        <v>31670</v>
      </c>
      <c r="J1643" s="72">
        <f t="shared" si="622"/>
        <v>0</v>
      </c>
      <c r="K1643" s="26">
        <f t="shared" si="623"/>
        <v>0</v>
      </c>
      <c r="L1643" s="27">
        <f t="shared" si="624"/>
        <v>0</v>
      </c>
      <c r="M1643" s="28">
        <f t="shared" si="625"/>
        <v>0</v>
      </c>
      <c r="N1643" s="28">
        <f t="shared" si="626"/>
        <v>0</v>
      </c>
      <c r="O1643" s="28">
        <f t="shared" si="627"/>
        <v>0</v>
      </c>
      <c r="P1643" s="28">
        <f t="shared" si="628"/>
        <v>0</v>
      </c>
      <c r="Q1643" s="28">
        <f t="shared" si="629"/>
        <v>0</v>
      </c>
      <c r="R1643" s="44">
        <v>0</v>
      </c>
      <c r="S1643" s="44">
        <v>0</v>
      </c>
      <c r="T1643" s="29">
        <f t="shared" si="630"/>
        <v>0</v>
      </c>
      <c r="U1643" s="29">
        <f t="shared" si="631"/>
        <v>0</v>
      </c>
      <c r="V1643" s="29">
        <f t="shared" si="632"/>
        <v>0</v>
      </c>
      <c r="W1643" s="29">
        <f t="shared" si="633"/>
        <v>0</v>
      </c>
      <c r="X1643" s="29">
        <f t="shared" si="634"/>
        <v>0</v>
      </c>
      <c r="Y1643" s="29">
        <f t="shared" si="635"/>
        <v>0</v>
      </c>
      <c r="Z1643" s="29">
        <f t="shared" si="636"/>
        <v>0</v>
      </c>
      <c r="AA1643" s="45">
        <f t="shared" si="637"/>
        <v>0</v>
      </c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  <c r="BB1643" s="31"/>
      <c r="BC1643" s="31"/>
      <c r="BD1643" s="31"/>
      <c r="BE1643" s="31"/>
      <c r="BF1643" s="31"/>
      <c r="BG1643" s="31"/>
      <c r="BH1643" s="31"/>
      <c r="BI1643" s="31"/>
      <c r="BJ1643" s="31"/>
      <c r="BK1643" s="31"/>
      <c r="BL1643" s="31"/>
      <c r="BM1643" s="31"/>
    </row>
    <row r="1644" spans="1:85" ht="15" customHeight="1" x14ac:dyDescent="0.25">
      <c r="A1644" s="136" t="s">
        <v>1016</v>
      </c>
      <c r="B1644" s="244" t="s">
        <v>85</v>
      </c>
      <c r="C1644" s="245" t="s">
        <v>444</v>
      </c>
      <c r="D1644" s="245">
        <v>7</v>
      </c>
      <c r="E1644" s="245" t="s">
        <v>93</v>
      </c>
      <c r="F1644" s="198">
        <f t="shared" si="638"/>
        <v>645</v>
      </c>
      <c r="G1644" s="251" t="s">
        <v>1085</v>
      </c>
      <c r="H1644" s="252" t="s">
        <v>1086</v>
      </c>
      <c r="I1644" s="253">
        <v>31634</v>
      </c>
      <c r="J1644" s="72">
        <f t="shared" si="622"/>
        <v>0</v>
      </c>
      <c r="K1644" s="26">
        <f t="shared" si="623"/>
        <v>0</v>
      </c>
      <c r="L1644" s="27">
        <f t="shared" si="624"/>
        <v>0</v>
      </c>
      <c r="M1644" s="28">
        <f t="shared" si="625"/>
        <v>0</v>
      </c>
      <c r="N1644" s="28">
        <f t="shared" si="626"/>
        <v>0</v>
      </c>
      <c r="O1644" s="28">
        <f t="shared" si="627"/>
        <v>0</v>
      </c>
      <c r="P1644" s="28">
        <f t="shared" si="628"/>
        <v>0</v>
      </c>
      <c r="Q1644" s="28">
        <f t="shared" si="629"/>
        <v>0</v>
      </c>
      <c r="R1644" s="44">
        <v>0</v>
      </c>
      <c r="S1644" s="44">
        <v>0</v>
      </c>
      <c r="T1644" s="29">
        <f t="shared" si="630"/>
        <v>0</v>
      </c>
      <c r="U1644" s="29">
        <f t="shared" si="631"/>
        <v>0</v>
      </c>
      <c r="V1644" s="29">
        <f t="shared" si="632"/>
        <v>0</v>
      </c>
      <c r="W1644" s="29">
        <f t="shared" si="633"/>
        <v>0</v>
      </c>
      <c r="X1644" s="29">
        <f t="shared" si="634"/>
        <v>0</v>
      </c>
      <c r="Y1644" s="29">
        <f t="shared" si="635"/>
        <v>0</v>
      </c>
      <c r="Z1644" s="29">
        <f t="shared" si="636"/>
        <v>0</v>
      </c>
      <c r="AA1644" s="45">
        <f t="shared" si="637"/>
        <v>0</v>
      </c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  <c r="BL1644" s="31"/>
      <c r="BM1644" s="31"/>
    </row>
    <row r="1645" spans="1:85" ht="15" customHeight="1" x14ac:dyDescent="0.25">
      <c r="A1645" s="136" t="s">
        <v>1016</v>
      </c>
      <c r="B1645" s="244" t="s">
        <v>85</v>
      </c>
      <c r="C1645" s="245" t="s">
        <v>129</v>
      </c>
      <c r="D1645" s="245">
        <v>20</v>
      </c>
      <c r="E1645" s="245" t="s">
        <v>130</v>
      </c>
      <c r="F1645" s="198">
        <f t="shared" si="638"/>
        <v>646</v>
      </c>
      <c r="G1645" s="251" t="s">
        <v>1429</v>
      </c>
      <c r="H1645" s="252" t="s">
        <v>1430</v>
      </c>
      <c r="I1645" s="253">
        <v>31525</v>
      </c>
      <c r="J1645" s="72">
        <f t="shared" si="622"/>
        <v>0</v>
      </c>
      <c r="K1645" s="26">
        <f t="shared" si="623"/>
        <v>0</v>
      </c>
      <c r="L1645" s="27">
        <f t="shared" si="624"/>
        <v>0</v>
      </c>
      <c r="M1645" s="28">
        <f t="shared" si="625"/>
        <v>0</v>
      </c>
      <c r="N1645" s="28">
        <f t="shared" si="626"/>
        <v>0</v>
      </c>
      <c r="O1645" s="28">
        <f t="shared" si="627"/>
        <v>0</v>
      </c>
      <c r="P1645" s="28">
        <f t="shared" si="628"/>
        <v>0</v>
      </c>
      <c r="Q1645" s="28">
        <f t="shared" si="629"/>
        <v>0</v>
      </c>
      <c r="R1645" s="44">
        <v>0</v>
      </c>
      <c r="S1645" s="44">
        <v>0</v>
      </c>
      <c r="T1645" s="29">
        <f t="shared" si="630"/>
        <v>0</v>
      </c>
      <c r="U1645" s="29">
        <f t="shared" si="631"/>
        <v>0</v>
      </c>
      <c r="V1645" s="29">
        <f t="shared" si="632"/>
        <v>0</v>
      </c>
      <c r="W1645" s="29">
        <f t="shared" si="633"/>
        <v>0</v>
      </c>
      <c r="X1645" s="29">
        <f t="shared" si="634"/>
        <v>0</v>
      </c>
      <c r="Y1645" s="29">
        <f t="shared" si="635"/>
        <v>0</v>
      </c>
      <c r="Z1645" s="29">
        <f t="shared" si="636"/>
        <v>0</v>
      </c>
      <c r="AA1645" s="45">
        <f t="shared" si="637"/>
        <v>0</v>
      </c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  <c r="BB1645" s="31"/>
      <c r="BC1645" s="31"/>
      <c r="BD1645" s="31"/>
      <c r="BE1645" s="31"/>
      <c r="BF1645" s="31"/>
      <c r="BG1645" s="31"/>
      <c r="BH1645" s="31"/>
      <c r="BI1645" s="31"/>
      <c r="BJ1645" s="31"/>
      <c r="BK1645" s="31"/>
      <c r="BL1645" s="31"/>
      <c r="BM1645" s="31"/>
    </row>
    <row r="1646" spans="1:85" ht="15" customHeight="1" x14ac:dyDescent="0.25">
      <c r="A1646" s="137" t="s">
        <v>1482</v>
      </c>
      <c r="B1646" s="39"/>
      <c r="C1646" s="39"/>
      <c r="D1646" s="49"/>
      <c r="E1646" s="108"/>
      <c r="F1646" s="222">
        <v>0</v>
      </c>
      <c r="G1646" s="227"/>
      <c r="H1646" s="228"/>
      <c r="I1646" s="155"/>
      <c r="J1646" s="75">
        <f t="shared" si="622"/>
        <v>19998</v>
      </c>
      <c r="K1646" s="25">
        <f t="shared" si="623"/>
        <v>0</v>
      </c>
      <c r="L1646" s="84">
        <f t="shared" si="624"/>
        <v>0</v>
      </c>
      <c r="M1646" s="38">
        <f t="shared" si="625"/>
        <v>0</v>
      </c>
      <c r="N1646" s="38">
        <f t="shared" si="626"/>
        <v>0</v>
      </c>
      <c r="O1646" s="38">
        <f t="shared" si="627"/>
        <v>0</v>
      </c>
      <c r="P1646" s="38">
        <f t="shared" si="628"/>
        <v>0</v>
      </c>
      <c r="Q1646" s="38">
        <f t="shared" si="629"/>
        <v>0</v>
      </c>
      <c r="R1646" s="48">
        <v>9999</v>
      </c>
      <c r="S1646" s="48">
        <v>9999</v>
      </c>
      <c r="T1646" s="67">
        <f t="shared" si="630"/>
        <v>0</v>
      </c>
      <c r="U1646" s="67">
        <f t="shared" si="631"/>
        <v>0</v>
      </c>
      <c r="V1646" s="67">
        <f t="shared" si="632"/>
        <v>0</v>
      </c>
      <c r="W1646" s="67">
        <f t="shared" si="633"/>
        <v>0</v>
      </c>
      <c r="X1646" s="39">
        <f t="shared" si="634"/>
        <v>0</v>
      </c>
      <c r="Y1646" s="39">
        <f t="shared" si="635"/>
        <v>0</v>
      </c>
      <c r="Z1646" s="39">
        <f t="shared" si="636"/>
        <v>0</v>
      </c>
      <c r="AA1646" s="49">
        <f t="shared" si="637"/>
        <v>0</v>
      </c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126"/>
      <c r="BO1646" s="126"/>
      <c r="BP1646" s="126"/>
      <c r="BQ1646" s="126"/>
      <c r="BR1646" s="126"/>
      <c r="BS1646" s="126"/>
      <c r="BT1646" s="126"/>
      <c r="BU1646" s="126"/>
      <c r="BV1646" s="126"/>
      <c r="BW1646" s="126"/>
      <c r="BX1646" s="126"/>
      <c r="BY1646" s="107">
        <v>9999</v>
      </c>
      <c r="BZ1646" s="126"/>
      <c r="CA1646" s="126"/>
      <c r="CB1646" s="126"/>
      <c r="CC1646" s="126"/>
      <c r="CD1646" s="126"/>
      <c r="CE1646" s="126"/>
      <c r="CF1646" s="126"/>
      <c r="CG1646" s="78"/>
    </row>
    <row r="1647" spans="1:85" ht="15" customHeight="1" x14ac:dyDescent="0.25">
      <c r="A1647" s="136" t="s">
        <v>1482</v>
      </c>
      <c r="B1647" s="176" t="s">
        <v>81</v>
      </c>
      <c r="C1647" s="177" t="s">
        <v>82</v>
      </c>
      <c r="D1647" s="177">
        <v>12</v>
      </c>
      <c r="E1647" s="177" t="s">
        <v>28</v>
      </c>
      <c r="F1647" s="198">
        <f t="shared" ref="F1647:F1710" si="639">F1646+1</f>
        <v>1</v>
      </c>
      <c r="G1647" s="179" t="s">
        <v>60</v>
      </c>
      <c r="H1647" s="180" t="s">
        <v>1018</v>
      </c>
      <c r="I1647" s="58">
        <v>34656</v>
      </c>
      <c r="J1647" s="72">
        <f t="shared" si="622"/>
        <v>2286</v>
      </c>
      <c r="K1647" s="26">
        <f t="shared" si="623"/>
        <v>1254</v>
      </c>
      <c r="L1647" s="27">
        <f t="shared" si="624"/>
        <v>700</v>
      </c>
      <c r="M1647" s="28">
        <f t="shared" si="625"/>
        <v>252</v>
      </c>
      <c r="N1647" s="28">
        <f t="shared" si="626"/>
        <v>252</v>
      </c>
      <c r="O1647" s="28">
        <f t="shared" si="627"/>
        <v>50</v>
      </c>
      <c r="P1647" s="28">
        <f t="shared" si="628"/>
        <v>0</v>
      </c>
      <c r="Q1647" s="28">
        <f t="shared" si="629"/>
        <v>0</v>
      </c>
      <c r="R1647" s="44">
        <v>710</v>
      </c>
      <c r="S1647" s="44">
        <v>322</v>
      </c>
      <c r="T1647" s="29">
        <f t="shared" si="630"/>
        <v>0</v>
      </c>
      <c r="U1647" s="29">
        <f t="shared" si="631"/>
        <v>0</v>
      </c>
      <c r="V1647" s="29">
        <f t="shared" si="632"/>
        <v>0</v>
      </c>
      <c r="W1647" s="29">
        <f t="shared" si="633"/>
        <v>0</v>
      </c>
      <c r="X1647" s="29">
        <f t="shared" si="634"/>
        <v>700</v>
      </c>
      <c r="Y1647" s="29">
        <f t="shared" si="635"/>
        <v>252</v>
      </c>
      <c r="Z1647" s="29">
        <f t="shared" si="636"/>
        <v>252</v>
      </c>
      <c r="AA1647" s="45">
        <f t="shared" si="637"/>
        <v>50</v>
      </c>
      <c r="AB1647" s="31"/>
      <c r="AC1647" s="31"/>
      <c r="AD1647" s="31"/>
      <c r="AE1647" s="31"/>
      <c r="AF1647" s="31"/>
      <c r="AG1647" s="31"/>
      <c r="AH1647" s="31"/>
      <c r="AI1647" s="31">
        <v>30</v>
      </c>
      <c r="AJ1647" s="31">
        <v>50</v>
      </c>
      <c r="AK1647" s="31"/>
      <c r="AL1647" s="31">
        <v>50</v>
      </c>
      <c r="AM1647" s="31"/>
      <c r="AN1647" s="31"/>
      <c r="AO1647" s="31">
        <v>700</v>
      </c>
      <c r="AP1647" s="31">
        <v>252</v>
      </c>
      <c r="AQ1647" s="31"/>
      <c r="AR1647" s="31"/>
      <c r="AS1647" s="31"/>
      <c r="AT1647" s="31">
        <v>252</v>
      </c>
      <c r="AU1647" s="31"/>
      <c r="AV1647" s="31"/>
      <c r="AW1647" s="31"/>
      <c r="AX1647" s="31"/>
      <c r="AY1647" s="31"/>
      <c r="AZ1647" s="31"/>
      <c r="BA1647" s="31"/>
      <c r="BB1647" s="31"/>
      <c r="BC1647" s="31"/>
      <c r="BD1647" s="31"/>
      <c r="BE1647" s="31"/>
      <c r="BF1647" s="31"/>
      <c r="BG1647" s="31"/>
      <c r="BH1647" s="31"/>
      <c r="BI1647" s="31"/>
      <c r="BJ1647" s="31"/>
      <c r="BK1647" s="31"/>
      <c r="BL1647" s="31"/>
      <c r="BM1647" s="31"/>
    </row>
    <row r="1648" spans="1:85" ht="15" customHeight="1" x14ac:dyDescent="0.25">
      <c r="A1648" s="136" t="s">
        <v>1482</v>
      </c>
      <c r="B1648" s="176" t="s">
        <v>43</v>
      </c>
      <c r="C1648" s="177" t="s">
        <v>44</v>
      </c>
      <c r="D1648" s="177">
        <v>12</v>
      </c>
      <c r="E1648" s="177" t="s">
        <v>28</v>
      </c>
      <c r="F1648" s="198">
        <f t="shared" si="639"/>
        <v>2</v>
      </c>
      <c r="G1648" s="179" t="s">
        <v>424</v>
      </c>
      <c r="H1648" s="180" t="s">
        <v>1486</v>
      </c>
      <c r="I1648" s="58">
        <v>36325</v>
      </c>
      <c r="J1648" s="72">
        <f t="shared" si="622"/>
        <v>616</v>
      </c>
      <c r="K1648" s="26">
        <f t="shared" si="623"/>
        <v>130</v>
      </c>
      <c r="L1648" s="27">
        <f t="shared" si="624"/>
        <v>50</v>
      </c>
      <c r="M1648" s="28">
        <f t="shared" si="625"/>
        <v>50</v>
      </c>
      <c r="N1648" s="28">
        <f t="shared" si="626"/>
        <v>30</v>
      </c>
      <c r="O1648" s="28">
        <f t="shared" si="627"/>
        <v>0</v>
      </c>
      <c r="P1648" s="28">
        <f t="shared" si="628"/>
        <v>0</v>
      </c>
      <c r="Q1648" s="28">
        <f t="shared" si="629"/>
        <v>0</v>
      </c>
      <c r="R1648" s="44">
        <v>356</v>
      </c>
      <c r="S1648" s="44">
        <v>130</v>
      </c>
      <c r="T1648" s="29">
        <f t="shared" si="630"/>
        <v>0</v>
      </c>
      <c r="U1648" s="29">
        <f t="shared" si="631"/>
        <v>0</v>
      </c>
      <c r="V1648" s="29">
        <f t="shared" si="632"/>
        <v>0</v>
      </c>
      <c r="W1648" s="29">
        <f t="shared" si="633"/>
        <v>0</v>
      </c>
      <c r="X1648" s="29">
        <f t="shared" si="634"/>
        <v>50</v>
      </c>
      <c r="Y1648" s="29">
        <f t="shared" si="635"/>
        <v>50</v>
      </c>
      <c r="Z1648" s="29">
        <f t="shared" si="636"/>
        <v>30</v>
      </c>
      <c r="AA1648" s="45">
        <f t="shared" si="637"/>
        <v>0</v>
      </c>
      <c r="AB1648" s="31"/>
      <c r="AC1648" s="31"/>
      <c r="AD1648" s="31"/>
      <c r="AE1648" s="31"/>
      <c r="AF1648" s="31"/>
      <c r="AG1648" s="31"/>
      <c r="AH1648" s="31"/>
      <c r="AI1648" s="31"/>
      <c r="AJ1648" s="31">
        <v>50</v>
      </c>
      <c r="AK1648" s="31"/>
      <c r="AL1648" s="31"/>
      <c r="AM1648" s="31"/>
      <c r="AN1648" s="31">
        <v>50</v>
      </c>
      <c r="AO1648" s="31"/>
      <c r="AP1648" s="31"/>
      <c r="AQ1648" s="31"/>
      <c r="AR1648" s="31"/>
      <c r="AS1648" s="31"/>
      <c r="AT1648" s="31">
        <v>30</v>
      </c>
      <c r="AU1648" s="31"/>
      <c r="AV1648" s="31"/>
      <c r="AW1648" s="31"/>
      <c r="AX1648" s="31"/>
      <c r="AY1648" s="31"/>
      <c r="AZ1648" s="31"/>
      <c r="BA1648" s="31"/>
      <c r="BB1648" s="31"/>
      <c r="BC1648" s="31"/>
      <c r="BD1648" s="31"/>
      <c r="BE1648" s="31"/>
      <c r="BF1648" s="31"/>
      <c r="BG1648" s="31"/>
      <c r="BH1648" s="31"/>
      <c r="BI1648" s="31"/>
      <c r="BJ1648" s="31"/>
      <c r="BK1648" s="31"/>
      <c r="BL1648" s="31"/>
      <c r="BM1648" s="31"/>
    </row>
    <row r="1649" spans="1:65" ht="15" customHeight="1" x14ac:dyDescent="0.25">
      <c r="A1649" s="136" t="s">
        <v>1482</v>
      </c>
      <c r="B1649" s="31" t="s">
        <v>31</v>
      </c>
      <c r="C1649" s="182" t="s">
        <v>32</v>
      </c>
      <c r="D1649" s="182" t="s">
        <v>2976</v>
      </c>
      <c r="E1649" s="182" t="s">
        <v>28</v>
      </c>
      <c r="F1649" s="198">
        <f t="shared" si="639"/>
        <v>3</v>
      </c>
      <c r="G1649" s="183" t="s">
        <v>1511</v>
      </c>
      <c r="H1649" s="184" t="s">
        <v>1512</v>
      </c>
      <c r="I1649" s="85">
        <v>37746</v>
      </c>
      <c r="J1649" s="72">
        <f t="shared" si="622"/>
        <v>330</v>
      </c>
      <c r="K1649" s="26">
        <f t="shared" si="623"/>
        <v>75</v>
      </c>
      <c r="L1649" s="27">
        <f t="shared" si="624"/>
        <v>45</v>
      </c>
      <c r="M1649" s="28">
        <f t="shared" si="625"/>
        <v>30</v>
      </c>
      <c r="N1649" s="28">
        <f t="shared" si="626"/>
        <v>0</v>
      </c>
      <c r="O1649" s="28">
        <f t="shared" si="627"/>
        <v>0</v>
      </c>
      <c r="P1649" s="28">
        <f t="shared" si="628"/>
        <v>0</v>
      </c>
      <c r="Q1649" s="28">
        <f t="shared" si="629"/>
        <v>0</v>
      </c>
      <c r="R1649" s="44">
        <v>161</v>
      </c>
      <c r="S1649" s="44">
        <v>94</v>
      </c>
      <c r="T1649" s="29">
        <f>IFERROR(LARGE((AB1649:AF1649),1),0)</f>
        <v>45</v>
      </c>
      <c r="U1649" s="29">
        <f>IFERROR(LARGE((AB1649:AF1649),2),0)</f>
        <v>0</v>
      </c>
      <c r="V1649" s="29">
        <f>IFERROR(LARGE((AB1649:AF1649),3),0)</f>
        <v>0</v>
      </c>
      <c r="W1649" s="29">
        <f>IFERROR(LARGE((AB1649:AF1649),4),0)</f>
        <v>0</v>
      </c>
      <c r="X1649" s="29">
        <f>IFERROR(LARGE((AG1649:AR1649),1),0)</f>
        <v>30</v>
      </c>
      <c r="Y1649" s="29">
        <f>IFERROR(LARGE((AG1649:AR1649),2),0)</f>
        <v>0</v>
      </c>
      <c r="Z1649" s="29">
        <f>IFERROR(LARGE((AG1649:AR1649),3),0)</f>
        <v>0</v>
      </c>
      <c r="AA1649" s="45">
        <f>IFERROR(LARGE((AG1649:AR1649),4),0)</f>
        <v>0</v>
      </c>
      <c r="AB1649" s="31">
        <v>45</v>
      </c>
      <c r="AC1649" s="31"/>
      <c r="AD1649" s="31"/>
      <c r="AE1649" s="31"/>
      <c r="AF1649" s="31"/>
      <c r="AG1649" s="35"/>
      <c r="AH1649" s="31"/>
      <c r="AI1649" s="31"/>
      <c r="AJ1649" s="31"/>
      <c r="AK1649" s="31"/>
      <c r="AL1649" s="31"/>
      <c r="AM1649" s="31"/>
      <c r="AN1649" s="31"/>
      <c r="AO1649" s="31">
        <v>30</v>
      </c>
      <c r="AP1649" s="31"/>
      <c r="AQ1649" s="31"/>
      <c r="AR1649" s="31"/>
      <c r="AS1649" s="31"/>
      <c r="AT1649" s="31"/>
      <c r="AU1649" s="63"/>
      <c r="AV1649" s="63"/>
      <c r="AW1649" s="63"/>
      <c r="AX1649" s="63"/>
      <c r="AY1649" s="63"/>
      <c r="AZ1649" s="63"/>
      <c r="BA1649" s="63"/>
      <c r="BB1649" s="63"/>
      <c r="BC1649" s="63"/>
      <c r="BD1649" s="63"/>
      <c r="BE1649" s="63"/>
      <c r="BF1649" s="63"/>
      <c r="BG1649" s="63"/>
      <c r="BH1649" s="63"/>
      <c r="BI1649" s="63"/>
      <c r="BJ1649" s="63"/>
      <c r="BK1649" s="63"/>
      <c r="BL1649" s="63"/>
      <c r="BM1649" s="63"/>
    </row>
    <row r="1650" spans="1:65" ht="15" customHeight="1" x14ac:dyDescent="0.25">
      <c r="A1650" s="136" t="s">
        <v>1482</v>
      </c>
      <c r="B1650" s="176" t="s">
        <v>43</v>
      </c>
      <c r="C1650" s="177" t="s">
        <v>44</v>
      </c>
      <c r="D1650" s="177">
        <v>12</v>
      </c>
      <c r="E1650" s="177" t="s">
        <v>28</v>
      </c>
      <c r="F1650" s="198">
        <f t="shared" si="639"/>
        <v>4</v>
      </c>
      <c r="G1650" s="179" t="s">
        <v>226</v>
      </c>
      <c r="H1650" s="180" t="s">
        <v>1484</v>
      </c>
      <c r="I1650" s="58">
        <v>35602</v>
      </c>
      <c r="J1650" s="72">
        <f t="shared" si="622"/>
        <v>328</v>
      </c>
      <c r="K1650" s="26">
        <f t="shared" si="623"/>
        <v>40</v>
      </c>
      <c r="L1650" s="27">
        <f t="shared" si="624"/>
        <v>40</v>
      </c>
      <c r="M1650" s="28">
        <f t="shared" si="625"/>
        <v>0</v>
      </c>
      <c r="N1650" s="28">
        <f t="shared" si="626"/>
        <v>0</v>
      </c>
      <c r="O1650" s="28">
        <f t="shared" si="627"/>
        <v>0</v>
      </c>
      <c r="P1650" s="28">
        <f t="shared" si="628"/>
        <v>0</v>
      </c>
      <c r="Q1650" s="28">
        <f t="shared" si="629"/>
        <v>0</v>
      </c>
      <c r="R1650" s="44">
        <v>150</v>
      </c>
      <c r="S1650" s="44">
        <v>138</v>
      </c>
      <c r="T1650" s="29">
        <f>IFERROR(LARGE((AB1650:AH1650),1),0)</f>
        <v>0</v>
      </c>
      <c r="U1650" s="29">
        <f>IFERROR(LARGE((AB1650:AH1650),2),0)</f>
        <v>0</v>
      </c>
      <c r="V1650" s="29">
        <f>IFERROR(LARGE((AB1650:AH1650),3),0)</f>
        <v>0</v>
      </c>
      <c r="W1650" s="29">
        <f>IFERROR(LARGE((AB1650:AH1650),4),0)</f>
        <v>0</v>
      </c>
      <c r="X1650" s="29">
        <f>IFERROR(LARGE((AI1650:BM1650),1),0)</f>
        <v>40</v>
      </c>
      <c r="Y1650" s="29">
        <f>IFERROR(LARGE((AI1650:BM1650),2),0)</f>
        <v>0</v>
      </c>
      <c r="Z1650" s="29">
        <f>IFERROR(LARGE((AI1650:BM1650),3),0)</f>
        <v>0</v>
      </c>
      <c r="AA1650" s="45">
        <f>IFERROR(LARGE((AI1650:BM1650),4),0)</f>
        <v>0</v>
      </c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>
        <v>40</v>
      </c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  <c r="BB1650" s="31"/>
      <c r="BC1650" s="31"/>
      <c r="BD1650" s="31"/>
      <c r="BE1650" s="31"/>
      <c r="BF1650" s="31"/>
      <c r="BG1650" s="31"/>
      <c r="BH1650" s="31"/>
      <c r="BI1650" s="31"/>
      <c r="BJ1650" s="31"/>
      <c r="BK1650" s="31"/>
      <c r="BL1650" s="31"/>
      <c r="BM1650" s="31"/>
    </row>
    <row r="1651" spans="1:65" ht="15" customHeight="1" x14ac:dyDescent="0.25">
      <c r="A1651" s="136" t="s">
        <v>1482</v>
      </c>
      <c r="B1651" s="31" t="s">
        <v>458</v>
      </c>
      <c r="C1651" s="182" t="s">
        <v>293</v>
      </c>
      <c r="D1651" s="182" t="s">
        <v>2976</v>
      </c>
      <c r="E1651" s="182" t="s">
        <v>28</v>
      </c>
      <c r="F1651" s="198">
        <f t="shared" si="639"/>
        <v>5</v>
      </c>
      <c r="G1651" s="183" t="s">
        <v>58</v>
      </c>
      <c r="H1651" s="184" t="s">
        <v>2973</v>
      </c>
      <c r="I1651" s="85">
        <v>37808</v>
      </c>
      <c r="J1651" s="72">
        <f t="shared" si="622"/>
        <v>296</v>
      </c>
      <c r="K1651" s="26">
        <f t="shared" si="623"/>
        <v>25</v>
      </c>
      <c r="L1651" s="27">
        <f t="shared" si="624"/>
        <v>20</v>
      </c>
      <c r="M1651" s="28">
        <f t="shared" si="625"/>
        <v>5</v>
      </c>
      <c r="N1651" s="28">
        <f t="shared" si="626"/>
        <v>0</v>
      </c>
      <c r="O1651" s="28">
        <f t="shared" si="627"/>
        <v>0</v>
      </c>
      <c r="P1651" s="28">
        <f t="shared" si="628"/>
        <v>0</v>
      </c>
      <c r="Q1651" s="28">
        <f t="shared" si="629"/>
        <v>0</v>
      </c>
      <c r="R1651" s="44">
        <v>215</v>
      </c>
      <c r="S1651" s="44">
        <v>56</v>
      </c>
      <c r="T1651" s="29">
        <f>IFERROR(LARGE((AB1651:AF1651),1),0)</f>
        <v>0</v>
      </c>
      <c r="U1651" s="29">
        <f>IFERROR(LARGE((AB1651:AF1651),2),0)</f>
        <v>0</v>
      </c>
      <c r="V1651" s="29">
        <f>IFERROR(LARGE((AB1651:AF1651),3),0)</f>
        <v>0</v>
      </c>
      <c r="W1651" s="29">
        <f>IFERROR(LARGE((AB1651:AF1651),4),0)</f>
        <v>0</v>
      </c>
      <c r="X1651" s="29">
        <f>IFERROR(LARGE((AG1651:AR1651),1),0)</f>
        <v>20</v>
      </c>
      <c r="Y1651" s="29">
        <f>IFERROR(LARGE((AG1651:AR1651),2),0)</f>
        <v>5</v>
      </c>
      <c r="Z1651" s="29">
        <f>IFERROR(LARGE((AG1651:AR1651),3),0)</f>
        <v>0</v>
      </c>
      <c r="AA1651" s="45">
        <f>IFERROR(LARGE((AG1651:AR1651),4),0)</f>
        <v>0</v>
      </c>
      <c r="AB1651" s="31"/>
      <c r="AC1651" s="31"/>
      <c r="AD1651" s="31"/>
      <c r="AE1651" s="31"/>
      <c r="AF1651" s="31"/>
      <c r="AG1651" s="35"/>
      <c r="AH1651" s="31"/>
      <c r="AI1651" s="31"/>
      <c r="AJ1651" s="31"/>
      <c r="AK1651" s="31">
        <v>20</v>
      </c>
      <c r="AL1651" s="31"/>
      <c r="AM1651" s="31">
        <v>5</v>
      </c>
      <c r="AN1651" s="31"/>
      <c r="AO1651" s="31"/>
      <c r="AP1651" s="31"/>
      <c r="AQ1651" s="31"/>
      <c r="AR1651" s="31"/>
      <c r="AS1651" s="31"/>
      <c r="AT1651" s="31"/>
      <c r="AU1651" s="63"/>
      <c r="AV1651" s="63"/>
      <c r="AW1651" s="63"/>
      <c r="AX1651" s="63"/>
      <c r="AY1651" s="63"/>
      <c r="AZ1651" s="63"/>
      <c r="BA1651" s="63"/>
      <c r="BB1651" s="63"/>
      <c r="BC1651" s="63"/>
      <c r="BD1651" s="63"/>
      <c r="BE1651" s="63"/>
      <c r="BF1651" s="63"/>
      <c r="BG1651" s="63"/>
      <c r="BH1651" s="63"/>
      <c r="BI1651" s="63"/>
      <c r="BJ1651" s="63"/>
      <c r="BK1651" s="63"/>
      <c r="BL1651" s="63"/>
      <c r="BM1651" s="63"/>
    </row>
    <row r="1652" spans="1:65" ht="15" customHeight="1" x14ac:dyDescent="0.25">
      <c r="A1652" s="136" t="s">
        <v>1482</v>
      </c>
      <c r="B1652" s="176" t="s">
        <v>31</v>
      </c>
      <c r="C1652" s="177" t="s">
        <v>32</v>
      </c>
      <c r="D1652" s="177">
        <v>12</v>
      </c>
      <c r="E1652" s="177" t="s">
        <v>28</v>
      </c>
      <c r="F1652" s="198">
        <f t="shared" si="639"/>
        <v>6</v>
      </c>
      <c r="G1652" s="179" t="s">
        <v>1339</v>
      </c>
      <c r="H1652" s="180" t="s">
        <v>1184</v>
      </c>
      <c r="I1652" s="58">
        <v>36883</v>
      </c>
      <c r="J1652" s="72">
        <f t="shared" si="622"/>
        <v>283</v>
      </c>
      <c r="K1652" s="26">
        <f t="shared" si="623"/>
        <v>30</v>
      </c>
      <c r="L1652" s="27">
        <f t="shared" si="624"/>
        <v>30</v>
      </c>
      <c r="M1652" s="28">
        <f t="shared" si="625"/>
        <v>0</v>
      </c>
      <c r="N1652" s="28">
        <f t="shared" si="626"/>
        <v>0</v>
      </c>
      <c r="O1652" s="28">
        <f t="shared" si="627"/>
        <v>0</v>
      </c>
      <c r="P1652" s="28">
        <f t="shared" si="628"/>
        <v>0</v>
      </c>
      <c r="Q1652" s="28">
        <f t="shared" si="629"/>
        <v>0</v>
      </c>
      <c r="R1652" s="44">
        <v>119</v>
      </c>
      <c r="S1652" s="44">
        <v>134</v>
      </c>
      <c r="T1652" s="29">
        <f t="shared" ref="T1652:T1658" si="640">IFERROR(LARGE((AB1652:AH1652),1),0)</f>
        <v>0</v>
      </c>
      <c r="U1652" s="29">
        <f t="shared" ref="U1652:U1658" si="641">IFERROR(LARGE((AB1652:AH1652),2),0)</f>
        <v>0</v>
      </c>
      <c r="V1652" s="29">
        <f t="shared" ref="V1652:V1658" si="642">IFERROR(LARGE((AB1652:AH1652),3),0)</f>
        <v>0</v>
      </c>
      <c r="W1652" s="29">
        <f t="shared" ref="W1652:W1658" si="643">IFERROR(LARGE((AB1652:AH1652),4),0)</f>
        <v>0</v>
      </c>
      <c r="X1652" s="29">
        <f t="shared" ref="X1652:X1658" si="644">IFERROR(LARGE((AI1652:BM1652),1),0)</f>
        <v>30</v>
      </c>
      <c r="Y1652" s="29">
        <f t="shared" ref="Y1652:Y1658" si="645">IFERROR(LARGE((AI1652:BM1652),2),0)</f>
        <v>0</v>
      </c>
      <c r="Z1652" s="29">
        <f t="shared" ref="Z1652:Z1658" si="646">IFERROR(LARGE((AI1652:BM1652),3),0)</f>
        <v>0</v>
      </c>
      <c r="AA1652" s="45">
        <f t="shared" ref="AA1652:AA1658" si="647">IFERROR(LARGE((AI1652:BM1652),4),0)</f>
        <v>0</v>
      </c>
      <c r="AB1652" s="31"/>
      <c r="AC1652" s="31"/>
      <c r="AD1652" s="31"/>
      <c r="AE1652" s="31"/>
      <c r="AF1652" s="31"/>
      <c r="AG1652" s="31"/>
      <c r="AH1652" s="31"/>
      <c r="AI1652" s="31">
        <v>30</v>
      </c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  <c r="BB1652" s="31"/>
      <c r="BC1652" s="31"/>
      <c r="BD1652" s="31"/>
      <c r="BE1652" s="31"/>
      <c r="BF1652" s="31"/>
      <c r="BG1652" s="31"/>
      <c r="BH1652" s="31"/>
      <c r="BI1652" s="31"/>
      <c r="BJ1652" s="31"/>
      <c r="BK1652" s="31"/>
      <c r="BL1652" s="31"/>
      <c r="BM1652" s="31"/>
    </row>
    <row r="1653" spans="1:65" ht="15" customHeight="1" x14ac:dyDescent="0.25">
      <c r="A1653" s="136" t="s">
        <v>1482</v>
      </c>
      <c r="B1653" s="176" t="s">
        <v>175</v>
      </c>
      <c r="C1653" s="177" t="s">
        <v>176</v>
      </c>
      <c r="D1653" s="177">
        <v>15</v>
      </c>
      <c r="E1653" s="177" t="s">
        <v>104</v>
      </c>
      <c r="F1653" s="198">
        <f t="shared" si="639"/>
        <v>7</v>
      </c>
      <c r="G1653" s="179" t="s">
        <v>1022</v>
      </c>
      <c r="H1653" s="180" t="s">
        <v>485</v>
      </c>
      <c r="I1653" s="58">
        <v>36789</v>
      </c>
      <c r="J1653" s="72">
        <f t="shared" si="622"/>
        <v>151</v>
      </c>
      <c r="K1653" s="26">
        <f t="shared" si="623"/>
        <v>0</v>
      </c>
      <c r="L1653" s="27">
        <f t="shared" si="624"/>
        <v>0</v>
      </c>
      <c r="M1653" s="28">
        <f t="shared" si="625"/>
        <v>0</v>
      </c>
      <c r="N1653" s="28">
        <f t="shared" si="626"/>
        <v>0</v>
      </c>
      <c r="O1653" s="28">
        <f t="shared" si="627"/>
        <v>0</v>
      </c>
      <c r="P1653" s="28">
        <f t="shared" si="628"/>
        <v>0</v>
      </c>
      <c r="Q1653" s="28">
        <f t="shared" si="629"/>
        <v>0</v>
      </c>
      <c r="R1653" s="44">
        <v>104</v>
      </c>
      <c r="S1653" s="44">
        <v>47</v>
      </c>
      <c r="T1653" s="29">
        <f t="shared" si="640"/>
        <v>0</v>
      </c>
      <c r="U1653" s="29">
        <f t="shared" si="641"/>
        <v>0</v>
      </c>
      <c r="V1653" s="29">
        <f t="shared" si="642"/>
        <v>0</v>
      </c>
      <c r="W1653" s="29">
        <f t="shared" si="643"/>
        <v>0</v>
      </c>
      <c r="X1653" s="29">
        <f t="shared" si="644"/>
        <v>0</v>
      </c>
      <c r="Y1653" s="29">
        <f t="shared" si="645"/>
        <v>0</v>
      </c>
      <c r="Z1653" s="29">
        <f t="shared" si="646"/>
        <v>0</v>
      </c>
      <c r="AA1653" s="45">
        <f t="shared" si="647"/>
        <v>0</v>
      </c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  <c r="BL1653" s="31"/>
      <c r="BM1653" s="31"/>
    </row>
    <row r="1654" spans="1:65" ht="15" customHeight="1" x14ac:dyDescent="0.25">
      <c r="A1654" s="136" t="s">
        <v>1482</v>
      </c>
      <c r="B1654" s="176" t="s">
        <v>91</v>
      </c>
      <c r="C1654" s="177" t="s">
        <v>92</v>
      </c>
      <c r="D1654" s="177">
        <v>7</v>
      </c>
      <c r="E1654" s="177" t="s">
        <v>93</v>
      </c>
      <c r="F1654" s="198">
        <f t="shared" si="639"/>
        <v>8</v>
      </c>
      <c r="G1654" s="179" t="s">
        <v>387</v>
      </c>
      <c r="H1654" s="180" t="s">
        <v>1483</v>
      </c>
      <c r="I1654" s="58">
        <v>36348</v>
      </c>
      <c r="J1654" s="72">
        <f t="shared" si="622"/>
        <v>143</v>
      </c>
      <c r="K1654" s="26">
        <f t="shared" si="623"/>
        <v>5</v>
      </c>
      <c r="L1654" s="27">
        <f t="shared" si="624"/>
        <v>5</v>
      </c>
      <c r="M1654" s="28">
        <f t="shared" si="625"/>
        <v>0</v>
      </c>
      <c r="N1654" s="28">
        <f t="shared" si="626"/>
        <v>0</v>
      </c>
      <c r="O1654" s="28">
        <f t="shared" si="627"/>
        <v>0</v>
      </c>
      <c r="P1654" s="28">
        <f t="shared" si="628"/>
        <v>0</v>
      </c>
      <c r="Q1654" s="28">
        <f t="shared" si="629"/>
        <v>0</v>
      </c>
      <c r="R1654" s="44">
        <v>97</v>
      </c>
      <c r="S1654" s="44">
        <v>41</v>
      </c>
      <c r="T1654" s="29">
        <f t="shared" si="640"/>
        <v>0</v>
      </c>
      <c r="U1654" s="29">
        <f t="shared" si="641"/>
        <v>0</v>
      </c>
      <c r="V1654" s="29">
        <f t="shared" si="642"/>
        <v>0</v>
      </c>
      <c r="W1654" s="29">
        <f t="shared" si="643"/>
        <v>0</v>
      </c>
      <c r="X1654" s="29">
        <f t="shared" si="644"/>
        <v>5</v>
      </c>
      <c r="Y1654" s="29">
        <f t="shared" si="645"/>
        <v>0</v>
      </c>
      <c r="Z1654" s="29">
        <f t="shared" si="646"/>
        <v>0</v>
      </c>
      <c r="AA1654" s="45">
        <f t="shared" si="647"/>
        <v>0</v>
      </c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>
        <v>5</v>
      </c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31"/>
      <c r="BC1654" s="31"/>
      <c r="BD1654" s="31"/>
      <c r="BE1654" s="31"/>
      <c r="BF1654" s="31"/>
      <c r="BG1654" s="31"/>
      <c r="BH1654" s="31"/>
      <c r="BI1654" s="31"/>
      <c r="BJ1654" s="31"/>
      <c r="BK1654" s="31"/>
      <c r="BL1654" s="31"/>
      <c r="BM1654" s="31"/>
    </row>
    <row r="1655" spans="1:65" ht="15" customHeight="1" x14ac:dyDescent="0.25">
      <c r="A1655" s="136" t="s">
        <v>1482</v>
      </c>
      <c r="B1655" s="176" t="s">
        <v>1165</v>
      </c>
      <c r="C1655" s="177" t="s">
        <v>1166</v>
      </c>
      <c r="D1655" s="177">
        <v>8</v>
      </c>
      <c r="E1655" s="177" t="s">
        <v>126</v>
      </c>
      <c r="F1655" s="198">
        <f t="shared" si="639"/>
        <v>9</v>
      </c>
      <c r="G1655" s="179" t="s">
        <v>3489</v>
      </c>
      <c r="H1655" s="180" t="s">
        <v>3490</v>
      </c>
      <c r="I1655" s="58">
        <v>36630</v>
      </c>
      <c r="J1655" s="72">
        <f t="shared" si="622"/>
        <v>118</v>
      </c>
      <c r="K1655" s="26">
        <f t="shared" si="623"/>
        <v>75</v>
      </c>
      <c r="L1655" s="27">
        <f t="shared" si="624"/>
        <v>75</v>
      </c>
      <c r="M1655" s="28">
        <f t="shared" si="625"/>
        <v>0</v>
      </c>
      <c r="N1655" s="28">
        <f t="shared" si="626"/>
        <v>0</v>
      </c>
      <c r="O1655" s="28">
        <f t="shared" si="627"/>
        <v>0</v>
      </c>
      <c r="P1655" s="28">
        <f t="shared" si="628"/>
        <v>0</v>
      </c>
      <c r="Q1655" s="28">
        <f t="shared" si="629"/>
        <v>0</v>
      </c>
      <c r="R1655" s="44">
        <v>43</v>
      </c>
      <c r="S1655" s="44">
        <v>0</v>
      </c>
      <c r="T1655" s="29">
        <f t="shared" si="640"/>
        <v>75</v>
      </c>
      <c r="U1655" s="29">
        <f t="shared" si="641"/>
        <v>0</v>
      </c>
      <c r="V1655" s="29">
        <f t="shared" si="642"/>
        <v>0</v>
      </c>
      <c r="W1655" s="29">
        <f t="shared" si="643"/>
        <v>0</v>
      </c>
      <c r="X1655" s="29">
        <f t="shared" si="644"/>
        <v>0</v>
      </c>
      <c r="Y1655" s="29">
        <f t="shared" si="645"/>
        <v>0</v>
      </c>
      <c r="Z1655" s="29">
        <f t="shared" si="646"/>
        <v>0</v>
      </c>
      <c r="AA1655" s="45">
        <f t="shared" si="647"/>
        <v>0</v>
      </c>
      <c r="AB1655" s="31">
        <v>75</v>
      </c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  <c r="BB1655" s="31"/>
      <c r="BC1655" s="31"/>
      <c r="BD1655" s="31"/>
      <c r="BE1655" s="31"/>
      <c r="BF1655" s="31"/>
      <c r="BG1655" s="31"/>
      <c r="BH1655" s="31"/>
      <c r="BI1655" s="31"/>
      <c r="BJ1655" s="31"/>
      <c r="BK1655" s="31"/>
      <c r="BL1655" s="31"/>
      <c r="BM1655" s="31"/>
    </row>
    <row r="1656" spans="1:65" ht="15" customHeight="1" x14ac:dyDescent="0.25">
      <c r="A1656" s="136" t="s">
        <v>1482</v>
      </c>
      <c r="B1656" s="176" t="s">
        <v>142</v>
      </c>
      <c r="C1656" s="177" t="s">
        <v>143</v>
      </c>
      <c r="D1656" s="177">
        <v>12</v>
      </c>
      <c r="E1656" s="177" t="s">
        <v>28</v>
      </c>
      <c r="F1656" s="198">
        <f t="shared" si="639"/>
        <v>10</v>
      </c>
      <c r="G1656" s="179" t="s">
        <v>1492</v>
      </c>
      <c r="H1656" s="180" t="s">
        <v>1493</v>
      </c>
      <c r="I1656" s="58">
        <v>35799</v>
      </c>
      <c r="J1656" s="72">
        <f t="shared" si="622"/>
        <v>90</v>
      </c>
      <c r="K1656" s="26">
        <f t="shared" si="623"/>
        <v>0</v>
      </c>
      <c r="L1656" s="27">
        <f t="shared" si="624"/>
        <v>0</v>
      </c>
      <c r="M1656" s="28">
        <f t="shared" si="625"/>
        <v>0</v>
      </c>
      <c r="N1656" s="28">
        <f t="shared" si="626"/>
        <v>0</v>
      </c>
      <c r="O1656" s="28">
        <f t="shared" si="627"/>
        <v>0</v>
      </c>
      <c r="P1656" s="28">
        <f t="shared" si="628"/>
        <v>0</v>
      </c>
      <c r="Q1656" s="28">
        <f t="shared" si="629"/>
        <v>0</v>
      </c>
      <c r="R1656" s="44">
        <v>54</v>
      </c>
      <c r="S1656" s="44">
        <v>36</v>
      </c>
      <c r="T1656" s="29">
        <f t="shared" si="640"/>
        <v>0</v>
      </c>
      <c r="U1656" s="29">
        <f t="shared" si="641"/>
        <v>0</v>
      </c>
      <c r="V1656" s="29">
        <f t="shared" si="642"/>
        <v>0</v>
      </c>
      <c r="W1656" s="29">
        <f t="shared" si="643"/>
        <v>0</v>
      </c>
      <c r="X1656" s="29">
        <f t="shared" si="644"/>
        <v>0</v>
      </c>
      <c r="Y1656" s="29">
        <f t="shared" si="645"/>
        <v>0</v>
      </c>
      <c r="Z1656" s="29">
        <f t="shared" si="646"/>
        <v>0</v>
      </c>
      <c r="AA1656" s="45">
        <f t="shared" si="647"/>
        <v>0</v>
      </c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31"/>
      <c r="BC1656" s="31"/>
      <c r="BD1656" s="31"/>
      <c r="BE1656" s="31"/>
      <c r="BF1656" s="31"/>
      <c r="BG1656" s="31"/>
      <c r="BH1656" s="31"/>
      <c r="BI1656" s="31"/>
      <c r="BJ1656" s="31"/>
      <c r="BK1656" s="31"/>
      <c r="BL1656" s="31"/>
      <c r="BM1656" s="31"/>
    </row>
    <row r="1657" spans="1:65" ht="15" customHeight="1" x14ac:dyDescent="0.25">
      <c r="A1657" s="136" t="s">
        <v>1482</v>
      </c>
      <c r="B1657" s="176" t="s">
        <v>81</v>
      </c>
      <c r="C1657" s="177" t="s">
        <v>82</v>
      </c>
      <c r="D1657" s="177">
        <v>12</v>
      </c>
      <c r="E1657" s="177" t="s">
        <v>28</v>
      </c>
      <c r="F1657" s="198">
        <f t="shared" si="639"/>
        <v>11</v>
      </c>
      <c r="G1657" s="179" t="s">
        <v>1497</v>
      </c>
      <c r="H1657" s="180" t="s">
        <v>1498</v>
      </c>
      <c r="I1657" s="58">
        <v>33821</v>
      </c>
      <c r="J1657" s="72">
        <f t="shared" si="622"/>
        <v>77</v>
      </c>
      <c r="K1657" s="26">
        <f t="shared" si="623"/>
        <v>0</v>
      </c>
      <c r="L1657" s="27">
        <f t="shared" si="624"/>
        <v>0</v>
      </c>
      <c r="M1657" s="28">
        <f t="shared" si="625"/>
        <v>0</v>
      </c>
      <c r="N1657" s="28">
        <f t="shared" si="626"/>
        <v>0</v>
      </c>
      <c r="O1657" s="28">
        <f t="shared" si="627"/>
        <v>0</v>
      </c>
      <c r="P1657" s="28">
        <f t="shared" si="628"/>
        <v>0</v>
      </c>
      <c r="Q1657" s="28">
        <f t="shared" si="629"/>
        <v>0</v>
      </c>
      <c r="R1657" s="44">
        <v>52</v>
      </c>
      <c r="S1657" s="44">
        <v>25</v>
      </c>
      <c r="T1657" s="29">
        <f t="shared" si="640"/>
        <v>0</v>
      </c>
      <c r="U1657" s="29">
        <f t="shared" si="641"/>
        <v>0</v>
      </c>
      <c r="V1657" s="29">
        <f t="shared" si="642"/>
        <v>0</v>
      </c>
      <c r="W1657" s="29">
        <f t="shared" si="643"/>
        <v>0</v>
      </c>
      <c r="X1657" s="29">
        <f t="shared" si="644"/>
        <v>0</v>
      </c>
      <c r="Y1657" s="29">
        <f t="shared" si="645"/>
        <v>0</v>
      </c>
      <c r="Z1657" s="29">
        <f t="shared" si="646"/>
        <v>0</v>
      </c>
      <c r="AA1657" s="45">
        <f t="shared" si="647"/>
        <v>0</v>
      </c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  <c r="BB1657" s="31"/>
      <c r="BC1657" s="31"/>
      <c r="BD1657" s="31"/>
      <c r="BE1657" s="31"/>
      <c r="BF1657" s="31"/>
      <c r="BG1657" s="31"/>
      <c r="BH1657" s="31"/>
      <c r="BI1657" s="31"/>
      <c r="BJ1657" s="31"/>
      <c r="BK1657" s="31"/>
      <c r="BL1657" s="31"/>
      <c r="BM1657" s="31"/>
    </row>
    <row r="1658" spans="1:65" ht="15" customHeight="1" x14ac:dyDescent="0.25">
      <c r="A1658" s="136" t="s">
        <v>1482</v>
      </c>
      <c r="B1658" s="244" t="s">
        <v>81</v>
      </c>
      <c r="C1658" s="245" t="s">
        <v>82</v>
      </c>
      <c r="D1658" s="245">
        <v>12</v>
      </c>
      <c r="E1658" s="245" t="s">
        <v>28</v>
      </c>
      <c r="F1658" s="198">
        <f t="shared" si="639"/>
        <v>12</v>
      </c>
      <c r="G1658" s="251" t="s">
        <v>285</v>
      </c>
      <c r="H1658" s="252" t="s">
        <v>1501</v>
      </c>
      <c r="I1658" s="253">
        <v>35596</v>
      </c>
      <c r="J1658" s="72">
        <f t="shared" si="622"/>
        <v>76</v>
      </c>
      <c r="K1658" s="26">
        <f t="shared" si="623"/>
        <v>10</v>
      </c>
      <c r="L1658" s="27">
        <f t="shared" si="624"/>
        <v>5</v>
      </c>
      <c r="M1658" s="28">
        <f t="shared" si="625"/>
        <v>5</v>
      </c>
      <c r="N1658" s="28">
        <f t="shared" si="626"/>
        <v>0</v>
      </c>
      <c r="O1658" s="28">
        <f t="shared" si="627"/>
        <v>0</v>
      </c>
      <c r="P1658" s="28">
        <f t="shared" si="628"/>
        <v>0</v>
      </c>
      <c r="Q1658" s="28">
        <f t="shared" si="629"/>
        <v>0</v>
      </c>
      <c r="R1658" s="44">
        <v>35</v>
      </c>
      <c r="S1658" s="44">
        <v>31</v>
      </c>
      <c r="T1658" s="29">
        <f t="shared" si="640"/>
        <v>0</v>
      </c>
      <c r="U1658" s="29">
        <f t="shared" si="641"/>
        <v>0</v>
      </c>
      <c r="V1658" s="29">
        <f t="shared" si="642"/>
        <v>0</v>
      </c>
      <c r="W1658" s="29">
        <f t="shared" si="643"/>
        <v>0</v>
      </c>
      <c r="X1658" s="29">
        <f t="shared" si="644"/>
        <v>5</v>
      </c>
      <c r="Y1658" s="29">
        <f t="shared" si="645"/>
        <v>5</v>
      </c>
      <c r="Z1658" s="29">
        <f t="shared" si="646"/>
        <v>0</v>
      </c>
      <c r="AA1658" s="45">
        <f t="shared" si="647"/>
        <v>0</v>
      </c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>
        <v>5</v>
      </c>
      <c r="AN1658" s="31"/>
      <c r="AO1658" s="31"/>
      <c r="AP1658" s="31"/>
      <c r="AQ1658" s="31"/>
      <c r="AR1658" s="31"/>
      <c r="AS1658" s="31">
        <v>5</v>
      </c>
      <c r="AT1658" s="31"/>
      <c r="AU1658" s="31"/>
      <c r="AV1658" s="31"/>
      <c r="AW1658" s="31"/>
      <c r="AX1658" s="31"/>
      <c r="AY1658" s="31"/>
      <c r="AZ1658" s="31"/>
      <c r="BA1658" s="31"/>
      <c r="BB1658" s="31"/>
      <c r="BC1658" s="31"/>
      <c r="BD1658" s="31"/>
      <c r="BE1658" s="31"/>
      <c r="BF1658" s="31"/>
      <c r="BG1658" s="31"/>
      <c r="BH1658" s="31"/>
      <c r="BI1658" s="31"/>
      <c r="BJ1658" s="31"/>
      <c r="BK1658" s="31"/>
      <c r="BL1658" s="31"/>
      <c r="BM1658" s="31"/>
    </row>
    <row r="1659" spans="1:65" ht="15" customHeight="1" x14ac:dyDescent="0.25">
      <c r="A1659" s="136" t="s">
        <v>1482</v>
      </c>
      <c r="B1659" s="244" t="s">
        <v>85</v>
      </c>
      <c r="C1659" s="247" t="s">
        <v>47</v>
      </c>
      <c r="D1659" s="247" t="s">
        <v>282</v>
      </c>
      <c r="E1659" s="247" t="s">
        <v>48</v>
      </c>
      <c r="F1659" s="198">
        <f t="shared" si="639"/>
        <v>13</v>
      </c>
      <c r="G1659" s="259" t="s">
        <v>226</v>
      </c>
      <c r="H1659" s="260" t="s">
        <v>1556</v>
      </c>
      <c r="I1659" s="261">
        <v>37685</v>
      </c>
      <c r="J1659" s="72">
        <f t="shared" si="622"/>
        <v>71</v>
      </c>
      <c r="K1659" s="26">
        <f t="shared" si="623"/>
        <v>0</v>
      </c>
      <c r="L1659" s="27">
        <f t="shared" si="624"/>
        <v>0</v>
      </c>
      <c r="M1659" s="28">
        <f t="shared" si="625"/>
        <v>0</v>
      </c>
      <c r="N1659" s="28">
        <f t="shared" si="626"/>
        <v>0</v>
      </c>
      <c r="O1659" s="28">
        <f t="shared" si="627"/>
        <v>0</v>
      </c>
      <c r="P1659" s="28">
        <f t="shared" si="628"/>
        <v>0</v>
      </c>
      <c r="Q1659" s="28">
        <f t="shared" si="629"/>
        <v>0</v>
      </c>
      <c r="R1659" s="44">
        <v>22</v>
      </c>
      <c r="S1659" s="44">
        <v>49</v>
      </c>
      <c r="T1659" s="29">
        <f>IFERROR(LARGE((AB1659:AF1659),1),0)</f>
        <v>0</v>
      </c>
      <c r="U1659" s="29">
        <f>IFERROR(LARGE((AB1659:AF1659),2),0)</f>
        <v>0</v>
      </c>
      <c r="V1659" s="29">
        <f>IFERROR(LARGE((AB1659:AF1659),3),0)</f>
        <v>0</v>
      </c>
      <c r="W1659" s="29">
        <f>IFERROR(LARGE((AB1659:AF1659),4),0)</f>
        <v>0</v>
      </c>
      <c r="X1659" s="29">
        <f>IFERROR(LARGE((AG1659:AR1659),1),0)</f>
        <v>0</v>
      </c>
      <c r="Y1659" s="29">
        <f>IFERROR(LARGE((AG1659:AR1659),2),0)</f>
        <v>0</v>
      </c>
      <c r="Z1659" s="29">
        <f>IFERROR(LARGE((AG1659:AR1659),3),0)</f>
        <v>0</v>
      </c>
      <c r="AA1659" s="45">
        <f>IFERROR(LARGE((AG1659:AR1659),4),0)</f>
        <v>0</v>
      </c>
      <c r="AB1659" s="31"/>
      <c r="AC1659" s="31"/>
      <c r="AD1659" s="31"/>
      <c r="AE1659" s="31"/>
      <c r="AF1659" s="31"/>
      <c r="AG1659" s="35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63"/>
      <c r="AV1659" s="63"/>
      <c r="AW1659" s="63"/>
      <c r="AX1659" s="63"/>
      <c r="AY1659" s="63"/>
      <c r="AZ1659" s="63"/>
      <c r="BA1659" s="63"/>
      <c r="BB1659" s="63"/>
      <c r="BC1659" s="63"/>
      <c r="BD1659" s="63"/>
      <c r="BE1659" s="63"/>
      <c r="BF1659" s="63"/>
      <c r="BG1659" s="63"/>
      <c r="BH1659" s="63"/>
      <c r="BI1659" s="63"/>
      <c r="BJ1659" s="63"/>
      <c r="BK1659" s="63"/>
      <c r="BL1659" s="63"/>
      <c r="BM1659" s="63"/>
    </row>
    <row r="1660" spans="1:65" ht="15" customHeight="1" x14ac:dyDescent="0.25">
      <c r="A1660" s="136" t="s">
        <v>1482</v>
      </c>
      <c r="B1660" s="244" t="s">
        <v>792</v>
      </c>
      <c r="C1660" s="245" t="s">
        <v>793</v>
      </c>
      <c r="D1660" s="245">
        <v>8</v>
      </c>
      <c r="E1660" s="245" t="s">
        <v>126</v>
      </c>
      <c r="F1660" s="198">
        <f t="shared" si="639"/>
        <v>14</v>
      </c>
      <c r="G1660" s="251" t="s">
        <v>628</v>
      </c>
      <c r="H1660" s="252" t="s">
        <v>1580</v>
      </c>
      <c r="I1660" s="253">
        <v>38048</v>
      </c>
      <c r="J1660" s="72">
        <f t="shared" si="622"/>
        <v>66</v>
      </c>
      <c r="K1660" s="26">
        <f t="shared" si="623"/>
        <v>30</v>
      </c>
      <c r="L1660" s="27">
        <f t="shared" si="624"/>
        <v>30</v>
      </c>
      <c r="M1660" s="28">
        <f t="shared" si="625"/>
        <v>0</v>
      </c>
      <c r="N1660" s="28">
        <f t="shared" si="626"/>
        <v>0</v>
      </c>
      <c r="O1660" s="28">
        <f t="shared" si="627"/>
        <v>0</v>
      </c>
      <c r="P1660" s="28">
        <f t="shared" si="628"/>
        <v>0</v>
      </c>
      <c r="Q1660" s="28">
        <f t="shared" si="629"/>
        <v>0</v>
      </c>
      <c r="R1660" s="44">
        <v>29</v>
      </c>
      <c r="S1660" s="44">
        <v>7</v>
      </c>
      <c r="T1660" s="29">
        <f t="shared" ref="T1660:T1679" si="648">IFERROR(LARGE((AB1660:AH1660),1),0)</f>
        <v>30</v>
      </c>
      <c r="U1660" s="29">
        <f t="shared" ref="U1660:U1679" si="649">IFERROR(LARGE((AB1660:AH1660),2),0)</f>
        <v>0</v>
      </c>
      <c r="V1660" s="29">
        <f t="shared" ref="V1660:V1679" si="650">IFERROR(LARGE((AB1660:AH1660),3),0)</f>
        <v>0</v>
      </c>
      <c r="W1660" s="29">
        <f t="shared" ref="W1660:W1679" si="651">IFERROR(LARGE((AB1660:AH1660),4),0)</f>
        <v>0</v>
      </c>
      <c r="X1660" s="29">
        <f t="shared" ref="X1660:X1679" si="652">IFERROR(LARGE((AI1660:BM1660),1),0)</f>
        <v>0</v>
      </c>
      <c r="Y1660" s="29">
        <f t="shared" ref="Y1660:Y1679" si="653">IFERROR(LARGE((AI1660:BM1660),2),0)</f>
        <v>0</v>
      </c>
      <c r="Z1660" s="29">
        <f t="shared" ref="Z1660:Z1679" si="654">IFERROR(LARGE((AI1660:BM1660),3),0)</f>
        <v>0</v>
      </c>
      <c r="AA1660" s="45">
        <f t="shared" ref="AA1660:AA1679" si="655">IFERROR(LARGE((AI1660:BM1660),4),0)</f>
        <v>0</v>
      </c>
      <c r="AB1660" s="31">
        <v>30</v>
      </c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  <c r="BB1660" s="31"/>
      <c r="BC1660" s="31"/>
      <c r="BD1660" s="31"/>
      <c r="BE1660" s="31"/>
      <c r="BF1660" s="31"/>
      <c r="BG1660" s="31"/>
      <c r="BH1660" s="31"/>
      <c r="BI1660" s="31"/>
      <c r="BJ1660" s="31"/>
      <c r="BK1660" s="31"/>
      <c r="BL1660" s="31"/>
      <c r="BM1660" s="31"/>
    </row>
    <row r="1661" spans="1:65" ht="14.45" customHeight="1" x14ac:dyDescent="0.25">
      <c r="A1661" s="136" t="s">
        <v>1482</v>
      </c>
      <c r="B1661" s="244" t="s">
        <v>1494</v>
      </c>
      <c r="C1661" s="245" t="s">
        <v>1495</v>
      </c>
      <c r="D1661" s="245">
        <v>12</v>
      </c>
      <c r="E1661" s="245" t="s">
        <v>28</v>
      </c>
      <c r="F1661" s="198">
        <f t="shared" si="639"/>
        <v>15</v>
      </c>
      <c r="G1661" s="251" t="s">
        <v>230</v>
      </c>
      <c r="H1661" s="252" t="s">
        <v>1503</v>
      </c>
      <c r="I1661" s="253">
        <v>36378</v>
      </c>
      <c r="J1661" s="72">
        <f t="shared" si="622"/>
        <v>52</v>
      </c>
      <c r="K1661" s="26">
        <f t="shared" si="623"/>
        <v>0</v>
      </c>
      <c r="L1661" s="27">
        <f t="shared" si="624"/>
        <v>0</v>
      </c>
      <c r="M1661" s="28">
        <f t="shared" si="625"/>
        <v>0</v>
      </c>
      <c r="N1661" s="28">
        <f t="shared" si="626"/>
        <v>0</v>
      </c>
      <c r="O1661" s="28">
        <f t="shared" si="627"/>
        <v>0</v>
      </c>
      <c r="P1661" s="28">
        <f t="shared" si="628"/>
        <v>0</v>
      </c>
      <c r="Q1661" s="28">
        <f t="shared" si="629"/>
        <v>0</v>
      </c>
      <c r="R1661" s="44">
        <v>34</v>
      </c>
      <c r="S1661" s="44">
        <v>18</v>
      </c>
      <c r="T1661" s="29">
        <f t="shared" si="648"/>
        <v>0</v>
      </c>
      <c r="U1661" s="29">
        <f t="shared" si="649"/>
        <v>0</v>
      </c>
      <c r="V1661" s="29">
        <f t="shared" si="650"/>
        <v>0</v>
      </c>
      <c r="W1661" s="29">
        <f t="shared" si="651"/>
        <v>0</v>
      </c>
      <c r="X1661" s="29">
        <f t="shared" si="652"/>
        <v>0</v>
      </c>
      <c r="Y1661" s="29">
        <f t="shared" si="653"/>
        <v>0</v>
      </c>
      <c r="Z1661" s="29">
        <f t="shared" si="654"/>
        <v>0</v>
      </c>
      <c r="AA1661" s="45">
        <f t="shared" si="655"/>
        <v>0</v>
      </c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  <c r="BB1661" s="31"/>
      <c r="BC1661" s="31"/>
      <c r="BD1661" s="31"/>
      <c r="BE1661" s="31"/>
      <c r="BF1661" s="31"/>
      <c r="BG1661" s="31"/>
      <c r="BH1661" s="31"/>
      <c r="BI1661" s="31"/>
      <c r="BJ1661" s="31"/>
      <c r="BK1661" s="31"/>
      <c r="BL1661" s="31"/>
      <c r="BM1661" s="31"/>
    </row>
    <row r="1662" spans="1:65" ht="15" customHeight="1" x14ac:dyDescent="0.25">
      <c r="A1662" s="136" t="s">
        <v>1482</v>
      </c>
      <c r="B1662" s="244" t="s">
        <v>26</v>
      </c>
      <c r="C1662" s="245" t="s">
        <v>27</v>
      </c>
      <c r="D1662" s="245">
        <v>12</v>
      </c>
      <c r="E1662" s="245" t="s">
        <v>28</v>
      </c>
      <c r="F1662" s="198">
        <f t="shared" si="639"/>
        <v>16</v>
      </c>
      <c r="G1662" s="251" t="s">
        <v>37</v>
      </c>
      <c r="H1662" s="252" t="s">
        <v>1488</v>
      </c>
      <c r="I1662" s="253">
        <v>35382</v>
      </c>
      <c r="J1662" s="72">
        <f t="shared" si="622"/>
        <v>52</v>
      </c>
      <c r="K1662" s="26">
        <f t="shared" si="623"/>
        <v>0</v>
      </c>
      <c r="L1662" s="27">
        <f t="shared" si="624"/>
        <v>0</v>
      </c>
      <c r="M1662" s="28">
        <f t="shared" si="625"/>
        <v>0</v>
      </c>
      <c r="N1662" s="28">
        <f t="shared" si="626"/>
        <v>0</v>
      </c>
      <c r="O1662" s="28">
        <f t="shared" si="627"/>
        <v>0</v>
      </c>
      <c r="P1662" s="28">
        <f t="shared" si="628"/>
        <v>0</v>
      </c>
      <c r="Q1662" s="28">
        <f t="shared" si="629"/>
        <v>0</v>
      </c>
      <c r="R1662" s="44">
        <v>31</v>
      </c>
      <c r="S1662" s="44">
        <v>21</v>
      </c>
      <c r="T1662" s="29">
        <f t="shared" si="648"/>
        <v>0</v>
      </c>
      <c r="U1662" s="29">
        <f t="shared" si="649"/>
        <v>0</v>
      </c>
      <c r="V1662" s="29">
        <f t="shared" si="650"/>
        <v>0</v>
      </c>
      <c r="W1662" s="29">
        <f t="shared" si="651"/>
        <v>0</v>
      </c>
      <c r="X1662" s="29">
        <f t="shared" si="652"/>
        <v>0</v>
      </c>
      <c r="Y1662" s="29">
        <f t="shared" si="653"/>
        <v>0</v>
      </c>
      <c r="Z1662" s="29">
        <f t="shared" si="654"/>
        <v>0</v>
      </c>
      <c r="AA1662" s="45">
        <f t="shared" si="655"/>
        <v>0</v>
      </c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31"/>
      <c r="BC1662" s="31"/>
      <c r="BD1662" s="31"/>
      <c r="BE1662" s="31"/>
      <c r="BF1662" s="31"/>
      <c r="BG1662" s="31"/>
      <c r="BH1662" s="31"/>
      <c r="BI1662" s="31"/>
      <c r="BJ1662" s="31"/>
      <c r="BK1662" s="31"/>
      <c r="BL1662" s="31"/>
      <c r="BM1662" s="31"/>
    </row>
    <row r="1663" spans="1:65" ht="15" customHeight="1" x14ac:dyDescent="0.25">
      <c r="A1663" s="136" t="s">
        <v>1482</v>
      </c>
      <c r="B1663" s="246" t="s">
        <v>62</v>
      </c>
      <c r="C1663" s="247" t="s">
        <v>63</v>
      </c>
      <c r="D1663" s="247" t="s">
        <v>282</v>
      </c>
      <c r="E1663" s="247" t="s">
        <v>48</v>
      </c>
      <c r="F1663" s="198">
        <f t="shared" si="639"/>
        <v>17</v>
      </c>
      <c r="G1663" s="259" t="s">
        <v>300</v>
      </c>
      <c r="H1663" s="260" t="s">
        <v>1528</v>
      </c>
      <c r="I1663" s="261">
        <v>37336</v>
      </c>
      <c r="J1663" s="72">
        <f t="shared" si="622"/>
        <v>51</v>
      </c>
      <c r="K1663" s="26">
        <f t="shared" si="623"/>
        <v>0</v>
      </c>
      <c r="L1663" s="27">
        <f t="shared" si="624"/>
        <v>0</v>
      </c>
      <c r="M1663" s="28">
        <f t="shared" si="625"/>
        <v>0</v>
      </c>
      <c r="N1663" s="28">
        <f t="shared" si="626"/>
        <v>0</v>
      </c>
      <c r="O1663" s="28">
        <f t="shared" si="627"/>
        <v>0</v>
      </c>
      <c r="P1663" s="28">
        <f t="shared" si="628"/>
        <v>0</v>
      </c>
      <c r="Q1663" s="28">
        <f t="shared" si="629"/>
        <v>0</v>
      </c>
      <c r="R1663" s="44">
        <v>25</v>
      </c>
      <c r="S1663" s="44">
        <v>26</v>
      </c>
      <c r="T1663" s="29">
        <f t="shared" si="648"/>
        <v>0</v>
      </c>
      <c r="U1663" s="29">
        <f t="shared" si="649"/>
        <v>0</v>
      </c>
      <c r="V1663" s="29">
        <f t="shared" si="650"/>
        <v>0</v>
      </c>
      <c r="W1663" s="29">
        <f t="shared" si="651"/>
        <v>0</v>
      </c>
      <c r="X1663" s="29">
        <f t="shared" si="652"/>
        <v>0</v>
      </c>
      <c r="Y1663" s="29">
        <f t="shared" si="653"/>
        <v>0</v>
      </c>
      <c r="Z1663" s="29">
        <f t="shared" si="654"/>
        <v>0</v>
      </c>
      <c r="AA1663" s="45">
        <f t="shared" si="655"/>
        <v>0</v>
      </c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  <c r="BB1663" s="31"/>
      <c r="BC1663" s="31"/>
      <c r="BD1663" s="31"/>
      <c r="BE1663" s="31"/>
      <c r="BF1663" s="31"/>
      <c r="BG1663" s="31"/>
      <c r="BH1663" s="31"/>
      <c r="BI1663" s="31"/>
      <c r="BJ1663" s="31"/>
      <c r="BK1663" s="31"/>
      <c r="BL1663" s="31"/>
      <c r="BM1663" s="31"/>
    </row>
    <row r="1664" spans="1:65" ht="15" customHeight="1" x14ac:dyDescent="0.25">
      <c r="A1664" s="136" t="s">
        <v>1482</v>
      </c>
      <c r="B1664" s="244" t="s">
        <v>51</v>
      </c>
      <c r="C1664" s="245" t="s">
        <v>52</v>
      </c>
      <c r="D1664" s="245">
        <v>9</v>
      </c>
      <c r="E1664" s="245" t="s">
        <v>53</v>
      </c>
      <c r="F1664" s="198">
        <f t="shared" si="639"/>
        <v>18</v>
      </c>
      <c r="G1664" s="251" t="s">
        <v>892</v>
      </c>
      <c r="H1664" s="252" t="s">
        <v>1502</v>
      </c>
      <c r="I1664" s="253">
        <v>35630</v>
      </c>
      <c r="J1664" s="72">
        <f t="shared" si="622"/>
        <v>46</v>
      </c>
      <c r="K1664" s="26">
        <f t="shared" si="623"/>
        <v>0</v>
      </c>
      <c r="L1664" s="27">
        <f t="shared" si="624"/>
        <v>0</v>
      </c>
      <c r="M1664" s="28">
        <f t="shared" si="625"/>
        <v>0</v>
      </c>
      <c r="N1664" s="28">
        <f t="shared" si="626"/>
        <v>0</v>
      </c>
      <c r="O1664" s="28">
        <f t="shared" si="627"/>
        <v>0</v>
      </c>
      <c r="P1664" s="28">
        <f t="shared" si="628"/>
        <v>0</v>
      </c>
      <c r="Q1664" s="28">
        <f t="shared" si="629"/>
        <v>0</v>
      </c>
      <c r="R1664" s="44">
        <v>9</v>
      </c>
      <c r="S1664" s="44">
        <v>37</v>
      </c>
      <c r="T1664" s="29">
        <f t="shared" si="648"/>
        <v>0</v>
      </c>
      <c r="U1664" s="29">
        <f t="shared" si="649"/>
        <v>0</v>
      </c>
      <c r="V1664" s="29">
        <f t="shared" si="650"/>
        <v>0</v>
      </c>
      <c r="W1664" s="29">
        <f t="shared" si="651"/>
        <v>0</v>
      </c>
      <c r="X1664" s="29">
        <f t="shared" si="652"/>
        <v>0</v>
      </c>
      <c r="Y1664" s="29">
        <f t="shared" si="653"/>
        <v>0</v>
      </c>
      <c r="Z1664" s="29">
        <f t="shared" si="654"/>
        <v>0</v>
      </c>
      <c r="AA1664" s="45">
        <f t="shared" si="655"/>
        <v>0</v>
      </c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  <c r="BB1664" s="31"/>
      <c r="BC1664" s="31"/>
      <c r="BD1664" s="31"/>
      <c r="BE1664" s="31"/>
      <c r="BF1664" s="31"/>
      <c r="BG1664" s="31"/>
      <c r="BH1664" s="31"/>
      <c r="BI1664" s="31"/>
      <c r="BJ1664" s="31"/>
      <c r="BK1664" s="31"/>
      <c r="BL1664" s="31"/>
      <c r="BM1664" s="31"/>
    </row>
    <row r="1665" spans="1:84" ht="15" customHeight="1" x14ac:dyDescent="0.25">
      <c r="A1665" s="141" t="s">
        <v>1482</v>
      </c>
      <c r="B1665" s="248" t="s">
        <v>1039</v>
      </c>
      <c r="C1665" s="249" t="s">
        <v>1040</v>
      </c>
      <c r="D1665" s="250" t="s">
        <v>288</v>
      </c>
      <c r="E1665" s="249" t="s">
        <v>173</v>
      </c>
      <c r="F1665" s="198">
        <f t="shared" si="639"/>
        <v>19</v>
      </c>
      <c r="G1665" s="254" t="s">
        <v>628</v>
      </c>
      <c r="H1665" s="255" t="s">
        <v>2874</v>
      </c>
      <c r="I1665" s="253">
        <v>38115</v>
      </c>
      <c r="J1665" s="72">
        <f t="shared" si="622"/>
        <v>44</v>
      </c>
      <c r="K1665" s="26">
        <f t="shared" si="623"/>
        <v>0</v>
      </c>
      <c r="L1665" s="27">
        <f t="shared" si="624"/>
        <v>0</v>
      </c>
      <c r="M1665" s="28">
        <f t="shared" si="625"/>
        <v>0</v>
      </c>
      <c r="N1665" s="28">
        <f t="shared" si="626"/>
        <v>0</v>
      </c>
      <c r="O1665" s="28">
        <f t="shared" si="627"/>
        <v>0</v>
      </c>
      <c r="P1665" s="28">
        <f t="shared" si="628"/>
        <v>0</v>
      </c>
      <c r="Q1665" s="28">
        <f t="shared" si="629"/>
        <v>0</v>
      </c>
      <c r="R1665" s="44">
        <v>5</v>
      </c>
      <c r="S1665" s="44">
        <v>39</v>
      </c>
      <c r="T1665" s="29">
        <f t="shared" si="648"/>
        <v>0</v>
      </c>
      <c r="U1665" s="29">
        <f t="shared" si="649"/>
        <v>0</v>
      </c>
      <c r="V1665" s="29">
        <f t="shared" si="650"/>
        <v>0</v>
      </c>
      <c r="W1665" s="29">
        <f t="shared" si="651"/>
        <v>0</v>
      </c>
      <c r="X1665" s="29">
        <f t="shared" si="652"/>
        <v>0</v>
      </c>
      <c r="Y1665" s="29">
        <f t="shared" si="653"/>
        <v>0</v>
      </c>
      <c r="Z1665" s="29">
        <f t="shared" si="654"/>
        <v>0</v>
      </c>
      <c r="AA1665" s="45">
        <f t="shared" si="655"/>
        <v>0</v>
      </c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  <c r="BB1665" s="31"/>
      <c r="BC1665" s="31"/>
      <c r="BD1665" s="31"/>
      <c r="BE1665" s="31"/>
      <c r="BF1665" s="31"/>
      <c r="BG1665" s="31"/>
      <c r="BH1665" s="31"/>
      <c r="BI1665" s="31"/>
      <c r="BJ1665" s="31"/>
      <c r="BK1665" s="31"/>
      <c r="BL1665" s="31"/>
      <c r="BM1665" s="31"/>
    </row>
    <row r="1666" spans="1:84" ht="15" customHeight="1" x14ac:dyDescent="0.25">
      <c r="A1666" s="136" t="s">
        <v>1482</v>
      </c>
      <c r="B1666" s="244" t="s">
        <v>175</v>
      </c>
      <c r="C1666" s="245" t="s">
        <v>176</v>
      </c>
      <c r="D1666" s="245">
        <v>15</v>
      </c>
      <c r="E1666" s="245" t="s">
        <v>104</v>
      </c>
      <c r="F1666" s="198">
        <f t="shared" si="639"/>
        <v>20</v>
      </c>
      <c r="G1666" s="251" t="s">
        <v>68</v>
      </c>
      <c r="H1666" s="252" t="s">
        <v>1018</v>
      </c>
      <c r="I1666" s="253">
        <v>38532</v>
      </c>
      <c r="J1666" s="72">
        <f t="shared" si="622"/>
        <v>42</v>
      </c>
      <c r="K1666" s="26">
        <f t="shared" si="623"/>
        <v>15</v>
      </c>
      <c r="L1666" s="27">
        <f t="shared" si="624"/>
        <v>15</v>
      </c>
      <c r="M1666" s="28">
        <f t="shared" si="625"/>
        <v>0</v>
      </c>
      <c r="N1666" s="28">
        <f t="shared" si="626"/>
        <v>0</v>
      </c>
      <c r="O1666" s="28">
        <f t="shared" si="627"/>
        <v>0</v>
      </c>
      <c r="P1666" s="28">
        <f t="shared" si="628"/>
        <v>0</v>
      </c>
      <c r="Q1666" s="28">
        <f t="shared" si="629"/>
        <v>0</v>
      </c>
      <c r="R1666" s="44">
        <v>24</v>
      </c>
      <c r="S1666" s="44">
        <v>3</v>
      </c>
      <c r="T1666" s="29">
        <f t="shared" si="648"/>
        <v>15</v>
      </c>
      <c r="U1666" s="29">
        <f t="shared" si="649"/>
        <v>0</v>
      </c>
      <c r="V1666" s="29">
        <f t="shared" si="650"/>
        <v>0</v>
      </c>
      <c r="W1666" s="29">
        <f t="shared" si="651"/>
        <v>0</v>
      </c>
      <c r="X1666" s="29">
        <f t="shared" si="652"/>
        <v>0</v>
      </c>
      <c r="Y1666" s="29">
        <f t="shared" si="653"/>
        <v>0</v>
      </c>
      <c r="Z1666" s="29">
        <f t="shared" si="654"/>
        <v>0</v>
      </c>
      <c r="AA1666" s="45">
        <f t="shared" si="655"/>
        <v>0</v>
      </c>
      <c r="AB1666" s="31">
        <v>15</v>
      </c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  <c r="BB1666" s="31"/>
      <c r="BC1666" s="31"/>
      <c r="BD1666" s="31"/>
      <c r="BE1666" s="31"/>
      <c r="BF1666" s="31"/>
      <c r="BG1666" s="31"/>
      <c r="BH1666" s="31"/>
      <c r="BI1666" s="31"/>
      <c r="BJ1666" s="31"/>
      <c r="BK1666" s="31"/>
      <c r="BL1666" s="31"/>
      <c r="BM1666" s="31"/>
    </row>
    <row r="1667" spans="1:84" ht="15" customHeight="1" x14ac:dyDescent="0.25">
      <c r="A1667" s="136" t="s">
        <v>1482</v>
      </c>
      <c r="B1667" s="244" t="s">
        <v>62</v>
      </c>
      <c r="C1667" s="245" t="s">
        <v>63</v>
      </c>
      <c r="D1667" s="245">
        <v>4</v>
      </c>
      <c r="E1667" s="245" t="s">
        <v>451</v>
      </c>
      <c r="F1667" s="198">
        <f t="shared" si="639"/>
        <v>21</v>
      </c>
      <c r="G1667" s="251" t="s">
        <v>94</v>
      </c>
      <c r="H1667" s="252" t="s">
        <v>3527</v>
      </c>
      <c r="I1667" s="253">
        <v>38644</v>
      </c>
      <c r="J1667" s="72">
        <f t="shared" si="622"/>
        <v>38</v>
      </c>
      <c r="K1667" s="26">
        <f t="shared" si="623"/>
        <v>30</v>
      </c>
      <c r="L1667" s="27">
        <f t="shared" si="624"/>
        <v>30</v>
      </c>
      <c r="M1667" s="28">
        <f t="shared" si="625"/>
        <v>0</v>
      </c>
      <c r="N1667" s="28">
        <f t="shared" si="626"/>
        <v>0</v>
      </c>
      <c r="O1667" s="28">
        <f t="shared" si="627"/>
        <v>0</v>
      </c>
      <c r="P1667" s="28">
        <f t="shared" si="628"/>
        <v>0</v>
      </c>
      <c r="Q1667" s="28">
        <f t="shared" si="629"/>
        <v>0</v>
      </c>
      <c r="R1667" s="44">
        <v>8</v>
      </c>
      <c r="S1667" s="44">
        <v>0</v>
      </c>
      <c r="T1667" s="29">
        <f t="shared" si="648"/>
        <v>30</v>
      </c>
      <c r="U1667" s="29">
        <f t="shared" si="649"/>
        <v>0</v>
      </c>
      <c r="V1667" s="29">
        <f t="shared" si="650"/>
        <v>0</v>
      </c>
      <c r="W1667" s="29">
        <f t="shared" si="651"/>
        <v>0</v>
      </c>
      <c r="X1667" s="29">
        <f t="shared" si="652"/>
        <v>0</v>
      </c>
      <c r="Y1667" s="29">
        <f t="shared" si="653"/>
        <v>0</v>
      </c>
      <c r="Z1667" s="29">
        <f t="shared" si="654"/>
        <v>0</v>
      </c>
      <c r="AA1667" s="45">
        <f t="shared" si="655"/>
        <v>0</v>
      </c>
      <c r="AB1667" s="31">
        <v>30</v>
      </c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  <c r="BB1667" s="31"/>
      <c r="BC1667" s="31"/>
      <c r="BD1667" s="31"/>
      <c r="BE1667" s="31"/>
      <c r="BF1667" s="31"/>
      <c r="BG1667" s="31"/>
      <c r="BH1667" s="31"/>
      <c r="BI1667" s="31"/>
      <c r="BJ1667" s="31"/>
      <c r="BK1667" s="31"/>
      <c r="BL1667" s="31"/>
      <c r="BM1667" s="31"/>
    </row>
    <row r="1668" spans="1:84" ht="15" customHeight="1" x14ac:dyDescent="0.25">
      <c r="A1668" s="136" t="s">
        <v>1482</v>
      </c>
      <c r="B1668" s="248" t="s">
        <v>3683</v>
      </c>
      <c r="C1668" s="249" t="s">
        <v>3682</v>
      </c>
      <c r="D1668" s="250" t="s">
        <v>288</v>
      </c>
      <c r="E1668" s="249" t="s">
        <v>173</v>
      </c>
      <c r="F1668" s="198">
        <f t="shared" si="639"/>
        <v>22</v>
      </c>
      <c r="G1668" s="254" t="s">
        <v>1396</v>
      </c>
      <c r="H1668" s="255" t="s">
        <v>2818</v>
      </c>
      <c r="I1668" s="263">
        <v>37662</v>
      </c>
      <c r="J1668" s="72">
        <f t="shared" si="622"/>
        <v>37</v>
      </c>
      <c r="K1668" s="26">
        <f t="shared" si="623"/>
        <v>5</v>
      </c>
      <c r="L1668" s="27">
        <f t="shared" si="624"/>
        <v>5</v>
      </c>
      <c r="M1668" s="28">
        <f t="shared" si="625"/>
        <v>0</v>
      </c>
      <c r="N1668" s="28">
        <f t="shared" si="626"/>
        <v>0</v>
      </c>
      <c r="O1668" s="28">
        <f t="shared" si="627"/>
        <v>0</v>
      </c>
      <c r="P1668" s="28">
        <f t="shared" si="628"/>
        <v>0</v>
      </c>
      <c r="Q1668" s="28">
        <f t="shared" si="629"/>
        <v>0</v>
      </c>
      <c r="R1668" s="44">
        <v>25</v>
      </c>
      <c r="S1668" s="44">
        <v>7</v>
      </c>
      <c r="T1668" s="29">
        <f t="shared" si="648"/>
        <v>5</v>
      </c>
      <c r="U1668" s="29">
        <f t="shared" si="649"/>
        <v>0</v>
      </c>
      <c r="V1668" s="29">
        <f t="shared" si="650"/>
        <v>0</v>
      </c>
      <c r="W1668" s="29">
        <f t="shared" si="651"/>
        <v>0</v>
      </c>
      <c r="X1668" s="29">
        <f t="shared" si="652"/>
        <v>0</v>
      </c>
      <c r="Y1668" s="29">
        <f t="shared" si="653"/>
        <v>0</v>
      </c>
      <c r="Z1668" s="29">
        <f t="shared" si="654"/>
        <v>0</v>
      </c>
      <c r="AA1668" s="45">
        <f t="shared" si="655"/>
        <v>0</v>
      </c>
      <c r="AB1668" s="31">
        <v>5</v>
      </c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  <c r="BB1668" s="31"/>
      <c r="BC1668" s="31"/>
      <c r="BD1668" s="31"/>
      <c r="BE1668" s="31"/>
      <c r="BF1668" s="31"/>
      <c r="BG1668" s="31"/>
      <c r="BH1668" s="31"/>
      <c r="BI1668" s="31"/>
      <c r="BJ1668" s="31"/>
      <c r="BK1668" s="31"/>
      <c r="BL1668" s="31"/>
      <c r="BM1668" s="31"/>
    </row>
    <row r="1669" spans="1:84" ht="15" customHeight="1" x14ac:dyDescent="0.25">
      <c r="A1669" s="136" t="s">
        <v>1482</v>
      </c>
      <c r="B1669" s="244" t="s">
        <v>81</v>
      </c>
      <c r="C1669" s="245" t="s">
        <v>82</v>
      </c>
      <c r="D1669" s="245">
        <v>12</v>
      </c>
      <c r="E1669" s="245" t="s">
        <v>28</v>
      </c>
      <c r="F1669" s="198">
        <f t="shared" si="639"/>
        <v>23</v>
      </c>
      <c r="G1669" s="251" t="s">
        <v>68</v>
      </c>
      <c r="H1669" s="252" t="s">
        <v>1127</v>
      </c>
      <c r="I1669" s="253">
        <v>34272</v>
      </c>
      <c r="J1669" s="72">
        <f t="shared" ref="J1669:J1732" si="656">SUM(L1669:S1669)</f>
        <v>37</v>
      </c>
      <c r="K1669" s="26">
        <f t="shared" ref="K1669:K1732" si="657">SUM(L1669:Q1669)</f>
        <v>0</v>
      </c>
      <c r="L1669" s="27">
        <f t="shared" ref="L1669:L1732" si="658">IFERROR(LARGE((T1669:AA1669),1),0)</f>
        <v>0</v>
      </c>
      <c r="M1669" s="28">
        <f t="shared" ref="M1669:M1732" si="659">IFERROR(LARGE((T1669:AA1669),2),0)</f>
        <v>0</v>
      </c>
      <c r="N1669" s="28">
        <f t="shared" ref="N1669:N1732" si="660">IFERROR(LARGE((T1669:AA1669),3),0)</f>
        <v>0</v>
      </c>
      <c r="O1669" s="28">
        <f t="shared" ref="O1669:O1732" si="661">IFERROR(LARGE((T1669:AA1669),4),0)</f>
        <v>0</v>
      </c>
      <c r="P1669" s="28">
        <f t="shared" ref="P1669:P1732" si="662">IFERROR(LARGE((T1669:AA1669),5),0)</f>
        <v>0</v>
      </c>
      <c r="Q1669" s="28">
        <f t="shared" ref="Q1669:Q1732" si="663">IFERROR(LARGE((T1669:AA1669),6),0)</f>
        <v>0</v>
      </c>
      <c r="R1669" s="44">
        <v>25</v>
      </c>
      <c r="S1669" s="44">
        <v>12</v>
      </c>
      <c r="T1669" s="29">
        <f t="shared" si="648"/>
        <v>0</v>
      </c>
      <c r="U1669" s="29">
        <f t="shared" si="649"/>
        <v>0</v>
      </c>
      <c r="V1669" s="29">
        <f t="shared" si="650"/>
        <v>0</v>
      </c>
      <c r="W1669" s="29">
        <f t="shared" si="651"/>
        <v>0</v>
      </c>
      <c r="X1669" s="29">
        <f t="shared" si="652"/>
        <v>0</v>
      </c>
      <c r="Y1669" s="29">
        <f t="shared" si="653"/>
        <v>0</v>
      </c>
      <c r="Z1669" s="29">
        <f t="shared" si="654"/>
        <v>0</v>
      </c>
      <c r="AA1669" s="45">
        <f t="shared" si="655"/>
        <v>0</v>
      </c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  <c r="BB1669" s="31"/>
      <c r="BC1669" s="31"/>
      <c r="BD1669" s="31"/>
      <c r="BE1669" s="31"/>
      <c r="BF1669" s="31"/>
      <c r="BG1669" s="31"/>
      <c r="BH1669" s="31"/>
      <c r="BI1669" s="31"/>
      <c r="BJ1669" s="31"/>
      <c r="BK1669" s="31"/>
      <c r="BL1669" s="31"/>
      <c r="BM1669" s="31"/>
    </row>
    <row r="1670" spans="1:84" ht="15" customHeight="1" x14ac:dyDescent="0.25">
      <c r="A1670" s="136" t="s">
        <v>1482</v>
      </c>
      <c r="B1670" s="244" t="s">
        <v>224</v>
      </c>
      <c r="C1670" s="245" t="s">
        <v>225</v>
      </c>
      <c r="D1670" s="245">
        <v>8</v>
      </c>
      <c r="E1670" s="245" t="s">
        <v>126</v>
      </c>
      <c r="F1670" s="198">
        <f t="shared" si="639"/>
        <v>24</v>
      </c>
      <c r="G1670" s="251" t="s">
        <v>54</v>
      </c>
      <c r="H1670" s="252" t="s">
        <v>1265</v>
      </c>
      <c r="I1670" s="253">
        <v>35836</v>
      </c>
      <c r="J1670" s="72">
        <f t="shared" si="656"/>
        <v>36</v>
      </c>
      <c r="K1670" s="26">
        <f t="shared" si="657"/>
        <v>5</v>
      </c>
      <c r="L1670" s="27">
        <f t="shared" si="658"/>
        <v>5</v>
      </c>
      <c r="M1670" s="28">
        <f t="shared" si="659"/>
        <v>0</v>
      </c>
      <c r="N1670" s="28">
        <f t="shared" si="660"/>
        <v>0</v>
      </c>
      <c r="O1670" s="28">
        <f t="shared" si="661"/>
        <v>0</v>
      </c>
      <c r="P1670" s="28">
        <f t="shared" si="662"/>
        <v>0</v>
      </c>
      <c r="Q1670" s="28">
        <f t="shared" si="663"/>
        <v>0</v>
      </c>
      <c r="R1670" s="44">
        <v>14</v>
      </c>
      <c r="S1670" s="44">
        <v>17</v>
      </c>
      <c r="T1670" s="29">
        <f t="shared" si="648"/>
        <v>5</v>
      </c>
      <c r="U1670" s="29">
        <f t="shared" si="649"/>
        <v>0</v>
      </c>
      <c r="V1670" s="29">
        <f t="shared" si="650"/>
        <v>0</v>
      </c>
      <c r="W1670" s="29">
        <f t="shared" si="651"/>
        <v>0</v>
      </c>
      <c r="X1670" s="29">
        <f t="shared" si="652"/>
        <v>0</v>
      </c>
      <c r="Y1670" s="29">
        <f t="shared" si="653"/>
        <v>0</v>
      </c>
      <c r="Z1670" s="29">
        <f t="shared" si="654"/>
        <v>0</v>
      </c>
      <c r="AA1670" s="45">
        <f t="shared" si="655"/>
        <v>0</v>
      </c>
      <c r="AB1670" s="31">
        <v>5</v>
      </c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  <c r="BB1670" s="31"/>
      <c r="BC1670" s="31"/>
      <c r="BD1670" s="31"/>
      <c r="BE1670" s="31"/>
      <c r="BF1670" s="31"/>
      <c r="BG1670" s="31"/>
      <c r="BH1670" s="31"/>
      <c r="BI1670" s="31"/>
      <c r="BJ1670" s="31"/>
      <c r="BK1670" s="31"/>
      <c r="BL1670" s="31"/>
      <c r="BM1670" s="31"/>
    </row>
    <row r="1671" spans="1:84" ht="15" customHeight="1" x14ac:dyDescent="0.25">
      <c r="A1671" s="136" t="s">
        <v>1482</v>
      </c>
      <c r="B1671" s="244" t="s">
        <v>70</v>
      </c>
      <c r="C1671" s="245" t="s">
        <v>71</v>
      </c>
      <c r="D1671" s="245">
        <v>12</v>
      </c>
      <c r="E1671" s="245" t="s">
        <v>28</v>
      </c>
      <c r="F1671" s="198">
        <f t="shared" si="639"/>
        <v>25</v>
      </c>
      <c r="G1671" s="251" t="s">
        <v>300</v>
      </c>
      <c r="H1671" s="252" t="s">
        <v>3020</v>
      </c>
      <c r="I1671" s="253">
        <v>38564</v>
      </c>
      <c r="J1671" s="72">
        <f t="shared" si="656"/>
        <v>33</v>
      </c>
      <c r="K1671" s="26">
        <f t="shared" si="657"/>
        <v>12</v>
      </c>
      <c r="L1671" s="27">
        <f t="shared" si="658"/>
        <v>12</v>
      </c>
      <c r="M1671" s="28">
        <f t="shared" si="659"/>
        <v>0</v>
      </c>
      <c r="N1671" s="28">
        <f t="shared" si="660"/>
        <v>0</v>
      </c>
      <c r="O1671" s="28">
        <f t="shared" si="661"/>
        <v>0</v>
      </c>
      <c r="P1671" s="28">
        <f t="shared" si="662"/>
        <v>0</v>
      </c>
      <c r="Q1671" s="28">
        <f t="shared" si="663"/>
        <v>0</v>
      </c>
      <c r="R1671" s="44">
        <v>18</v>
      </c>
      <c r="S1671" s="44">
        <v>3</v>
      </c>
      <c r="T1671" s="29">
        <f t="shared" si="648"/>
        <v>12</v>
      </c>
      <c r="U1671" s="29">
        <f t="shared" si="649"/>
        <v>0</v>
      </c>
      <c r="V1671" s="29">
        <f t="shared" si="650"/>
        <v>0</v>
      </c>
      <c r="W1671" s="29">
        <f t="shared" si="651"/>
        <v>0</v>
      </c>
      <c r="X1671" s="29">
        <f t="shared" si="652"/>
        <v>0</v>
      </c>
      <c r="Y1671" s="29">
        <f t="shared" si="653"/>
        <v>0</v>
      </c>
      <c r="Z1671" s="29">
        <f t="shared" si="654"/>
        <v>0</v>
      </c>
      <c r="AA1671" s="45">
        <f t="shared" si="655"/>
        <v>0</v>
      </c>
      <c r="AB1671" s="31">
        <v>12</v>
      </c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  <c r="BB1671" s="31"/>
      <c r="BC1671" s="31"/>
      <c r="BD1671" s="31"/>
      <c r="BE1671" s="31"/>
      <c r="BF1671" s="31"/>
      <c r="BG1671" s="31"/>
      <c r="BH1671" s="31"/>
      <c r="BI1671" s="31"/>
      <c r="BJ1671" s="31"/>
      <c r="BK1671" s="31"/>
      <c r="BL1671" s="31"/>
      <c r="BM1671" s="31"/>
    </row>
    <row r="1672" spans="1:84" ht="15" customHeight="1" x14ac:dyDescent="0.25">
      <c r="A1672" s="136" t="s">
        <v>1482</v>
      </c>
      <c r="B1672" s="244" t="s">
        <v>1494</v>
      </c>
      <c r="C1672" s="247" t="s">
        <v>1495</v>
      </c>
      <c r="D1672" s="247" t="s">
        <v>2976</v>
      </c>
      <c r="E1672" s="247" t="s">
        <v>28</v>
      </c>
      <c r="F1672" s="198">
        <f t="shared" si="639"/>
        <v>26</v>
      </c>
      <c r="G1672" s="259" t="s">
        <v>186</v>
      </c>
      <c r="H1672" s="260" t="s">
        <v>1503</v>
      </c>
      <c r="I1672" s="261">
        <v>37576</v>
      </c>
      <c r="J1672" s="72">
        <f t="shared" si="656"/>
        <v>24</v>
      </c>
      <c r="K1672" s="26">
        <f t="shared" si="657"/>
        <v>0</v>
      </c>
      <c r="L1672" s="27">
        <f t="shared" si="658"/>
        <v>0</v>
      </c>
      <c r="M1672" s="28">
        <f t="shared" si="659"/>
        <v>0</v>
      </c>
      <c r="N1672" s="28">
        <f t="shared" si="660"/>
        <v>0</v>
      </c>
      <c r="O1672" s="28">
        <f t="shared" si="661"/>
        <v>0</v>
      </c>
      <c r="P1672" s="28">
        <f t="shared" si="662"/>
        <v>0</v>
      </c>
      <c r="Q1672" s="28">
        <f t="shared" si="663"/>
        <v>0</v>
      </c>
      <c r="R1672" s="44">
        <v>3</v>
      </c>
      <c r="S1672" s="44">
        <v>21</v>
      </c>
      <c r="T1672" s="29">
        <f t="shared" si="648"/>
        <v>0</v>
      </c>
      <c r="U1672" s="29">
        <f t="shared" si="649"/>
        <v>0</v>
      </c>
      <c r="V1672" s="29">
        <f t="shared" si="650"/>
        <v>0</v>
      </c>
      <c r="W1672" s="29">
        <f t="shared" si="651"/>
        <v>0</v>
      </c>
      <c r="X1672" s="29">
        <f t="shared" si="652"/>
        <v>0</v>
      </c>
      <c r="Y1672" s="29">
        <f t="shared" si="653"/>
        <v>0</v>
      </c>
      <c r="Z1672" s="29">
        <f t="shared" si="654"/>
        <v>0</v>
      </c>
      <c r="AA1672" s="45">
        <f t="shared" si="655"/>
        <v>0</v>
      </c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  <c r="BB1672" s="31"/>
      <c r="BC1672" s="31"/>
      <c r="BD1672" s="31"/>
      <c r="BE1672" s="31"/>
      <c r="BF1672" s="31"/>
      <c r="BG1672" s="31"/>
      <c r="BH1672" s="31"/>
      <c r="BI1672" s="31"/>
      <c r="BJ1672" s="31"/>
      <c r="BK1672" s="31"/>
      <c r="BL1672" s="31"/>
      <c r="BM1672" s="31"/>
    </row>
    <row r="1673" spans="1:84" ht="15" customHeight="1" x14ac:dyDescent="0.25">
      <c r="A1673" s="136" t="s">
        <v>1482</v>
      </c>
      <c r="B1673" s="244" t="s">
        <v>467</v>
      </c>
      <c r="C1673" s="245" t="s">
        <v>468</v>
      </c>
      <c r="D1673" s="245">
        <v>3</v>
      </c>
      <c r="E1673" s="245" t="s">
        <v>67</v>
      </c>
      <c r="F1673" s="198">
        <f t="shared" si="639"/>
        <v>27</v>
      </c>
      <c r="G1673" s="251" t="s">
        <v>94</v>
      </c>
      <c r="H1673" s="252" t="s">
        <v>1608</v>
      </c>
      <c r="I1673" s="253">
        <v>37542</v>
      </c>
      <c r="J1673" s="72">
        <f t="shared" si="656"/>
        <v>24</v>
      </c>
      <c r="K1673" s="26">
        <f t="shared" si="657"/>
        <v>5</v>
      </c>
      <c r="L1673" s="27">
        <f t="shared" si="658"/>
        <v>5</v>
      </c>
      <c r="M1673" s="28">
        <f t="shared" si="659"/>
        <v>0</v>
      </c>
      <c r="N1673" s="28">
        <f t="shared" si="660"/>
        <v>0</v>
      </c>
      <c r="O1673" s="28">
        <f t="shared" si="661"/>
        <v>0</v>
      </c>
      <c r="P1673" s="28">
        <f t="shared" si="662"/>
        <v>0</v>
      </c>
      <c r="Q1673" s="28">
        <f t="shared" si="663"/>
        <v>0</v>
      </c>
      <c r="R1673" s="44">
        <v>8</v>
      </c>
      <c r="S1673" s="44">
        <v>11</v>
      </c>
      <c r="T1673" s="29">
        <f t="shared" si="648"/>
        <v>5</v>
      </c>
      <c r="U1673" s="29">
        <f t="shared" si="649"/>
        <v>0</v>
      </c>
      <c r="V1673" s="29">
        <f t="shared" si="650"/>
        <v>0</v>
      </c>
      <c r="W1673" s="29">
        <f t="shared" si="651"/>
        <v>0</v>
      </c>
      <c r="X1673" s="29">
        <f t="shared" si="652"/>
        <v>0</v>
      </c>
      <c r="Y1673" s="29">
        <f t="shared" si="653"/>
        <v>0</v>
      </c>
      <c r="Z1673" s="29">
        <f t="shared" si="654"/>
        <v>0</v>
      </c>
      <c r="AA1673" s="45">
        <f t="shared" si="655"/>
        <v>0</v>
      </c>
      <c r="AB1673" s="31">
        <v>5</v>
      </c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  <c r="BB1673" s="31"/>
      <c r="BC1673" s="31"/>
      <c r="BD1673" s="31"/>
      <c r="BE1673" s="31"/>
      <c r="BF1673" s="31"/>
      <c r="BG1673" s="31"/>
      <c r="BH1673" s="31"/>
      <c r="BI1673" s="31"/>
      <c r="BJ1673" s="31"/>
      <c r="BK1673" s="31"/>
      <c r="BL1673" s="31"/>
      <c r="BM1673" s="31"/>
    </row>
    <row r="1674" spans="1:84" ht="15" customHeight="1" x14ac:dyDescent="0.25">
      <c r="A1674" s="136" t="s">
        <v>1482</v>
      </c>
      <c r="B1674" s="244" t="s">
        <v>91</v>
      </c>
      <c r="C1674" s="245" t="s">
        <v>92</v>
      </c>
      <c r="D1674" s="245">
        <v>7</v>
      </c>
      <c r="E1674" s="245" t="s">
        <v>93</v>
      </c>
      <c r="F1674" s="198">
        <f t="shared" si="639"/>
        <v>28</v>
      </c>
      <c r="G1674" s="251" t="s">
        <v>108</v>
      </c>
      <c r="H1674" s="252" t="s">
        <v>1499</v>
      </c>
      <c r="I1674" s="253">
        <v>34768</v>
      </c>
      <c r="J1674" s="72">
        <f t="shared" si="656"/>
        <v>24</v>
      </c>
      <c r="K1674" s="26">
        <f t="shared" si="657"/>
        <v>0</v>
      </c>
      <c r="L1674" s="27">
        <f t="shared" si="658"/>
        <v>0</v>
      </c>
      <c r="M1674" s="28">
        <f t="shared" si="659"/>
        <v>0</v>
      </c>
      <c r="N1674" s="28">
        <f t="shared" si="660"/>
        <v>0</v>
      </c>
      <c r="O1674" s="28">
        <f t="shared" si="661"/>
        <v>0</v>
      </c>
      <c r="P1674" s="28">
        <f t="shared" si="662"/>
        <v>0</v>
      </c>
      <c r="Q1674" s="28">
        <f t="shared" si="663"/>
        <v>0</v>
      </c>
      <c r="R1674" s="44">
        <v>9</v>
      </c>
      <c r="S1674" s="44">
        <v>15</v>
      </c>
      <c r="T1674" s="29">
        <f t="shared" si="648"/>
        <v>0</v>
      </c>
      <c r="U1674" s="29">
        <f t="shared" si="649"/>
        <v>0</v>
      </c>
      <c r="V1674" s="29">
        <f t="shared" si="650"/>
        <v>0</v>
      </c>
      <c r="W1674" s="29">
        <f t="shared" si="651"/>
        <v>0</v>
      </c>
      <c r="X1674" s="29">
        <f t="shared" si="652"/>
        <v>0</v>
      </c>
      <c r="Y1674" s="29">
        <f t="shared" si="653"/>
        <v>0</v>
      </c>
      <c r="Z1674" s="29">
        <f t="shared" si="654"/>
        <v>0</v>
      </c>
      <c r="AA1674" s="45">
        <f t="shared" si="655"/>
        <v>0</v>
      </c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  <c r="BB1674" s="31"/>
      <c r="BC1674" s="31"/>
      <c r="BD1674" s="31"/>
      <c r="BE1674" s="31"/>
      <c r="BF1674" s="31"/>
      <c r="BG1674" s="31"/>
      <c r="BH1674" s="31"/>
      <c r="BI1674" s="31"/>
      <c r="BJ1674" s="31"/>
      <c r="BK1674" s="31"/>
      <c r="BL1674" s="31"/>
      <c r="BM1674" s="31"/>
    </row>
    <row r="1675" spans="1:84" ht="15" customHeight="1" x14ac:dyDescent="0.25">
      <c r="A1675" s="136" t="s">
        <v>1482</v>
      </c>
      <c r="B1675" s="244" t="s">
        <v>1048</v>
      </c>
      <c r="C1675" s="245" t="s">
        <v>1049</v>
      </c>
      <c r="D1675" s="245">
        <v>15</v>
      </c>
      <c r="E1675" s="245" t="s">
        <v>104</v>
      </c>
      <c r="F1675" s="198">
        <f t="shared" si="639"/>
        <v>29</v>
      </c>
      <c r="G1675" s="251" t="s">
        <v>230</v>
      </c>
      <c r="H1675" s="252" t="s">
        <v>1050</v>
      </c>
      <c r="I1675" s="253">
        <v>37007</v>
      </c>
      <c r="J1675" s="72">
        <f t="shared" si="656"/>
        <v>23</v>
      </c>
      <c r="K1675" s="26">
        <f t="shared" si="657"/>
        <v>0</v>
      </c>
      <c r="L1675" s="27">
        <f t="shared" si="658"/>
        <v>0</v>
      </c>
      <c r="M1675" s="28">
        <f t="shared" si="659"/>
        <v>0</v>
      </c>
      <c r="N1675" s="28">
        <f t="shared" si="660"/>
        <v>0</v>
      </c>
      <c r="O1675" s="28">
        <f t="shared" si="661"/>
        <v>0</v>
      </c>
      <c r="P1675" s="28">
        <f t="shared" si="662"/>
        <v>0</v>
      </c>
      <c r="Q1675" s="28">
        <f t="shared" si="663"/>
        <v>0</v>
      </c>
      <c r="R1675" s="44">
        <v>8</v>
      </c>
      <c r="S1675" s="44">
        <v>15</v>
      </c>
      <c r="T1675" s="29">
        <f t="shared" si="648"/>
        <v>0</v>
      </c>
      <c r="U1675" s="29">
        <f t="shared" si="649"/>
        <v>0</v>
      </c>
      <c r="V1675" s="29">
        <f t="shared" si="650"/>
        <v>0</v>
      </c>
      <c r="W1675" s="29">
        <f t="shared" si="651"/>
        <v>0</v>
      </c>
      <c r="X1675" s="29">
        <f t="shared" si="652"/>
        <v>0</v>
      </c>
      <c r="Y1675" s="29">
        <f t="shared" si="653"/>
        <v>0</v>
      </c>
      <c r="Z1675" s="29">
        <f t="shared" si="654"/>
        <v>0</v>
      </c>
      <c r="AA1675" s="45">
        <f t="shared" si="655"/>
        <v>0</v>
      </c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  <c r="BB1675" s="31"/>
      <c r="BC1675" s="31"/>
      <c r="BD1675" s="31"/>
      <c r="BE1675" s="31"/>
      <c r="BF1675" s="31"/>
      <c r="BG1675" s="31"/>
      <c r="BH1675" s="31"/>
      <c r="BI1675" s="31"/>
      <c r="BJ1675" s="31"/>
      <c r="BK1675" s="31"/>
      <c r="BL1675" s="31"/>
      <c r="BM1675" s="31"/>
    </row>
    <row r="1676" spans="1:84" ht="15" customHeight="1" x14ac:dyDescent="0.25">
      <c r="A1676" s="136" t="s">
        <v>1482</v>
      </c>
      <c r="B1676" s="244" t="s">
        <v>213</v>
      </c>
      <c r="C1676" s="245" t="s">
        <v>214</v>
      </c>
      <c r="D1676" s="245">
        <v>5</v>
      </c>
      <c r="E1676" s="245" t="s">
        <v>173</v>
      </c>
      <c r="F1676" s="198">
        <f t="shared" si="639"/>
        <v>30</v>
      </c>
      <c r="G1676" s="251" t="s">
        <v>108</v>
      </c>
      <c r="H1676" s="252" t="s">
        <v>1546</v>
      </c>
      <c r="I1676" s="253">
        <v>34317</v>
      </c>
      <c r="J1676" s="72">
        <f t="shared" si="656"/>
        <v>23</v>
      </c>
      <c r="K1676" s="26">
        <f t="shared" si="657"/>
        <v>12</v>
      </c>
      <c r="L1676" s="27">
        <f t="shared" si="658"/>
        <v>12</v>
      </c>
      <c r="M1676" s="28">
        <f t="shared" si="659"/>
        <v>0</v>
      </c>
      <c r="N1676" s="28">
        <f t="shared" si="660"/>
        <v>0</v>
      </c>
      <c r="O1676" s="28">
        <f t="shared" si="661"/>
        <v>0</v>
      </c>
      <c r="P1676" s="28">
        <f t="shared" si="662"/>
        <v>0</v>
      </c>
      <c r="Q1676" s="28">
        <f t="shared" si="663"/>
        <v>0</v>
      </c>
      <c r="R1676" s="44">
        <v>3</v>
      </c>
      <c r="S1676" s="44">
        <v>8</v>
      </c>
      <c r="T1676" s="29">
        <f t="shared" si="648"/>
        <v>12</v>
      </c>
      <c r="U1676" s="29">
        <f t="shared" si="649"/>
        <v>0</v>
      </c>
      <c r="V1676" s="29">
        <f t="shared" si="650"/>
        <v>0</v>
      </c>
      <c r="W1676" s="29">
        <f t="shared" si="651"/>
        <v>0</v>
      </c>
      <c r="X1676" s="29">
        <f t="shared" si="652"/>
        <v>0</v>
      </c>
      <c r="Y1676" s="29">
        <f t="shared" si="653"/>
        <v>0</v>
      </c>
      <c r="Z1676" s="29">
        <f t="shared" si="654"/>
        <v>0</v>
      </c>
      <c r="AA1676" s="45">
        <f t="shared" si="655"/>
        <v>0</v>
      </c>
      <c r="AB1676" s="31">
        <v>12</v>
      </c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  <c r="BB1676" s="31"/>
      <c r="BC1676" s="31"/>
      <c r="BD1676" s="31"/>
      <c r="BE1676" s="31"/>
      <c r="BF1676" s="31"/>
      <c r="BG1676" s="31"/>
      <c r="BH1676" s="31"/>
      <c r="BI1676" s="31"/>
      <c r="BJ1676" s="31"/>
      <c r="BK1676" s="31"/>
      <c r="BL1676" s="31"/>
      <c r="BM1676" s="31"/>
      <c r="BN1676" s="33"/>
      <c r="BO1676" s="33"/>
      <c r="BP1676" s="33"/>
      <c r="BQ1676" s="33"/>
      <c r="BR1676" s="33"/>
      <c r="BS1676" s="33"/>
      <c r="BT1676" s="33"/>
      <c r="BU1676" s="33"/>
      <c r="BV1676" s="33"/>
      <c r="BW1676" s="33"/>
      <c r="BX1676" s="33"/>
      <c r="BY1676" s="33"/>
      <c r="BZ1676" s="33"/>
      <c r="CA1676" s="33"/>
      <c r="CB1676" s="33"/>
      <c r="CC1676" s="33"/>
      <c r="CD1676" s="33"/>
      <c r="CE1676" s="33"/>
      <c r="CF1676" s="33"/>
    </row>
    <row r="1677" spans="1:84" ht="15" customHeight="1" x14ac:dyDescent="0.25">
      <c r="A1677" s="136" t="s">
        <v>1482</v>
      </c>
      <c r="B1677" s="246" t="s">
        <v>1165</v>
      </c>
      <c r="C1677" s="247" t="s">
        <v>1166</v>
      </c>
      <c r="D1677" s="247" t="s">
        <v>218</v>
      </c>
      <c r="E1677" s="247" t="s">
        <v>126</v>
      </c>
      <c r="F1677" s="198">
        <f t="shared" si="639"/>
        <v>31</v>
      </c>
      <c r="G1677" s="259" t="s">
        <v>1221</v>
      </c>
      <c r="H1677" s="260" t="s">
        <v>1600</v>
      </c>
      <c r="I1677" s="261">
        <v>37540</v>
      </c>
      <c r="J1677" s="72">
        <f t="shared" si="656"/>
        <v>22</v>
      </c>
      <c r="K1677" s="26">
        <f t="shared" si="657"/>
        <v>0</v>
      </c>
      <c r="L1677" s="27">
        <f t="shared" si="658"/>
        <v>0</v>
      </c>
      <c r="M1677" s="28">
        <f t="shared" si="659"/>
        <v>0</v>
      </c>
      <c r="N1677" s="28">
        <f t="shared" si="660"/>
        <v>0</v>
      </c>
      <c r="O1677" s="28">
        <f t="shared" si="661"/>
        <v>0</v>
      </c>
      <c r="P1677" s="28">
        <f t="shared" si="662"/>
        <v>0</v>
      </c>
      <c r="Q1677" s="28">
        <f t="shared" si="663"/>
        <v>0</v>
      </c>
      <c r="R1677" s="44">
        <v>0</v>
      </c>
      <c r="S1677" s="44">
        <v>22</v>
      </c>
      <c r="T1677" s="29">
        <f t="shared" si="648"/>
        <v>0</v>
      </c>
      <c r="U1677" s="29">
        <f t="shared" si="649"/>
        <v>0</v>
      </c>
      <c r="V1677" s="29">
        <f t="shared" si="650"/>
        <v>0</v>
      </c>
      <c r="W1677" s="29">
        <f t="shared" si="651"/>
        <v>0</v>
      </c>
      <c r="X1677" s="29">
        <f t="shared" si="652"/>
        <v>0</v>
      </c>
      <c r="Y1677" s="29">
        <f t="shared" si="653"/>
        <v>0</v>
      </c>
      <c r="Z1677" s="29">
        <f t="shared" si="654"/>
        <v>0</v>
      </c>
      <c r="AA1677" s="45">
        <f t="shared" si="655"/>
        <v>0</v>
      </c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  <c r="BB1677" s="31"/>
      <c r="BC1677" s="31"/>
      <c r="BD1677" s="31"/>
      <c r="BE1677" s="31"/>
      <c r="BF1677" s="31"/>
      <c r="BG1677" s="31"/>
      <c r="BH1677" s="31"/>
      <c r="BI1677" s="31"/>
      <c r="BJ1677" s="31"/>
      <c r="BK1677" s="31"/>
      <c r="BL1677" s="31"/>
      <c r="BM1677" s="31"/>
    </row>
    <row r="1678" spans="1:84" ht="15" customHeight="1" x14ac:dyDescent="0.25">
      <c r="A1678" s="136" t="s">
        <v>1482</v>
      </c>
      <c r="B1678" s="244" t="s">
        <v>587</v>
      </c>
      <c r="C1678" s="245" t="s">
        <v>588</v>
      </c>
      <c r="D1678" s="245">
        <v>6</v>
      </c>
      <c r="E1678" s="245" t="s">
        <v>118</v>
      </c>
      <c r="F1678" s="198">
        <f t="shared" si="639"/>
        <v>32</v>
      </c>
      <c r="G1678" s="251" t="s">
        <v>64</v>
      </c>
      <c r="H1678" s="252" t="s">
        <v>1541</v>
      </c>
      <c r="I1678" s="253">
        <v>35803</v>
      </c>
      <c r="J1678" s="72">
        <f t="shared" si="656"/>
        <v>22</v>
      </c>
      <c r="K1678" s="26">
        <f t="shared" si="657"/>
        <v>5</v>
      </c>
      <c r="L1678" s="27">
        <f t="shared" si="658"/>
        <v>5</v>
      </c>
      <c r="M1678" s="28">
        <f t="shared" si="659"/>
        <v>0</v>
      </c>
      <c r="N1678" s="28">
        <f t="shared" si="660"/>
        <v>0</v>
      </c>
      <c r="O1678" s="28">
        <f t="shared" si="661"/>
        <v>0</v>
      </c>
      <c r="P1678" s="28">
        <f t="shared" si="662"/>
        <v>0</v>
      </c>
      <c r="Q1678" s="28">
        <f t="shared" si="663"/>
        <v>0</v>
      </c>
      <c r="R1678" s="44">
        <v>5</v>
      </c>
      <c r="S1678" s="44">
        <v>12</v>
      </c>
      <c r="T1678" s="29">
        <f t="shared" si="648"/>
        <v>5</v>
      </c>
      <c r="U1678" s="29">
        <f t="shared" si="649"/>
        <v>0</v>
      </c>
      <c r="V1678" s="29">
        <f t="shared" si="650"/>
        <v>0</v>
      </c>
      <c r="W1678" s="29">
        <f t="shared" si="651"/>
        <v>0</v>
      </c>
      <c r="X1678" s="29">
        <f t="shared" si="652"/>
        <v>0</v>
      </c>
      <c r="Y1678" s="29">
        <f t="shared" si="653"/>
        <v>0</v>
      </c>
      <c r="Z1678" s="29">
        <f t="shared" si="654"/>
        <v>0</v>
      </c>
      <c r="AA1678" s="45">
        <f t="shared" si="655"/>
        <v>0</v>
      </c>
      <c r="AB1678" s="31">
        <v>5</v>
      </c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  <c r="BB1678" s="31"/>
      <c r="BC1678" s="31"/>
      <c r="BD1678" s="31"/>
      <c r="BE1678" s="31"/>
      <c r="BF1678" s="31"/>
      <c r="BG1678" s="31"/>
      <c r="BH1678" s="31"/>
      <c r="BI1678" s="31"/>
      <c r="BJ1678" s="31"/>
      <c r="BK1678" s="31"/>
      <c r="BL1678" s="31"/>
      <c r="BM1678" s="31"/>
    </row>
    <row r="1679" spans="1:84" ht="15" customHeight="1" x14ac:dyDescent="0.25">
      <c r="A1679" s="136" t="s">
        <v>1482</v>
      </c>
      <c r="B1679" s="244" t="s">
        <v>175</v>
      </c>
      <c r="C1679" s="245" t="s">
        <v>176</v>
      </c>
      <c r="D1679" s="245">
        <v>15</v>
      </c>
      <c r="E1679" s="245" t="s">
        <v>104</v>
      </c>
      <c r="F1679" s="198">
        <f t="shared" si="639"/>
        <v>33</v>
      </c>
      <c r="G1679" s="251" t="s">
        <v>634</v>
      </c>
      <c r="H1679" s="252" t="s">
        <v>3703</v>
      </c>
      <c r="I1679" s="253">
        <v>38002</v>
      </c>
      <c r="J1679" s="72">
        <f t="shared" si="656"/>
        <v>21</v>
      </c>
      <c r="K1679" s="26">
        <f t="shared" si="657"/>
        <v>0</v>
      </c>
      <c r="L1679" s="27">
        <f t="shared" si="658"/>
        <v>0</v>
      </c>
      <c r="M1679" s="28">
        <f t="shared" si="659"/>
        <v>0</v>
      </c>
      <c r="N1679" s="28">
        <f t="shared" si="660"/>
        <v>0</v>
      </c>
      <c r="O1679" s="28">
        <f t="shared" si="661"/>
        <v>0</v>
      </c>
      <c r="P1679" s="28">
        <f t="shared" si="662"/>
        <v>0</v>
      </c>
      <c r="Q1679" s="28">
        <f t="shared" si="663"/>
        <v>0</v>
      </c>
      <c r="R1679" s="44">
        <v>21</v>
      </c>
      <c r="S1679" s="44">
        <v>0</v>
      </c>
      <c r="T1679" s="29">
        <f t="shared" si="648"/>
        <v>0</v>
      </c>
      <c r="U1679" s="29">
        <f t="shared" si="649"/>
        <v>0</v>
      </c>
      <c r="V1679" s="29">
        <f t="shared" si="650"/>
        <v>0</v>
      </c>
      <c r="W1679" s="29">
        <f t="shared" si="651"/>
        <v>0</v>
      </c>
      <c r="X1679" s="29">
        <f t="shared" si="652"/>
        <v>0</v>
      </c>
      <c r="Y1679" s="29">
        <f t="shared" si="653"/>
        <v>0</v>
      </c>
      <c r="Z1679" s="29">
        <f t="shared" si="654"/>
        <v>0</v>
      </c>
      <c r="AA1679" s="45">
        <f t="shared" si="655"/>
        <v>0</v>
      </c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  <c r="BB1679" s="31"/>
      <c r="BC1679" s="31"/>
      <c r="BD1679" s="31"/>
      <c r="BE1679" s="31"/>
      <c r="BF1679" s="31"/>
      <c r="BG1679" s="31"/>
      <c r="BH1679" s="31"/>
      <c r="BI1679" s="31"/>
      <c r="BJ1679" s="31"/>
      <c r="BK1679" s="31"/>
      <c r="BL1679" s="31"/>
      <c r="BM1679" s="31"/>
    </row>
    <row r="1680" spans="1:84" ht="15" customHeight="1" x14ac:dyDescent="0.25">
      <c r="A1680" s="136" t="s">
        <v>1482</v>
      </c>
      <c r="B1680" s="246" t="s">
        <v>3618</v>
      </c>
      <c r="C1680" s="247" t="s">
        <v>1368</v>
      </c>
      <c r="D1680" s="247" t="s">
        <v>2976</v>
      </c>
      <c r="E1680" s="247" t="s">
        <v>28</v>
      </c>
      <c r="F1680" s="198">
        <f t="shared" si="639"/>
        <v>34</v>
      </c>
      <c r="G1680" s="259" t="s">
        <v>622</v>
      </c>
      <c r="H1680" s="260" t="s">
        <v>3022</v>
      </c>
      <c r="I1680" s="261">
        <v>37878</v>
      </c>
      <c r="J1680" s="72">
        <f t="shared" si="656"/>
        <v>21</v>
      </c>
      <c r="K1680" s="26">
        <f t="shared" si="657"/>
        <v>0</v>
      </c>
      <c r="L1680" s="27">
        <f t="shared" si="658"/>
        <v>0</v>
      </c>
      <c r="M1680" s="28">
        <f t="shared" si="659"/>
        <v>0</v>
      </c>
      <c r="N1680" s="28">
        <f t="shared" si="660"/>
        <v>0</v>
      </c>
      <c r="O1680" s="28">
        <f t="shared" si="661"/>
        <v>0</v>
      </c>
      <c r="P1680" s="28">
        <f t="shared" si="662"/>
        <v>0</v>
      </c>
      <c r="Q1680" s="28">
        <f t="shared" si="663"/>
        <v>0</v>
      </c>
      <c r="R1680" s="44">
        <v>17</v>
      </c>
      <c r="S1680" s="44">
        <v>4</v>
      </c>
      <c r="T1680" s="29">
        <f>IFERROR(LARGE((AB1680:AF1680),1),0)</f>
        <v>0</v>
      </c>
      <c r="U1680" s="29">
        <f>IFERROR(LARGE((AB1680:AF1680),2),0)</f>
        <v>0</v>
      </c>
      <c r="V1680" s="29">
        <f>IFERROR(LARGE((AB1680:AF1680),3),0)</f>
        <v>0</v>
      </c>
      <c r="W1680" s="29">
        <f>IFERROR(LARGE((AB1680:AF1680),4),0)</f>
        <v>0</v>
      </c>
      <c r="X1680" s="29">
        <f>IFERROR(LARGE((AG1680:AR1680),1),0)</f>
        <v>0</v>
      </c>
      <c r="Y1680" s="29">
        <f>IFERROR(LARGE((AG1680:AR1680),2),0)</f>
        <v>0</v>
      </c>
      <c r="Z1680" s="29">
        <f>IFERROR(LARGE((AG1680:AR1680),3),0)</f>
        <v>0</v>
      </c>
      <c r="AA1680" s="45">
        <f>IFERROR(LARGE((AG1680:AR1680),4),0)</f>
        <v>0</v>
      </c>
      <c r="AB1680" s="31"/>
      <c r="AC1680" s="31"/>
      <c r="AD1680" s="31"/>
      <c r="AE1680" s="31"/>
      <c r="AF1680" s="31"/>
      <c r="AG1680" s="35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63"/>
      <c r="AV1680" s="63"/>
      <c r="AW1680" s="63"/>
      <c r="AX1680" s="63"/>
      <c r="AY1680" s="63"/>
      <c r="AZ1680" s="63"/>
      <c r="BA1680" s="63"/>
      <c r="BB1680" s="63"/>
      <c r="BC1680" s="63"/>
      <c r="BD1680" s="63"/>
      <c r="BE1680" s="63"/>
      <c r="BF1680" s="63"/>
      <c r="BG1680" s="63"/>
      <c r="BH1680" s="63"/>
      <c r="BI1680" s="63"/>
      <c r="BJ1680" s="63"/>
      <c r="BK1680" s="63"/>
      <c r="BL1680" s="63"/>
      <c r="BM1680" s="63"/>
    </row>
    <row r="1681" spans="1:84" ht="15" customHeight="1" x14ac:dyDescent="0.25">
      <c r="A1681" s="136" t="s">
        <v>1482</v>
      </c>
      <c r="B1681" s="244" t="s">
        <v>889</v>
      </c>
      <c r="C1681" s="245" t="s">
        <v>890</v>
      </c>
      <c r="D1681" s="245">
        <v>3</v>
      </c>
      <c r="E1681" s="245" t="s">
        <v>67</v>
      </c>
      <c r="F1681" s="198">
        <f t="shared" si="639"/>
        <v>35</v>
      </c>
      <c r="G1681" s="251" t="s">
        <v>58</v>
      </c>
      <c r="H1681" s="252" t="s">
        <v>1487</v>
      </c>
      <c r="I1681" s="253">
        <v>36779</v>
      </c>
      <c r="J1681" s="72">
        <f t="shared" si="656"/>
        <v>20</v>
      </c>
      <c r="K1681" s="26">
        <f t="shared" si="657"/>
        <v>0</v>
      </c>
      <c r="L1681" s="27">
        <f t="shared" si="658"/>
        <v>0</v>
      </c>
      <c r="M1681" s="28">
        <f t="shared" si="659"/>
        <v>0</v>
      </c>
      <c r="N1681" s="28">
        <f t="shared" si="660"/>
        <v>0</v>
      </c>
      <c r="O1681" s="28">
        <f t="shared" si="661"/>
        <v>0</v>
      </c>
      <c r="P1681" s="28">
        <f t="shared" si="662"/>
        <v>0</v>
      </c>
      <c r="Q1681" s="28">
        <f t="shared" si="663"/>
        <v>0</v>
      </c>
      <c r="R1681" s="44">
        <v>3</v>
      </c>
      <c r="S1681" s="44">
        <v>17</v>
      </c>
      <c r="T1681" s="29">
        <f t="shared" ref="T1681:T1694" si="664">IFERROR(LARGE((AB1681:AH1681),1),0)</f>
        <v>0</v>
      </c>
      <c r="U1681" s="29">
        <f t="shared" ref="U1681:U1694" si="665">IFERROR(LARGE((AB1681:AH1681),2),0)</f>
        <v>0</v>
      </c>
      <c r="V1681" s="29">
        <f t="shared" ref="V1681:V1694" si="666">IFERROR(LARGE((AB1681:AH1681),3),0)</f>
        <v>0</v>
      </c>
      <c r="W1681" s="29">
        <f t="shared" ref="W1681:W1694" si="667">IFERROR(LARGE((AB1681:AH1681),4),0)</f>
        <v>0</v>
      </c>
      <c r="X1681" s="29">
        <f t="shared" ref="X1681:X1694" si="668">IFERROR(LARGE((AI1681:BM1681),1),0)</f>
        <v>0</v>
      </c>
      <c r="Y1681" s="29">
        <f t="shared" ref="Y1681:Y1694" si="669">IFERROR(LARGE((AI1681:BM1681),2),0)</f>
        <v>0</v>
      </c>
      <c r="Z1681" s="29">
        <f t="shared" ref="Z1681:Z1694" si="670">IFERROR(LARGE((AI1681:BM1681),3),0)</f>
        <v>0</v>
      </c>
      <c r="AA1681" s="45">
        <f t="shared" ref="AA1681:AA1694" si="671">IFERROR(LARGE((AI1681:BM1681),4),0)</f>
        <v>0</v>
      </c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  <c r="BB1681" s="31"/>
      <c r="BC1681" s="31"/>
      <c r="BD1681" s="31"/>
      <c r="BE1681" s="31"/>
      <c r="BF1681" s="31"/>
      <c r="BG1681" s="31"/>
      <c r="BH1681" s="31"/>
      <c r="BI1681" s="31"/>
      <c r="BJ1681" s="31"/>
      <c r="BK1681" s="31"/>
      <c r="BL1681" s="31"/>
      <c r="BM1681" s="31"/>
    </row>
    <row r="1682" spans="1:84" ht="15" customHeight="1" x14ac:dyDescent="0.25">
      <c r="A1682" s="136" t="s">
        <v>1482</v>
      </c>
      <c r="B1682" s="244" t="s">
        <v>70</v>
      </c>
      <c r="C1682" s="245" t="s">
        <v>71</v>
      </c>
      <c r="D1682" s="245">
        <v>12</v>
      </c>
      <c r="E1682" s="245" t="s">
        <v>28</v>
      </c>
      <c r="F1682" s="198">
        <f t="shared" si="639"/>
        <v>36</v>
      </c>
      <c r="G1682" s="251" t="s">
        <v>764</v>
      </c>
      <c r="H1682" s="252" t="s">
        <v>1533</v>
      </c>
      <c r="I1682" s="253">
        <v>38428</v>
      </c>
      <c r="J1682" s="72">
        <f t="shared" si="656"/>
        <v>18</v>
      </c>
      <c r="K1682" s="26">
        <f t="shared" si="657"/>
        <v>5</v>
      </c>
      <c r="L1682" s="27">
        <f t="shared" si="658"/>
        <v>5</v>
      </c>
      <c r="M1682" s="28">
        <f t="shared" si="659"/>
        <v>0</v>
      </c>
      <c r="N1682" s="28">
        <f t="shared" si="660"/>
        <v>0</v>
      </c>
      <c r="O1682" s="28">
        <f t="shared" si="661"/>
        <v>0</v>
      </c>
      <c r="P1682" s="28">
        <f t="shared" si="662"/>
        <v>0</v>
      </c>
      <c r="Q1682" s="28">
        <f t="shared" si="663"/>
        <v>0</v>
      </c>
      <c r="R1682" s="44">
        <v>8</v>
      </c>
      <c r="S1682" s="44">
        <v>5</v>
      </c>
      <c r="T1682" s="29">
        <f t="shared" si="664"/>
        <v>5</v>
      </c>
      <c r="U1682" s="29">
        <f t="shared" si="665"/>
        <v>0</v>
      </c>
      <c r="V1682" s="29">
        <f t="shared" si="666"/>
        <v>0</v>
      </c>
      <c r="W1682" s="29">
        <f t="shared" si="667"/>
        <v>0</v>
      </c>
      <c r="X1682" s="29">
        <f t="shared" si="668"/>
        <v>0</v>
      </c>
      <c r="Y1682" s="29">
        <f t="shared" si="669"/>
        <v>0</v>
      </c>
      <c r="Z1682" s="29">
        <f t="shared" si="670"/>
        <v>0</v>
      </c>
      <c r="AA1682" s="45">
        <f t="shared" si="671"/>
        <v>0</v>
      </c>
      <c r="AB1682" s="31">
        <v>5</v>
      </c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  <c r="BB1682" s="31"/>
      <c r="BC1682" s="31"/>
      <c r="BD1682" s="31"/>
      <c r="BE1682" s="31"/>
      <c r="BF1682" s="31"/>
      <c r="BG1682" s="31"/>
      <c r="BH1682" s="31"/>
      <c r="BI1682" s="31"/>
      <c r="BJ1682" s="31"/>
      <c r="BK1682" s="31"/>
      <c r="BL1682" s="31"/>
      <c r="BM1682" s="31"/>
    </row>
    <row r="1683" spans="1:84" ht="15" customHeight="1" x14ac:dyDescent="0.25">
      <c r="A1683" s="136" t="s">
        <v>1482</v>
      </c>
      <c r="B1683" s="244" t="s">
        <v>85</v>
      </c>
      <c r="C1683" s="245" t="s">
        <v>1192</v>
      </c>
      <c r="D1683" s="245">
        <v>5</v>
      </c>
      <c r="E1683" s="245" t="s">
        <v>173</v>
      </c>
      <c r="F1683" s="198">
        <f t="shared" si="639"/>
        <v>37</v>
      </c>
      <c r="G1683" s="251" t="s">
        <v>119</v>
      </c>
      <c r="H1683" s="252" t="s">
        <v>1367</v>
      </c>
      <c r="I1683" s="253">
        <v>37100</v>
      </c>
      <c r="J1683" s="72">
        <f t="shared" si="656"/>
        <v>18</v>
      </c>
      <c r="K1683" s="26">
        <f t="shared" si="657"/>
        <v>0</v>
      </c>
      <c r="L1683" s="27">
        <f t="shared" si="658"/>
        <v>0</v>
      </c>
      <c r="M1683" s="28">
        <f t="shared" si="659"/>
        <v>0</v>
      </c>
      <c r="N1683" s="28">
        <f t="shared" si="660"/>
        <v>0</v>
      </c>
      <c r="O1683" s="28">
        <f t="shared" si="661"/>
        <v>0</v>
      </c>
      <c r="P1683" s="28">
        <f t="shared" si="662"/>
        <v>0</v>
      </c>
      <c r="Q1683" s="28">
        <f t="shared" si="663"/>
        <v>0</v>
      </c>
      <c r="R1683" s="44">
        <v>9</v>
      </c>
      <c r="S1683" s="44">
        <v>9</v>
      </c>
      <c r="T1683" s="29">
        <f t="shared" si="664"/>
        <v>0</v>
      </c>
      <c r="U1683" s="29">
        <f t="shared" si="665"/>
        <v>0</v>
      </c>
      <c r="V1683" s="29">
        <f t="shared" si="666"/>
        <v>0</v>
      </c>
      <c r="W1683" s="29">
        <f t="shared" si="667"/>
        <v>0</v>
      </c>
      <c r="X1683" s="29">
        <f t="shared" si="668"/>
        <v>0</v>
      </c>
      <c r="Y1683" s="29">
        <f t="shared" si="669"/>
        <v>0</v>
      </c>
      <c r="Z1683" s="29">
        <f t="shared" si="670"/>
        <v>0</v>
      </c>
      <c r="AA1683" s="45">
        <f t="shared" si="671"/>
        <v>0</v>
      </c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  <c r="BB1683" s="31"/>
      <c r="BC1683" s="31"/>
      <c r="BD1683" s="31"/>
      <c r="BE1683" s="31"/>
      <c r="BF1683" s="31"/>
      <c r="BG1683" s="31"/>
      <c r="BH1683" s="31"/>
      <c r="BI1683" s="31"/>
      <c r="BJ1683" s="31"/>
      <c r="BK1683" s="31"/>
      <c r="BL1683" s="31"/>
      <c r="BM1683" s="31"/>
      <c r="BN1683" s="33"/>
      <c r="BO1683" s="33"/>
      <c r="BP1683" s="33"/>
      <c r="BQ1683" s="33"/>
      <c r="BR1683" s="33"/>
      <c r="BS1683" s="33"/>
      <c r="BT1683" s="33"/>
      <c r="BU1683" s="33"/>
      <c r="BV1683" s="33"/>
      <c r="BW1683" s="33"/>
      <c r="BX1683" s="33"/>
      <c r="BY1683" s="33"/>
      <c r="BZ1683" s="33"/>
      <c r="CA1683" s="33"/>
      <c r="CB1683" s="33"/>
      <c r="CC1683" s="33"/>
      <c r="CD1683" s="33"/>
      <c r="CE1683" s="33"/>
      <c r="CF1683" s="33"/>
    </row>
    <row r="1684" spans="1:84" ht="15" customHeight="1" x14ac:dyDescent="0.25">
      <c r="A1684" s="136" t="s">
        <v>1482</v>
      </c>
      <c r="B1684" s="244" t="s">
        <v>1570</v>
      </c>
      <c r="C1684" s="245" t="s">
        <v>1359</v>
      </c>
      <c r="D1684" s="245">
        <v>3</v>
      </c>
      <c r="E1684" s="245" t="s">
        <v>67</v>
      </c>
      <c r="F1684" s="198">
        <f t="shared" si="639"/>
        <v>38</v>
      </c>
      <c r="G1684" s="251" t="s">
        <v>1571</v>
      </c>
      <c r="H1684" s="252" t="s">
        <v>1572</v>
      </c>
      <c r="I1684" s="253">
        <v>36531</v>
      </c>
      <c r="J1684" s="72">
        <f t="shared" si="656"/>
        <v>18</v>
      </c>
      <c r="K1684" s="26">
        <f t="shared" si="657"/>
        <v>5</v>
      </c>
      <c r="L1684" s="27">
        <f t="shared" si="658"/>
        <v>5</v>
      </c>
      <c r="M1684" s="28">
        <f t="shared" si="659"/>
        <v>0</v>
      </c>
      <c r="N1684" s="28">
        <f t="shared" si="660"/>
        <v>0</v>
      </c>
      <c r="O1684" s="28">
        <f t="shared" si="661"/>
        <v>0</v>
      </c>
      <c r="P1684" s="28">
        <f t="shared" si="662"/>
        <v>0</v>
      </c>
      <c r="Q1684" s="28">
        <f t="shared" si="663"/>
        <v>0</v>
      </c>
      <c r="R1684" s="44">
        <v>10</v>
      </c>
      <c r="S1684" s="44">
        <v>3</v>
      </c>
      <c r="T1684" s="29">
        <f t="shared" si="664"/>
        <v>5</v>
      </c>
      <c r="U1684" s="29">
        <f t="shared" si="665"/>
        <v>0</v>
      </c>
      <c r="V1684" s="29">
        <f t="shared" si="666"/>
        <v>0</v>
      </c>
      <c r="W1684" s="29">
        <f t="shared" si="667"/>
        <v>0</v>
      </c>
      <c r="X1684" s="29">
        <f t="shared" si="668"/>
        <v>0</v>
      </c>
      <c r="Y1684" s="29">
        <f t="shared" si="669"/>
        <v>0</v>
      </c>
      <c r="Z1684" s="29">
        <f t="shared" si="670"/>
        <v>0</v>
      </c>
      <c r="AA1684" s="45">
        <f t="shared" si="671"/>
        <v>0</v>
      </c>
      <c r="AB1684" s="31">
        <v>5</v>
      </c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  <c r="BB1684" s="31"/>
      <c r="BC1684" s="31"/>
      <c r="BD1684" s="31"/>
      <c r="BE1684" s="31"/>
      <c r="BF1684" s="31"/>
      <c r="BG1684" s="31"/>
      <c r="BH1684" s="31"/>
      <c r="BI1684" s="31"/>
      <c r="BJ1684" s="31"/>
      <c r="BK1684" s="31"/>
      <c r="BL1684" s="31"/>
      <c r="BM1684" s="31"/>
    </row>
    <row r="1685" spans="1:84" ht="15" customHeight="1" x14ac:dyDescent="0.25">
      <c r="A1685" s="136" t="s">
        <v>1482</v>
      </c>
      <c r="B1685" s="244" t="s">
        <v>910</v>
      </c>
      <c r="C1685" s="245" t="s">
        <v>911</v>
      </c>
      <c r="D1685" s="245">
        <v>10</v>
      </c>
      <c r="E1685" s="245" t="s">
        <v>203</v>
      </c>
      <c r="F1685" s="198">
        <f t="shared" si="639"/>
        <v>39</v>
      </c>
      <c r="G1685" s="251" t="s">
        <v>190</v>
      </c>
      <c r="H1685" s="252" t="s">
        <v>1552</v>
      </c>
      <c r="I1685" s="253">
        <v>36914</v>
      </c>
      <c r="J1685" s="72">
        <f t="shared" si="656"/>
        <v>17</v>
      </c>
      <c r="K1685" s="26">
        <f t="shared" si="657"/>
        <v>10</v>
      </c>
      <c r="L1685" s="27">
        <f t="shared" si="658"/>
        <v>5</v>
      </c>
      <c r="M1685" s="28">
        <f t="shared" si="659"/>
        <v>5</v>
      </c>
      <c r="N1685" s="28">
        <f t="shared" si="660"/>
        <v>0</v>
      </c>
      <c r="O1685" s="28">
        <f t="shared" si="661"/>
        <v>0</v>
      </c>
      <c r="P1685" s="28">
        <f t="shared" si="662"/>
        <v>0</v>
      </c>
      <c r="Q1685" s="28">
        <f t="shared" si="663"/>
        <v>0</v>
      </c>
      <c r="R1685" s="44">
        <v>5</v>
      </c>
      <c r="S1685" s="44">
        <v>2</v>
      </c>
      <c r="T1685" s="29">
        <f t="shared" si="664"/>
        <v>5</v>
      </c>
      <c r="U1685" s="29">
        <f t="shared" si="665"/>
        <v>0</v>
      </c>
      <c r="V1685" s="29">
        <f t="shared" si="666"/>
        <v>0</v>
      </c>
      <c r="W1685" s="29">
        <f t="shared" si="667"/>
        <v>0</v>
      </c>
      <c r="X1685" s="29">
        <f t="shared" si="668"/>
        <v>5</v>
      </c>
      <c r="Y1685" s="29">
        <f t="shared" si="669"/>
        <v>0</v>
      </c>
      <c r="Z1685" s="29">
        <f t="shared" si="670"/>
        <v>0</v>
      </c>
      <c r="AA1685" s="45">
        <f t="shared" si="671"/>
        <v>0</v>
      </c>
      <c r="AB1685" s="31">
        <v>5</v>
      </c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>
        <v>5</v>
      </c>
      <c r="AT1685" s="31"/>
      <c r="AU1685" s="31"/>
      <c r="AV1685" s="31"/>
      <c r="AW1685" s="31"/>
      <c r="AX1685" s="31"/>
      <c r="AY1685" s="31"/>
      <c r="AZ1685" s="31"/>
      <c r="BA1685" s="31"/>
      <c r="BB1685" s="31"/>
      <c r="BC1685" s="31"/>
      <c r="BD1685" s="31"/>
      <c r="BE1685" s="31"/>
      <c r="BF1685" s="31"/>
      <c r="BG1685" s="31"/>
      <c r="BH1685" s="31"/>
      <c r="BI1685" s="31"/>
      <c r="BJ1685" s="31"/>
      <c r="BK1685" s="31"/>
      <c r="BL1685" s="31"/>
      <c r="BM1685" s="31"/>
    </row>
    <row r="1686" spans="1:84" ht="15" customHeight="1" x14ac:dyDescent="0.25">
      <c r="A1686" s="136" t="s">
        <v>1482</v>
      </c>
      <c r="B1686" s="244" t="s">
        <v>1106</v>
      </c>
      <c r="C1686" s="244" t="s">
        <v>1107</v>
      </c>
      <c r="D1686" s="245">
        <v>6</v>
      </c>
      <c r="E1686" s="245" t="s">
        <v>118</v>
      </c>
      <c r="F1686" s="198">
        <f t="shared" si="639"/>
        <v>40</v>
      </c>
      <c r="G1686" s="251" t="s">
        <v>815</v>
      </c>
      <c r="H1686" s="252" t="s">
        <v>1108</v>
      </c>
      <c r="I1686" s="253">
        <v>35304</v>
      </c>
      <c r="J1686" s="72">
        <f t="shared" si="656"/>
        <v>17</v>
      </c>
      <c r="K1686" s="26">
        <f t="shared" si="657"/>
        <v>5</v>
      </c>
      <c r="L1686" s="27">
        <f t="shared" si="658"/>
        <v>5</v>
      </c>
      <c r="M1686" s="28">
        <f t="shared" si="659"/>
        <v>0</v>
      </c>
      <c r="N1686" s="28">
        <f t="shared" si="660"/>
        <v>0</v>
      </c>
      <c r="O1686" s="28">
        <f t="shared" si="661"/>
        <v>0</v>
      </c>
      <c r="P1686" s="28">
        <f t="shared" si="662"/>
        <v>0</v>
      </c>
      <c r="Q1686" s="28">
        <f t="shared" si="663"/>
        <v>0</v>
      </c>
      <c r="R1686" s="44">
        <v>8</v>
      </c>
      <c r="S1686" s="44">
        <v>4</v>
      </c>
      <c r="T1686" s="29">
        <f t="shared" si="664"/>
        <v>5</v>
      </c>
      <c r="U1686" s="29">
        <f t="shared" si="665"/>
        <v>0</v>
      </c>
      <c r="V1686" s="29">
        <f t="shared" si="666"/>
        <v>0</v>
      </c>
      <c r="W1686" s="29">
        <f t="shared" si="667"/>
        <v>0</v>
      </c>
      <c r="X1686" s="29">
        <f t="shared" si="668"/>
        <v>0</v>
      </c>
      <c r="Y1686" s="29">
        <f t="shared" si="669"/>
        <v>0</v>
      </c>
      <c r="Z1686" s="29">
        <f t="shared" si="670"/>
        <v>0</v>
      </c>
      <c r="AA1686" s="45">
        <f t="shared" si="671"/>
        <v>0</v>
      </c>
      <c r="AB1686" s="31">
        <v>5</v>
      </c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  <c r="BB1686" s="31"/>
      <c r="BC1686" s="31"/>
      <c r="BD1686" s="31"/>
      <c r="BE1686" s="31"/>
      <c r="BF1686" s="31"/>
      <c r="BG1686" s="31"/>
      <c r="BH1686" s="31"/>
      <c r="BI1686" s="31"/>
      <c r="BJ1686" s="31"/>
      <c r="BK1686" s="31"/>
      <c r="BL1686" s="31"/>
      <c r="BM1686" s="31"/>
      <c r="BN1686" s="33"/>
      <c r="BO1686" s="33"/>
      <c r="BP1686" s="33"/>
      <c r="BQ1686" s="33"/>
      <c r="BR1686" s="33"/>
      <c r="BS1686" s="33"/>
      <c r="BT1686" s="33"/>
      <c r="BU1686" s="33"/>
      <c r="BV1686" s="33"/>
      <c r="BW1686" s="33"/>
      <c r="BX1686" s="33"/>
      <c r="BY1686" s="33"/>
      <c r="BZ1686" s="33"/>
      <c r="CA1686" s="33"/>
      <c r="CB1686" s="33"/>
      <c r="CC1686" s="33"/>
      <c r="CD1686" s="33"/>
      <c r="CE1686" s="33"/>
      <c r="CF1686" s="33"/>
    </row>
    <row r="1687" spans="1:84" ht="15" customHeight="1" x14ac:dyDescent="0.25">
      <c r="A1687" s="136" t="s">
        <v>1482</v>
      </c>
      <c r="B1687" s="244" t="s">
        <v>85</v>
      </c>
      <c r="C1687" s="245" t="s">
        <v>432</v>
      </c>
      <c r="D1687" s="245">
        <v>9</v>
      </c>
      <c r="E1687" s="245" t="s">
        <v>53</v>
      </c>
      <c r="F1687" s="198">
        <f t="shared" si="639"/>
        <v>41</v>
      </c>
      <c r="G1687" s="251" t="s">
        <v>886</v>
      </c>
      <c r="H1687" s="252" t="s">
        <v>1467</v>
      </c>
      <c r="I1687" s="253">
        <v>34618</v>
      </c>
      <c r="J1687" s="72">
        <f t="shared" si="656"/>
        <v>16</v>
      </c>
      <c r="K1687" s="26">
        <f t="shared" si="657"/>
        <v>0</v>
      </c>
      <c r="L1687" s="27">
        <f t="shared" si="658"/>
        <v>0</v>
      </c>
      <c r="M1687" s="28">
        <f t="shared" si="659"/>
        <v>0</v>
      </c>
      <c r="N1687" s="28">
        <f t="shared" si="660"/>
        <v>0</v>
      </c>
      <c r="O1687" s="28">
        <f t="shared" si="661"/>
        <v>0</v>
      </c>
      <c r="P1687" s="28">
        <f t="shared" si="662"/>
        <v>0</v>
      </c>
      <c r="Q1687" s="28">
        <f t="shared" si="663"/>
        <v>0</v>
      </c>
      <c r="R1687" s="44">
        <v>0</v>
      </c>
      <c r="S1687" s="44">
        <v>16</v>
      </c>
      <c r="T1687" s="29">
        <f t="shared" si="664"/>
        <v>0</v>
      </c>
      <c r="U1687" s="29">
        <f t="shared" si="665"/>
        <v>0</v>
      </c>
      <c r="V1687" s="29">
        <f t="shared" si="666"/>
        <v>0</v>
      </c>
      <c r="W1687" s="29">
        <f t="shared" si="667"/>
        <v>0</v>
      </c>
      <c r="X1687" s="29">
        <f t="shared" si="668"/>
        <v>0</v>
      </c>
      <c r="Y1687" s="29">
        <f t="shared" si="669"/>
        <v>0</v>
      </c>
      <c r="Z1687" s="29">
        <f t="shared" si="670"/>
        <v>0</v>
      </c>
      <c r="AA1687" s="45">
        <f t="shared" si="671"/>
        <v>0</v>
      </c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  <c r="BB1687" s="31"/>
      <c r="BC1687" s="31"/>
      <c r="BD1687" s="31"/>
      <c r="BE1687" s="31"/>
      <c r="BF1687" s="31"/>
      <c r="BG1687" s="31"/>
      <c r="BH1687" s="31"/>
      <c r="BI1687" s="31"/>
      <c r="BJ1687" s="31"/>
      <c r="BK1687" s="31"/>
      <c r="BL1687" s="31"/>
      <c r="BM1687" s="31"/>
    </row>
    <row r="1688" spans="1:84" ht="15" customHeight="1" x14ac:dyDescent="0.25">
      <c r="A1688" s="136" t="s">
        <v>1482</v>
      </c>
      <c r="B1688" s="244" t="s">
        <v>370</v>
      </c>
      <c r="C1688" s="245" t="s">
        <v>371</v>
      </c>
      <c r="D1688" s="245">
        <v>8</v>
      </c>
      <c r="E1688" s="245" t="s">
        <v>126</v>
      </c>
      <c r="F1688" s="178">
        <f t="shared" si="639"/>
        <v>42</v>
      </c>
      <c r="G1688" s="251" t="s">
        <v>777</v>
      </c>
      <c r="H1688" s="252" t="s">
        <v>1584</v>
      </c>
      <c r="I1688" s="253">
        <v>36801</v>
      </c>
      <c r="J1688" s="72">
        <f t="shared" si="656"/>
        <v>15</v>
      </c>
      <c r="K1688" s="26">
        <f t="shared" si="657"/>
        <v>5</v>
      </c>
      <c r="L1688" s="27">
        <f t="shared" si="658"/>
        <v>5</v>
      </c>
      <c r="M1688" s="28">
        <f t="shared" si="659"/>
        <v>0</v>
      </c>
      <c r="N1688" s="28">
        <f t="shared" si="660"/>
        <v>0</v>
      </c>
      <c r="O1688" s="28">
        <f t="shared" si="661"/>
        <v>0</v>
      </c>
      <c r="P1688" s="28">
        <f t="shared" si="662"/>
        <v>0</v>
      </c>
      <c r="Q1688" s="28">
        <f t="shared" si="663"/>
        <v>0</v>
      </c>
      <c r="R1688" s="44">
        <v>3</v>
      </c>
      <c r="S1688" s="44">
        <v>7</v>
      </c>
      <c r="T1688" s="29">
        <f t="shared" si="664"/>
        <v>5</v>
      </c>
      <c r="U1688" s="29">
        <f t="shared" si="665"/>
        <v>0</v>
      </c>
      <c r="V1688" s="29">
        <f t="shared" si="666"/>
        <v>0</v>
      </c>
      <c r="W1688" s="29">
        <f t="shared" si="667"/>
        <v>0</v>
      </c>
      <c r="X1688" s="29">
        <f t="shared" si="668"/>
        <v>0</v>
      </c>
      <c r="Y1688" s="29">
        <f t="shared" si="669"/>
        <v>0</v>
      </c>
      <c r="Z1688" s="29">
        <f t="shared" si="670"/>
        <v>0</v>
      </c>
      <c r="AA1688" s="45">
        <f t="shared" si="671"/>
        <v>0</v>
      </c>
      <c r="AB1688" s="31">
        <v>5</v>
      </c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  <c r="BB1688" s="31"/>
      <c r="BC1688" s="31"/>
      <c r="BD1688" s="31"/>
      <c r="BE1688" s="31"/>
      <c r="BF1688" s="31"/>
      <c r="BG1688" s="31"/>
      <c r="BH1688" s="31"/>
      <c r="BI1688" s="31"/>
      <c r="BJ1688" s="31"/>
      <c r="BK1688" s="31"/>
      <c r="BL1688" s="31"/>
      <c r="BM1688" s="31"/>
    </row>
    <row r="1689" spans="1:84" ht="15" customHeight="1" x14ac:dyDescent="0.25">
      <c r="A1689" s="136" t="s">
        <v>1482</v>
      </c>
      <c r="B1689" s="244" t="s">
        <v>188</v>
      </c>
      <c r="C1689" s="245" t="s">
        <v>189</v>
      </c>
      <c r="D1689" s="245">
        <v>12</v>
      </c>
      <c r="E1689" s="245" t="s">
        <v>28</v>
      </c>
      <c r="F1689" s="178">
        <f t="shared" si="639"/>
        <v>43</v>
      </c>
      <c r="G1689" s="251" t="s">
        <v>64</v>
      </c>
      <c r="H1689" s="252" t="s">
        <v>1195</v>
      </c>
      <c r="I1689" s="253">
        <v>35202</v>
      </c>
      <c r="J1689" s="72">
        <f t="shared" si="656"/>
        <v>15</v>
      </c>
      <c r="K1689" s="26">
        <f t="shared" si="657"/>
        <v>5</v>
      </c>
      <c r="L1689" s="27">
        <f t="shared" si="658"/>
        <v>5</v>
      </c>
      <c r="M1689" s="28">
        <f t="shared" si="659"/>
        <v>0</v>
      </c>
      <c r="N1689" s="28">
        <f t="shared" si="660"/>
        <v>0</v>
      </c>
      <c r="O1689" s="28">
        <f t="shared" si="661"/>
        <v>0</v>
      </c>
      <c r="P1689" s="28">
        <f t="shared" si="662"/>
        <v>0</v>
      </c>
      <c r="Q1689" s="28">
        <f t="shared" si="663"/>
        <v>0</v>
      </c>
      <c r="R1689" s="44">
        <v>0</v>
      </c>
      <c r="S1689" s="44">
        <v>10</v>
      </c>
      <c r="T1689" s="29">
        <f t="shared" si="664"/>
        <v>5</v>
      </c>
      <c r="U1689" s="29">
        <f t="shared" si="665"/>
        <v>0</v>
      </c>
      <c r="V1689" s="29">
        <f t="shared" si="666"/>
        <v>0</v>
      </c>
      <c r="W1689" s="29">
        <f t="shared" si="667"/>
        <v>0</v>
      </c>
      <c r="X1689" s="29">
        <f t="shared" si="668"/>
        <v>0</v>
      </c>
      <c r="Y1689" s="29">
        <f t="shared" si="669"/>
        <v>0</v>
      </c>
      <c r="Z1689" s="29">
        <f t="shared" si="670"/>
        <v>0</v>
      </c>
      <c r="AA1689" s="45">
        <f t="shared" si="671"/>
        <v>0</v>
      </c>
      <c r="AB1689" s="31">
        <v>5</v>
      </c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31"/>
      <c r="BC1689" s="31"/>
      <c r="BD1689" s="31"/>
      <c r="BE1689" s="31"/>
      <c r="BF1689" s="31"/>
      <c r="BG1689" s="31"/>
      <c r="BH1689" s="31"/>
      <c r="BI1689" s="31"/>
      <c r="BJ1689" s="31"/>
      <c r="BK1689" s="31"/>
      <c r="BL1689" s="31"/>
      <c r="BM1689" s="31"/>
    </row>
    <row r="1690" spans="1:84" ht="15" customHeight="1" x14ac:dyDescent="0.25">
      <c r="A1690" s="136" t="s">
        <v>1482</v>
      </c>
      <c r="B1690" s="244" t="s">
        <v>1325</v>
      </c>
      <c r="C1690" s="245" t="s">
        <v>1326</v>
      </c>
      <c r="D1690" s="245">
        <v>12</v>
      </c>
      <c r="E1690" s="245" t="s">
        <v>28</v>
      </c>
      <c r="F1690" s="178">
        <f t="shared" si="639"/>
        <v>44</v>
      </c>
      <c r="G1690" s="251" t="s">
        <v>2851</v>
      </c>
      <c r="H1690" s="252" t="s">
        <v>2852</v>
      </c>
      <c r="I1690" s="253">
        <v>38012</v>
      </c>
      <c r="J1690" s="72">
        <f t="shared" si="656"/>
        <v>14</v>
      </c>
      <c r="K1690" s="26">
        <f t="shared" si="657"/>
        <v>5</v>
      </c>
      <c r="L1690" s="27">
        <f t="shared" si="658"/>
        <v>5</v>
      </c>
      <c r="M1690" s="28">
        <f t="shared" si="659"/>
        <v>0</v>
      </c>
      <c r="N1690" s="28">
        <f t="shared" si="660"/>
        <v>0</v>
      </c>
      <c r="O1690" s="28">
        <f t="shared" si="661"/>
        <v>0</v>
      </c>
      <c r="P1690" s="28">
        <f t="shared" si="662"/>
        <v>0</v>
      </c>
      <c r="Q1690" s="28">
        <f t="shared" si="663"/>
        <v>0</v>
      </c>
      <c r="R1690" s="44">
        <v>9</v>
      </c>
      <c r="S1690" s="44">
        <v>0</v>
      </c>
      <c r="T1690" s="29">
        <f t="shared" si="664"/>
        <v>5</v>
      </c>
      <c r="U1690" s="29">
        <f t="shared" si="665"/>
        <v>0</v>
      </c>
      <c r="V1690" s="29">
        <f t="shared" si="666"/>
        <v>0</v>
      </c>
      <c r="W1690" s="29">
        <f t="shared" si="667"/>
        <v>0</v>
      </c>
      <c r="X1690" s="29">
        <f t="shared" si="668"/>
        <v>0</v>
      </c>
      <c r="Y1690" s="29">
        <f t="shared" si="669"/>
        <v>0</v>
      </c>
      <c r="Z1690" s="29">
        <f t="shared" si="670"/>
        <v>0</v>
      </c>
      <c r="AA1690" s="45">
        <f t="shared" si="671"/>
        <v>0</v>
      </c>
      <c r="AB1690" s="31">
        <v>5</v>
      </c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  <c r="BB1690" s="31"/>
      <c r="BC1690" s="31"/>
      <c r="BD1690" s="31"/>
      <c r="BE1690" s="31"/>
      <c r="BF1690" s="31"/>
      <c r="BG1690" s="31"/>
      <c r="BH1690" s="31"/>
      <c r="BI1690" s="31"/>
      <c r="BJ1690" s="31"/>
      <c r="BK1690" s="31"/>
      <c r="BL1690" s="31"/>
      <c r="BM1690" s="31"/>
    </row>
    <row r="1691" spans="1:84" ht="15" customHeight="1" x14ac:dyDescent="0.25">
      <c r="A1691" s="136" t="s">
        <v>1482</v>
      </c>
      <c r="B1691" s="244" t="s">
        <v>257</v>
      </c>
      <c r="C1691" s="245" t="s">
        <v>258</v>
      </c>
      <c r="D1691" s="245">
        <v>6</v>
      </c>
      <c r="E1691" s="245" t="s">
        <v>118</v>
      </c>
      <c r="F1691" s="178">
        <f t="shared" si="639"/>
        <v>45</v>
      </c>
      <c r="G1691" s="251" t="s">
        <v>1655</v>
      </c>
      <c r="H1691" s="252" t="s">
        <v>1656</v>
      </c>
      <c r="I1691" s="253">
        <v>38001</v>
      </c>
      <c r="J1691" s="72">
        <f t="shared" si="656"/>
        <v>14</v>
      </c>
      <c r="K1691" s="26">
        <f t="shared" si="657"/>
        <v>0</v>
      </c>
      <c r="L1691" s="27">
        <f t="shared" si="658"/>
        <v>0</v>
      </c>
      <c r="M1691" s="28">
        <f t="shared" si="659"/>
        <v>0</v>
      </c>
      <c r="N1691" s="28">
        <f t="shared" si="660"/>
        <v>0</v>
      </c>
      <c r="O1691" s="28">
        <f t="shared" si="661"/>
        <v>0</v>
      </c>
      <c r="P1691" s="28">
        <f t="shared" si="662"/>
        <v>0</v>
      </c>
      <c r="Q1691" s="28">
        <f t="shared" si="663"/>
        <v>0</v>
      </c>
      <c r="R1691" s="44">
        <v>5</v>
      </c>
      <c r="S1691" s="44">
        <v>9</v>
      </c>
      <c r="T1691" s="29">
        <f t="shared" si="664"/>
        <v>0</v>
      </c>
      <c r="U1691" s="29">
        <f t="shared" si="665"/>
        <v>0</v>
      </c>
      <c r="V1691" s="29">
        <f t="shared" si="666"/>
        <v>0</v>
      </c>
      <c r="W1691" s="29">
        <f t="shared" si="667"/>
        <v>0</v>
      </c>
      <c r="X1691" s="29">
        <f t="shared" si="668"/>
        <v>0</v>
      </c>
      <c r="Y1691" s="29">
        <f t="shared" si="669"/>
        <v>0</v>
      </c>
      <c r="Z1691" s="29">
        <f t="shared" si="670"/>
        <v>0</v>
      </c>
      <c r="AA1691" s="45">
        <f t="shared" si="671"/>
        <v>0</v>
      </c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  <c r="BB1691" s="31"/>
      <c r="BC1691" s="31"/>
      <c r="BD1691" s="31"/>
      <c r="BE1691" s="31"/>
      <c r="BF1691" s="31"/>
      <c r="BG1691" s="31"/>
      <c r="BH1691" s="31"/>
      <c r="BI1691" s="31"/>
      <c r="BJ1691" s="31"/>
      <c r="BK1691" s="31"/>
      <c r="BL1691" s="31"/>
      <c r="BM1691" s="31"/>
    </row>
    <row r="1692" spans="1:84" ht="15" customHeight="1" x14ac:dyDescent="0.25">
      <c r="A1692" s="136" t="s">
        <v>1482</v>
      </c>
      <c r="B1692" s="244" t="s">
        <v>913</v>
      </c>
      <c r="C1692" s="245" t="s">
        <v>914</v>
      </c>
      <c r="D1692" s="245">
        <v>19</v>
      </c>
      <c r="E1692" s="245" t="s">
        <v>41</v>
      </c>
      <c r="F1692" s="178">
        <f t="shared" si="639"/>
        <v>46</v>
      </c>
      <c r="G1692" s="251" t="s">
        <v>433</v>
      </c>
      <c r="H1692" s="252" t="s">
        <v>915</v>
      </c>
      <c r="I1692" s="253">
        <v>37834</v>
      </c>
      <c r="J1692" s="72">
        <f t="shared" si="656"/>
        <v>14</v>
      </c>
      <c r="K1692" s="26">
        <f t="shared" si="657"/>
        <v>0</v>
      </c>
      <c r="L1692" s="27">
        <f t="shared" si="658"/>
        <v>0</v>
      </c>
      <c r="M1692" s="28">
        <f t="shared" si="659"/>
        <v>0</v>
      </c>
      <c r="N1692" s="28">
        <f t="shared" si="660"/>
        <v>0</v>
      </c>
      <c r="O1692" s="28">
        <f t="shared" si="661"/>
        <v>0</v>
      </c>
      <c r="P1692" s="28">
        <f t="shared" si="662"/>
        <v>0</v>
      </c>
      <c r="Q1692" s="28">
        <f t="shared" si="663"/>
        <v>0</v>
      </c>
      <c r="R1692" s="44">
        <v>14</v>
      </c>
      <c r="S1692" s="44">
        <v>0</v>
      </c>
      <c r="T1692" s="29">
        <f t="shared" si="664"/>
        <v>0</v>
      </c>
      <c r="U1692" s="29">
        <f t="shared" si="665"/>
        <v>0</v>
      </c>
      <c r="V1692" s="29">
        <f t="shared" si="666"/>
        <v>0</v>
      </c>
      <c r="W1692" s="29">
        <f t="shared" si="667"/>
        <v>0</v>
      </c>
      <c r="X1692" s="29">
        <f t="shared" si="668"/>
        <v>0</v>
      </c>
      <c r="Y1692" s="29">
        <f t="shared" si="669"/>
        <v>0</v>
      </c>
      <c r="Z1692" s="29">
        <f t="shared" si="670"/>
        <v>0</v>
      </c>
      <c r="AA1692" s="45">
        <f t="shared" si="671"/>
        <v>0</v>
      </c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  <c r="BB1692" s="31"/>
      <c r="BC1692" s="31"/>
      <c r="BD1692" s="31"/>
      <c r="BE1692" s="31"/>
      <c r="BF1692" s="31"/>
      <c r="BG1692" s="31"/>
      <c r="BH1692" s="31"/>
      <c r="BI1692" s="31"/>
      <c r="BJ1692" s="31"/>
      <c r="BK1692" s="31"/>
      <c r="BL1692" s="31"/>
      <c r="BM1692" s="31"/>
    </row>
    <row r="1693" spans="1:84" ht="15" customHeight="1" x14ac:dyDescent="0.25">
      <c r="A1693" s="136" t="s">
        <v>1482</v>
      </c>
      <c r="B1693" s="244" t="s">
        <v>85</v>
      </c>
      <c r="C1693" s="245" t="s">
        <v>1517</v>
      </c>
      <c r="D1693" s="245">
        <v>16</v>
      </c>
      <c r="E1693" s="245" t="s">
        <v>246</v>
      </c>
      <c r="F1693" s="178">
        <f t="shared" si="639"/>
        <v>47</v>
      </c>
      <c r="G1693" s="251" t="s">
        <v>1022</v>
      </c>
      <c r="H1693" s="252" t="s">
        <v>1518</v>
      </c>
      <c r="I1693" s="253">
        <v>32071</v>
      </c>
      <c r="J1693" s="72">
        <f t="shared" si="656"/>
        <v>14</v>
      </c>
      <c r="K1693" s="26">
        <f t="shared" si="657"/>
        <v>0</v>
      </c>
      <c r="L1693" s="27">
        <f t="shared" si="658"/>
        <v>0</v>
      </c>
      <c r="M1693" s="28">
        <f t="shared" si="659"/>
        <v>0</v>
      </c>
      <c r="N1693" s="28">
        <f t="shared" si="660"/>
        <v>0</v>
      </c>
      <c r="O1693" s="28">
        <f t="shared" si="661"/>
        <v>0</v>
      </c>
      <c r="P1693" s="28">
        <f t="shared" si="662"/>
        <v>0</v>
      </c>
      <c r="Q1693" s="28">
        <f t="shared" si="663"/>
        <v>0</v>
      </c>
      <c r="R1693" s="44">
        <v>0</v>
      </c>
      <c r="S1693" s="44">
        <v>14</v>
      </c>
      <c r="T1693" s="29">
        <f t="shared" si="664"/>
        <v>0</v>
      </c>
      <c r="U1693" s="29">
        <f t="shared" si="665"/>
        <v>0</v>
      </c>
      <c r="V1693" s="29">
        <f t="shared" si="666"/>
        <v>0</v>
      </c>
      <c r="W1693" s="29">
        <f t="shared" si="667"/>
        <v>0</v>
      </c>
      <c r="X1693" s="29">
        <f t="shared" si="668"/>
        <v>0</v>
      </c>
      <c r="Y1693" s="29">
        <f t="shared" si="669"/>
        <v>0</v>
      </c>
      <c r="Z1693" s="29">
        <f t="shared" si="670"/>
        <v>0</v>
      </c>
      <c r="AA1693" s="45">
        <f t="shared" si="671"/>
        <v>0</v>
      </c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  <c r="BB1693" s="31"/>
      <c r="BC1693" s="31"/>
      <c r="BD1693" s="31"/>
      <c r="BE1693" s="31"/>
      <c r="BF1693" s="31"/>
      <c r="BG1693" s="31"/>
      <c r="BH1693" s="31"/>
      <c r="BI1693" s="31"/>
      <c r="BJ1693" s="31"/>
      <c r="BK1693" s="31"/>
      <c r="BL1693" s="31"/>
      <c r="BM1693" s="31"/>
    </row>
    <row r="1694" spans="1:84" ht="15" customHeight="1" x14ac:dyDescent="0.25">
      <c r="A1694" s="136" t="s">
        <v>1482</v>
      </c>
      <c r="B1694" s="244" t="s">
        <v>760</v>
      </c>
      <c r="C1694" s="245" t="s">
        <v>761</v>
      </c>
      <c r="D1694" s="245">
        <v>12</v>
      </c>
      <c r="E1694" s="245" t="s">
        <v>28</v>
      </c>
      <c r="F1694" s="178">
        <f t="shared" si="639"/>
        <v>48</v>
      </c>
      <c r="G1694" s="251" t="s">
        <v>424</v>
      </c>
      <c r="H1694" s="252" t="s">
        <v>3538</v>
      </c>
      <c r="I1694" s="263">
        <v>38339</v>
      </c>
      <c r="J1694" s="72">
        <f t="shared" si="656"/>
        <v>13</v>
      </c>
      <c r="K1694" s="26">
        <f t="shared" si="657"/>
        <v>5</v>
      </c>
      <c r="L1694" s="27">
        <f t="shared" si="658"/>
        <v>5</v>
      </c>
      <c r="M1694" s="28">
        <f t="shared" si="659"/>
        <v>0</v>
      </c>
      <c r="N1694" s="28">
        <f t="shared" si="660"/>
        <v>0</v>
      </c>
      <c r="O1694" s="28">
        <f t="shared" si="661"/>
        <v>0</v>
      </c>
      <c r="P1694" s="28">
        <f t="shared" si="662"/>
        <v>0</v>
      </c>
      <c r="Q1694" s="28">
        <f t="shared" si="663"/>
        <v>0</v>
      </c>
      <c r="R1694" s="44">
        <v>8</v>
      </c>
      <c r="S1694" s="44">
        <v>0</v>
      </c>
      <c r="T1694" s="29">
        <f t="shared" si="664"/>
        <v>5</v>
      </c>
      <c r="U1694" s="29">
        <f t="shared" si="665"/>
        <v>0</v>
      </c>
      <c r="V1694" s="29">
        <f t="shared" si="666"/>
        <v>0</v>
      </c>
      <c r="W1694" s="29">
        <f t="shared" si="667"/>
        <v>0</v>
      </c>
      <c r="X1694" s="29">
        <f t="shared" si="668"/>
        <v>0</v>
      </c>
      <c r="Y1694" s="29">
        <f t="shared" si="669"/>
        <v>0</v>
      </c>
      <c r="Z1694" s="29">
        <f t="shared" si="670"/>
        <v>0</v>
      </c>
      <c r="AA1694" s="45">
        <f t="shared" si="671"/>
        <v>0</v>
      </c>
      <c r="AB1694" s="31">
        <v>5</v>
      </c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  <c r="BB1694" s="31"/>
      <c r="BC1694" s="31"/>
      <c r="BD1694" s="31"/>
      <c r="BE1694" s="31"/>
      <c r="BF1694" s="31"/>
      <c r="BG1694" s="31"/>
      <c r="BH1694" s="31"/>
      <c r="BI1694" s="31"/>
      <c r="BJ1694" s="31"/>
      <c r="BK1694" s="31"/>
      <c r="BL1694" s="31"/>
      <c r="BM1694" s="31"/>
    </row>
    <row r="1695" spans="1:84" ht="15" customHeight="1" x14ac:dyDescent="0.25">
      <c r="A1695" s="136" t="s">
        <v>1482</v>
      </c>
      <c r="B1695" s="246" t="s">
        <v>326</v>
      </c>
      <c r="C1695" s="247" t="s">
        <v>327</v>
      </c>
      <c r="D1695" s="247" t="s">
        <v>218</v>
      </c>
      <c r="E1695" s="247" t="s">
        <v>126</v>
      </c>
      <c r="F1695" s="178">
        <f t="shared" si="639"/>
        <v>49</v>
      </c>
      <c r="G1695" s="259" t="s">
        <v>383</v>
      </c>
      <c r="H1695" s="260" t="s">
        <v>991</v>
      </c>
      <c r="I1695" s="261">
        <v>37802</v>
      </c>
      <c r="J1695" s="72">
        <f t="shared" si="656"/>
        <v>12</v>
      </c>
      <c r="K1695" s="26">
        <f t="shared" si="657"/>
        <v>0</v>
      </c>
      <c r="L1695" s="27">
        <f t="shared" si="658"/>
        <v>0</v>
      </c>
      <c r="M1695" s="28">
        <f t="shared" si="659"/>
        <v>0</v>
      </c>
      <c r="N1695" s="28">
        <f t="shared" si="660"/>
        <v>0</v>
      </c>
      <c r="O1695" s="28">
        <f t="shared" si="661"/>
        <v>0</v>
      </c>
      <c r="P1695" s="28">
        <f t="shared" si="662"/>
        <v>0</v>
      </c>
      <c r="Q1695" s="28">
        <f t="shared" si="663"/>
        <v>0</v>
      </c>
      <c r="R1695" s="44">
        <v>4</v>
      </c>
      <c r="S1695" s="44">
        <v>8</v>
      </c>
      <c r="T1695" s="29">
        <f>IFERROR(LARGE((AB1695:AF1695),1),0)</f>
        <v>0</v>
      </c>
      <c r="U1695" s="29">
        <f>IFERROR(LARGE((AB1695:AF1695),2),0)</f>
        <v>0</v>
      </c>
      <c r="V1695" s="29">
        <f>IFERROR(LARGE((AB1695:AF1695),3),0)</f>
        <v>0</v>
      </c>
      <c r="W1695" s="29">
        <f>IFERROR(LARGE((AB1695:AF1695),4),0)</f>
        <v>0</v>
      </c>
      <c r="X1695" s="29">
        <f>IFERROR(LARGE((AG1695:AR1695),1),0)</f>
        <v>0</v>
      </c>
      <c r="Y1695" s="29">
        <f>IFERROR(LARGE((AG1695:AR1695),2),0)</f>
        <v>0</v>
      </c>
      <c r="Z1695" s="29">
        <f>IFERROR(LARGE((AG1695:AR1695),3),0)</f>
        <v>0</v>
      </c>
      <c r="AA1695" s="45">
        <f>IFERROR(LARGE((AG1695:AR1695),4),0)</f>
        <v>0</v>
      </c>
      <c r="AB1695" s="31"/>
      <c r="AC1695" s="31"/>
      <c r="AD1695" s="31"/>
      <c r="AE1695" s="31"/>
      <c r="AF1695" s="31"/>
      <c r="AG1695" s="35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63"/>
      <c r="AV1695" s="63"/>
      <c r="AW1695" s="63"/>
      <c r="AX1695" s="63"/>
      <c r="AY1695" s="63"/>
      <c r="AZ1695" s="63"/>
      <c r="BA1695" s="63"/>
      <c r="BB1695" s="63"/>
      <c r="BC1695" s="63"/>
      <c r="BD1695" s="63"/>
      <c r="BE1695" s="63"/>
      <c r="BF1695" s="63"/>
      <c r="BG1695" s="63"/>
      <c r="BH1695" s="63"/>
      <c r="BI1695" s="63"/>
      <c r="BJ1695" s="63"/>
      <c r="BK1695" s="63"/>
      <c r="BL1695" s="63"/>
      <c r="BM1695" s="63"/>
    </row>
    <row r="1696" spans="1:84" ht="15" customHeight="1" x14ac:dyDescent="0.25">
      <c r="A1696" s="136" t="s">
        <v>1482</v>
      </c>
      <c r="B1696" s="246" t="s">
        <v>85</v>
      </c>
      <c r="C1696" s="247" t="s">
        <v>168</v>
      </c>
      <c r="D1696" s="247" t="s">
        <v>2976</v>
      </c>
      <c r="E1696" s="247" t="s">
        <v>28</v>
      </c>
      <c r="F1696" s="178">
        <f t="shared" si="639"/>
        <v>50</v>
      </c>
      <c r="G1696" s="259" t="s">
        <v>352</v>
      </c>
      <c r="H1696" s="260" t="s">
        <v>1661</v>
      </c>
      <c r="I1696" s="261">
        <v>37455</v>
      </c>
      <c r="J1696" s="72">
        <f t="shared" si="656"/>
        <v>12</v>
      </c>
      <c r="K1696" s="26">
        <f t="shared" si="657"/>
        <v>0</v>
      </c>
      <c r="L1696" s="27">
        <f t="shared" si="658"/>
        <v>0</v>
      </c>
      <c r="M1696" s="28">
        <f t="shared" si="659"/>
        <v>0</v>
      </c>
      <c r="N1696" s="28">
        <f t="shared" si="660"/>
        <v>0</v>
      </c>
      <c r="O1696" s="28">
        <f t="shared" si="661"/>
        <v>0</v>
      </c>
      <c r="P1696" s="28">
        <f t="shared" si="662"/>
        <v>0</v>
      </c>
      <c r="Q1696" s="28">
        <f t="shared" si="663"/>
        <v>0</v>
      </c>
      <c r="R1696" s="44">
        <v>0</v>
      </c>
      <c r="S1696" s="44">
        <v>12</v>
      </c>
      <c r="T1696" s="29">
        <f t="shared" ref="T1696:T1709" si="672">IFERROR(LARGE((AB1696:AH1696),1),0)</f>
        <v>0</v>
      </c>
      <c r="U1696" s="29">
        <f t="shared" ref="U1696:U1709" si="673">IFERROR(LARGE((AB1696:AH1696),2),0)</f>
        <v>0</v>
      </c>
      <c r="V1696" s="29">
        <f t="shared" ref="V1696:V1709" si="674">IFERROR(LARGE((AB1696:AH1696),3),0)</f>
        <v>0</v>
      </c>
      <c r="W1696" s="29">
        <f t="shared" ref="W1696:W1709" si="675">IFERROR(LARGE((AB1696:AH1696),4),0)</f>
        <v>0</v>
      </c>
      <c r="X1696" s="29">
        <f t="shared" ref="X1696:X1709" si="676">IFERROR(LARGE((AI1696:BM1696),1),0)</f>
        <v>0</v>
      </c>
      <c r="Y1696" s="29">
        <f t="shared" ref="Y1696:Y1709" si="677">IFERROR(LARGE((AI1696:BM1696),2),0)</f>
        <v>0</v>
      </c>
      <c r="Z1696" s="29">
        <f t="shared" ref="Z1696:Z1709" si="678">IFERROR(LARGE((AI1696:BM1696),3),0)</f>
        <v>0</v>
      </c>
      <c r="AA1696" s="45">
        <f t="shared" ref="AA1696:AA1709" si="679">IFERROR(LARGE((AI1696:BM1696),4),0)</f>
        <v>0</v>
      </c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31"/>
      <c r="BC1696" s="31"/>
      <c r="BD1696" s="31"/>
      <c r="BE1696" s="31"/>
      <c r="BF1696" s="31"/>
      <c r="BG1696" s="31"/>
      <c r="BH1696" s="31"/>
      <c r="BI1696" s="31"/>
      <c r="BJ1696" s="31"/>
      <c r="BK1696" s="31"/>
      <c r="BL1696" s="31"/>
      <c r="BM1696" s="31"/>
    </row>
    <row r="1697" spans="1:65" ht="15" customHeight="1" x14ac:dyDescent="0.25">
      <c r="A1697" s="136" t="s">
        <v>1482</v>
      </c>
      <c r="B1697" s="244" t="s">
        <v>1253</v>
      </c>
      <c r="C1697" s="245" t="s">
        <v>1254</v>
      </c>
      <c r="D1697" s="245">
        <v>1</v>
      </c>
      <c r="E1697" s="245" t="s">
        <v>48</v>
      </c>
      <c r="F1697" s="178">
        <f t="shared" si="639"/>
        <v>51</v>
      </c>
      <c r="G1697" s="179" t="s">
        <v>247</v>
      </c>
      <c r="H1697" s="180" t="s">
        <v>1579</v>
      </c>
      <c r="I1697" s="58">
        <v>35367</v>
      </c>
      <c r="J1697" s="72">
        <f t="shared" si="656"/>
        <v>12</v>
      </c>
      <c r="K1697" s="26">
        <f t="shared" si="657"/>
        <v>5</v>
      </c>
      <c r="L1697" s="27">
        <f t="shared" si="658"/>
        <v>5</v>
      </c>
      <c r="M1697" s="28">
        <f t="shared" si="659"/>
        <v>0</v>
      </c>
      <c r="N1697" s="28">
        <f t="shared" si="660"/>
        <v>0</v>
      </c>
      <c r="O1697" s="28">
        <f t="shared" si="661"/>
        <v>0</v>
      </c>
      <c r="P1697" s="28">
        <f t="shared" si="662"/>
        <v>0</v>
      </c>
      <c r="Q1697" s="28">
        <f t="shared" si="663"/>
        <v>0</v>
      </c>
      <c r="R1697" s="44">
        <v>5</v>
      </c>
      <c r="S1697" s="44">
        <v>2</v>
      </c>
      <c r="T1697" s="29">
        <f t="shared" si="672"/>
        <v>5</v>
      </c>
      <c r="U1697" s="29">
        <f t="shared" si="673"/>
        <v>0</v>
      </c>
      <c r="V1697" s="29">
        <f t="shared" si="674"/>
        <v>0</v>
      </c>
      <c r="W1697" s="29">
        <f t="shared" si="675"/>
        <v>0</v>
      </c>
      <c r="X1697" s="29">
        <f t="shared" si="676"/>
        <v>0</v>
      </c>
      <c r="Y1697" s="29">
        <f t="shared" si="677"/>
        <v>0</v>
      </c>
      <c r="Z1697" s="29">
        <f t="shared" si="678"/>
        <v>0</v>
      </c>
      <c r="AA1697" s="45">
        <f t="shared" si="679"/>
        <v>0</v>
      </c>
      <c r="AB1697" s="31">
        <v>5</v>
      </c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  <c r="BB1697" s="31"/>
      <c r="BC1697" s="31"/>
      <c r="BD1697" s="31"/>
      <c r="BE1697" s="31"/>
      <c r="BF1697" s="31"/>
      <c r="BG1697" s="31"/>
      <c r="BH1697" s="31"/>
      <c r="BI1697" s="31"/>
      <c r="BJ1697" s="31"/>
      <c r="BK1697" s="31"/>
      <c r="BL1697" s="31"/>
      <c r="BM1697" s="31"/>
    </row>
    <row r="1698" spans="1:65" ht="15" customHeight="1" x14ac:dyDescent="0.25">
      <c r="A1698" s="136" t="s">
        <v>1482</v>
      </c>
      <c r="B1698" s="187" t="s">
        <v>1390</v>
      </c>
      <c r="C1698" s="188" t="s">
        <v>1391</v>
      </c>
      <c r="D1698" s="196" t="s">
        <v>851</v>
      </c>
      <c r="E1698" s="188" t="s">
        <v>53</v>
      </c>
      <c r="F1698" s="178">
        <f t="shared" si="639"/>
        <v>52</v>
      </c>
      <c r="G1698" s="189" t="s">
        <v>424</v>
      </c>
      <c r="H1698" s="190" t="s">
        <v>1605</v>
      </c>
      <c r="I1698" s="58">
        <v>37740</v>
      </c>
      <c r="J1698" s="72">
        <f t="shared" si="656"/>
        <v>11</v>
      </c>
      <c r="K1698" s="26">
        <f t="shared" si="657"/>
        <v>5</v>
      </c>
      <c r="L1698" s="27">
        <f t="shared" si="658"/>
        <v>5</v>
      </c>
      <c r="M1698" s="28">
        <f t="shared" si="659"/>
        <v>0</v>
      </c>
      <c r="N1698" s="28">
        <f t="shared" si="660"/>
        <v>0</v>
      </c>
      <c r="O1698" s="28">
        <f t="shared" si="661"/>
        <v>0</v>
      </c>
      <c r="P1698" s="28">
        <f t="shared" si="662"/>
        <v>0</v>
      </c>
      <c r="Q1698" s="28">
        <f t="shared" si="663"/>
        <v>0</v>
      </c>
      <c r="R1698" s="44">
        <v>3</v>
      </c>
      <c r="S1698" s="44">
        <v>3</v>
      </c>
      <c r="T1698" s="29">
        <f t="shared" si="672"/>
        <v>5</v>
      </c>
      <c r="U1698" s="29">
        <f t="shared" si="673"/>
        <v>0</v>
      </c>
      <c r="V1698" s="29">
        <f t="shared" si="674"/>
        <v>0</v>
      </c>
      <c r="W1698" s="29">
        <f t="shared" si="675"/>
        <v>0</v>
      </c>
      <c r="X1698" s="29">
        <f t="shared" si="676"/>
        <v>0</v>
      </c>
      <c r="Y1698" s="29">
        <f t="shared" si="677"/>
        <v>0</v>
      </c>
      <c r="Z1698" s="29">
        <f t="shared" si="678"/>
        <v>0</v>
      </c>
      <c r="AA1698" s="45">
        <f t="shared" si="679"/>
        <v>0</v>
      </c>
      <c r="AB1698" s="31">
        <v>5</v>
      </c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  <c r="BB1698" s="31"/>
      <c r="BC1698" s="31"/>
      <c r="BD1698" s="31"/>
      <c r="BE1698" s="31"/>
      <c r="BF1698" s="31"/>
      <c r="BG1698" s="31"/>
      <c r="BH1698" s="31"/>
      <c r="BI1698" s="31"/>
      <c r="BJ1698" s="31"/>
      <c r="BK1698" s="31"/>
      <c r="BL1698" s="31"/>
      <c r="BM1698" s="31"/>
    </row>
    <row r="1699" spans="1:65" ht="15" customHeight="1" x14ac:dyDescent="0.25">
      <c r="A1699" s="136" t="s">
        <v>1482</v>
      </c>
      <c r="B1699" s="244" t="s">
        <v>743</v>
      </c>
      <c r="C1699" s="245" t="s">
        <v>389</v>
      </c>
      <c r="D1699" s="245">
        <v>12</v>
      </c>
      <c r="E1699" s="245" t="s">
        <v>28</v>
      </c>
      <c r="F1699" s="178">
        <f t="shared" si="639"/>
        <v>53</v>
      </c>
      <c r="G1699" s="251" t="s">
        <v>1553</v>
      </c>
      <c r="H1699" s="252" t="s">
        <v>1554</v>
      </c>
      <c r="I1699" s="253">
        <v>34438</v>
      </c>
      <c r="J1699" s="72">
        <f t="shared" si="656"/>
        <v>11</v>
      </c>
      <c r="K1699" s="26">
        <f t="shared" si="657"/>
        <v>5</v>
      </c>
      <c r="L1699" s="27">
        <f t="shared" si="658"/>
        <v>5</v>
      </c>
      <c r="M1699" s="28">
        <f t="shared" si="659"/>
        <v>0</v>
      </c>
      <c r="N1699" s="28">
        <f t="shared" si="660"/>
        <v>0</v>
      </c>
      <c r="O1699" s="28">
        <f t="shared" si="661"/>
        <v>0</v>
      </c>
      <c r="P1699" s="28">
        <f t="shared" si="662"/>
        <v>0</v>
      </c>
      <c r="Q1699" s="28">
        <f t="shared" si="663"/>
        <v>0</v>
      </c>
      <c r="R1699" s="44">
        <v>6</v>
      </c>
      <c r="S1699" s="44">
        <v>0</v>
      </c>
      <c r="T1699" s="29">
        <f t="shared" si="672"/>
        <v>5</v>
      </c>
      <c r="U1699" s="29">
        <f t="shared" si="673"/>
        <v>0</v>
      </c>
      <c r="V1699" s="29">
        <f t="shared" si="674"/>
        <v>0</v>
      </c>
      <c r="W1699" s="29">
        <f t="shared" si="675"/>
        <v>0</v>
      </c>
      <c r="X1699" s="29">
        <f t="shared" si="676"/>
        <v>0</v>
      </c>
      <c r="Y1699" s="29">
        <f t="shared" si="677"/>
        <v>0</v>
      </c>
      <c r="Z1699" s="29">
        <f t="shared" si="678"/>
        <v>0</v>
      </c>
      <c r="AA1699" s="45">
        <f t="shared" si="679"/>
        <v>0</v>
      </c>
      <c r="AB1699" s="31">
        <v>5</v>
      </c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  <c r="BB1699" s="31"/>
      <c r="BC1699" s="31"/>
      <c r="BD1699" s="31"/>
      <c r="BE1699" s="31"/>
      <c r="BF1699" s="31"/>
      <c r="BG1699" s="31"/>
      <c r="BH1699" s="31"/>
      <c r="BI1699" s="31"/>
      <c r="BJ1699" s="31"/>
      <c r="BK1699" s="31"/>
      <c r="BL1699" s="31"/>
      <c r="BM1699" s="31"/>
    </row>
    <row r="1700" spans="1:65" ht="15" customHeight="1" x14ac:dyDescent="0.25">
      <c r="A1700" s="136" t="s">
        <v>1482</v>
      </c>
      <c r="B1700" s="244" t="s">
        <v>910</v>
      </c>
      <c r="C1700" s="245" t="s">
        <v>911</v>
      </c>
      <c r="D1700" s="245">
        <v>10</v>
      </c>
      <c r="E1700" s="245" t="s">
        <v>203</v>
      </c>
      <c r="F1700" s="178">
        <f t="shared" si="639"/>
        <v>54</v>
      </c>
      <c r="G1700" s="251" t="s">
        <v>58</v>
      </c>
      <c r="H1700" s="252" t="s">
        <v>1543</v>
      </c>
      <c r="I1700" s="253">
        <v>32977</v>
      </c>
      <c r="J1700" s="72">
        <f t="shared" si="656"/>
        <v>11</v>
      </c>
      <c r="K1700" s="26">
        <f t="shared" si="657"/>
        <v>0</v>
      </c>
      <c r="L1700" s="27">
        <f t="shared" si="658"/>
        <v>0</v>
      </c>
      <c r="M1700" s="28">
        <f t="shared" si="659"/>
        <v>0</v>
      </c>
      <c r="N1700" s="28">
        <f t="shared" si="660"/>
        <v>0</v>
      </c>
      <c r="O1700" s="28">
        <f t="shared" si="661"/>
        <v>0</v>
      </c>
      <c r="P1700" s="28">
        <f t="shared" si="662"/>
        <v>0</v>
      </c>
      <c r="Q1700" s="28">
        <f t="shared" si="663"/>
        <v>0</v>
      </c>
      <c r="R1700" s="44">
        <v>3</v>
      </c>
      <c r="S1700" s="44">
        <v>8</v>
      </c>
      <c r="T1700" s="29">
        <f t="shared" si="672"/>
        <v>0</v>
      </c>
      <c r="U1700" s="29">
        <f t="shared" si="673"/>
        <v>0</v>
      </c>
      <c r="V1700" s="29">
        <f t="shared" si="674"/>
        <v>0</v>
      </c>
      <c r="W1700" s="29">
        <f t="shared" si="675"/>
        <v>0</v>
      </c>
      <c r="X1700" s="29">
        <f t="shared" si="676"/>
        <v>0</v>
      </c>
      <c r="Y1700" s="29">
        <f t="shared" si="677"/>
        <v>0</v>
      </c>
      <c r="Z1700" s="29">
        <f t="shared" si="678"/>
        <v>0</v>
      </c>
      <c r="AA1700" s="45">
        <f t="shared" si="679"/>
        <v>0</v>
      </c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  <c r="BB1700" s="31"/>
      <c r="BC1700" s="31"/>
      <c r="BD1700" s="31"/>
      <c r="BE1700" s="31"/>
      <c r="BF1700" s="31"/>
      <c r="BG1700" s="31"/>
      <c r="BH1700" s="31"/>
      <c r="BI1700" s="31"/>
      <c r="BJ1700" s="31"/>
      <c r="BK1700" s="31"/>
      <c r="BL1700" s="31"/>
      <c r="BM1700" s="31"/>
    </row>
    <row r="1701" spans="1:65" ht="15" customHeight="1" x14ac:dyDescent="0.25">
      <c r="A1701" s="136" t="s">
        <v>1482</v>
      </c>
      <c r="B1701" s="244" t="s">
        <v>3599</v>
      </c>
      <c r="C1701" s="245" t="s">
        <v>2908</v>
      </c>
      <c r="D1701" s="245">
        <v>8</v>
      </c>
      <c r="E1701" s="245" t="s">
        <v>126</v>
      </c>
      <c r="F1701" s="178">
        <f t="shared" si="639"/>
        <v>55</v>
      </c>
      <c r="G1701" s="251" t="s">
        <v>3539</v>
      </c>
      <c r="H1701" s="252" t="s">
        <v>3636</v>
      </c>
      <c r="I1701" s="263">
        <v>38671</v>
      </c>
      <c r="J1701" s="72">
        <f t="shared" si="656"/>
        <v>10</v>
      </c>
      <c r="K1701" s="26">
        <f t="shared" si="657"/>
        <v>5</v>
      </c>
      <c r="L1701" s="27">
        <f t="shared" si="658"/>
        <v>5</v>
      </c>
      <c r="M1701" s="28">
        <f t="shared" si="659"/>
        <v>0</v>
      </c>
      <c r="N1701" s="28">
        <f t="shared" si="660"/>
        <v>0</v>
      </c>
      <c r="O1701" s="28">
        <f t="shared" si="661"/>
        <v>0</v>
      </c>
      <c r="P1701" s="28">
        <f t="shared" si="662"/>
        <v>0</v>
      </c>
      <c r="Q1701" s="28">
        <f t="shared" si="663"/>
        <v>0</v>
      </c>
      <c r="R1701" s="44">
        <v>5</v>
      </c>
      <c r="S1701" s="44">
        <v>0</v>
      </c>
      <c r="T1701" s="29">
        <f t="shared" si="672"/>
        <v>5</v>
      </c>
      <c r="U1701" s="29">
        <f t="shared" si="673"/>
        <v>0</v>
      </c>
      <c r="V1701" s="29">
        <f t="shared" si="674"/>
        <v>0</v>
      </c>
      <c r="W1701" s="29">
        <f t="shared" si="675"/>
        <v>0</v>
      </c>
      <c r="X1701" s="29">
        <f t="shared" si="676"/>
        <v>0</v>
      </c>
      <c r="Y1701" s="29">
        <f t="shared" si="677"/>
        <v>0</v>
      </c>
      <c r="Z1701" s="29">
        <f t="shared" si="678"/>
        <v>0</v>
      </c>
      <c r="AA1701" s="45">
        <f t="shared" si="679"/>
        <v>0</v>
      </c>
      <c r="AB1701" s="31">
        <v>5</v>
      </c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  <c r="BB1701" s="31"/>
      <c r="BC1701" s="31"/>
      <c r="BD1701" s="31"/>
      <c r="BE1701" s="31"/>
      <c r="BF1701" s="31"/>
      <c r="BG1701" s="31"/>
      <c r="BH1701" s="31"/>
      <c r="BI1701" s="31"/>
      <c r="BJ1701" s="31"/>
      <c r="BK1701" s="31"/>
      <c r="BL1701" s="31"/>
      <c r="BM1701" s="31"/>
    </row>
    <row r="1702" spans="1:65" ht="15" customHeight="1" x14ac:dyDescent="0.25">
      <c r="A1702" s="136" t="s">
        <v>1482</v>
      </c>
      <c r="B1702" s="244" t="s">
        <v>704</v>
      </c>
      <c r="C1702" s="245" t="s">
        <v>705</v>
      </c>
      <c r="D1702" s="245">
        <v>4</v>
      </c>
      <c r="E1702" s="245" t="s">
        <v>451</v>
      </c>
      <c r="F1702" s="178">
        <f t="shared" si="639"/>
        <v>56</v>
      </c>
      <c r="G1702" s="251" t="s">
        <v>247</v>
      </c>
      <c r="H1702" s="252" t="s">
        <v>3491</v>
      </c>
      <c r="I1702" s="253">
        <v>38598</v>
      </c>
      <c r="J1702" s="72">
        <f t="shared" si="656"/>
        <v>10</v>
      </c>
      <c r="K1702" s="26">
        <f t="shared" si="657"/>
        <v>5</v>
      </c>
      <c r="L1702" s="27">
        <f t="shared" si="658"/>
        <v>5</v>
      </c>
      <c r="M1702" s="28">
        <f t="shared" si="659"/>
        <v>0</v>
      </c>
      <c r="N1702" s="28">
        <f t="shared" si="660"/>
        <v>0</v>
      </c>
      <c r="O1702" s="28">
        <f t="shared" si="661"/>
        <v>0</v>
      </c>
      <c r="P1702" s="28">
        <f t="shared" si="662"/>
        <v>0</v>
      </c>
      <c r="Q1702" s="28">
        <f t="shared" si="663"/>
        <v>0</v>
      </c>
      <c r="R1702" s="44">
        <v>5</v>
      </c>
      <c r="S1702" s="44">
        <v>0</v>
      </c>
      <c r="T1702" s="29">
        <f t="shared" si="672"/>
        <v>5</v>
      </c>
      <c r="U1702" s="29">
        <f t="shared" si="673"/>
        <v>0</v>
      </c>
      <c r="V1702" s="29">
        <f t="shared" si="674"/>
        <v>0</v>
      </c>
      <c r="W1702" s="29">
        <f t="shared" si="675"/>
        <v>0</v>
      </c>
      <c r="X1702" s="29">
        <f t="shared" si="676"/>
        <v>0</v>
      </c>
      <c r="Y1702" s="29">
        <f t="shared" si="677"/>
        <v>0</v>
      </c>
      <c r="Z1702" s="29">
        <f t="shared" si="678"/>
        <v>0</v>
      </c>
      <c r="AA1702" s="45">
        <f t="shared" si="679"/>
        <v>0</v>
      </c>
      <c r="AB1702" s="31">
        <v>5</v>
      </c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  <c r="BB1702" s="31"/>
      <c r="BC1702" s="31"/>
      <c r="BD1702" s="31"/>
      <c r="BE1702" s="31"/>
      <c r="BF1702" s="31"/>
      <c r="BG1702" s="31"/>
      <c r="BH1702" s="31"/>
      <c r="BI1702" s="31"/>
      <c r="BJ1702" s="31"/>
      <c r="BK1702" s="31"/>
      <c r="BL1702" s="31"/>
      <c r="BM1702" s="31"/>
    </row>
    <row r="1703" spans="1:65" ht="15" customHeight="1" x14ac:dyDescent="0.25">
      <c r="A1703" s="136" t="s">
        <v>1482</v>
      </c>
      <c r="B1703" s="244" t="s">
        <v>724</v>
      </c>
      <c r="C1703" s="245" t="s">
        <v>725</v>
      </c>
      <c r="D1703" s="245">
        <v>9</v>
      </c>
      <c r="E1703" s="245" t="s">
        <v>53</v>
      </c>
      <c r="F1703" s="178">
        <f t="shared" si="639"/>
        <v>57</v>
      </c>
      <c r="G1703" s="251" t="s">
        <v>119</v>
      </c>
      <c r="H1703" s="252" t="s">
        <v>1618</v>
      </c>
      <c r="I1703" s="253">
        <v>37761</v>
      </c>
      <c r="J1703" s="72">
        <f t="shared" si="656"/>
        <v>10</v>
      </c>
      <c r="K1703" s="26">
        <f t="shared" si="657"/>
        <v>0</v>
      </c>
      <c r="L1703" s="27">
        <f t="shared" si="658"/>
        <v>0</v>
      </c>
      <c r="M1703" s="28">
        <f t="shared" si="659"/>
        <v>0</v>
      </c>
      <c r="N1703" s="28">
        <f t="shared" si="660"/>
        <v>0</v>
      </c>
      <c r="O1703" s="28">
        <f t="shared" si="661"/>
        <v>0</v>
      </c>
      <c r="P1703" s="28">
        <f t="shared" si="662"/>
        <v>0</v>
      </c>
      <c r="Q1703" s="28">
        <f t="shared" si="663"/>
        <v>0</v>
      </c>
      <c r="R1703" s="44">
        <v>3</v>
      </c>
      <c r="S1703" s="44">
        <v>7</v>
      </c>
      <c r="T1703" s="29">
        <f t="shared" si="672"/>
        <v>0</v>
      </c>
      <c r="U1703" s="29">
        <f t="shared" si="673"/>
        <v>0</v>
      </c>
      <c r="V1703" s="29">
        <f t="shared" si="674"/>
        <v>0</v>
      </c>
      <c r="W1703" s="29">
        <f t="shared" si="675"/>
        <v>0</v>
      </c>
      <c r="X1703" s="29">
        <f t="shared" si="676"/>
        <v>0</v>
      </c>
      <c r="Y1703" s="29">
        <f t="shared" si="677"/>
        <v>0</v>
      </c>
      <c r="Z1703" s="29">
        <f t="shared" si="678"/>
        <v>0</v>
      </c>
      <c r="AA1703" s="45">
        <f t="shared" si="679"/>
        <v>0</v>
      </c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  <c r="BB1703" s="31"/>
      <c r="BC1703" s="31"/>
      <c r="BD1703" s="31"/>
      <c r="BE1703" s="31"/>
      <c r="BF1703" s="31"/>
      <c r="BG1703" s="31"/>
      <c r="BH1703" s="31"/>
      <c r="BI1703" s="31"/>
      <c r="BJ1703" s="31"/>
      <c r="BK1703" s="31"/>
      <c r="BL1703" s="31"/>
      <c r="BM1703" s="31"/>
    </row>
    <row r="1704" spans="1:65" ht="15" customHeight="1" x14ac:dyDescent="0.25">
      <c r="A1704" s="136" t="s">
        <v>1482</v>
      </c>
      <c r="B1704" s="246" t="s">
        <v>3598</v>
      </c>
      <c r="C1704" s="247" t="s">
        <v>3597</v>
      </c>
      <c r="D1704" s="247" t="s">
        <v>147</v>
      </c>
      <c r="E1704" s="247" t="s">
        <v>3124</v>
      </c>
      <c r="F1704" s="178">
        <f t="shared" si="639"/>
        <v>58</v>
      </c>
      <c r="G1704" s="259" t="s">
        <v>263</v>
      </c>
      <c r="H1704" s="260" t="s">
        <v>3343</v>
      </c>
      <c r="I1704" s="261">
        <v>37334</v>
      </c>
      <c r="J1704" s="72">
        <f t="shared" si="656"/>
        <v>10</v>
      </c>
      <c r="K1704" s="26">
        <f t="shared" si="657"/>
        <v>5</v>
      </c>
      <c r="L1704" s="27">
        <f t="shared" si="658"/>
        <v>5</v>
      </c>
      <c r="M1704" s="28">
        <f t="shared" si="659"/>
        <v>0</v>
      </c>
      <c r="N1704" s="28">
        <f t="shared" si="660"/>
        <v>0</v>
      </c>
      <c r="O1704" s="28">
        <f t="shared" si="661"/>
        <v>0</v>
      </c>
      <c r="P1704" s="28">
        <f t="shared" si="662"/>
        <v>0</v>
      </c>
      <c r="Q1704" s="28">
        <f t="shared" si="663"/>
        <v>0</v>
      </c>
      <c r="R1704" s="44">
        <v>5</v>
      </c>
      <c r="S1704" s="44">
        <v>0</v>
      </c>
      <c r="T1704" s="29">
        <f t="shared" si="672"/>
        <v>5</v>
      </c>
      <c r="U1704" s="29">
        <f t="shared" si="673"/>
        <v>0</v>
      </c>
      <c r="V1704" s="29">
        <f t="shared" si="674"/>
        <v>0</v>
      </c>
      <c r="W1704" s="29">
        <f t="shared" si="675"/>
        <v>0</v>
      </c>
      <c r="X1704" s="29">
        <f t="shared" si="676"/>
        <v>0</v>
      </c>
      <c r="Y1704" s="29">
        <f t="shared" si="677"/>
        <v>0</v>
      </c>
      <c r="Z1704" s="29">
        <f t="shared" si="678"/>
        <v>0</v>
      </c>
      <c r="AA1704" s="45">
        <f t="shared" si="679"/>
        <v>0</v>
      </c>
      <c r="AB1704" s="31">
        <v>5</v>
      </c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  <c r="BA1704" s="31"/>
      <c r="BB1704" s="31"/>
      <c r="BC1704" s="31"/>
      <c r="BD1704" s="31"/>
      <c r="BE1704" s="31"/>
      <c r="BF1704" s="31"/>
      <c r="BG1704" s="31"/>
      <c r="BH1704" s="31"/>
      <c r="BI1704" s="31"/>
      <c r="BJ1704" s="31"/>
      <c r="BK1704" s="31"/>
      <c r="BL1704" s="31"/>
      <c r="BM1704" s="31"/>
    </row>
    <row r="1705" spans="1:65" ht="15" customHeight="1" x14ac:dyDescent="0.25">
      <c r="A1705" s="136" t="s">
        <v>1482</v>
      </c>
      <c r="B1705" s="244" t="s">
        <v>75</v>
      </c>
      <c r="C1705" s="245" t="s">
        <v>76</v>
      </c>
      <c r="D1705" s="245">
        <v>3</v>
      </c>
      <c r="E1705" s="245" t="s">
        <v>67</v>
      </c>
      <c r="F1705" s="178">
        <f t="shared" si="639"/>
        <v>59</v>
      </c>
      <c r="G1705" s="251" t="s">
        <v>37</v>
      </c>
      <c r="H1705" s="252" t="s">
        <v>571</v>
      </c>
      <c r="I1705" s="253">
        <v>36686</v>
      </c>
      <c r="J1705" s="72">
        <f t="shared" si="656"/>
        <v>10</v>
      </c>
      <c r="K1705" s="26">
        <f t="shared" si="657"/>
        <v>0</v>
      </c>
      <c r="L1705" s="27">
        <f t="shared" si="658"/>
        <v>0</v>
      </c>
      <c r="M1705" s="28">
        <f t="shared" si="659"/>
        <v>0</v>
      </c>
      <c r="N1705" s="28">
        <f t="shared" si="660"/>
        <v>0</v>
      </c>
      <c r="O1705" s="28">
        <f t="shared" si="661"/>
        <v>0</v>
      </c>
      <c r="P1705" s="28">
        <f t="shared" si="662"/>
        <v>0</v>
      </c>
      <c r="Q1705" s="28">
        <f t="shared" si="663"/>
        <v>0</v>
      </c>
      <c r="R1705" s="44">
        <v>3</v>
      </c>
      <c r="S1705" s="44">
        <v>7</v>
      </c>
      <c r="T1705" s="29">
        <f t="shared" si="672"/>
        <v>0</v>
      </c>
      <c r="U1705" s="29">
        <f t="shared" si="673"/>
        <v>0</v>
      </c>
      <c r="V1705" s="29">
        <f t="shared" si="674"/>
        <v>0</v>
      </c>
      <c r="W1705" s="29">
        <f t="shared" si="675"/>
        <v>0</v>
      </c>
      <c r="X1705" s="29">
        <f t="shared" si="676"/>
        <v>0</v>
      </c>
      <c r="Y1705" s="29">
        <f t="shared" si="677"/>
        <v>0</v>
      </c>
      <c r="Z1705" s="29">
        <f t="shared" si="678"/>
        <v>0</v>
      </c>
      <c r="AA1705" s="45">
        <f t="shared" si="679"/>
        <v>0</v>
      </c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31"/>
      <c r="BC1705" s="31"/>
      <c r="BD1705" s="31"/>
      <c r="BE1705" s="31"/>
      <c r="BF1705" s="31"/>
      <c r="BG1705" s="31"/>
      <c r="BH1705" s="31"/>
      <c r="BI1705" s="31"/>
      <c r="BJ1705" s="31"/>
      <c r="BK1705" s="31"/>
      <c r="BL1705" s="31"/>
      <c r="BM1705" s="31"/>
    </row>
    <row r="1706" spans="1:65" ht="15" customHeight="1" x14ac:dyDescent="0.25">
      <c r="A1706" s="136" t="s">
        <v>1482</v>
      </c>
      <c r="B1706" s="244" t="s">
        <v>1514</v>
      </c>
      <c r="C1706" s="245" t="s">
        <v>1515</v>
      </c>
      <c r="D1706" s="245">
        <v>11</v>
      </c>
      <c r="E1706" s="245" t="s">
        <v>152</v>
      </c>
      <c r="F1706" s="178">
        <f t="shared" si="639"/>
        <v>60</v>
      </c>
      <c r="G1706" s="251" t="s">
        <v>206</v>
      </c>
      <c r="H1706" s="252" t="s">
        <v>1516</v>
      </c>
      <c r="I1706" s="253">
        <v>36235</v>
      </c>
      <c r="J1706" s="72">
        <f t="shared" si="656"/>
        <v>10</v>
      </c>
      <c r="K1706" s="26">
        <f t="shared" si="657"/>
        <v>0</v>
      </c>
      <c r="L1706" s="27">
        <f t="shared" si="658"/>
        <v>0</v>
      </c>
      <c r="M1706" s="28">
        <f t="shared" si="659"/>
        <v>0</v>
      </c>
      <c r="N1706" s="28">
        <f t="shared" si="660"/>
        <v>0</v>
      </c>
      <c r="O1706" s="28">
        <f t="shared" si="661"/>
        <v>0</v>
      </c>
      <c r="P1706" s="28">
        <f t="shared" si="662"/>
        <v>0</v>
      </c>
      <c r="Q1706" s="28">
        <f t="shared" si="663"/>
        <v>0</v>
      </c>
      <c r="R1706" s="44">
        <v>3</v>
      </c>
      <c r="S1706" s="44">
        <v>7</v>
      </c>
      <c r="T1706" s="29">
        <f t="shared" si="672"/>
        <v>0</v>
      </c>
      <c r="U1706" s="29">
        <f t="shared" si="673"/>
        <v>0</v>
      </c>
      <c r="V1706" s="29">
        <f t="shared" si="674"/>
        <v>0</v>
      </c>
      <c r="W1706" s="29">
        <f t="shared" si="675"/>
        <v>0</v>
      </c>
      <c r="X1706" s="29">
        <f t="shared" si="676"/>
        <v>0</v>
      </c>
      <c r="Y1706" s="29">
        <f t="shared" si="677"/>
        <v>0</v>
      </c>
      <c r="Z1706" s="29">
        <f t="shared" si="678"/>
        <v>0</v>
      </c>
      <c r="AA1706" s="45">
        <f t="shared" si="679"/>
        <v>0</v>
      </c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  <c r="BB1706" s="31"/>
      <c r="BC1706" s="31"/>
      <c r="BD1706" s="31"/>
      <c r="BE1706" s="31"/>
      <c r="BF1706" s="31"/>
      <c r="BG1706" s="31"/>
      <c r="BH1706" s="31"/>
      <c r="BI1706" s="31"/>
      <c r="BJ1706" s="31"/>
      <c r="BK1706" s="31"/>
      <c r="BL1706" s="31"/>
      <c r="BM1706" s="31"/>
    </row>
    <row r="1707" spans="1:65" ht="15" customHeight="1" x14ac:dyDescent="0.25">
      <c r="A1707" s="136" t="s">
        <v>1482</v>
      </c>
      <c r="B1707" s="244" t="s">
        <v>422</v>
      </c>
      <c r="C1707" s="245" t="s">
        <v>423</v>
      </c>
      <c r="D1707" s="245">
        <v>9</v>
      </c>
      <c r="E1707" s="245" t="s">
        <v>53</v>
      </c>
      <c r="F1707" s="178">
        <f t="shared" si="639"/>
        <v>61</v>
      </c>
      <c r="G1707" s="251" t="s">
        <v>186</v>
      </c>
      <c r="H1707" s="252" t="s">
        <v>34</v>
      </c>
      <c r="I1707" s="253">
        <v>36209</v>
      </c>
      <c r="J1707" s="72">
        <f t="shared" si="656"/>
        <v>10</v>
      </c>
      <c r="K1707" s="26">
        <f t="shared" si="657"/>
        <v>5</v>
      </c>
      <c r="L1707" s="27">
        <f t="shared" si="658"/>
        <v>5</v>
      </c>
      <c r="M1707" s="28">
        <f t="shared" si="659"/>
        <v>0</v>
      </c>
      <c r="N1707" s="28">
        <f t="shared" si="660"/>
        <v>0</v>
      </c>
      <c r="O1707" s="28">
        <f t="shared" si="661"/>
        <v>0</v>
      </c>
      <c r="P1707" s="28">
        <f t="shared" si="662"/>
        <v>0</v>
      </c>
      <c r="Q1707" s="28">
        <f t="shared" si="663"/>
        <v>0</v>
      </c>
      <c r="R1707" s="44">
        <v>5</v>
      </c>
      <c r="S1707" s="44">
        <v>0</v>
      </c>
      <c r="T1707" s="29">
        <f t="shared" si="672"/>
        <v>5</v>
      </c>
      <c r="U1707" s="29">
        <f t="shared" si="673"/>
        <v>0</v>
      </c>
      <c r="V1707" s="29">
        <f t="shared" si="674"/>
        <v>0</v>
      </c>
      <c r="W1707" s="29">
        <f t="shared" si="675"/>
        <v>0</v>
      </c>
      <c r="X1707" s="29">
        <f t="shared" si="676"/>
        <v>0</v>
      </c>
      <c r="Y1707" s="29">
        <f t="shared" si="677"/>
        <v>0</v>
      </c>
      <c r="Z1707" s="29">
        <f t="shared" si="678"/>
        <v>0</v>
      </c>
      <c r="AA1707" s="45">
        <f t="shared" si="679"/>
        <v>0</v>
      </c>
      <c r="AB1707" s="31">
        <v>5</v>
      </c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31"/>
      <c r="BC1707" s="31"/>
      <c r="BD1707" s="31"/>
      <c r="BE1707" s="31"/>
      <c r="BF1707" s="31"/>
      <c r="BG1707" s="31"/>
      <c r="BH1707" s="31"/>
      <c r="BI1707" s="31"/>
      <c r="BJ1707" s="31"/>
      <c r="BK1707" s="31"/>
      <c r="BL1707" s="31"/>
      <c r="BM1707" s="31"/>
    </row>
    <row r="1708" spans="1:65" ht="15" customHeight="1" x14ac:dyDescent="0.25">
      <c r="A1708" s="141" t="s">
        <v>1482</v>
      </c>
      <c r="B1708" s="244" t="s">
        <v>492</v>
      </c>
      <c r="C1708" s="245" t="s">
        <v>493</v>
      </c>
      <c r="D1708" s="245">
        <v>12</v>
      </c>
      <c r="E1708" s="245" t="s">
        <v>28</v>
      </c>
      <c r="F1708" s="178">
        <f t="shared" si="639"/>
        <v>62</v>
      </c>
      <c r="G1708" s="251" t="s">
        <v>622</v>
      </c>
      <c r="H1708" s="252" t="s">
        <v>1524</v>
      </c>
      <c r="I1708" s="253">
        <v>34938</v>
      </c>
      <c r="J1708" s="72">
        <f t="shared" si="656"/>
        <v>10</v>
      </c>
      <c r="K1708" s="26">
        <f t="shared" si="657"/>
        <v>0</v>
      </c>
      <c r="L1708" s="27">
        <f t="shared" si="658"/>
        <v>0</v>
      </c>
      <c r="M1708" s="28">
        <f t="shared" si="659"/>
        <v>0</v>
      </c>
      <c r="N1708" s="28">
        <f t="shared" si="660"/>
        <v>0</v>
      </c>
      <c r="O1708" s="28">
        <f t="shared" si="661"/>
        <v>0</v>
      </c>
      <c r="P1708" s="28">
        <f t="shared" si="662"/>
        <v>0</v>
      </c>
      <c r="Q1708" s="28">
        <f t="shared" si="663"/>
        <v>0</v>
      </c>
      <c r="R1708" s="44">
        <v>0</v>
      </c>
      <c r="S1708" s="44">
        <v>10</v>
      </c>
      <c r="T1708" s="29">
        <f t="shared" si="672"/>
        <v>0</v>
      </c>
      <c r="U1708" s="29">
        <f t="shared" si="673"/>
        <v>0</v>
      </c>
      <c r="V1708" s="29">
        <f t="shared" si="674"/>
        <v>0</v>
      </c>
      <c r="W1708" s="29">
        <f t="shared" si="675"/>
        <v>0</v>
      </c>
      <c r="X1708" s="29">
        <f t="shared" si="676"/>
        <v>0</v>
      </c>
      <c r="Y1708" s="29">
        <f t="shared" si="677"/>
        <v>0</v>
      </c>
      <c r="Z1708" s="29">
        <f t="shared" si="678"/>
        <v>0</v>
      </c>
      <c r="AA1708" s="45">
        <f t="shared" si="679"/>
        <v>0</v>
      </c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  <c r="BB1708" s="31"/>
      <c r="BC1708" s="31"/>
      <c r="BD1708" s="31"/>
      <c r="BE1708" s="31"/>
      <c r="BF1708" s="31"/>
      <c r="BG1708" s="31"/>
      <c r="BH1708" s="31"/>
      <c r="BI1708" s="31"/>
      <c r="BJ1708" s="31"/>
      <c r="BK1708" s="31"/>
      <c r="BL1708" s="31"/>
      <c r="BM1708" s="31"/>
    </row>
    <row r="1709" spans="1:65" ht="15" customHeight="1" x14ac:dyDescent="0.25">
      <c r="A1709" s="136" t="s">
        <v>1482</v>
      </c>
      <c r="B1709" s="244" t="s">
        <v>4284</v>
      </c>
      <c r="C1709" s="245" t="s">
        <v>1694</v>
      </c>
      <c r="D1709" s="245">
        <v>3</v>
      </c>
      <c r="E1709" s="245" t="s">
        <v>67</v>
      </c>
      <c r="F1709" s="178">
        <f t="shared" si="639"/>
        <v>63</v>
      </c>
      <c r="G1709" s="251" t="s">
        <v>3781</v>
      </c>
      <c r="H1709" s="252" t="s">
        <v>1695</v>
      </c>
      <c r="I1709" s="253">
        <v>34590</v>
      </c>
      <c r="J1709" s="72">
        <f t="shared" si="656"/>
        <v>10</v>
      </c>
      <c r="K1709" s="26">
        <f t="shared" si="657"/>
        <v>5</v>
      </c>
      <c r="L1709" s="27">
        <f t="shared" si="658"/>
        <v>5</v>
      </c>
      <c r="M1709" s="28">
        <f t="shared" si="659"/>
        <v>0</v>
      </c>
      <c r="N1709" s="28">
        <f t="shared" si="660"/>
        <v>0</v>
      </c>
      <c r="O1709" s="28">
        <f t="shared" si="661"/>
        <v>0</v>
      </c>
      <c r="P1709" s="28">
        <f t="shared" si="662"/>
        <v>0</v>
      </c>
      <c r="Q1709" s="28">
        <f t="shared" si="663"/>
        <v>0</v>
      </c>
      <c r="R1709" s="44">
        <v>3</v>
      </c>
      <c r="S1709" s="44">
        <v>2</v>
      </c>
      <c r="T1709" s="29">
        <f t="shared" si="672"/>
        <v>5</v>
      </c>
      <c r="U1709" s="29">
        <f t="shared" si="673"/>
        <v>0</v>
      </c>
      <c r="V1709" s="29">
        <f t="shared" si="674"/>
        <v>0</v>
      </c>
      <c r="W1709" s="29">
        <f t="shared" si="675"/>
        <v>0</v>
      </c>
      <c r="X1709" s="29">
        <f t="shared" si="676"/>
        <v>0</v>
      </c>
      <c r="Y1709" s="29">
        <f t="shared" si="677"/>
        <v>0</v>
      </c>
      <c r="Z1709" s="29">
        <f t="shared" si="678"/>
        <v>0</v>
      </c>
      <c r="AA1709" s="45">
        <f t="shared" si="679"/>
        <v>0</v>
      </c>
      <c r="AB1709" s="31">
        <v>5</v>
      </c>
      <c r="AC1709" s="31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31"/>
      <c r="BC1709" s="31"/>
      <c r="BD1709" s="31"/>
      <c r="BE1709" s="31"/>
      <c r="BF1709" s="31"/>
      <c r="BG1709" s="31"/>
      <c r="BH1709" s="31"/>
      <c r="BI1709" s="31"/>
      <c r="BJ1709" s="31"/>
      <c r="BK1709" s="31"/>
      <c r="BL1709" s="31"/>
      <c r="BM1709" s="31"/>
    </row>
    <row r="1710" spans="1:65" ht="15" customHeight="1" x14ac:dyDescent="0.25">
      <c r="A1710" s="141" t="s">
        <v>1482</v>
      </c>
      <c r="B1710" s="246" t="s">
        <v>85</v>
      </c>
      <c r="C1710" s="247" t="s">
        <v>63</v>
      </c>
      <c r="D1710" s="247" t="s">
        <v>282</v>
      </c>
      <c r="E1710" s="247" t="s">
        <v>48</v>
      </c>
      <c r="F1710" s="178">
        <f t="shared" si="639"/>
        <v>64</v>
      </c>
      <c r="G1710" s="259" t="s">
        <v>1604</v>
      </c>
      <c r="H1710" s="260" t="s">
        <v>545</v>
      </c>
      <c r="I1710" s="261">
        <v>37882</v>
      </c>
      <c r="J1710" s="72">
        <f t="shared" si="656"/>
        <v>9</v>
      </c>
      <c r="K1710" s="26">
        <f t="shared" si="657"/>
        <v>0</v>
      </c>
      <c r="L1710" s="27">
        <f t="shared" si="658"/>
        <v>0</v>
      </c>
      <c r="M1710" s="28">
        <f t="shared" si="659"/>
        <v>0</v>
      </c>
      <c r="N1710" s="28">
        <f t="shared" si="660"/>
        <v>0</v>
      </c>
      <c r="O1710" s="28">
        <f t="shared" si="661"/>
        <v>0</v>
      </c>
      <c r="P1710" s="28">
        <f t="shared" si="662"/>
        <v>0</v>
      </c>
      <c r="Q1710" s="28">
        <f t="shared" si="663"/>
        <v>0</v>
      </c>
      <c r="R1710" s="44">
        <v>0</v>
      </c>
      <c r="S1710" s="44">
        <v>9</v>
      </c>
      <c r="T1710" s="29">
        <f>IFERROR(LARGE((AB1710:AF1710),1),0)</f>
        <v>0</v>
      </c>
      <c r="U1710" s="29">
        <f>IFERROR(LARGE((AB1710:AF1710),2),0)</f>
        <v>0</v>
      </c>
      <c r="V1710" s="29">
        <f>IFERROR(LARGE((AB1710:AF1710),3),0)</f>
        <v>0</v>
      </c>
      <c r="W1710" s="29">
        <f>IFERROR(LARGE((AB1710:AF1710),4),0)</f>
        <v>0</v>
      </c>
      <c r="X1710" s="29">
        <f>IFERROR(LARGE((AG1710:AR1710),1),0)</f>
        <v>0</v>
      </c>
      <c r="Y1710" s="29">
        <f>IFERROR(LARGE((AG1710:AR1710),2),0)</f>
        <v>0</v>
      </c>
      <c r="Z1710" s="29">
        <f>IFERROR(LARGE((AG1710:AR1710),3),0)</f>
        <v>0</v>
      </c>
      <c r="AA1710" s="45">
        <f>IFERROR(LARGE((AG1710:AR1710),4),0)</f>
        <v>0</v>
      </c>
      <c r="AB1710" s="31"/>
      <c r="AC1710" s="31"/>
      <c r="AD1710" s="31"/>
      <c r="AE1710" s="31"/>
      <c r="AF1710" s="31"/>
      <c r="AG1710" s="35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63"/>
      <c r="AV1710" s="63"/>
      <c r="AW1710" s="63"/>
      <c r="AX1710" s="63"/>
      <c r="AY1710" s="63"/>
      <c r="AZ1710" s="63"/>
      <c r="BA1710" s="63"/>
      <c r="BB1710" s="63"/>
      <c r="BC1710" s="63"/>
      <c r="BD1710" s="63"/>
      <c r="BE1710" s="63"/>
      <c r="BF1710" s="63"/>
      <c r="BG1710" s="63"/>
      <c r="BH1710" s="63"/>
      <c r="BI1710" s="63"/>
      <c r="BJ1710" s="63"/>
      <c r="BK1710" s="63"/>
      <c r="BL1710" s="63"/>
      <c r="BM1710" s="63"/>
    </row>
    <row r="1711" spans="1:65" ht="15" customHeight="1" x14ac:dyDescent="0.25">
      <c r="A1711" s="141" t="s">
        <v>1482</v>
      </c>
      <c r="B1711" s="246" t="s">
        <v>62</v>
      </c>
      <c r="C1711" s="247" t="s">
        <v>63</v>
      </c>
      <c r="D1711" s="247" t="s">
        <v>282</v>
      </c>
      <c r="E1711" s="247" t="s">
        <v>48</v>
      </c>
      <c r="F1711" s="178">
        <f t="shared" ref="F1711:F1774" si="680">F1710+1</f>
        <v>65</v>
      </c>
      <c r="G1711" s="259" t="s">
        <v>381</v>
      </c>
      <c r="H1711" s="260" t="s">
        <v>1547</v>
      </c>
      <c r="I1711" s="261">
        <v>37875</v>
      </c>
      <c r="J1711" s="72">
        <f t="shared" si="656"/>
        <v>9</v>
      </c>
      <c r="K1711" s="26">
        <f t="shared" si="657"/>
        <v>0</v>
      </c>
      <c r="L1711" s="27">
        <f t="shared" si="658"/>
        <v>0</v>
      </c>
      <c r="M1711" s="28">
        <f t="shared" si="659"/>
        <v>0</v>
      </c>
      <c r="N1711" s="28">
        <f t="shared" si="660"/>
        <v>0</v>
      </c>
      <c r="O1711" s="28">
        <f t="shared" si="661"/>
        <v>0</v>
      </c>
      <c r="P1711" s="28">
        <f t="shared" si="662"/>
        <v>0</v>
      </c>
      <c r="Q1711" s="28">
        <f t="shared" si="663"/>
        <v>0</v>
      </c>
      <c r="R1711" s="44">
        <v>0</v>
      </c>
      <c r="S1711" s="44">
        <v>9</v>
      </c>
      <c r="T1711" s="29">
        <f>IFERROR(LARGE((AB1711:AF1711),1),0)</f>
        <v>0</v>
      </c>
      <c r="U1711" s="29">
        <f>IFERROR(LARGE((AB1711:AF1711),2),0)</f>
        <v>0</v>
      </c>
      <c r="V1711" s="29">
        <f>IFERROR(LARGE((AB1711:AF1711),3),0)</f>
        <v>0</v>
      </c>
      <c r="W1711" s="29">
        <f>IFERROR(LARGE((AB1711:AF1711),4),0)</f>
        <v>0</v>
      </c>
      <c r="X1711" s="29">
        <f>IFERROR(LARGE((AG1711:AR1711),1),0)</f>
        <v>0</v>
      </c>
      <c r="Y1711" s="29">
        <f>IFERROR(LARGE((AG1711:AR1711),2),0)</f>
        <v>0</v>
      </c>
      <c r="Z1711" s="29">
        <f>IFERROR(LARGE((AG1711:AR1711),3),0)</f>
        <v>0</v>
      </c>
      <c r="AA1711" s="45">
        <f>IFERROR(LARGE((AG1711:AR1711),4),0)</f>
        <v>0</v>
      </c>
      <c r="AB1711" s="31"/>
      <c r="AC1711" s="31"/>
      <c r="AD1711" s="31"/>
      <c r="AE1711" s="31"/>
      <c r="AF1711" s="31"/>
      <c r="AG1711" s="35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63"/>
      <c r="AV1711" s="63"/>
      <c r="AW1711" s="63"/>
      <c r="AX1711" s="63"/>
      <c r="AY1711" s="63"/>
      <c r="AZ1711" s="63"/>
      <c r="BA1711" s="63"/>
      <c r="BB1711" s="63"/>
      <c r="BC1711" s="63"/>
      <c r="BD1711" s="63"/>
      <c r="BE1711" s="63"/>
      <c r="BF1711" s="63"/>
      <c r="BG1711" s="63"/>
      <c r="BH1711" s="63"/>
      <c r="BI1711" s="63"/>
      <c r="BJ1711" s="63"/>
      <c r="BK1711" s="63"/>
      <c r="BL1711" s="63"/>
      <c r="BM1711" s="63"/>
    </row>
    <row r="1712" spans="1:65" ht="15" customHeight="1" x14ac:dyDescent="0.25">
      <c r="A1712" s="136" t="s">
        <v>1482</v>
      </c>
      <c r="B1712" s="246" t="s">
        <v>85</v>
      </c>
      <c r="C1712" s="247" t="s">
        <v>304</v>
      </c>
      <c r="D1712" s="247">
        <v>11</v>
      </c>
      <c r="E1712" s="247" t="s">
        <v>152</v>
      </c>
      <c r="F1712" s="178">
        <f t="shared" si="680"/>
        <v>66</v>
      </c>
      <c r="G1712" s="259" t="s">
        <v>300</v>
      </c>
      <c r="H1712" s="260" t="s">
        <v>1658</v>
      </c>
      <c r="I1712" s="261">
        <v>37808</v>
      </c>
      <c r="J1712" s="72">
        <f t="shared" si="656"/>
        <v>9</v>
      </c>
      <c r="K1712" s="26">
        <f t="shared" si="657"/>
        <v>0</v>
      </c>
      <c r="L1712" s="27">
        <f t="shared" si="658"/>
        <v>0</v>
      </c>
      <c r="M1712" s="28">
        <f t="shared" si="659"/>
        <v>0</v>
      </c>
      <c r="N1712" s="28">
        <f t="shared" si="660"/>
        <v>0</v>
      </c>
      <c r="O1712" s="28">
        <f t="shared" si="661"/>
        <v>0</v>
      </c>
      <c r="P1712" s="28">
        <f t="shared" si="662"/>
        <v>0</v>
      </c>
      <c r="Q1712" s="28">
        <f t="shared" si="663"/>
        <v>0</v>
      </c>
      <c r="R1712" s="44">
        <v>0</v>
      </c>
      <c r="S1712" s="44">
        <v>9</v>
      </c>
      <c r="T1712" s="29">
        <f>IFERROR(LARGE((AB1712:AF1712),1),0)</f>
        <v>0</v>
      </c>
      <c r="U1712" s="29">
        <f>IFERROR(LARGE((AB1712:AF1712),2),0)</f>
        <v>0</v>
      </c>
      <c r="V1712" s="29">
        <f>IFERROR(LARGE((AB1712:AF1712),3),0)</f>
        <v>0</v>
      </c>
      <c r="W1712" s="29">
        <f>IFERROR(LARGE((AB1712:AF1712),4),0)</f>
        <v>0</v>
      </c>
      <c r="X1712" s="29">
        <f>IFERROR(LARGE((AG1712:AT1712),1),0)</f>
        <v>0</v>
      </c>
      <c r="Y1712" s="29">
        <f>IFERROR(LARGE((AG1712:AT1712),2),0)</f>
        <v>0</v>
      </c>
      <c r="Z1712" s="29">
        <f>IFERROR(LARGE((AG1712:AT1712),3),0)</f>
        <v>0</v>
      </c>
      <c r="AA1712" s="45">
        <f>IFERROR(LARGE((AG1712:AT1712),4),0)</f>
        <v>0</v>
      </c>
      <c r="AB1712" s="31"/>
      <c r="AC1712" s="31"/>
      <c r="AD1712" s="31"/>
      <c r="AE1712" s="31"/>
      <c r="AF1712" s="31"/>
      <c r="AG1712" s="35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63"/>
      <c r="AV1712" s="63"/>
      <c r="AW1712" s="63"/>
      <c r="AX1712" s="63"/>
      <c r="AY1712" s="63"/>
      <c r="AZ1712" s="63"/>
      <c r="BA1712" s="63"/>
      <c r="BB1712" s="63"/>
      <c r="BC1712" s="63"/>
      <c r="BD1712" s="63"/>
      <c r="BE1712" s="63"/>
      <c r="BF1712" s="63"/>
      <c r="BG1712" s="63"/>
      <c r="BH1712" s="63"/>
      <c r="BI1712" s="63"/>
      <c r="BJ1712" s="63"/>
      <c r="BK1712" s="63"/>
      <c r="BL1712" s="63"/>
      <c r="BM1712" s="63"/>
    </row>
    <row r="1713" spans="1:65" ht="15" customHeight="1" x14ac:dyDescent="0.25">
      <c r="A1713" s="136" t="s">
        <v>1482</v>
      </c>
      <c r="B1713" s="244" t="s">
        <v>116</v>
      </c>
      <c r="C1713" s="244" t="s">
        <v>117</v>
      </c>
      <c r="D1713" s="245">
        <v>6</v>
      </c>
      <c r="E1713" s="245" t="s">
        <v>118</v>
      </c>
      <c r="F1713" s="178">
        <f t="shared" si="680"/>
        <v>67</v>
      </c>
      <c r="G1713" s="251" t="s">
        <v>862</v>
      </c>
      <c r="H1713" s="252" t="s">
        <v>1530</v>
      </c>
      <c r="I1713" s="253">
        <v>35543</v>
      </c>
      <c r="J1713" s="72">
        <f t="shared" si="656"/>
        <v>9</v>
      </c>
      <c r="K1713" s="26">
        <f t="shared" si="657"/>
        <v>0</v>
      </c>
      <c r="L1713" s="27">
        <f t="shared" si="658"/>
        <v>0</v>
      </c>
      <c r="M1713" s="28">
        <f t="shared" si="659"/>
        <v>0</v>
      </c>
      <c r="N1713" s="28">
        <f t="shared" si="660"/>
        <v>0</v>
      </c>
      <c r="O1713" s="28">
        <f t="shared" si="661"/>
        <v>0</v>
      </c>
      <c r="P1713" s="28">
        <f t="shared" si="662"/>
        <v>0</v>
      </c>
      <c r="Q1713" s="28">
        <f t="shared" si="663"/>
        <v>0</v>
      </c>
      <c r="R1713" s="44">
        <v>0</v>
      </c>
      <c r="S1713" s="44">
        <v>9</v>
      </c>
      <c r="T1713" s="29">
        <f>IFERROR(LARGE((AB1713:AH1713),1),0)</f>
        <v>0</v>
      </c>
      <c r="U1713" s="29">
        <f>IFERROR(LARGE((AB1713:AH1713),2),0)</f>
        <v>0</v>
      </c>
      <c r="V1713" s="29">
        <f>IFERROR(LARGE((AB1713:AH1713),3),0)</f>
        <v>0</v>
      </c>
      <c r="W1713" s="29">
        <f>IFERROR(LARGE((AB1713:AH1713),4),0)</f>
        <v>0</v>
      </c>
      <c r="X1713" s="29">
        <f>IFERROR(LARGE((AI1713:BM1713),1),0)</f>
        <v>0</v>
      </c>
      <c r="Y1713" s="29">
        <f>IFERROR(LARGE((AI1713:BM1713),2),0)</f>
        <v>0</v>
      </c>
      <c r="Z1713" s="29">
        <f>IFERROR(LARGE((AI1713:BM1713),3),0)</f>
        <v>0</v>
      </c>
      <c r="AA1713" s="45">
        <f>IFERROR(LARGE((AI1713:BM1713),4),0)</f>
        <v>0</v>
      </c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31"/>
      <c r="BC1713" s="31"/>
      <c r="BD1713" s="31"/>
      <c r="BE1713" s="31"/>
      <c r="BF1713" s="31"/>
      <c r="BG1713" s="31"/>
      <c r="BH1713" s="31"/>
      <c r="BI1713" s="31"/>
      <c r="BJ1713" s="31"/>
      <c r="BK1713" s="31"/>
      <c r="BL1713" s="31"/>
      <c r="BM1713" s="31"/>
    </row>
    <row r="1714" spans="1:65" ht="15" customHeight="1" x14ac:dyDescent="0.25">
      <c r="A1714" s="136" t="s">
        <v>1482</v>
      </c>
      <c r="B1714" s="244" t="s">
        <v>56</v>
      </c>
      <c r="C1714" s="245" t="s">
        <v>57</v>
      </c>
      <c r="D1714" s="245">
        <v>1</v>
      </c>
      <c r="E1714" s="245" t="s">
        <v>48</v>
      </c>
      <c r="F1714" s="178">
        <f t="shared" si="680"/>
        <v>68</v>
      </c>
      <c r="G1714" s="251" t="s">
        <v>247</v>
      </c>
      <c r="H1714" s="252" t="s">
        <v>3704</v>
      </c>
      <c r="I1714" s="253">
        <v>38901</v>
      </c>
      <c r="J1714" s="72">
        <f t="shared" si="656"/>
        <v>8</v>
      </c>
      <c r="K1714" s="26">
        <f t="shared" si="657"/>
        <v>5</v>
      </c>
      <c r="L1714" s="27">
        <f t="shared" si="658"/>
        <v>5</v>
      </c>
      <c r="M1714" s="28">
        <f t="shared" si="659"/>
        <v>0</v>
      </c>
      <c r="N1714" s="28">
        <f t="shared" si="660"/>
        <v>0</v>
      </c>
      <c r="O1714" s="28">
        <f t="shared" si="661"/>
        <v>0</v>
      </c>
      <c r="P1714" s="28">
        <f t="shared" si="662"/>
        <v>0</v>
      </c>
      <c r="Q1714" s="28">
        <f t="shared" si="663"/>
        <v>0</v>
      </c>
      <c r="R1714" s="44">
        <v>3</v>
      </c>
      <c r="S1714" s="44">
        <v>0</v>
      </c>
      <c r="T1714" s="29">
        <f>IFERROR(LARGE((AB1714:AH1714),1),0)</f>
        <v>5</v>
      </c>
      <c r="U1714" s="29">
        <f>IFERROR(LARGE((AB1714:AH1714),2),0)</f>
        <v>0</v>
      </c>
      <c r="V1714" s="29">
        <f>IFERROR(LARGE((AB1714:AH1714),3),0)</f>
        <v>0</v>
      </c>
      <c r="W1714" s="29">
        <f>IFERROR(LARGE((AB1714:AH1714),4),0)</f>
        <v>0</v>
      </c>
      <c r="X1714" s="29">
        <f>IFERROR(LARGE((AI1714:BM1714),1),0)</f>
        <v>0</v>
      </c>
      <c r="Y1714" s="29">
        <f>IFERROR(LARGE((AI1714:BM1714),2),0)</f>
        <v>0</v>
      </c>
      <c r="Z1714" s="29">
        <f>IFERROR(LARGE((AI1714:BM1714),3),0)</f>
        <v>0</v>
      </c>
      <c r="AA1714" s="45">
        <f>IFERROR(LARGE((AI1714:BM1714),4),0)</f>
        <v>0</v>
      </c>
      <c r="AB1714" s="31">
        <v>5</v>
      </c>
      <c r="AC1714" s="31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  <c r="BA1714" s="31"/>
      <c r="BB1714" s="31"/>
      <c r="BC1714" s="31"/>
      <c r="BD1714" s="31"/>
      <c r="BE1714" s="31"/>
      <c r="BF1714" s="31"/>
      <c r="BG1714" s="31"/>
      <c r="BH1714" s="31"/>
      <c r="BI1714" s="31"/>
      <c r="BJ1714" s="31"/>
      <c r="BK1714" s="31"/>
      <c r="BL1714" s="31"/>
      <c r="BM1714" s="31"/>
    </row>
    <row r="1715" spans="1:65" ht="15" customHeight="1" x14ac:dyDescent="0.25">
      <c r="A1715" s="141" t="s">
        <v>1482</v>
      </c>
      <c r="B1715" s="244" t="s">
        <v>743</v>
      </c>
      <c r="C1715" s="245" t="s">
        <v>389</v>
      </c>
      <c r="D1715" s="245">
        <v>12</v>
      </c>
      <c r="E1715" s="245" t="s">
        <v>28</v>
      </c>
      <c r="F1715" s="178">
        <f t="shared" si="680"/>
        <v>69</v>
      </c>
      <c r="G1715" s="251" t="s">
        <v>3533</v>
      </c>
      <c r="H1715" s="252" t="s">
        <v>3534</v>
      </c>
      <c r="I1715" s="263">
        <v>38625</v>
      </c>
      <c r="J1715" s="72">
        <f t="shared" si="656"/>
        <v>8</v>
      </c>
      <c r="K1715" s="26">
        <f t="shared" si="657"/>
        <v>0</v>
      </c>
      <c r="L1715" s="27">
        <f t="shared" si="658"/>
        <v>0</v>
      </c>
      <c r="M1715" s="28">
        <f t="shared" si="659"/>
        <v>0</v>
      </c>
      <c r="N1715" s="28">
        <f t="shared" si="660"/>
        <v>0</v>
      </c>
      <c r="O1715" s="28">
        <f t="shared" si="661"/>
        <v>0</v>
      </c>
      <c r="P1715" s="28">
        <f t="shared" si="662"/>
        <v>0</v>
      </c>
      <c r="Q1715" s="28">
        <f t="shared" si="663"/>
        <v>0</v>
      </c>
      <c r="R1715" s="44">
        <v>8</v>
      </c>
      <c r="S1715" s="44">
        <v>0</v>
      </c>
      <c r="T1715" s="29">
        <f>IFERROR(LARGE((AB1715:AH1715),1),0)</f>
        <v>0</v>
      </c>
      <c r="U1715" s="29">
        <f>IFERROR(LARGE((AB1715:AH1715),2),0)</f>
        <v>0</v>
      </c>
      <c r="V1715" s="29">
        <f>IFERROR(LARGE((AB1715:AH1715),3),0)</f>
        <v>0</v>
      </c>
      <c r="W1715" s="29">
        <f>IFERROR(LARGE((AB1715:AH1715),4),0)</f>
        <v>0</v>
      </c>
      <c r="X1715" s="29">
        <f>IFERROR(LARGE((AI1715:BM1715),1),0)</f>
        <v>0</v>
      </c>
      <c r="Y1715" s="29">
        <f>IFERROR(LARGE((AI1715:BM1715),2),0)</f>
        <v>0</v>
      </c>
      <c r="Z1715" s="29">
        <f>IFERROR(LARGE((AI1715:BM1715),3),0)</f>
        <v>0</v>
      </c>
      <c r="AA1715" s="45">
        <f>IFERROR(LARGE((AI1715:BM1715),4),0)</f>
        <v>0</v>
      </c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  <c r="BB1715" s="31"/>
      <c r="BC1715" s="31"/>
      <c r="BD1715" s="31"/>
      <c r="BE1715" s="31"/>
      <c r="BF1715" s="31"/>
      <c r="BG1715" s="31"/>
      <c r="BH1715" s="31"/>
      <c r="BI1715" s="31"/>
      <c r="BJ1715" s="31"/>
      <c r="BK1715" s="31"/>
      <c r="BL1715" s="31"/>
      <c r="BM1715" s="31"/>
    </row>
    <row r="1716" spans="1:65" ht="15" customHeight="1" x14ac:dyDescent="0.25">
      <c r="A1716" s="136" t="s">
        <v>1482</v>
      </c>
      <c r="B1716" s="244" t="s">
        <v>1202</v>
      </c>
      <c r="C1716" s="245" t="s">
        <v>1203</v>
      </c>
      <c r="D1716" s="245">
        <v>3</v>
      </c>
      <c r="E1716" s="245" t="s">
        <v>67</v>
      </c>
      <c r="F1716" s="178">
        <f t="shared" si="680"/>
        <v>70</v>
      </c>
      <c r="G1716" s="251" t="s">
        <v>108</v>
      </c>
      <c r="H1716" s="252" t="s">
        <v>3497</v>
      </c>
      <c r="I1716" s="253">
        <v>38141</v>
      </c>
      <c r="J1716" s="72">
        <f t="shared" si="656"/>
        <v>8</v>
      </c>
      <c r="K1716" s="26">
        <f t="shared" si="657"/>
        <v>0</v>
      </c>
      <c r="L1716" s="27">
        <f t="shared" si="658"/>
        <v>0</v>
      </c>
      <c r="M1716" s="28">
        <f t="shared" si="659"/>
        <v>0</v>
      </c>
      <c r="N1716" s="28">
        <f t="shared" si="660"/>
        <v>0</v>
      </c>
      <c r="O1716" s="28">
        <f t="shared" si="661"/>
        <v>0</v>
      </c>
      <c r="P1716" s="28">
        <f t="shared" si="662"/>
        <v>0</v>
      </c>
      <c r="Q1716" s="28">
        <f t="shared" si="663"/>
        <v>0</v>
      </c>
      <c r="R1716" s="44">
        <v>8</v>
      </c>
      <c r="S1716" s="44">
        <v>0</v>
      </c>
      <c r="T1716" s="29">
        <f>IFERROR(LARGE((AB1716:AH1716),1),0)</f>
        <v>0</v>
      </c>
      <c r="U1716" s="29">
        <f>IFERROR(LARGE((AB1716:AH1716),2),0)</f>
        <v>0</v>
      </c>
      <c r="V1716" s="29">
        <f>IFERROR(LARGE((AB1716:AH1716),3),0)</f>
        <v>0</v>
      </c>
      <c r="W1716" s="29">
        <f>IFERROR(LARGE((AB1716:AH1716),4),0)</f>
        <v>0</v>
      </c>
      <c r="X1716" s="29">
        <f>IFERROR(LARGE((AI1716:BM1716),1),0)</f>
        <v>0</v>
      </c>
      <c r="Y1716" s="29">
        <f>IFERROR(LARGE((AI1716:BM1716),2),0)</f>
        <v>0</v>
      </c>
      <c r="Z1716" s="29">
        <f>IFERROR(LARGE((AI1716:BM1716),3),0)</f>
        <v>0</v>
      </c>
      <c r="AA1716" s="45">
        <f>IFERROR(LARGE((AI1716:BM1716),4),0)</f>
        <v>0</v>
      </c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  <c r="BB1716" s="31"/>
      <c r="BC1716" s="31"/>
      <c r="BD1716" s="31"/>
      <c r="BE1716" s="31"/>
      <c r="BF1716" s="31"/>
      <c r="BG1716" s="31"/>
      <c r="BH1716" s="31"/>
      <c r="BI1716" s="31"/>
      <c r="BJ1716" s="31"/>
      <c r="BK1716" s="31"/>
      <c r="BL1716" s="31"/>
      <c r="BM1716" s="31"/>
    </row>
    <row r="1717" spans="1:65" ht="15" customHeight="1" x14ac:dyDescent="0.25">
      <c r="A1717" s="136" t="s">
        <v>1482</v>
      </c>
      <c r="B1717" s="246" t="s">
        <v>85</v>
      </c>
      <c r="C1717" s="247" t="s">
        <v>143</v>
      </c>
      <c r="D1717" s="247" t="s">
        <v>2976</v>
      </c>
      <c r="E1717" s="247" t="s">
        <v>28</v>
      </c>
      <c r="F1717" s="178">
        <f t="shared" si="680"/>
        <v>71</v>
      </c>
      <c r="G1717" s="259" t="s">
        <v>89</v>
      </c>
      <c r="H1717" s="260" t="s">
        <v>729</v>
      </c>
      <c r="I1717" s="261">
        <v>37951</v>
      </c>
      <c r="J1717" s="72">
        <f t="shared" si="656"/>
        <v>8</v>
      </c>
      <c r="K1717" s="26">
        <f t="shared" si="657"/>
        <v>0</v>
      </c>
      <c r="L1717" s="27">
        <f t="shared" si="658"/>
        <v>0</v>
      </c>
      <c r="M1717" s="28">
        <f t="shared" si="659"/>
        <v>0</v>
      </c>
      <c r="N1717" s="28">
        <f t="shared" si="660"/>
        <v>0</v>
      </c>
      <c r="O1717" s="28">
        <f t="shared" si="661"/>
        <v>0</v>
      </c>
      <c r="P1717" s="28">
        <f t="shared" si="662"/>
        <v>0</v>
      </c>
      <c r="Q1717" s="28">
        <f t="shared" si="663"/>
        <v>0</v>
      </c>
      <c r="R1717" s="44">
        <v>3</v>
      </c>
      <c r="S1717" s="44">
        <v>5</v>
      </c>
      <c r="T1717" s="29">
        <f>IFERROR(LARGE((AB1717:AF1717),1),0)</f>
        <v>0</v>
      </c>
      <c r="U1717" s="29">
        <f>IFERROR(LARGE((AB1717:AF1717),2),0)</f>
        <v>0</v>
      </c>
      <c r="V1717" s="29">
        <f>IFERROR(LARGE((AB1717:AF1717),3),0)</f>
        <v>0</v>
      </c>
      <c r="W1717" s="29">
        <f>IFERROR(LARGE((AB1717:AF1717),4),0)</f>
        <v>0</v>
      </c>
      <c r="X1717" s="29">
        <f>IFERROR(LARGE((AG1717:AR1717),1),0)</f>
        <v>0</v>
      </c>
      <c r="Y1717" s="29">
        <f>IFERROR(LARGE((AG1717:AR1717),2),0)</f>
        <v>0</v>
      </c>
      <c r="Z1717" s="29">
        <f>IFERROR(LARGE((AG1717:AR1717),3),0)</f>
        <v>0</v>
      </c>
      <c r="AA1717" s="45">
        <f>IFERROR(LARGE((AG1717:AR1717),4),0)</f>
        <v>0</v>
      </c>
      <c r="AB1717" s="31"/>
      <c r="AC1717" s="31"/>
      <c r="AD1717" s="31"/>
      <c r="AE1717" s="31"/>
      <c r="AF1717" s="31"/>
      <c r="AG1717" s="35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63"/>
      <c r="AV1717" s="63"/>
      <c r="AW1717" s="63"/>
      <c r="AX1717" s="63"/>
      <c r="AY1717" s="63"/>
      <c r="AZ1717" s="63"/>
      <c r="BA1717" s="63"/>
      <c r="BB1717" s="63"/>
      <c r="BC1717" s="63"/>
      <c r="BD1717" s="63"/>
      <c r="BE1717" s="63"/>
      <c r="BF1717" s="63"/>
      <c r="BG1717" s="63"/>
      <c r="BH1717" s="63"/>
      <c r="BI1717" s="63"/>
      <c r="BJ1717" s="63"/>
      <c r="BK1717" s="63"/>
      <c r="BL1717" s="63"/>
      <c r="BM1717" s="63"/>
    </row>
    <row r="1718" spans="1:65" ht="15" customHeight="1" x14ac:dyDescent="0.25">
      <c r="A1718" s="136" t="s">
        <v>1482</v>
      </c>
      <c r="B1718" s="246" t="s">
        <v>188</v>
      </c>
      <c r="C1718" s="247" t="s">
        <v>189</v>
      </c>
      <c r="D1718" s="247" t="s">
        <v>2976</v>
      </c>
      <c r="E1718" s="247" t="s">
        <v>28</v>
      </c>
      <c r="F1718" s="178">
        <f t="shared" si="680"/>
        <v>72</v>
      </c>
      <c r="G1718" s="259" t="s">
        <v>387</v>
      </c>
      <c r="H1718" s="260" t="s">
        <v>3231</v>
      </c>
      <c r="I1718" s="261">
        <v>37476</v>
      </c>
      <c r="J1718" s="72">
        <f t="shared" si="656"/>
        <v>8</v>
      </c>
      <c r="K1718" s="26">
        <f t="shared" si="657"/>
        <v>5</v>
      </c>
      <c r="L1718" s="27">
        <f t="shared" si="658"/>
        <v>5</v>
      </c>
      <c r="M1718" s="28">
        <f t="shared" si="659"/>
        <v>0</v>
      </c>
      <c r="N1718" s="28">
        <f t="shared" si="660"/>
        <v>0</v>
      </c>
      <c r="O1718" s="28">
        <f t="shared" si="661"/>
        <v>0</v>
      </c>
      <c r="P1718" s="28">
        <f t="shared" si="662"/>
        <v>0</v>
      </c>
      <c r="Q1718" s="28">
        <f t="shared" si="663"/>
        <v>0</v>
      </c>
      <c r="R1718" s="44">
        <v>3</v>
      </c>
      <c r="S1718" s="44">
        <v>0</v>
      </c>
      <c r="T1718" s="29">
        <f t="shared" ref="T1718:T1726" si="681">IFERROR(LARGE((AB1718:AH1718),1),0)</f>
        <v>5</v>
      </c>
      <c r="U1718" s="29">
        <f t="shared" ref="U1718:U1726" si="682">IFERROR(LARGE((AB1718:AH1718),2),0)</f>
        <v>0</v>
      </c>
      <c r="V1718" s="29">
        <f t="shared" ref="V1718:V1726" si="683">IFERROR(LARGE((AB1718:AH1718),3),0)</f>
        <v>0</v>
      </c>
      <c r="W1718" s="29">
        <f t="shared" ref="W1718:W1726" si="684">IFERROR(LARGE((AB1718:AH1718),4),0)</f>
        <v>0</v>
      </c>
      <c r="X1718" s="29">
        <f t="shared" ref="X1718:X1726" si="685">IFERROR(LARGE((AI1718:BM1718),1),0)</f>
        <v>0</v>
      </c>
      <c r="Y1718" s="29">
        <f t="shared" ref="Y1718:Y1726" si="686">IFERROR(LARGE((AI1718:BM1718),2),0)</f>
        <v>0</v>
      </c>
      <c r="Z1718" s="29">
        <f t="shared" ref="Z1718:Z1726" si="687">IFERROR(LARGE((AI1718:BM1718),3),0)</f>
        <v>0</v>
      </c>
      <c r="AA1718" s="45">
        <f t="shared" ref="AA1718:AA1726" si="688">IFERROR(LARGE((AI1718:BM1718),4),0)</f>
        <v>0</v>
      </c>
      <c r="AB1718" s="31">
        <v>5</v>
      </c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  <c r="BB1718" s="31"/>
      <c r="BC1718" s="31"/>
      <c r="BD1718" s="31"/>
      <c r="BE1718" s="31"/>
      <c r="BF1718" s="31"/>
      <c r="BG1718" s="31"/>
      <c r="BH1718" s="31"/>
      <c r="BI1718" s="31"/>
      <c r="BJ1718" s="31"/>
      <c r="BK1718" s="31"/>
      <c r="BL1718" s="31"/>
      <c r="BM1718" s="31"/>
    </row>
    <row r="1719" spans="1:65" ht="15" customHeight="1" x14ac:dyDescent="0.25">
      <c r="A1719" s="136" t="s">
        <v>1482</v>
      </c>
      <c r="B1719" s="246" t="s">
        <v>704</v>
      </c>
      <c r="C1719" s="247" t="s">
        <v>705</v>
      </c>
      <c r="D1719" s="247">
        <v>4</v>
      </c>
      <c r="E1719" s="247" t="s">
        <v>451</v>
      </c>
      <c r="F1719" s="178">
        <f t="shared" si="680"/>
        <v>73</v>
      </c>
      <c r="G1719" s="259" t="s">
        <v>311</v>
      </c>
      <c r="H1719" s="260" t="s">
        <v>3478</v>
      </c>
      <c r="I1719" s="261">
        <v>37329</v>
      </c>
      <c r="J1719" s="72">
        <f t="shared" si="656"/>
        <v>8</v>
      </c>
      <c r="K1719" s="26">
        <f t="shared" si="657"/>
        <v>5</v>
      </c>
      <c r="L1719" s="27">
        <f t="shared" si="658"/>
        <v>5</v>
      </c>
      <c r="M1719" s="28">
        <f t="shared" si="659"/>
        <v>0</v>
      </c>
      <c r="N1719" s="28">
        <f t="shared" si="660"/>
        <v>0</v>
      </c>
      <c r="O1719" s="28">
        <f t="shared" si="661"/>
        <v>0</v>
      </c>
      <c r="P1719" s="28">
        <f t="shared" si="662"/>
        <v>0</v>
      </c>
      <c r="Q1719" s="28">
        <f t="shared" si="663"/>
        <v>0</v>
      </c>
      <c r="R1719" s="44">
        <v>3</v>
      </c>
      <c r="S1719" s="44">
        <v>0</v>
      </c>
      <c r="T1719" s="29">
        <f t="shared" si="681"/>
        <v>5</v>
      </c>
      <c r="U1719" s="29">
        <f t="shared" si="682"/>
        <v>0</v>
      </c>
      <c r="V1719" s="29">
        <f t="shared" si="683"/>
        <v>0</v>
      </c>
      <c r="W1719" s="29">
        <f t="shared" si="684"/>
        <v>0</v>
      </c>
      <c r="X1719" s="29">
        <f t="shared" si="685"/>
        <v>0</v>
      </c>
      <c r="Y1719" s="29">
        <f t="shared" si="686"/>
        <v>0</v>
      </c>
      <c r="Z1719" s="29">
        <f t="shared" si="687"/>
        <v>0</v>
      </c>
      <c r="AA1719" s="45">
        <f t="shared" si="688"/>
        <v>0</v>
      </c>
      <c r="AB1719" s="31">
        <v>5</v>
      </c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  <c r="BB1719" s="31"/>
      <c r="BC1719" s="31"/>
      <c r="BD1719" s="31"/>
      <c r="BE1719" s="31"/>
      <c r="BF1719" s="31"/>
      <c r="BG1719" s="31"/>
      <c r="BH1719" s="31"/>
      <c r="BI1719" s="31"/>
      <c r="BJ1719" s="31"/>
      <c r="BK1719" s="31"/>
      <c r="BL1719" s="31"/>
      <c r="BM1719" s="31"/>
    </row>
    <row r="1720" spans="1:65" ht="15" customHeight="1" x14ac:dyDescent="0.25">
      <c r="A1720" s="136" t="s">
        <v>1482</v>
      </c>
      <c r="B1720" s="244" t="s">
        <v>51</v>
      </c>
      <c r="C1720" s="245" t="s">
        <v>52</v>
      </c>
      <c r="D1720" s="245">
        <v>9</v>
      </c>
      <c r="E1720" s="245" t="s">
        <v>53</v>
      </c>
      <c r="F1720" s="178">
        <f t="shared" si="680"/>
        <v>74</v>
      </c>
      <c r="G1720" s="251" t="s">
        <v>54</v>
      </c>
      <c r="H1720" s="252" t="s">
        <v>3758</v>
      </c>
      <c r="I1720" s="253">
        <v>37288</v>
      </c>
      <c r="J1720" s="72">
        <f t="shared" si="656"/>
        <v>8</v>
      </c>
      <c r="K1720" s="26">
        <f t="shared" si="657"/>
        <v>5</v>
      </c>
      <c r="L1720" s="27">
        <f t="shared" si="658"/>
        <v>5</v>
      </c>
      <c r="M1720" s="28">
        <f t="shared" si="659"/>
        <v>0</v>
      </c>
      <c r="N1720" s="28">
        <f t="shared" si="660"/>
        <v>0</v>
      </c>
      <c r="O1720" s="28">
        <f t="shared" si="661"/>
        <v>0</v>
      </c>
      <c r="P1720" s="28">
        <f t="shared" si="662"/>
        <v>0</v>
      </c>
      <c r="Q1720" s="28">
        <f t="shared" si="663"/>
        <v>0</v>
      </c>
      <c r="R1720" s="44">
        <v>3</v>
      </c>
      <c r="S1720" s="44">
        <v>0</v>
      </c>
      <c r="T1720" s="29">
        <f t="shared" si="681"/>
        <v>5</v>
      </c>
      <c r="U1720" s="29">
        <f t="shared" si="682"/>
        <v>0</v>
      </c>
      <c r="V1720" s="29">
        <f t="shared" si="683"/>
        <v>0</v>
      </c>
      <c r="W1720" s="29">
        <f t="shared" si="684"/>
        <v>0</v>
      </c>
      <c r="X1720" s="29">
        <f t="shared" si="685"/>
        <v>0</v>
      </c>
      <c r="Y1720" s="29">
        <f t="shared" si="686"/>
        <v>0</v>
      </c>
      <c r="Z1720" s="29">
        <f t="shared" si="687"/>
        <v>0</v>
      </c>
      <c r="AA1720" s="45">
        <f t="shared" si="688"/>
        <v>0</v>
      </c>
      <c r="AB1720" s="31">
        <v>5</v>
      </c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  <c r="BB1720" s="31"/>
      <c r="BC1720" s="31"/>
      <c r="BD1720" s="31"/>
      <c r="BE1720" s="31"/>
      <c r="BF1720" s="31"/>
      <c r="BG1720" s="31"/>
      <c r="BH1720" s="31"/>
      <c r="BI1720" s="31"/>
      <c r="BJ1720" s="31"/>
      <c r="BK1720" s="31"/>
      <c r="BL1720" s="31"/>
      <c r="BM1720" s="31"/>
    </row>
    <row r="1721" spans="1:65" ht="15" customHeight="1" x14ac:dyDescent="0.25">
      <c r="A1721" s="136" t="s">
        <v>1482</v>
      </c>
      <c r="B1721" s="244" t="s">
        <v>1611</v>
      </c>
      <c r="C1721" s="245" t="s">
        <v>1612</v>
      </c>
      <c r="D1721" s="245">
        <v>3</v>
      </c>
      <c r="E1721" s="245" t="s">
        <v>67</v>
      </c>
      <c r="F1721" s="178">
        <f t="shared" si="680"/>
        <v>75</v>
      </c>
      <c r="G1721" s="251" t="s">
        <v>1497</v>
      </c>
      <c r="H1721" s="252" t="s">
        <v>1613</v>
      </c>
      <c r="I1721" s="253">
        <v>36596</v>
      </c>
      <c r="J1721" s="72">
        <f t="shared" si="656"/>
        <v>8</v>
      </c>
      <c r="K1721" s="26">
        <f t="shared" si="657"/>
        <v>5</v>
      </c>
      <c r="L1721" s="27">
        <f t="shared" si="658"/>
        <v>5</v>
      </c>
      <c r="M1721" s="28">
        <f t="shared" si="659"/>
        <v>0</v>
      </c>
      <c r="N1721" s="28">
        <f t="shared" si="660"/>
        <v>0</v>
      </c>
      <c r="O1721" s="28">
        <f t="shared" si="661"/>
        <v>0</v>
      </c>
      <c r="P1721" s="28">
        <f t="shared" si="662"/>
        <v>0</v>
      </c>
      <c r="Q1721" s="28">
        <f t="shared" si="663"/>
        <v>0</v>
      </c>
      <c r="R1721" s="44">
        <v>3</v>
      </c>
      <c r="S1721" s="44">
        <v>0</v>
      </c>
      <c r="T1721" s="29">
        <f t="shared" si="681"/>
        <v>5</v>
      </c>
      <c r="U1721" s="29">
        <f t="shared" si="682"/>
        <v>0</v>
      </c>
      <c r="V1721" s="29">
        <f t="shared" si="683"/>
        <v>0</v>
      </c>
      <c r="W1721" s="29">
        <f t="shared" si="684"/>
        <v>0</v>
      </c>
      <c r="X1721" s="29">
        <f t="shared" si="685"/>
        <v>0</v>
      </c>
      <c r="Y1721" s="29">
        <f t="shared" si="686"/>
        <v>0</v>
      </c>
      <c r="Z1721" s="29">
        <f t="shared" si="687"/>
        <v>0</v>
      </c>
      <c r="AA1721" s="45">
        <f t="shared" si="688"/>
        <v>0</v>
      </c>
      <c r="AB1721" s="31">
        <v>5</v>
      </c>
      <c r="AC1721" s="31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  <c r="BB1721" s="31"/>
      <c r="BC1721" s="31"/>
      <c r="BD1721" s="31"/>
      <c r="BE1721" s="31"/>
      <c r="BF1721" s="31"/>
      <c r="BG1721" s="31"/>
      <c r="BH1721" s="31"/>
      <c r="BI1721" s="31"/>
      <c r="BJ1721" s="31"/>
      <c r="BK1721" s="31"/>
      <c r="BL1721" s="31"/>
      <c r="BM1721" s="31"/>
    </row>
    <row r="1722" spans="1:65" ht="15" customHeight="1" x14ac:dyDescent="0.25">
      <c r="A1722" s="136" t="s">
        <v>1482</v>
      </c>
      <c r="B1722" s="244" t="s">
        <v>1143</v>
      </c>
      <c r="C1722" s="245" t="s">
        <v>437</v>
      </c>
      <c r="D1722" s="245">
        <v>5</v>
      </c>
      <c r="E1722" s="245" t="s">
        <v>173</v>
      </c>
      <c r="F1722" s="178">
        <f t="shared" si="680"/>
        <v>76</v>
      </c>
      <c r="G1722" s="251" t="s">
        <v>83</v>
      </c>
      <c r="H1722" s="252" t="s">
        <v>1673</v>
      </c>
      <c r="I1722" s="253">
        <v>36588</v>
      </c>
      <c r="J1722" s="72">
        <f t="shared" si="656"/>
        <v>8</v>
      </c>
      <c r="K1722" s="26">
        <f t="shared" si="657"/>
        <v>5</v>
      </c>
      <c r="L1722" s="27">
        <f t="shared" si="658"/>
        <v>5</v>
      </c>
      <c r="M1722" s="28">
        <f t="shared" si="659"/>
        <v>0</v>
      </c>
      <c r="N1722" s="28">
        <f t="shared" si="660"/>
        <v>0</v>
      </c>
      <c r="O1722" s="28">
        <f t="shared" si="661"/>
        <v>0</v>
      </c>
      <c r="P1722" s="28">
        <f t="shared" si="662"/>
        <v>0</v>
      </c>
      <c r="Q1722" s="28">
        <f t="shared" si="663"/>
        <v>0</v>
      </c>
      <c r="R1722" s="44">
        <v>3</v>
      </c>
      <c r="S1722" s="44">
        <v>0</v>
      </c>
      <c r="T1722" s="29">
        <f t="shared" si="681"/>
        <v>5</v>
      </c>
      <c r="U1722" s="29">
        <f t="shared" si="682"/>
        <v>0</v>
      </c>
      <c r="V1722" s="29">
        <f t="shared" si="683"/>
        <v>0</v>
      </c>
      <c r="W1722" s="29">
        <f t="shared" si="684"/>
        <v>0</v>
      </c>
      <c r="X1722" s="29">
        <f t="shared" si="685"/>
        <v>0</v>
      </c>
      <c r="Y1722" s="29">
        <f t="shared" si="686"/>
        <v>0</v>
      </c>
      <c r="Z1722" s="29">
        <f t="shared" si="687"/>
        <v>0</v>
      </c>
      <c r="AA1722" s="45">
        <f t="shared" si="688"/>
        <v>0</v>
      </c>
      <c r="AB1722" s="31">
        <v>5</v>
      </c>
      <c r="AC1722" s="31"/>
      <c r="AD1722" s="31"/>
      <c r="AE1722" s="31"/>
      <c r="AF1722" s="31"/>
      <c r="AG1722" s="31"/>
      <c r="AH1722" s="31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  <c r="BA1722" s="31"/>
      <c r="BB1722" s="31"/>
      <c r="BC1722" s="31"/>
      <c r="BD1722" s="31"/>
      <c r="BE1722" s="31"/>
      <c r="BF1722" s="31"/>
      <c r="BG1722" s="31"/>
      <c r="BH1722" s="31"/>
      <c r="BI1722" s="31"/>
      <c r="BJ1722" s="31"/>
      <c r="BK1722" s="31"/>
      <c r="BL1722" s="31"/>
      <c r="BM1722" s="31"/>
    </row>
    <row r="1723" spans="1:65" ht="15" customHeight="1" x14ac:dyDescent="0.25">
      <c r="A1723" s="136" t="s">
        <v>1482</v>
      </c>
      <c r="B1723" s="244" t="s">
        <v>944</v>
      </c>
      <c r="C1723" s="245" t="s">
        <v>945</v>
      </c>
      <c r="D1723" s="245">
        <v>3</v>
      </c>
      <c r="E1723" s="245" t="s">
        <v>67</v>
      </c>
      <c r="F1723" s="178">
        <f t="shared" si="680"/>
        <v>77</v>
      </c>
      <c r="G1723" s="251" t="s">
        <v>677</v>
      </c>
      <c r="H1723" s="252" t="s">
        <v>1072</v>
      </c>
      <c r="I1723" s="253">
        <v>35358</v>
      </c>
      <c r="J1723" s="72">
        <f t="shared" si="656"/>
        <v>8</v>
      </c>
      <c r="K1723" s="26">
        <f t="shared" si="657"/>
        <v>5</v>
      </c>
      <c r="L1723" s="27">
        <f t="shared" si="658"/>
        <v>5</v>
      </c>
      <c r="M1723" s="28">
        <f t="shared" si="659"/>
        <v>0</v>
      </c>
      <c r="N1723" s="28">
        <f t="shared" si="660"/>
        <v>0</v>
      </c>
      <c r="O1723" s="28">
        <f t="shared" si="661"/>
        <v>0</v>
      </c>
      <c r="P1723" s="28">
        <f t="shared" si="662"/>
        <v>0</v>
      </c>
      <c r="Q1723" s="28">
        <f t="shared" si="663"/>
        <v>0</v>
      </c>
      <c r="R1723" s="44">
        <v>3</v>
      </c>
      <c r="S1723" s="44">
        <v>0</v>
      </c>
      <c r="T1723" s="29">
        <f t="shared" si="681"/>
        <v>5</v>
      </c>
      <c r="U1723" s="29">
        <f t="shared" si="682"/>
        <v>0</v>
      </c>
      <c r="V1723" s="29">
        <f t="shared" si="683"/>
        <v>0</v>
      </c>
      <c r="W1723" s="29">
        <f t="shared" si="684"/>
        <v>0</v>
      </c>
      <c r="X1723" s="29">
        <f t="shared" si="685"/>
        <v>0</v>
      </c>
      <c r="Y1723" s="29">
        <f t="shared" si="686"/>
        <v>0</v>
      </c>
      <c r="Z1723" s="29">
        <f t="shared" si="687"/>
        <v>0</v>
      </c>
      <c r="AA1723" s="45">
        <f t="shared" si="688"/>
        <v>0</v>
      </c>
      <c r="AB1723" s="31">
        <v>5</v>
      </c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  <c r="BB1723" s="31"/>
      <c r="BC1723" s="31"/>
      <c r="BD1723" s="31"/>
      <c r="BE1723" s="31"/>
      <c r="BF1723" s="31"/>
      <c r="BG1723" s="31"/>
      <c r="BH1723" s="31"/>
      <c r="BI1723" s="31"/>
      <c r="BJ1723" s="31"/>
      <c r="BK1723" s="31"/>
      <c r="BL1723" s="31"/>
      <c r="BM1723" s="31"/>
    </row>
    <row r="1724" spans="1:65" ht="15" customHeight="1" x14ac:dyDescent="0.25">
      <c r="A1724" s="136" t="s">
        <v>1482</v>
      </c>
      <c r="B1724" s="269" t="s">
        <v>85</v>
      </c>
      <c r="C1724" s="245" t="s">
        <v>27</v>
      </c>
      <c r="D1724" s="245">
        <v>12</v>
      </c>
      <c r="E1724" s="245" t="s">
        <v>28</v>
      </c>
      <c r="F1724" s="178">
        <f t="shared" si="680"/>
        <v>78</v>
      </c>
      <c r="G1724" s="251" t="s">
        <v>379</v>
      </c>
      <c r="H1724" s="252" t="s">
        <v>712</v>
      </c>
      <c r="I1724" s="253">
        <v>33948</v>
      </c>
      <c r="J1724" s="72">
        <f t="shared" si="656"/>
        <v>8</v>
      </c>
      <c r="K1724" s="26">
        <f t="shared" si="657"/>
        <v>0</v>
      </c>
      <c r="L1724" s="27">
        <f t="shared" si="658"/>
        <v>0</v>
      </c>
      <c r="M1724" s="28">
        <f t="shared" si="659"/>
        <v>0</v>
      </c>
      <c r="N1724" s="28">
        <f t="shared" si="660"/>
        <v>0</v>
      </c>
      <c r="O1724" s="28">
        <f t="shared" si="661"/>
        <v>0</v>
      </c>
      <c r="P1724" s="28">
        <f t="shared" si="662"/>
        <v>0</v>
      </c>
      <c r="Q1724" s="28">
        <f t="shared" si="663"/>
        <v>0</v>
      </c>
      <c r="R1724" s="44">
        <v>0</v>
      </c>
      <c r="S1724" s="44">
        <v>8</v>
      </c>
      <c r="T1724" s="29">
        <f t="shared" si="681"/>
        <v>0</v>
      </c>
      <c r="U1724" s="29">
        <f t="shared" si="682"/>
        <v>0</v>
      </c>
      <c r="V1724" s="29">
        <f t="shared" si="683"/>
        <v>0</v>
      </c>
      <c r="W1724" s="29">
        <f t="shared" si="684"/>
        <v>0</v>
      </c>
      <c r="X1724" s="29">
        <f t="shared" si="685"/>
        <v>0</v>
      </c>
      <c r="Y1724" s="29">
        <f t="shared" si="686"/>
        <v>0</v>
      </c>
      <c r="Z1724" s="29">
        <f t="shared" si="687"/>
        <v>0</v>
      </c>
      <c r="AA1724" s="45">
        <f t="shared" si="688"/>
        <v>0</v>
      </c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  <c r="BB1724" s="31"/>
      <c r="BC1724" s="31"/>
      <c r="BD1724" s="31"/>
      <c r="BE1724" s="31"/>
      <c r="BF1724" s="31"/>
      <c r="BG1724" s="31"/>
      <c r="BH1724" s="31"/>
      <c r="BI1724" s="31"/>
      <c r="BJ1724" s="31"/>
      <c r="BK1724" s="31"/>
      <c r="BL1724" s="31"/>
      <c r="BM1724" s="31"/>
    </row>
    <row r="1725" spans="1:65" ht="15" customHeight="1" x14ac:dyDescent="0.25">
      <c r="A1725" s="136" t="s">
        <v>1482</v>
      </c>
      <c r="B1725" s="244" t="s">
        <v>2882</v>
      </c>
      <c r="C1725" s="245" t="s">
        <v>304</v>
      </c>
      <c r="D1725" s="245">
        <v>11</v>
      </c>
      <c r="E1725" s="245" t="s">
        <v>152</v>
      </c>
      <c r="F1725" s="178">
        <f t="shared" si="680"/>
        <v>79</v>
      </c>
      <c r="G1725" s="251" t="s">
        <v>37</v>
      </c>
      <c r="H1725" s="252" t="s">
        <v>1491</v>
      </c>
      <c r="I1725" s="253">
        <v>32514</v>
      </c>
      <c r="J1725" s="72">
        <f t="shared" si="656"/>
        <v>8</v>
      </c>
      <c r="K1725" s="26">
        <f t="shared" si="657"/>
        <v>5</v>
      </c>
      <c r="L1725" s="27">
        <f t="shared" si="658"/>
        <v>5</v>
      </c>
      <c r="M1725" s="28">
        <f t="shared" si="659"/>
        <v>0</v>
      </c>
      <c r="N1725" s="28">
        <f t="shared" si="660"/>
        <v>0</v>
      </c>
      <c r="O1725" s="28">
        <f t="shared" si="661"/>
        <v>0</v>
      </c>
      <c r="P1725" s="28">
        <f t="shared" si="662"/>
        <v>0</v>
      </c>
      <c r="Q1725" s="28">
        <f t="shared" si="663"/>
        <v>0</v>
      </c>
      <c r="R1725" s="44">
        <v>3</v>
      </c>
      <c r="S1725" s="44">
        <v>0</v>
      </c>
      <c r="T1725" s="29">
        <f t="shared" si="681"/>
        <v>5</v>
      </c>
      <c r="U1725" s="29">
        <f t="shared" si="682"/>
        <v>0</v>
      </c>
      <c r="V1725" s="29">
        <f t="shared" si="683"/>
        <v>0</v>
      </c>
      <c r="W1725" s="29">
        <f t="shared" si="684"/>
        <v>0</v>
      </c>
      <c r="X1725" s="29">
        <f t="shared" si="685"/>
        <v>0</v>
      </c>
      <c r="Y1725" s="29">
        <f t="shared" si="686"/>
        <v>0</v>
      </c>
      <c r="Z1725" s="29">
        <f t="shared" si="687"/>
        <v>0</v>
      </c>
      <c r="AA1725" s="45">
        <f t="shared" si="688"/>
        <v>0</v>
      </c>
      <c r="AB1725" s="31">
        <v>5</v>
      </c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  <c r="BB1725" s="31"/>
      <c r="BC1725" s="31"/>
      <c r="BD1725" s="31"/>
      <c r="BE1725" s="31"/>
      <c r="BF1725" s="31"/>
      <c r="BG1725" s="31"/>
      <c r="BH1725" s="31"/>
      <c r="BI1725" s="31"/>
      <c r="BJ1725" s="31"/>
      <c r="BK1725" s="31"/>
      <c r="BL1725" s="31"/>
      <c r="BM1725" s="31"/>
    </row>
    <row r="1726" spans="1:65" ht="15" customHeight="1" x14ac:dyDescent="0.25">
      <c r="A1726" s="136" t="s">
        <v>1482</v>
      </c>
      <c r="B1726" s="244" t="s">
        <v>208</v>
      </c>
      <c r="C1726" s="245" t="s">
        <v>209</v>
      </c>
      <c r="D1726" s="245">
        <v>3</v>
      </c>
      <c r="E1726" s="245" t="s">
        <v>67</v>
      </c>
      <c r="F1726" s="178">
        <f t="shared" si="680"/>
        <v>80</v>
      </c>
      <c r="G1726" s="251" t="s">
        <v>68</v>
      </c>
      <c r="H1726" s="252" t="s">
        <v>1271</v>
      </c>
      <c r="I1726" s="253">
        <v>38215</v>
      </c>
      <c r="J1726" s="72">
        <f t="shared" si="656"/>
        <v>7</v>
      </c>
      <c r="K1726" s="26">
        <f t="shared" si="657"/>
        <v>0</v>
      </c>
      <c r="L1726" s="27">
        <f t="shared" si="658"/>
        <v>0</v>
      </c>
      <c r="M1726" s="28">
        <f t="shared" si="659"/>
        <v>0</v>
      </c>
      <c r="N1726" s="28">
        <f t="shared" si="660"/>
        <v>0</v>
      </c>
      <c r="O1726" s="28">
        <f t="shared" si="661"/>
        <v>0</v>
      </c>
      <c r="P1726" s="28">
        <f t="shared" si="662"/>
        <v>0</v>
      </c>
      <c r="Q1726" s="28">
        <f t="shared" si="663"/>
        <v>0</v>
      </c>
      <c r="R1726" s="44">
        <v>5</v>
      </c>
      <c r="S1726" s="44">
        <v>2</v>
      </c>
      <c r="T1726" s="29">
        <f t="shared" si="681"/>
        <v>0</v>
      </c>
      <c r="U1726" s="29">
        <f t="shared" si="682"/>
        <v>0</v>
      </c>
      <c r="V1726" s="29">
        <f t="shared" si="683"/>
        <v>0</v>
      </c>
      <c r="W1726" s="29">
        <f t="shared" si="684"/>
        <v>0</v>
      </c>
      <c r="X1726" s="29">
        <f t="shared" si="685"/>
        <v>0</v>
      </c>
      <c r="Y1726" s="29">
        <f t="shared" si="686"/>
        <v>0</v>
      </c>
      <c r="Z1726" s="29">
        <f t="shared" si="687"/>
        <v>0</v>
      </c>
      <c r="AA1726" s="45">
        <f t="shared" si="688"/>
        <v>0</v>
      </c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  <c r="BB1726" s="31"/>
      <c r="BC1726" s="31"/>
      <c r="BD1726" s="31"/>
      <c r="BE1726" s="31"/>
      <c r="BF1726" s="31"/>
      <c r="BG1726" s="31"/>
      <c r="BH1726" s="31"/>
      <c r="BI1726" s="31"/>
      <c r="BJ1726" s="31"/>
      <c r="BK1726" s="31"/>
      <c r="BL1726" s="31"/>
      <c r="BM1726" s="31"/>
    </row>
    <row r="1727" spans="1:65" ht="15" customHeight="1" x14ac:dyDescent="0.25">
      <c r="A1727" s="136" t="s">
        <v>1482</v>
      </c>
      <c r="B1727" s="246" t="s">
        <v>3620</v>
      </c>
      <c r="C1727" s="247" t="s">
        <v>3439</v>
      </c>
      <c r="D1727" s="247" t="s">
        <v>851</v>
      </c>
      <c r="E1727" s="247" t="s">
        <v>53</v>
      </c>
      <c r="F1727" s="178">
        <f t="shared" si="680"/>
        <v>81</v>
      </c>
      <c r="G1727" s="259" t="s">
        <v>300</v>
      </c>
      <c r="H1727" s="260" t="s">
        <v>3972</v>
      </c>
      <c r="I1727" s="261">
        <v>37688</v>
      </c>
      <c r="J1727" s="72">
        <f t="shared" si="656"/>
        <v>7</v>
      </c>
      <c r="K1727" s="26">
        <f t="shared" si="657"/>
        <v>0</v>
      </c>
      <c r="L1727" s="27">
        <f t="shared" si="658"/>
        <v>0</v>
      </c>
      <c r="M1727" s="28">
        <f t="shared" si="659"/>
        <v>0</v>
      </c>
      <c r="N1727" s="28">
        <f t="shared" si="660"/>
        <v>0</v>
      </c>
      <c r="O1727" s="28">
        <f t="shared" si="661"/>
        <v>0</v>
      </c>
      <c r="P1727" s="28">
        <f t="shared" si="662"/>
        <v>0</v>
      </c>
      <c r="Q1727" s="28">
        <f t="shared" si="663"/>
        <v>0</v>
      </c>
      <c r="R1727" s="44">
        <v>0</v>
      </c>
      <c r="S1727" s="44">
        <v>7</v>
      </c>
      <c r="T1727" s="29">
        <f>IFERROR(LARGE((AB1727:AF1727),1),0)</f>
        <v>0</v>
      </c>
      <c r="U1727" s="29">
        <f>IFERROR(LARGE((AB1727:AF1727),2),0)</f>
        <v>0</v>
      </c>
      <c r="V1727" s="29">
        <f>IFERROR(LARGE((AB1727:AF1727),3),0)</f>
        <v>0</v>
      </c>
      <c r="W1727" s="29">
        <f>IFERROR(LARGE((AB1727:AF1727),4),0)</f>
        <v>0</v>
      </c>
      <c r="X1727" s="29">
        <f>IFERROR(LARGE((AG1727:AR1727),1),0)</f>
        <v>0</v>
      </c>
      <c r="Y1727" s="29">
        <f>IFERROR(LARGE((AG1727:AR1727),2),0)</f>
        <v>0</v>
      </c>
      <c r="Z1727" s="29">
        <f>IFERROR(LARGE((AG1727:AR1727),3),0)</f>
        <v>0</v>
      </c>
      <c r="AA1727" s="45">
        <f>IFERROR(LARGE((AG1727:AR1727),4),0)</f>
        <v>0</v>
      </c>
      <c r="AB1727" s="31"/>
      <c r="AC1727" s="31"/>
      <c r="AD1727" s="31"/>
      <c r="AE1727" s="31"/>
      <c r="AF1727" s="31"/>
      <c r="AG1727" s="35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63"/>
      <c r="AV1727" s="63"/>
      <c r="AW1727" s="63"/>
      <c r="AX1727" s="63"/>
      <c r="AY1727" s="63"/>
      <c r="AZ1727" s="63"/>
      <c r="BA1727" s="63"/>
      <c r="BB1727" s="63"/>
      <c r="BC1727" s="63"/>
      <c r="BD1727" s="63"/>
      <c r="BE1727" s="63"/>
      <c r="BF1727" s="63"/>
      <c r="BG1727" s="63"/>
      <c r="BH1727" s="63"/>
      <c r="BI1727" s="63"/>
      <c r="BJ1727" s="63"/>
      <c r="BK1727" s="63"/>
      <c r="BL1727" s="63"/>
      <c r="BM1727" s="63"/>
    </row>
    <row r="1728" spans="1:65" ht="15" customHeight="1" x14ac:dyDescent="0.25">
      <c r="A1728" s="136" t="s">
        <v>1482</v>
      </c>
      <c r="B1728" s="244" t="s">
        <v>910</v>
      </c>
      <c r="C1728" s="245" t="s">
        <v>911</v>
      </c>
      <c r="D1728" s="245">
        <v>10</v>
      </c>
      <c r="E1728" s="245" t="s">
        <v>203</v>
      </c>
      <c r="F1728" s="178">
        <f t="shared" si="680"/>
        <v>82</v>
      </c>
      <c r="G1728" s="251" t="s">
        <v>64</v>
      </c>
      <c r="H1728" s="252" t="s">
        <v>1110</v>
      </c>
      <c r="I1728" s="253">
        <v>37023</v>
      </c>
      <c r="J1728" s="72">
        <f t="shared" si="656"/>
        <v>7</v>
      </c>
      <c r="K1728" s="26">
        <f t="shared" si="657"/>
        <v>5</v>
      </c>
      <c r="L1728" s="27">
        <f t="shared" si="658"/>
        <v>5</v>
      </c>
      <c r="M1728" s="28">
        <f t="shared" si="659"/>
        <v>0</v>
      </c>
      <c r="N1728" s="28">
        <f t="shared" si="660"/>
        <v>0</v>
      </c>
      <c r="O1728" s="28">
        <f t="shared" si="661"/>
        <v>0</v>
      </c>
      <c r="P1728" s="28">
        <f t="shared" si="662"/>
        <v>0</v>
      </c>
      <c r="Q1728" s="28">
        <f t="shared" si="663"/>
        <v>0</v>
      </c>
      <c r="R1728" s="44">
        <v>0</v>
      </c>
      <c r="S1728" s="44">
        <v>2</v>
      </c>
      <c r="T1728" s="29">
        <f t="shared" ref="T1728:T1739" si="689">IFERROR(LARGE((AB1728:AH1728),1),0)</f>
        <v>5</v>
      </c>
      <c r="U1728" s="29">
        <f t="shared" ref="U1728:U1739" si="690">IFERROR(LARGE((AB1728:AH1728),2),0)</f>
        <v>0</v>
      </c>
      <c r="V1728" s="29">
        <f t="shared" ref="V1728:V1739" si="691">IFERROR(LARGE((AB1728:AH1728),3),0)</f>
        <v>0</v>
      </c>
      <c r="W1728" s="29">
        <f t="shared" ref="W1728:W1739" si="692">IFERROR(LARGE((AB1728:AH1728),4),0)</f>
        <v>0</v>
      </c>
      <c r="X1728" s="29">
        <f t="shared" ref="X1728:X1739" si="693">IFERROR(LARGE((AI1728:BM1728),1),0)</f>
        <v>0</v>
      </c>
      <c r="Y1728" s="29">
        <f t="shared" ref="Y1728:Y1739" si="694">IFERROR(LARGE((AI1728:BM1728),2),0)</f>
        <v>0</v>
      </c>
      <c r="Z1728" s="29">
        <f t="shared" ref="Z1728:Z1739" si="695">IFERROR(LARGE((AI1728:BM1728),3),0)</f>
        <v>0</v>
      </c>
      <c r="AA1728" s="45">
        <f t="shared" ref="AA1728:AA1739" si="696">IFERROR(LARGE((AI1728:BM1728),4),0)</f>
        <v>0</v>
      </c>
      <c r="AB1728" s="31">
        <v>5</v>
      </c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  <c r="BB1728" s="31"/>
      <c r="BC1728" s="31"/>
      <c r="BD1728" s="31"/>
      <c r="BE1728" s="31"/>
      <c r="BF1728" s="31"/>
      <c r="BG1728" s="31"/>
      <c r="BH1728" s="31"/>
      <c r="BI1728" s="31"/>
      <c r="BJ1728" s="31"/>
      <c r="BK1728" s="31"/>
      <c r="BL1728" s="31"/>
      <c r="BM1728" s="31"/>
    </row>
    <row r="1729" spans="1:65" ht="15" customHeight="1" x14ac:dyDescent="0.25">
      <c r="A1729" s="136" t="s">
        <v>1482</v>
      </c>
      <c r="B1729" s="248" t="s">
        <v>85</v>
      </c>
      <c r="C1729" s="249" t="s">
        <v>1674</v>
      </c>
      <c r="D1729" s="250" t="s">
        <v>218</v>
      </c>
      <c r="E1729" s="249" t="s">
        <v>126</v>
      </c>
      <c r="F1729" s="178">
        <f t="shared" si="680"/>
        <v>83</v>
      </c>
      <c r="G1729" s="254" t="s">
        <v>447</v>
      </c>
      <c r="H1729" s="255" t="s">
        <v>1675</v>
      </c>
      <c r="I1729" s="253">
        <v>36121</v>
      </c>
      <c r="J1729" s="72">
        <f t="shared" si="656"/>
        <v>7</v>
      </c>
      <c r="K1729" s="26">
        <f t="shared" si="657"/>
        <v>0</v>
      </c>
      <c r="L1729" s="27">
        <f t="shared" si="658"/>
        <v>0</v>
      </c>
      <c r="M1729" s="28">
        <f t="shared" si="659"/>
        <v>0</v>
      </c>
      <c r="N1729" s="28">
        <f t="shared" si="660"/>
        <v>0</v>
      </c>
      <c r="O1729" s="28">
        <f t="shared" si="661"/>
        <v>0</v>
      </c>
      <c r="P1729" s="28">
        <f t="shared" si="662"/>
        <v>0</v>
      </c>
      <c r="Q1729" s="28">
        <f t="shared" si="663"/>
        <v>0</v>
      </c>
      <c r="R1729" s="44">
        <v>3</v>
      </c>
      <c r="S1729" s="44">
        <v>4</v>
      </c>
      <c r="T1729" s="29">
        <f t="shared" si="689"/>
        <v>0</v>
      </c>
      <c r="U1729" s="29">
        <f t="shared" si="690"/>
        <v>0</v>
      </c>
      <c r="V1729" s="29">
        <f t="shared" si="691"/>
        <v>0</v>
      </c>
      <c r="W1729" s="29">
        <f t="shared" si="692"/>
        <v>0</v>
      </c>
      <c r="X1729" s="29">
        <f t="shared" si="693"/>
        <v>0</v>
      </c>
      <c r="Y1729" s="29">
        <f t="shared" si="694"/>
        <v>0</v>
      </c>
      <c r="Z1729" s="29">
        <f t="shared" si="695"/>
        <v>0</v>
      </c>
      <c r="AA1729" s="45">
        <f t="shared" si="696"/>
        <v>0</v>
      </c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  <c r="BB1729" s="31"/>
      <c r="BC1729" s="31"/>
      <c r="BD1729" s="31"/>
      <c r="BE1729" s="31"/>
      <c r="BF1729" s="31"/>
      <c r="BG1729" s="31"/>
      <c r="BH1729" s="31"/>
      <c r="BI1729" s="31"/>
      <c r="BJ1729" s="31"/>
      <c r="BK1729" s="31"/>
      <c r="BL1729" s="31"/>
      <c r="BM1729" s="31"/>
    </row>
    <row r="1730" spans="1:65" ht="15" customHeight="1" x14ac:dyDescent="0.25">
      <c r="A1730" s="136" t="s">
        <v>1482</v>
      </c>
      <c r="B1730" s="244" t="s">
        <v>1143</v>
      </c>
      <c r="C1730" s="245" t="s">
        <v>437</v>
      </c>
      <c r="D1730" s="245">
        <v>5</v>
      </c>
      <c r="E1730" s="245" t="s">
        <v>173</v>
      </c>
      <c r="F1730" s="178">
        <f t="shared" si="680"/>
        <v>84</v>
      </c>
      <c r="G1730" s="251" t="s">
        <v>64</v>
      </c>
      <c r="H1730" s="252" t="s">
        <v>1676</v>
      </c>
      <c r="I1730" s="253">
        <v>36072</v>
      </c>
      <c r="J1730" s="72">
        <f t="shared" si="656"/>
        <v>7</v>
      </c>
      <c r="K1730" s="26">
        <f t="shared" si="657"/>
        <v>0</v>
      </c>
      <c r="L1730" s="27">
        <f t="shared" si="658"/>
        <v>0</v>
      </c>
      <c r="M1730" s="28">
        <f t="shared" si="659"/>
        <v>0</v>
      </c>
      <c r="N1730" s="28">
        <f t="shared" si="660"/>
        <v>0</v>
      </c>
      <c r="O1730" s="28">
        <f t="shared" si="661"/>
        <v>0</v>
      </c>
      <c r="P1730" s="28">
        <f t="shared" si="662"/>
        <v>0</v>
      </c>
      <c r="Q1730" s="28">
        <f t="shared" si="663"/>
        <v>0</v>
      </c>
      <c r="R1730" s="44">
        <v>3</v>
      </c>
      <c r="S1730" s="44">
        <v>4</v>
      </c>
      <c r="T1730" s="29">
        <f t="shared" si="689"/>
        <v>0</v>
      </c>
      <c r="U1730" s="29">
        <f t="shared" si="690"/>
        <v>0</v>
      </c>
      <c r="V1730" s="29">
        <f t="shared" si="691"/>
        <v>0</v>
      </c>
      <c r="W1730" s="29">
        <f t="shared" si="692"/>
        <v>0</v>
      </c>
      <c r="X1730" s="29">
        <f t="shared" si="693"/>
        <v>0</v>
      </c>
      <c r="Y1730" s="29">
        <f t="shared" si="694"/>
        <v>0</v>
      </c>
      <c r="Z1730" s="29">
        <f t="shared" si="695"/>
        <v>0</v>
      </c>
      <c r="AA1730" s="45">
        <f t="shared" si="696"/>
        <v>0</v>
      </c>
      <c r="AB1730" s="31"/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  <c r="BB1730" s="31"/>
      <c r="BC1730" s="31"/>
      <c r="BD1730" s="31"/>
      <c r="BE1730" s="31"/>
      <c r="BF1730" s="31"/>
      <c r="BG1730" s="31"/>
      <c r="BH1730" s="31"/>
      <c r="BI1730" s="31"/>
      <c r="BJ1730" s="31"/>
      <c r="BK1730" s="31"/>
      <c r="BL1730" s="31"/>
      <c r="BM1730" s="31"/>
    </row>
    <row r="1731" spans="1:65" ht="15" customHeight="1" x14ac:dyDescent="0.25">
      <c r="A1731" s="136" t="s">
        <v>1482</v>
      </c>
      <c r="B1731" s="244" t="s">
        <v>1626</v>
      </c>
      <c r="C1731" s="245" t="s">
        <v>1627</v>
      </c>
      <c r="D1731" s="245">
        <v>11</v>
      </c>
      <c r="E1731" s="245" t="s">
        <v>152</v>
      </c>
      <c r="F1731" s="178">
        <f t="shared" si="680"/>
        <v>85</v>
      </c>
      <c r="G1731" s="251" t="s">
        <v>735</v>
      </c>
      <c r="H1731" s="252" t="s">
        <v>1628</v>
      </c>
      <c r="I1731" s="253">
        <v>34669</v>
      </c>
      <c r="J1731" s="72">
        <f t="shared" si="656"/>
        <v>7</v>
      </c>
      <c r="K1731" s="26">
        <f t="shared" si="657"/>
        <v>0</v>
      </c>
      <c r="L1731" s="27">
        <f t="shared" si="658"/>
        <v>0</v>
      </c>
      <c r="M1731" s="28">
        <f t="shared" si="659"/>
        <v>0</v>
      </c>
      <c r="N1731" s="28">
        <f t="shared" si="660"/>
        <v>0</v>
      </c>
      <c r="O1731" s="28">
        <f t="shared" si="661"/>
        <v>0</v>
      </c>
      <c r="P1731" s="28">
        <f t="shared" si="662"/>
        <v>0</v>
      </c>
      <c r="Q1731" s="28">
        <f t="shared" si="663"/>
        <v>0</v>
      </c>
      <c r="R1731" s="44">
        <v>5</v>
      </c>
      <c r="S1731" s="44">
        <v>2</v>
      </c>
      <c r="T1731" s="29">
        <f t="shared" si="689"/>
        <v>0</v>
      </c>
      <c r="U1731" s="29">
        <f t="shared" si="690"/>
        <v>0</v>
      </c>
      <c r="V1731" s="29">
        <f t="shared" si="691"/>
        <v>0</v>
      </c>
      <c r="W1731" s="29">
        <f t="shared" si="692"/>
        <v>0</v>
      </c>
      <c r="X1731" s="29">
        <f t="shared" si="693"/>
        <v>0</v>
      </c>
      <c r="Y1731" s="29">
        <f t="shared" si="694"/>
        <v>0</v>
      </c>
      <c r="Z1731" s="29">
        <f t="shared" si="695"/>
        <v>0</v>
      </c>
      <c r="AA1731" s="45">
        <f t="shared" si="696"/>
        <v>0</v>
      </c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  <c r="BB1731" s="31"/>
      <c r="BC1731" s="31"/>
      <c r="BD1731" s="31"/>
      <c r="BE1731" s="31"/>
      <c r="BF1731" s="31"/>
      <c r="BG1731" s="31"/>
      <c r="BH1731" s="31"/>
      <c r="BI1731" s="31"/>
      <c r="BJ1731" s="31"/>
      <c r="BK1731" s="31"/>
      <c r="BL1731" s="31"/>
      <c r="BM1731" s="31"/>
    </row>
    <row r="1732" spans="1:65" ht="15" customHeight="1" x14ac:dyDescent="0.25">
      <c r="A1732" s="136" t="s">
        <v>1482</v>
      </c>
      <c r="B1732" s="244" t="s">
        <v>85</v>
      </c>
      <c r="C1732" s="245" t="s">
        <v>3535</v>
      </c>
      <c r="D1732" s="245">
        <v>12</v>
      </c>
      <c r="E1732" s="245" t="s">
        <v>28</v>
      </c>
      <c r="F1732" s="178">
        <f t="shared" si="680"/>
        <v>86</v>
      </c>
      <c r="G1732" s="251" t="s">
        <v>3641</v>
      </c>
      <c r="H1732" s="252" t="s">
        <v>3536</v>
      </c>
      <c r="I1732" s="263">
        <v>37954</v>
      </c>
      <c r="J1732" s="72">
        <f t="shared" si="656"/>
        <v>6</v>
      </c>
      <c r="K1732" s="26">
        <f t="shared" si="657"/>
        <v>0</v>
      </c>
      <c r="L1732" s="27">
        <f t="shared" si="658"/>
        <v>0</v>
      </c>
      <c r="M1732" s="28">
        <f t="shared" si="659"/>
        <v>0</v>
      </c>
      <c r="N1732" s="28">
        <f t="shared" si="660"/>
        <v>0</v>
      </c>
      <c r="O1732" s="28">
        <f t="shared" si="661"/>
        <v>0</v>
      </c>
      <c r="P1732" s="28">
        <f t="shared" si="662"/>
        <v>0</v>
      </c>
      <c r="Q1732" s="28">
        <f t="shared" si="663"/>
        <v>0</v>
      </c>
      <c r="R1732" s="44">
        <v>3</v>
      </c>
      <c r="S1732" s="44">
        <v>3</v>
      </c>
      <c r="T1732" s="29">
        <f t="shared" si="689"/>
        <v>0</v>
      </c>
      <c r="U1732" s="29">
        <f t="shared" si="690"/>
        <v>0</v>
      </c>
      <c r="V1732" s="29">
        <f t="shared" si="691"/>
        <v>0</v>
      </c>
      <c r="W1732" s="29">
        <f t="shared" si="692"/>
        <v>0</v>
      </c>
      <c r="X1732" s="29">
        <f t="shared" si="693"/>
        <v>0</v>
      </c>
      <c r="Y1732" s="29">
        <f t="shared" si="694"/>
        <v>0</v>
      </c>
      <c r="Z1732" s="29">
        <f t="shared" si="695"/>
        <v>0</v>
      </c>
      <c r="AA1732" s="45">
        <f t="shared" si="696"/>
        <v>0</v>
      </c>
      <c r="AB1732" s="31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  <c r="BA1732" s="31"/>
      <c r="BB1732" s="31"/>
      <c r="BC1732" s="31"/>
      <c r="BD1732" s="31"/>
      <c r="BE1732" s="31"/>
      <c r="BF1732" s="31"/>
      <c r="BG1732" s="31"/>
      <c r="BH1732" s="31"/>
      <c r="BI1732" s="31"/>
      <c r="BJ1732" s="31"/>
      <c r="BK1732" s="31"/>
      <c r="BL1732" s="31"/>
      <c r="BM1732" s="31"/>
    </row>
    <row r="1733" spans="1:65" ht="15" customHeight="1" x14ac:dyDescent="0.25">
      <c r="A1733" s="136" t="s">
        <v>1482</v>
      </c>
      <c r="B1733" s="244" t="s">
        <v>1574</v>
      </c>
      <c r="C1733" s="245" t="s">
        <v>1575</v>
      </c>
      <c r="D1733" s="245">
        <v>3</v>
      </c>
      <c r="E1733" s="245" t="s">
        <v>67</v>
      </c>
      <c r="F1733" s="178">
        <f t="shared" si="680"/>
        <v>87</v>
      </c>
      <c r="G1733" s="251" t="s">
        <v>54</v>
      </c>
      <c r="H1733" s="252" t="s">
        <v>1576</v>
      </c>
      <c r="I1733" s="253">
        <v>36424</v>
      </c>
      <c r="J1733" s="72">
        <f t="shared" ref="J1733:J1796" si="697">SUM(L1733:S1733)</f>
        <v>6</v>
      </c>
      <c r="K1733" s="26">
        <f t="shared" ref="K1733:K1796" si="698">SUM(L1733:Q1733)</f>
        <v>0</v>
      </c>
      <c r="L1733" s="27">
        <f t="shared" ref="L1733:L1796" si="699">IFERROR(LARGE((T1733:AA1733),1),0)</f>
        <v>0</v>
      </c>
      <c r="M1733" s="28">
        <f t="shared" ref="M1733:M1796" si="700">IFERROR(LARGE((T1733:AA1733),2),0)</f>
        <v>0</v>
      </c>
      <c r="N1733" s="28">
        <f t="shared" ref="N1733:N1796" si="701">IFERROR(LARGE((T1733:AA1733),3),0)</f>
        <v>0</v>
      </c>
      <c r="O1733" s="28">
        <f t="shared" ref="O1733:O1796" si="702">IFERROR(LARGE((T1733:AA1733),4),0)</f>
        <v>0</v>
      </c>
      <c r="P1733" s="28">
        <f t="shared" ref="P1733:P1796" si="703">IFERROR(LARGE((T1733:AA1733),5),0)</f>
        <v>0</v>
      </c>
      <c r="Q1733" s="28">
        <f t="shared" ref="Q1733:Q1796" si="704">IFERROR(LARGE((T1733:AA1733),6),0)</f>
        <v>0</v>
      </c>
      <c r="R1733" s="44">
        <v>3</v>
      </c>
      <c r="S1733" s="44">
        <v>3</v>
      </c>
      <c r="T1733" s="29">
        <f t="shared" si="689"/>
        <v>0</v>
      </c>
      <c r="U1733" s="29">
        <f t="shared" si="690"/>
        <v>0</v>
      </c>
      <c r="V1733" s="29">
        <f t="shared" si="691"/>
        <v>0</v>
      </c>
      <c r="W1733" s="29">
        <f t="shared" si="692"/>
        <v>0</v>
      </c>
      <c r="X1733" s="29">
        <f t="shared" si="693"/>
        <v>0</v>
      </c>
      <c r="Y1733" s="29">
        <f t="shared" si="694"/>
        <v>0</v>
      </c>
      <c r="Z1733" s="29">
        <f t="shared" si="695"/>
        <v>0</v>
      </c>
      <c r="AA1733" s="45">
        <f t="shared" si="696"/>
        <v>0</v>
      </c>
      <c r="AB1733" s="31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31"/>
      <c r="BC1733" s="31"/>
      <c r="BD1733" s="31"/>
      <c r="BE1733" s="31"/>
      <c r="BF1733" s="31"/>
      <c r="BG1733" s="31"/>
      <c r="BH1733" s="31"/>
      <c r="BI1733" s="31"/>
      <c r="BJ1733" s="31"/>
      <c r="BK1733" s="31"/>
      <c r="BL1733" s="31"/>
      <c r="BM1733" s="31"/>
    </row>
    <row r="1734" spans="1:65" ht="15" customHeight="1" x14ac:dyDescent="0.25">
      <c r="A1734" s="136" t="s">
        <v>1482</v>
      </c>
      <c r="B1734" s="244" t="s">
        <v>3191</v>
      </c>
      <c r="C1734" s="245" t="s">
        <v>3016</v>
      </c>
      <c r="D1734" s="245">
        <v>20</v>
      </c>
      <c r="E1734" s="245" t="s">
        <v>130</v>
      </c>
      <c r="F1734" s="178">
        <f t="shared" si="680"/>
        <v>88</v>
      </c>
      <c r="G1734" s="251" t="s">
        <v>3017</v>
      </c>
      <c r="H1734" s="252" t="s">
        <v>3018</v>
      </c>
      <c r="I1734" s="253">
        <v>35779</v>
      </c>
      <c r="J1734" s="72">
        <f t="shared" si="697"/>
        <v>6</v>
      </c>
      <c r="K1734" s="26">
        <f t="shared" si="698"/>
        <v>0</v>
      </c>
      <c r="L1734" s="27">
        <f t="shared" si="699"/>
        <v>0</v>
      </c>
      <c r="M1734" s="28">
        <f t="shared" si="700"/>
        <v>0</v>
      </c>
      <c r="N1734" s="28">
        <f t="shared" si="701"/>
        <v>0</v>
      </c>
      <c r="O1734" s="28">
        <f t="shared" si="702"/>
        <v>0</v>
      </c>
      <c r="P1734" s="28">
        <f t="shared" si="703"/>
        <v>0</v>
      </c>
      <c r="Q1734" s="28">
        <f t="shared" si="704"/>
        <v>0</v>
      </c>
      <c r="R1734" s="44">
        <v>3</v>
      </c>
      <c r="S1734" s="44">
        <v>3</v>
      </c>
      <c r="T1734" s="29">
        <f t="shared" si="689"/>
        <v>0</v>
      </c>
      <c r="U1734" s="29">
        <f t="shared" si="690"/>
        <v>0</v>
      </c>
      <c r="V1734" s="29">
        <f t="shared" si="691"/>
        <v>0</v>
      </c>
      <c r="W1734" s="29">
        <f t="shared" si="692"/>
        <v>0</v>
      </c>
      <c r="X1734" s="29">
        <f t="shared" si="693"/>
        <v>0</v>
      </c>
      <c r="Y1734" s="29">
        <f t="shared" si="694"/>
        <v>0</v>
      </c>
      <c r="Z1734" s="29">
        <f t="shared" si="695"/>
        <v>0</v>
      </c>
      <c r="AA1734" s="45">
        <f t="shared" si="696"/>
        <v>0</v>
      </c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  <c r="BB1734" s="31"/>
      <c r="BC1734" s="31"/>
      <c r="BD1734" s="31"/>
      <c r="BE1734" s="31"/>
      <c r="BF1734" s="31"/>
      <c r="BG1734" s="31"/>
      <c r="BH1734" s="31"/>
      <c r="BI1734" s="31"/>
      <c r="BJ1734" s="31"/>
      <c r="BK1734" s="31"/>
      <c r="BL1734" s="31"/>
      <c r="BM1734" s="31"/>
    </row>
    <row r="1735" spans="1:65" ht="15" customHeight="1" x14ac:dyDescent="0.25">
      <c r="A1735" s="136" t="s">
        <v>1482</v>
      </c>
      <c r="B1735" s="244" t="s">
        <v>792</v>
      </c>
      <c r="C1735" s="245" t="s">
        <v>793</v>
      </c>
      <c r="D1735" s="245">
        <v>8</v>
      </c>
      <c r="E1735" s="245" t="s">
        <v>126</v>
      </c>
      <c r="F1735" s="178">
        <f t="shared" si="680"/>
        <v>89</v>
      </c>
      <c r="G1735" s="251" t="s">
        <v>289</v>
      </c>
      <c r="H1735" s="252" t="s">
        <v>1519</v>
      </c>
      <c r="I1735" s="253">
        <v>34526</v>
      </c>
      <c r="J1735" s="72">
        <f t="shared" si="697"/>
        <v>6</v>
      </c>
      <c r="K1735" s="26">
        <f t="shared" si="698"/>
        <v>0</v>
      </c>
      <c r="L1735" s="27">
        <f t="shared" si="699"/>
        <v>0</v>
      </c>
      <c r="M1735" s="28">
        <f t="shared" si="700"/>
        <v>0</v>
      </c>
      <c r="N1735" s="28">
        <f t="shared" si="701"/>
        <v>0</v>
      </c>
      <c r="O1735" s="28">
        <f t="shared" si="702"/>
        <v>0</v>
      </c>
      <c r="P1735" s="28">
        <f t="shared" si="703"/>
        <v>0</v>
      </c>
      <c r="Q1735" s="28">
        <f t="shared" si="704"/>
        <v>0</v>
      </c>
      <c r="R1735" s="44">
        <v>0</v>
      </c>
      <c r="S1735" s="44">
        <v>6</v>
      </c>
      <c r="T1735" s="29">
        <f t="shared" si="689"/>
        <v>0</v>
      </c>
      <c r="U1735" s="29">
        <f t="shared" si="690"/>
        <v>0</v>
      </c>
      <c r="V1735" s="29">
        <f t="shared" si="691"/>
        <v>0</v>
      </c>
      <c r="W1735" s="29">
        <f t="shared" si="692"/>
        <v>0</v>
      </c>
      <c r="X1735" s="29">
        <f t="shared" si="693"/>
        <v>0</v>
      </c>
      <c r="Y1735" s="29">
        <f t="shared" si="694"/>
        <v>0</v>
      </c>
      <c r="Z1735" s="29">
        <f t="shared" si="695"/>
        <v>0</v>
      </c>
      <c r="AA1735" s="45">
        <f t="shared" si="696"/>
        <v>0</v>
      </c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  <c r="BA1735" s="31"/>
      <c r="BB1735" s="31"/>
      <c r="BC1735" s="31"/>
      <c r="BD1735" s="31"/>
      <c r="BE1735" s="31"/>
      <c r="BF1735" s="31"/>
      <c r="BG1735" s="31"/>
      <c r="BH1735" s="31"/>
      <c r="BI1735" s="31"/>
      <c r="BJ1735" s="31"/>
      <c r="BK1735" s="31"/>
      <c r="BL1735" s="31"/>
      <c r="BM1735" s="31"/>
    </row>
    <row r="1736" spans="1:65" ht="15" customHeight="1" x14ac:dyDescent="0.25">
      <c r="A1736" s="136" t="s">
        <v>1482</v>
      </c>
      <c r="B1736" s="248" t="s">
        <v>85</v>
      </c>
      <c r="C1736" s="249" t="s">
        <v>2867</v>
      </c>
      <c r="D1736" s="250" t="s">
        <v>851</v>
      </c>
      <c r="E1736" s="249" t="s">
        <v>53</v>
      </c>
      <c r="F1736" s="178">
        <f t="shared" si="680"/>
        <v>90</v>
      </c>
      <c r="G1736" s="254" t="s">
        <v>94</v>
      </c>
      <c r="H1736" s="255" t="s">
        <v>2868</v>
      </c>
      <c r="I1736" s="253">
        <v>32724</v>
      </c>
      <c r="J1736" s="72">
        <f t="shared" si="697"/>
        <v>6</v>
      </c>
      <c r="K1736" s="26">
        <f t="shared" si="698"/>
        <v>0</v>
      </c>
      <c r="L1736" s="27">
        <f t="shared" si="699"/>
        <v>0</v>
      </c>
      <c r="M1736" s="28">
        <f t="shared" si="700"/>
        <v>0</v>
      </c>
      <c r="N1736" s="28">
        <f t="shared" si="701"/>
        <v>0</v>
      </c>
      <c r="O1736" s="28">
        <f t="shared" si="702"/>
        <v>0</v>
      </c>
      <c r="P1736" s="28">
        <f t="shared" si="703"/>
        <v>0</v>
      </c>
      <c r="Q1736" s="28">
        <f t="shared" si="704"/>
        <v>0</v>
      </c>
      <c r="R1736" s="44">
        <v>3</v>
      </c>
      <c r="S1736" s="44">
        <v>3</v>
      </c>
      <c r="T1736" s="29">
        <f t="shared" si="689"/>
        <v>0</v>
      </c>
      <c r="U1736" s="29">
        <f t="shared" si="690"/>
        <v>0</v>
      </c>
      <c r="V1736" s="29">
        <f t="shared" si="691"/>
        <v>0</v>
      </c>
      <c r="W1736" s="29">
        <f t="shared" si="692"/>
        <v>0</v>
      </c>
      <c r="X1736" s="29">
        <f t="shared" si="693"/>
        <v>0</v>
      </c>
      <c r="Y1736" s="29">
        <f t="shared" si="694"/>
        <v>0</v>
      </c>
      <c r="Z1736" s="29">
        <f t="shared" si="695"/>
        <v>0</v>
      </c>
      <c r="AA1736" s="45">
        <f t="shared" si="696"/>
        <v>0</v>
      </c>
      <c r="AB1736" s="31"/>
      <c r="AC1736" s="31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  <c r="BA1736" s="31"/>
      <c r="BB1736" s="31"/>
      <c r="BC1736" s="31"/>
      <c r="BD1736" s="31"/>
      <c r="BE1736" s="31"/>
      <c r="BF1736" s="31"/>
      <c r="BG1736" s="31"/>
      <c r="BH1736" s="31"/>
      <c r="BI1736" s="31"/>
      <c r="BJ1736" s="31"/>
      <c r="BK1736" s="31"/>
      <c r="BL1736" s="31"/>
      <c r="BM1736" s="31"/>
    </row>
    <row r="1737" spans="1:65" ht="15" customHeight="1" x14ac:dyDescent="0.25">
      <c r="A1737" s="136" t="s">
        <v>1482</v>
      </c>
      <c r="B1737" s="244" t="s">
        <v>75</v>
      </c>
      <c r="C1737" s="245" t="s">
        <v>76</v>
      </c>
      <c r="D1737" s="245">
        <v>3</v>
      </c>
      <c r="E1737" s="245" t="s">
        <v>67</v>
      </c>
      <c r="F1737" s="178">
        <f t="shared" si="680"/>
        <v>91</v>
      </c>
      <c r="G1737" s="251" t="s">
        <v>119</v>
      </c>
      <c r="H1737" s="252" t="s">
        <v>836</v>
      </c>
      <c r="I1737" s="253">
        <v>38926</v>
      </c>
      <c r="J1737" s="72">
        <f t="shared" si="697"/>
        <v>5</v>
      </c>
      <c r="K1737" s="26">
        <f t="shared" si="698"/>
        <v>5</v>
      </c>
      <c r="L1737" s="27">
        <f t="shared" si="699"/>
        <v>5</v>
      </c>
      <c r="M1737" s="28">
        <f t="shared" si="700"/>
        <v>0</v>
      </c>
      <c r="N1737" s="28">
        <f t="shared" si="701"/>
        <v>0</v>
      </c>
      <c r="O1737" s="28">
        <f t="shared" si="702"/>
        <v>0</v>
      </c>
      <c r="P1737" s="28">
        <f t="shared" si="703"/>
        <v>0</v>
      </c>
      <c r="Q1737" s="28">
        <f t="shared" si="704"/>
        <v>0</v>
      </c>
      <c r="R1737" s="44">
        <v>0</v>
      </c>
      <c r="S1737" s="44">
        <v>0</v>
      </c>
      <c r="T1737" s="29">
        <f t="shared" si="689"/>
        <v>5</v>
      </c>
      <c r="U1737" s="29">
        <f t="shared" si="690"/>
        <v>0</v>
      </c>
      <c r="V1737" s="29">
        <f t="shared" si="691"/>
        <v>0</v>
      </c>
      <c r="W1737" s="29">
        <f t="shared" si="692"/>
        <v>0</v>
      </c>
      <c r="X1737" s="29">
        <f t="shared" si="693"/>
        <v>0</v>
      </c>
      <c r="Y1737" s="29">
        <f t="shared" si="694"/>
        <v>0</v>
      </c>
      <c r="Z1737" s="29">
        <f t="shared" si="695"/>
        <v>0</v>
      </c>
      <c r="AA1737" s="45">
        <f t="shared" si="696"/>
        <v>0</v>
      </c>
      <c r="AB1737" s="31">
        <v>5</v>
      </c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  <c r="BB1737" s="31"/>
      <c r="BC1737" s="31"/>
      <c r="BD1737" s="31"/>
      <c r="BE1737" s="31"/>
      <c r="BF1737" s="31"/>
      <c r="BG1737" s="31"/>
      <c r="BH1737" s="31"/>
      <c r="BI1737" s="31"/>
      <c r="BJ1737" s="31"/>
      <c r="BK1737" s="31"/>
      <c r="BL1737" s="31"/>
      <c r="BM1737" s="31"/>
    </row>
    <row r="1738" spans="1:65" ht="15" customHeight="1" x14ac:dyDescent="0.25">
      <c r="A1738" s="136" t="s">
        <v>1482</v>
      </c>
      <c r="B1738" s="244" t="s">
        <v>1136</v>
      </c>
      <c r="C1738" s="245" t="s">
        <v>1137</v>
      </c>
      <c r="D1738" s="245">
        <v>3</v>
      </c>
      <c r="E1738" s="268" t="s">
        <v>67</v>
      </c>
      <c r="F1738" s="178">
        <f t="shared" si="680"/>
        <v>92</v>
      </c>
      <c r="G1738" s="278" t="s">
        <v>1219</v>
      </c>
      <c r="H1738" s="252" t="s">
        <v>2298</v>
      </c>
      <c r="I1738" s="279">
        <v>38924</v>
      </c>
      <c r="J1738" s="72">
        <f t="shared" si="697"/>
        <v>5</v>
      </c>
      <c r="K1738" s="26">
        <f t="shared" si="698"/>
        <v>5</v>
      </c>
      <c r="L1738" s="27">
        <f t="shared" si="699"/>
        <v>5</v>
      </c>
      <c r="M1738" s="28">
        <f t="shared" si="700"/>
        <v>0</v>
      </c>
      <c r="N1738" s="28">
        <f t="shared" si="701"/>
        <v>0</v>
      </c>
      <c r="O1738" s="28">
        <f t="shared" si="702"/>
        <v>0</v>
      </c>
      <c r="P1738" s="28">
        <f t="shared" si="703"/>
        <v>0</v>
      </c>
      <c r="Q1738" s="28">
        <f t="shared" si="704"/>
        <v>0</v>
      </c>
      <c r="R1738" s="44">
        <v>0</v>
      </c>
      <c r="S1738" s="44">
        <v>0</v>
      </c>
      <c r="T1738" s="29">
        <f t="shared" si="689"/>
        <v>5</v>
      </c>
      <c r="U1738" s="29">
        <f t="shared" si="690"/>
        <v>0</v>
      </c>
      <c r="V1738" s="29">
        <f t="shared" si="691"/>
        <v>0</v>
      </c>
      <c r="W1738" s="29">
        <f t="shared" si="692"/>
        <v>0</v>
      </c>
      <c r="X1738" s="29">
        <f t="shared" si="693"/>
        <v>0</v>
      </c>
      <c r="Y1738" s="29">
        <f t="shared" si="694"/>
        <v>0</v>
      </c>
      <c r="Z1738" s="29">
        <f t="shared" si="695"/>
        <v>0</v>
      </c>
      <c r="AA1738" s="45">
        <f t="shared" si="696"/>
        <v>0</v>
      </c>
      <c r="AB1738" s="31">
        <v>5</v>
      </c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  <c r="BB1738" s="31"/>
      <c r="BC1738" s="31"/>
      <c r="BD1738" s="31"/>
      <c r="BE1738" s="31"/>
      <c r="BF1738" s="31"/>
      <c r="BG1738" s="31"/>
      <c r="BH1738" s="31"/>
      <c r="BI1738" s="31"/>
      <c r="BJ1738" s="31"/>
      <c r="BK1738" s="31"/>
      <c r="BL1738" s="31"/>
      <c r="BM1738" s="31"/>
    </row>
    <row r="1739" spans="1:65" ht="15" customHeight="1" x14ac:dyDescent="0.25">
      <c r="A1739" s="136" t="s">
        <v>1482</v>
      </c>
      <c r="B1739" s="244" t="s">
        <v>3584</v>
      </c>
      <c r="C1739" s="245" t="s">
        <v>3459</v>
      </c>
      <c r="D1739" s="245">
        <v>5</v>
      </c>
      <c r="E1739" s="268" t="s">
        <v>173</v>
      </c>
      <c r="F1739" s="178">
        <f t="shared" si="680"/>
        <v>93</v>
      </c>
      <c r="G1739" s="278" t="s">
        <v>190</v>
      </c>
      <c r="H1739" s="252" t="s">
        <v>4209</v>
      </c>
      <c r="I1739" s="279">
        <v>38918</v>
      </c>
      <c r="J1739" s="72">
        <f t="shared" si="697"/>
        <v>5</v>
      </c>
      <c r="K1739" s="26">
        <f t="shared" si="698"/>
        <v>5</v>
      </c>
      <c r="L1739" s="27">
        <f t="shared" si="699"/>
        <v>5</v>
      </c>
      <c r="M1739" s="28">
        <f t="shared" si="700"/>
        <v>0</v>
      </c>
      <c r="N1739" s="28">
        <f t="shared" si="701"/>
        <v>0</v>
      </c>
      <c r="O1739" s="28">
        <f t="shared" si="702"/>
        <v>0</v>
      </c>
      <c r="P1739" s="28">
        <f t="shared" si="703"/>
        <v>0</v>
      </c>
      <c r="Q1739" s="28">
        <f t="shared" si="704"/>
        <v>0</v>
      </c>
      <c r="R1739" s="44">
        <v>0</v>
      </c>
      <c r="S1739" s="44">
        <v>0</v>
      </c>
      <c r="T1739" s="29">
        <f t="shared" si="689"/>
        <v>5</v>
      </c>
      <c r="U1739" s="29">
        <f t="shared" si="690"/>
        <v>0</v>
      </c>
      <c r="V1739" s="29">
        <f t="shared" si="691"/>
        <v>0</v>
      </c>
      <c r="W1739" s="29">
        <f t="shared" si="692"/>
        <v>0</v>
      </c>
      <c r="X1739" s="29">
        <f t="shared" si="693"/>
        <v>0</v>
      </c>
      <c r="Y1739" s="29">
        <f t="shared" si="694"/>
        <v>0</v>
      </c>
      <c r="Z1739" s="29">
        <f t="shared" si="695"/>
        <v>0</v>
      </c>
      <c r="AA1739" s="45">
        <f t="shared" si="696"/>
        <v>0</v>
      </c>
      <c r="AB1739" s="31">
        <v>5</v>
      </c>
      <c r="AC1739" s="31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  <c r="BA1739" s="31"/>
      <c r="BB1739" s="31"/>
      <c r="BC1739" s="31"/>
      <c r="BD1739" s="31"/>
      <c r="BE1739" s="31"/>
      <c r="BF1739" s="31"/>
      <c r="BG1739" s="31"/>
      <c r="BH1739" s="31"/>
      <c r="BI1739" s="31"/>
      <c r="BJ1739" s="31"/>
      <c r="BK1739" s="31"/>
      <c r="BL1739" s="31"/>
      <c r="BM1739" s="31"/>
    </row>
    <row r="1740" spans="1:65" ht="15" customHeight="1" x14ac:dyDescent="0.25">
      <c r="A1740" s="136" t="s">
        <v>1482</v>
      </c>
      <c r="B1740" s="246" t="s">
        <v>4293</v>
      </c>
      <c r="C1740" s="247" t="s">
        <v>2722</v>
      </c>
      <c r="D1740" s="247">
        <v>1</v>
      </c>
      <c r="E1740" s="282" t="s">
        <v>48</v>
      </c>
      <c r="F1740" s="178">
        <f t="shared" si="680"/>
        <v>94</v>
      </c>
      <c r="G1740" s="283" t="s">
        <v>424</v>
      </c>
      <c r="H1740" s="260" t="s">
        <v>4202</v>
      </c>
      <c r="I1740" s="284">
        <v>38883</v>
      </c>
      <c r="J1740" s="72">
        <f t="shared" si="697"/>
        <v>5</v>
      </c>
      <c r="K1740" s="26">
        <f t="shared" si="698"/>
        <v>5</v>
      </c>
      <c r="L1740" s="27">
        <f t="shared" si="699"/>
        <v>5</v>
      </c>
      <c r="M1740" s="28">
        <f t="shared" si="700"/>
        <v>0</v>
      </c>
      <c r="N1740" s="28">
        <f t="shared" si="701"/>
        <v>0</v>
      </c>
      <c r="O1740" s="28">
        <f t="shared" si="702"/>
        <v>0</v>
      </c>
      <c r="P1740" s="28">
        <f t="shared" si="703"/>
        <v>0</v>
      </c>
      <c r="Q1740" s="28">
        <f t="shared" si="704"/>
        <v>0</v>
      </c>
      <c r="R1740" s="44">
        <v>0</v>
      </c>
      <c r="S1740" s="44">
        <v>0</v>
      </c>
      <c r="T1740" s="29">
        <f>IFERROR(LARGE((AB1740:AF1740),1),0)</f>
        <v>5</v>
      </c>
      <c r="U1740" s="29">
        <f>IFERROR(LARGE((AB1740:AF1740),2),0)</f>
        <v>0</v>
      </c>
      <c r="V1740" s="29">
        <f>IFERROR(LARGE((AB1740:AF1740),3),0)</f>
        <v>0</v>
      </c>
      <c r="W1740" s="29">
        <f>IFERROR(LARGE((AB1740:AF1740),4),0)</f>
        <v>0</v>
      </c>
      <c r="X1740" s="29">
        <f>IFERROR(LARGE((AG1740:AR1740),1),0)</f>
        <v>0</v>
      </c>
      <c r="Y1740" s="29">
        <f>IFERROR(LARGE((AG1740:AR1740),2),0)</f>
        <v>0</v>
      </c>
      <c r="Z1740" s="29">
        <f>IFERROR(LARGE((AG1740:AR1740),3),0)</f>
        <v>0</v>
      </c>
      <c r="AA1740" s="45">
        <f>IFERROR(LARGE((AG1740:AR1740),4),0)</f>
        <v>0</v>
      </c>
      <c r="AB1740" s="31">
        <v>5</v>
      </c>
      <c r="AC1740" s="31"/>
      <c r="AD1740" s="31"/>
      <c r="AE1740" s="31"/>
      <c r="AF1740" s="31"/>
      <c r="AG1740" s="35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63"/>
      <c r="AV1740" s="63"/>
      <c r="AW1740" s="63"/>
      <c r="AX1740" s="63"/>
      <c r="AY1740" s="63"/>
      <c r="AZ1740" s="63"/>
      <c r="BA1740" s="63"/>
      <c r="BB1740" s="63"/>
      <c r="BC1740" s="63"/>
      <c r="BD1740" s="63"/>
      <c r="BE1740" s="63"/>
      <c r="BF1740" s="63"/>
      <c r="BG1740" s="63"/>
      <c r="BH1740" s="63"/>
      <c r="BI1740" s="63"/>
      <c r="BJ1740" s="63"/>
      <c r="BK1740" s="63"/>
      <c r="BL1740" s="63"/>
      <c r="BM1740" s="63"/>
    </row>
    <row r="1741" spans="1:65" ht="15" customHeight="1" x14ac:dyDescent="0.25">
      <c r="A1741" s="136" t="s">
        <v>1482</v>
      </c>
      <c r="B1741" s="176" t="s">
        <v>4109</v>
      </c>
      <c r="C1741" s="177" t="s">
        <v>4108</v>
      </c>
      <c r="D1741" s="177">
        <v>19</v>
      </c>
      <c r="E1741" s="192" t="s">
        <v>41</v>
      </c>
      <c r="F1741" s="178">
        <f t="shared" si="680"/>
        <v>95</v>
      </c>
      <c r="G1741" s="193" t="s">
        <v>1255</v>
      </c>
      <c r="H1741" s="180" t="s">
        <v>2173</v>
      </c>
      <c r="I1741" s="127">
        <v>38837</v>
      </c>
      <c r="J1741" s="72">
        <f t="shared" si="697"/>
        <v>5</v>
      </c>
      <c r="K1741" s="26">
        <f t="shared" si="698"/>
        <v>5</v>
      </c>
      <c r="L1741" s="27">
        <f t="shared" si="699"/>
        <v>5</v>
      </c>
      <c r="M1741" s="28">
        <f t="shared" si="700"/>
        <v>0</v>
      </c>
      <c r="N1741" s="28">
        <f t="shared" si="701"/>
        <v>0</v>
      </c>
      <c r="O1741" s="28">
        <f t="shared" si="702"/>
        <v>0</v>
      </c>
      <c r="P1741" s="28">
        <f t="shared" si="703"/>
        <v>0</v>
      </c>
      <c r="Q1741" s="28">
        <f t="shared" si="704"/>
        <v>0</v>
      </c>
      <c r="R1741" s="44">
        <v>0</v>
      </c>
      <c r="S1741" s="44">
        <v>0</v>
      </c>
      <c r="T1741" s="29">
        <f>IFERROR(LARGE((AB1741:AH1741),1),0)</f>
        <v>5</v>
      </c>
      <c r="U1741" s="29">
        <f>IFERROR(LARGE((AB1741:AH1741),2),0)</f>
        <v>0</v>
      </c>
      <c r="V1741" s="29">
        <f>IFERROR(LARGE((AB1741:AH1741),3),0)</f>
        <v>0</v>
      </c>
      <c r="W1741" s="29">
        <f>IFERROR(LARGE((AB1741:AH1741),4),0)</f>
        <v>0</v>
      </c>
      <c r="X1741" s="29">
        <f>IFERROR(LARGE((AI1741:BM1741),1),0)</f>
        <v>0</v>
      </c>
      <c r="Y1741" s="29">
        <f>IFERROR(LARGE((AI1741:BM1741),2),0)</f>
        <v>0</v>
      </c>
      <c r="Z1741" s="29">
        <f>IFERROR(LARGE((AI1741:BM1741),3),0)</f>
        <v>0</v>
      </c>
      <c r="AA1741" s="45">
        <f>IFERROR(LARGE((AI1741:BM1741),4),0)</f>
        <v>0</v>
      </c>
      <c r="AB1741" s="31">
        <v>5</v>
      </c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  <c r="BB1741" s="31"/>
      <c r="BC1741" s="31"/>
      <c r="BD1741" s="31"/>
      <c r="BE1741" s="31"/>
      <c r="BF1741" s="31"/>
      <c r="BG1741" s="31"/>
      <c r="BH1741" s="31"/>
      <c r="BI1741" s="31"/>
      <c r="BJ1741" s="31"/>
      <c r="BK1741" s="31"/>
      <c r="BL1741" s="31"/>
      <c r="BM1741" s="31"/>
    </row>
    <row r="1742" spans="1:65" ht="15" customHeight="1" x14ac:dyDescent="0.25">
      <c r="A1742" s="136" t="s">
        <v>1482</v>
      </c>
      <c r="B1742" s="176" t="s">
        <v>910</v>
      </c>
      <c r="C1742" s="177" t="s">
        <v>911</v>
      </c>
      <c r="D1742" s="177">
        <v>10</v>
      </c>
      <c r="E1742" s="192" t="s">
        <v>203</v>
      </c>
      <c r="F1742" s="178">
        <f t="shared" si="680"/>
        <v>96</v>
      </c>
      <c r="G1742" s="193" t="s">
        <v>3492</v>
      </c>
      <c r="H1742" s="180" t="s">
        <v>3493</v>
      </c>
      <c r="I1742" s="127">
        <v>38678</v>
      </c>
      <c r="J1742" s="72">
        <f t="shared" si="697"/>
        <v>5</v>
      </c>
      <c r="K1742" s="26">
        <f t="shared" si="698"/>
        <v>0</v>
      </c>
      <c r="L1742" s="27">
        <f t="shared" si="699"/>
        <v>0</v>
      </c>
      <c r="M1742" s="28">
        <f t="shared" si="700"/>
        <v>0</v>
      </c>
      <c r="N1742" s="28">
        <f t="shared" si="701"/>
        <v>0</v>
      </c>
      <c r="O1742" s="28">
        <f t="shared" si="702"/>
        <v>0</v>
      </c>
      <c r="P1742" s="28">
        <f t="shared" si="703"/>
        <v>0</v>
      </c>
      <c r="Q1742" s="28">
        <f t="shared" si="704"/>
        <v>0</v>
      </c>
      <c r="R1742" s="44">
        <v>5</v>
      </c>
      <c r="S1742" s="44">
        <v>0</v>
      </c>
      <c r="T1742" s="29">
        <f>IFERROR(LARGE((AB1742:AH1742),1),0)</f>
        <v>0</v>
      </c>
      <c r="U1742" s="29">
        <f>IFERROR(LARGE((AB1742:AH1742),2),0)</f>
        <v>0</v>
      </c>
      <c r="V1742" s="29">
        <f>IFERROR(LARGE((AB1742:AH1742),3),0)</f>
        <v>0</v>
      </c>
      <c r="W1742" s="29">
        <f>IFERROR(LARGE((AB1742:AH1742),4),0)</f>
        <v>0</v>
      </c>
      <c r="X1742" s="29">
        <f>IFERROR(LARGE((AI1742:BM1742),1),0)</f>
        <v>0</v>
      </c>
      <c r="Y1742" s="29">
        <f>IFERROR(LARGE((AI1742:BM1742),2),0)</f>
        <v>0</v>
      </c>
      <c r="Z1742" s="29">
        <f>IFERROR(LARGE((AI1742:BM1742),3),0)</f>
        <v>0</v>
      </c>
      <c r="AA1742" s="45">
        <f>IFERROR(LARGE((AI1742:BM1742),4),0)</f>
        <v>0</v>
      </c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  <c r="BB1742" s="31"/>
      <c r="BC1742" s="31"/>
      <c r="BD1742" s="31"/>
      <c r="BE1742" s="31"/>
      <c r="BF1742" s="31"/>
      <c r="BG1742" s="31"/>
      <c r="BH1742" s="31"/>
      <c r="BI1742" s="31"/>
      <c r="BJ1742" s="31"/>
      <c r="BK1742" s="31"/>
      <c r="BL1742" s="31"/>
      <c r="BM1742" s="31"/>
    </row>
    <row r="1743" spans="1:65" ht="15" customHeight="1" x14ac:dyDescent="0.25">
      <c r="A1743" s="136" t="s">
        <v>1482</v>
      </c>
      <c r="B1743" s="31" t="s">
        <v>171</v>
      </c>
      <c r="C1743" s="182" t="s">
        <v>172</v>
      </c>
      <c r="D1743" s="182">
        <v>5</v>
      </c>
      <c r="E1743" s="206" t="s">
        <v>173</v>
      </c>
      <c r="F1743" s="178">
        <f t="shared" si="680"/>
        <v>97</v>
      </c>
      <c r="G1743" s="207" t="s">
        <v>764</v>
      </c>
      <c r="H1743" s="184" t="s">
        <v>4201</v>
      </c>
      <c r="I1743" s="129">
        <v>38660</v>
      </c>
      <c r="J1743" s="72">
        <f t="shared" si="697"/>
        <v>5</v>
      </c>
      <c r="K1743" s="26">
        <f t="shared" si="698"/>
        <v>5</v>
      </c>
      <c r="L1743" s="27">
        <f t="shared" si="699"/>
        <v>5</v>
      </c>
      <c r="M1743" s="28">
        <f t="shared" si="700"/>
        <v>0</v>
      </c>
      <c r="N1743" s="28">
        <f t="shared" si="701"/>
        <v>0</v>
      </c>
      <c r="O1743" s="28">
        <f t="shared" si="702"/>
        <v>0</v>
      </c>
      <c r="P1743" s="28">
        <f t="shared" si="703"/>
        <v>0</v>
      </c>
      <c r="Q1743" s="28">
        <f t="shared" si="704"/>
        <v>0</v>
      </c>
      <c r="R1743" s="44">
        <v>0</v>
      </c>
      <c r="S1743" s="44">
        <v>0</v>
      </c>
      <c r="T1743" s="29">
        <f>IFERROR(LARGE((AB1743:AF1743),1),0)</f>
        <v>5</v>
      </c>
      <c r="U1743" s="29">
        <f>IFERROR(LARGE((AB1743:AF1743),2),0)</f>
        <v>0</v>
      </c>
      <c r="V1743" s="29">
        <f>IFERROR(LARGE((AB1743:AF1743),3),0)</f>
        <v>0</v>
      </c>
      <c r="W1743" s="29">
        <f>IFERROR(LARGE((AB1743:AF1743),4),0)</f>
        <v>0</v>
      </c>
      <c r="X1743" s="29">
        <f>IFERROR(LARGE((AG1743:AR1743),1),0)</f>
        <v>0</v>
      </c>
      <c r="Y1743" s="29">
        <f>IFERROR(LARGE((AG1743:AR1743),2),0)</f>
        <v>0</v>
      </c>
      <c r="Z1743" s="29">
        <f>IFERROR(LARGE((AG1743:AR1743),3),0)</f>
        <v>0</v>
      </c>
      <c r="AA1743" s="45">
        <f>IFERROR(LARGE((AG1743:AR1743),4),0)</f>
        <v>0</v>
      </c>
      <c r="AB1743" s="31">
        <v>5</v>
      </c>
      <c r="AC1743" s="31"/>
      <c r="AD1743" s="31"/>
      <c r="AE1743" s="31"/>
      <c r="AF1743" s="31"/>
      <c r="AG1743" s="35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63"/>
      <c r="AV1743" s="63"/>
      <c r="AW1743" s="63"/>
      <c r="AX1743" s="63"/>
      <c r="AY1743" s="63"/>
      <c r="AZ1743" s="63"/>
      <c r="BA1743" s="63"/>
      <c r="BB1743" s="63"/>
      <c r="BC1743" s="63"/>
      <c r="BD1743" s="63"/>
      <c r="BE1743" s="63"/>
      <c r="BF1743" s="63"/>
      <c r="BG1743" s="63"/>
      <c r="BH1743" s="63"/>
      <c r="BI1743" s="63"/>
      <c r="BJ1743" s="63"/>
      <c r="BK1743" s="63"/>
      <c r="BL1743" s="63"/>
      <c r="BM1743" s="63"/>
    </row>
    <row r="1744" spans="1:65" ht="15" customHeight="1" x14ac:dyDescent="0.25">
      <c r="A1744" s="136" t="s">
        <v>1482</v>
      </c>
      <c r="B1744" s="31" t="s">
        <v>1789</v>
      </c>
      <c r="C1744" s="182" t="s">
        <v>1790</v>
      </c>
      <c r="D1744" s="200" t="s">
        <v>2776</v>
      </c>
      <c r="E1744" s="206" t="s">
        <v>118</v>
      </c>
      <c r="F1744" s="178">
        <f t="shared" si="680"/>
        <v>98</v>
      </c>
      <c r="G1744" s="207" t="s">
        <v>3467</v>
      </c>
      <c r="H1744" s="184" t="s">
        <v>3468</v>
      </c>
      <c r="I1744" s="129">
        <v>38633</v>
      </c>
      <c r="J1744" s="72">
        <f t="shared" si="697"/>
        <v>5</v>
      </c>
      <c r="K1744" s="26">
        <f t="shared" si="698"/>
        <v>5</v>
      </c>
      <c r="L1744" s="27">
        <f t="shared" si="699"/>
        <v>5</v>
      </c>
      <c r="M1744" s="28">
        <f t="shared" si="700"/>
        <v>0</v>
      </c>
      <c r="N1744" s="28">
        <f t="shared" si="701"/>
        <v>0</v>
      </c>
      <c r="O1744" s="28">
        <f t="shared" si="702"/>
        <v>0</v>
      </c>
      <c r="P1744" s="28">
        <f t="shared" si="703"/>
        <v>0</v>
      </c>
      <c r="Q1744" s="28">
        <f t="shared" si="704"/>
        <v>0</v>
      </c>
      <c r="R1744" s="44">
        <v>0</v>
      </c>
      <c r="S1744" s="44">
        <v>0</v>
      </c>
      <c r="T1744" s="29">
        <f>IFERROR(LARGE((AB1744:AH1744),1),0)</f>
        <v>5</v>
      </c>
      <c r="U1744" s="29">
        <f>IFERROR(LARGE((AB1744:AH1744),2),0)</f>
        <v>0</v>
      </c>
      <c r="V1744" s="29">
        <f>IFERROR(LARGE((AB1744:AH1744),3),0)</f>
        <v>0</v>
      </c>
      <c r="W1744" s="29">
        <f>IFERROR(LARGE((AB1744:AH1744),4),0)</f>
        <v>0</v>
      </c>
      <c r="X1744" s="29">
        <f>IFERROR(LARGE((AI1744:BM1744),1),0)</f>
        <v>0</v>
      </c>
      <c r="Y1744" s="29">
        <f>IFERROR(LARGE((AI1744:BM1744),2),0)</f>
        <v>0</v>
      </c>
      <c r="Z1744" s="29">
        <f>IFERROR(LARGE((AI1744:BM1744),3),0)</f>
        <v>0</v>
      </c>
      <c r="AA1744" s="45">
        <f>IFERROR(LARGE((AI1744:BM1744),4),0)</f>
        <v>0</v>
      </c>
      <c r="AB1744" s="31">
        <v>5</v>
      </c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  <c r="BB1744" s="31"/>
      <c r="BC1744" s="31"/>
      <c r="BD1744" s="31"/>
      <c r="BE1744" s="31"/>
      <c r="BF1744" s="31"/>
      <c r="BG1744" s="31"/>
      <c r="BH1744" s="31"/>
      <c r="BI1744" s="31"/>
      <c r="BJ1744" s="31"/>
      <c r="BK1744" s="31"/>
      <c r="BL1744" s="31"/>
      <c r="BM1744" s="31"/>
    </row>
    <row r="1745" spans="1:65" ht="15" customHeight="1" x14ac:dyDescent="0.25">
      <c r="A1745" s="136" t="s">
        <v>1482</v>
      </c>
      <c r="B1745" s="176" t="s">
        <v>839</v>
      </c>
      <c r="C1745" s="177" t="s">
        <v>840</v>
      </c>
      <c r="D1745" s="177">
        <v>8</v>
      </c>
      <c r="E1745" s="192" t="s">
        <v>126</v>
      </c>
      <c r="F1745" s="178">
        <f t="shared" si="680"/>
        <v>99</v>
      </c>
      <c r="G1745" s="193" t="s">
        <v>4211</v>
      </c>
      <c r="H1745" s="180" t="s">
        <v>4212</v>
      </c>
      <c r="I1745" s="127">
        <v>38622</v>
      </c>
      <c r="J1745" s="72">
        <f t="shared" si="697"/>
        <v>5</v>
      </c>
      <c r="K1745" s="26">
        <f t="shared" si="698"/>
        <v>5</v>
      </c>
      <c r="L1745" s="27">
        <f t="shared" si="699"/>
        <v>5</v>
      </c>
      <c r="M1745" s="28">
        <f t="shared" si="700"/>
        <v>0</v>
      </c>
      <c r="N1745" s="28">
        <f t="shared" si="701"/>
        <v>0</v>
      </c>
      <c r="O1745" s="28">
        <f t="shared" si="702"/>
        <v>0</v>
      </c>
      <c r="P1745" s="28">
        <f t="shared" si="703"/>
        <v>0</v>
      </c>
      <c r="Q1745" s="28">
        <f t="shared" si="704"/>
        <v>0</v>
      </c>
      <c r="R1745" s="44">
        <v>0</v>
      </c>
      <c r="S1745" s="44">
        <v>0</v>
      </c>
      <c r="T1745" s="29">
        <f>IFERROR(LARGE((AB1745:AH1745),1),0)</f>
        <v>5</v>
      </c>
      <c r="U1745" s="29">
        <f>IFERROR(LARGE((AB1745:AH1745),2),0)</f>
        <v>0</v>
      </c>
      <c r="V1745" s="29">
        <f>IFERROR(LARGE((AB1745:AH1745),3),0)</f>
        <v>0</v>
      </c>
      <c r="W1745" s="29">
        <f>IFERROR(LARGE((AB1745:AH1745),4),0)</f>
        <v>0</v>
      </c>
      <c r="X1745" s="29">
        <f>IFERROR(LARGE((AI1745:BM1745),1),0)</f>
        <v>0</v>
      </c>
      <c r="Y1745" s="29">
        <f>IFERROR(LARGE((AI1745:BM1745),2),0)</f>
        <v>0</v>
      </c>
      <c r="Z1745" s="29">
        <f>IFERROR(LARGE((AI1745:BM1745),3),0)</f>
        <v>0</v>
      </c>
      <c r="AA1745" s="45">
        <f>IFERROR(LARGE((AI1745:BM1745),4),0)</f>
        <v>0</v>
      </c>
      <c r="AB1745" s="31">
        <v>5</v>
      </c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  <c r="BB1745" s="31"/>
      <c r="BC1745" s="31"/>
      <c r="BD1745" s="31"/>
      <c r="BE1745" s="31"/>
      <c r="BF1745" s="31"/>
      <c r="BG1745" s="31"/>
      <c r="BH1745" s="31"/>
      <c r="BI1745" s="31"/>
      <c r="BJ1745" s="31"/>
      <c r="BK1745" s="31"/>
      <c r="BL1745" s="31"/>
      <c r="BM1745" s="31"/>
    </row>
    <row r="1746" spans="1:65" ht="15" customHeight="1" x14ac:dyDescent="0.25">
      <c r="A1746" s="136" t="s">
        <v>1482</v>
      </c>
      <c r="B1746" s="31" t="s">
        <v>4294</v>
      </c>
      <c r="C1746" s="182" t="s">
        <v>4203</v>
      </c>
      <c r="D1746" s="182">
        <v>6</v>
      </c>
      <c r="E1746" s="206" t="s">
        <v>118</v>
      </c>
      <c r="F1746" s="178">
        <f t="shared" si="680"/>
        <v>100</v>
      </c>
      <c r="G1746" s="207" t="s">
        <v>300</v>
      </c>
      <c r="H1746" s="184" t="s">
        <v>4204</v>
      </c>
      <c r="I1746" s="129">
        <v>38466</v>
      </c>
      <c r="J1746" s="72">
        <f t="shared" si="697"/>
        <v>5</v>
      </c>
      <c r="K1746" s="26">
        <f t="shared" si="698"/>
        <v>5</v>
      </c>
      <c r="L1746" s="27">
        <f t="shared" si="699"/>
        <v>5</v>
      </c>
      <c r="M1746" s="28">
        <f t="shared" si="700"/>
        <v>0</v>
      </c>
      <c r="N1746" s="28">
        <f t="shared" si="701"/>
        <v>0</v>
      </c>
      <c r="O1746" s="28">
        <f t="shared" si="702"/>
        <v>0</v>
      </c>
      <c r="P1746" s="28">
        <f t="shared" si="703"/>
        <v>0</v>
      </c>
      <c r="Q1746" s="28">
        <f t="shared" si="704"/>
        <v>0</v>
      </c>
      <c r="R1746" s="44">
        <v>0</v>
      </c>
      <c r="S1746" s="44">
        <v>0</v>
      </c>
      <c r="T1746" s="29">
        <f>IFERROR(LARGE((AB1746:AF1746),1),0)</f>
        <v>5</v>
      </c>
      <c r="U1746" s="29">
        <f>IFERROR(LARGE((AB1746:AF1746),2),0)</f>
        <v>0</v>
      </c>
      <c r="V1746" s="29">
        <f>IFERROR(LARGE((AB1746:AF1746),3),0)</f>
        <v>0</v>
      </c>
      <c r="W1746" s="29">
        <f>IFERROR(LARGE((AB1746:AF1746),4),0)</f>
        <v>0</v>
      </c>
      <c r="X1746" s="29">
        <f>IFERROR(LARGE((AG1746:AR1746),1),0)</f>
        <v>0</v>
      </c>
      <c r="Y1746" s="29">
        <f>IFERROR(LARGE((AG1746:AR1746),2),0)</f>
        <v>0</v>
      </c>
      <c r="Z1746" s="29">
        <f>IFERROR(LARGE((AG1746:AR1746),3),0)</f>
        <v>0</v>
      </c>
      <c r="AA1746" s="45">
        <f>IFERROR(LARGE((AG1746:AR1746),4),0)</f>
        <v>0</v>
      </c>
      <c r="AB1746" s="31">
        <v>5</v>
      </c>
      <c r="AC1746" s="31"/>
      <c r="AD1746" s="31"/>
      <c r="AE1746" s="31"/>
      <c r="AF1746" s="31"/>
      <c r="AG1746" s="35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63"/>
      <c r="AV1746" s="63"/>
      <c r="AW1746" s="63"/>
      <c r="AX1746" s="63"/>
      <c r="AY1746" s="63"/>
      <c r="AZ1746" s="63"/>
      <c r="BA1746" s="63"/>
      <c r="BB1746" s="63"/>
      <c r="BC1746" s="63"/>
      <c r="BD1746" s="63"/>
      <c r="BE1746" s="63"/>
      <c r="BF1746" s="63"/>
      <c r="BG1746" s="63"/>
      <c r="BH1746" s="63"/>
      <c r="BI1746" s="63"/>
      <c r="BJ1746" s="63"/>
      <c r="BK1746" s="63"/>
      <c r="BL1746" s="63"/>
      <c r="BM1746" s="63"/>
    </row>
    <row r="1747" spans="1:65" ht="15" customHeight="1" x14ac:dyDescent="0.25">
      <c r="A1747" s="136" t="s">
        <v>1482</v>
      </c>
      <c r="B1747" s="31" t="s">
        <v>2882</v>
      </c>
      <c r="C1747" s="182" t="s">
        <v>304</v>
      </c>
      <c r="D1747" s="182">
        <v>11</v>
      </c>
      <c r="E1747" s="206" t="s">
        <v>152</v>
      </c>
      <c r="F1747" s="178">
        <f t="shared" si="680"/>
        <v>101</v>
      </c>
      <c r="G1747" s="207" t="s">
        <v>3483</v>
      </c>
      <c r="H1747" s="184" t="s">
        <v>3484</v>
      </c>
      <c r="I1747" s="129">
        <v>38422</v>
      </c>
      <c r="J1747" s="72">
        <f t="shared" si="697"/>
        <v>5</v>
      </c>
      <c r="K1747" s="26">
        <f t="shared" si="698"/>
        <v>5</v>
      </c>
      <c r="L1747" s="27">
        <f t="shared" si="699"/>
        <v>5</v>
      </c>
      <c r="M1747" s="28">
        <f t="shared" si="700"/>
        <v>0</v>
      </c>
      <c r="N1747" s="28">
        <f t="shared" si="701"/>
        <v>0</v>
      </c>
      <c r="O1747" s="28">
        <f t="shared" si="702"/>
        <v>0</v>
      </c>
      <c r="P1747" s="28">
        <f t="shared" si="703"/>
        <v>0</v>
      </c>
      <c r="Q1747" s="28">
        <f t="shared" si="704"/>
        <v>0</v>
      </c>
      <c r="R1747" s="44">
        <v>0</v>
      </c>
      <c r="S1747" s="44">
        <v>0</v>
      </c>
      <c r="T1747" s="29">
        <f>IFERROR(LARGE((AB1747:AH1747),1),0)</f>
        <v>5</v>
      </c>
      <c r="U1747" s="29">
        <f>IFERROR(LARGE((AB1747:AH1747),2),0)</f>
        <v>0</v>
      </c>
      <c r="V1747" s="29">
        <f>IFERROR(LARGE((AB1747:AH1747),3),0)</f>
        <v>0</v>
      </c>
      <c r="W1747" s="29">
        <f>IFERROR(LARGE((AB1747:AH1747),4),0)</f>
        <v>0</v>
      </c>
      <c r="X1747" s="29">
        <f>IFERROR(LARGE((AI1747:BM1747),1),0)</f>
        <v>0</v>
      </c>
      <c r="Y1747" s="29">
        <f>IFERROR(LARGE((AI1747:BM1747),2),0)</f>
        <v>0</v>
      </c>
      <c r="Z1747" s="29">
        <f>IFERROR(LARGE((AI1747:BM1747),3),0)</f>
        <v>0</v>
      </c>
      <c r="AA1747" s="45">
        <f>IFERROR(LARGE((AI1747:BM1747),4),0)</f>
        <v>0</v>
      </c>
      <c r="AB1747" s="31">
        <v>5</v>
      </c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  <c r="BB1747" s="31"/>
      <c r="BC1747" s="31"/>
      <c r="BD1747" s="31"/>
      <c r="BE1747" s="31"/>
      <c r="BF1747" s="31"/>
      <c r="BG1747" s="31"/>
      <c r="BH1747" s="31"/>
      <c r="BI1747" s="31"/>
      <c r="BJ1747" s="31"/>
      <c r="BK1747" s="31"/>
      <c r="BL1747" s="31"/>
      <c r="BM1747" s="31"/>
    </row>
    <row r="1748" spans="1:65" ht="15" customHeight="1" x14ac:dyDescent="0.25">
      <c r="A1748" s="136" t="s">
        <v>1482</v>
      </c>
      <c r="B1748" s="31" t="s">
        <v>1046</v>
      </c>
      <c r="C1748" s="182" t="s">
        <v>1047</v>
      </c>
      <c r="D1748" s="182">
        <v>3</v>
      </c>
      <c r="E1748" s="206" t="s">
        <v>67</v>
      </c>
      <c r="F1748" s="178">
        <f t="shared" si="680"/>
        <v>102</v>
      </c>
      <c r="G1748" s="207" t="s">
        <v>345</v>
      </c>
      <c r="H1748" s="184" t="s">
        <v>3872</v>
      </c>
      <c r="I1748" s="129">
        <v>38224</v>
      </c>
      <c r="J1748" s="72">
        <f t="shared" si="697"/>
        <v>5</v>
      </c>
      <c r="K1748" s="26">
        <f t="shared" si="698"/>
        <v>5</v>
      </c>
      <c r="L1748" s="27">
        <f t="shared" si="699"/>
        <v>5</v>
      </c>
      <c r="M1748" s="28">
        <f t="shared" si="700"/>
        <v>0</v>
      </c>
      <c r="N1748" s="28">
        <f t="shared" si="701"/>
        <v>0</v>
      </c>
      <c r="O1748" s="28">
        <f t="shared" si="702"/>
        <v>0</v>
      </c>
      <c r="P1748" s="28">
        <f t="shared" si="703"/>
        <v>0</v>
      </c>
      <c r="Q1748" s="28">
        <f t="shared" si="704"/>
        <v>0</v>
      </c>
      <c r="R1748" s="44">
        <v>0</v>
      </c>
      <c r="S1748" s="44">
        <v>0</v>
      </c>
      <c r="T1748" s="29">
        <f>IFERROR(LARGE((AB1748:AF1748),1),0)</f>
        <v>5</v>
      </c>
      <c r="U1748" s="29">
        <f>IFERROR(LARGE((AB1748:AF1748),2),0)</f>
        <v>0</v>
      </c>
      <c r="V1748" s="29">
        <f>IFERROR(LARGE((AB1748:AF1748),3),0)</f>
        <v>0</v>
      </c>
      <c r="W1748" s="29">
        <f>IFERROR(LARGE((AB1748:AF1748),4),0)</f>
        <v>0</v>
      </c>
      <c r="X1748" s="29">
        <f>IFERROR(LARGE((AG1748:AR1748),1),0)</f>
        <v>0</v>
      </c>
      <c r="Y1748" s="29">
        <f>IFERROR(LARGE((AG1748:AR1748),2),0)</f>
        <v>0</v>
      </c>
      <c r="Z1748" s="29">
        <f>IFERROR(LARGE((AG1748:AR1748),3),0)</f>
        <v>0</v>
      </c>
      <c r="AA1748" s="45">
        <f>IFERROR(LARGE((AG1748:AR1748),4),0)</f>
        <v>0</v>
      </c>
      <c r="AB1748" s="31">
        <v>5</v>
      </c>
      <c r="AC1748" s="31"/>
      <c r="AD1748" s="31"/>
      <c r="AE1748" s="31"/>
      <c r="AF1748" s="31"/>
      <c r="AG1748" s="35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63"/>
      <c r="AV1748" s="63"/>
      <c r="AW1748" s="63"/>
      <c r="AX1748" s="63"/>
      <c r="AY1748" s="63"/>
      <c r="AZ1748" s="63"/>
      <c r="BA1748" s="63"/>
      <c r="BB1748" s="63"/>
      <c r="BC1748" s="63"/>
      <c r="BD1748" s="63"/>
      <c r="BE1748" s="63"/>
      <c r="BF1748" s="63"/>
      <c r="BG1748" s="63"/>
      <c r="BH1748" s="63"/>
      <c r="BI1748" s="63"/>
      <c r="BJ1748" s="63"/>
      <c r="BK1748" s="63"/>
      <c r="BL1748" s="63"/>
      <c r="BM1748" s="63"/>
    </row>
    <row r="1749" spans="1:65" ht="15" customHeight="1" x14ac:dyDescent="0.25">
      <c r="A1749" s="136" t="s">
        <v>1482</v>
      </c>
      <c r="B1749" s="176" t="s">
        <v>192</v>
      </c>
      <c r="C1749" s="177" t="s">
        <v>193</v>
      </c>
      <c r="D1749" s="177">
        <v>6</v>
      </c>
      <c r="E1749" s="192" t="s">
        <v>118</v>
      </c>
      <c r="F1749" s="178">
        <f t="shared" si="680"/>
        <v>103</v>
      </c>
      <c r="G1749" s="193" t="s">
        <v>247</v>
      </c>
      <c r="H1749" s="180" t="s">
        <v>1643</v>
      </c>
      <c r="I1749" s="127">
        <v>38222</v>
      </c>
      <c r="J1749" s="72">
        <f t="shared" si="697"/>
        <v>5</v>
      </c>
      <c r="K1749" s="26">
        <f t="shared" si="698"/>
        <v>0</v>
      </c>
      <c r="L1749" s="27">
        <f t="shared" si="699"/>
        <v>0</v>
      </c>
      <c r="M1749" s="28">
        <f t="shared" si="700"/>
        <v>0</v>
      </c>
      <c r="N1749" s="28">
        <f t="shared" si="701"/>
        <v>0</v>
      </c>
      <c r="O1749" s="28">
        <f t="shared" si="702"/>
        <v>0</v>
      </c>
      <c r="P1749" s="28">
        <f t="shared" si="703"/>
        <v>0</v>
      </c>
      <c r="Q1749" s="28">
        <f t="shared" si="704"/>
        <v>0</v>
      </c>
      <c r="R1749" s="44">
        <v>3</v>
      </c>
      <c r="S1749" s="44">
        <v>2</v>
      </c>
      <c r="T1749" s="29">
        <f>IFERROR(LARGE((AB1749:AH1749),1),0)</f>
        <v>0</v>
      </c>
      <c r="U1749" s="29">
        <f>IFERROR(LARGE((AB1749:AH1749),2),0)</f>
        <v>0</v>
      </c>
      <c r="V1749" s="29">
        <f>IFERROR(LARGE((AB1749:AH1749),3),0)</f>
        <v>0</v>
      </c>
      <c r="W1749" s="29">
        <f>IFERROR(LARGE((AB1749:AH1749),4),0)</f>
        <v>0</v>
      </c>
      <c r="X1749" s="29">
        <f>IFERROR(LARGE((AI1749:BM1749),1),0)</f>
        <v>0</v>
      </c>
      <c r="Y1749" s="29">
        <f>IFERROR(LARGE((AI1749:BM1749),2),0)</f>
        <v>0</v>
      </c>
      <c r="Z1749" s="29">
        <f>IFERROR(LARGE((AI1749:BM1749),3),0)</f>
        <v>0</v>
      </c>
      <c r="AA1749" s="45">
        <f>IFERROR(LARGE((AI1749:BM1749),4),0)</f>
        <v>0</v>
      </c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  <c r="BB1749" s="31"/>
      <c r="BC1749" s="31"/>
      <c r="BD1749" s="31"/>
      <c r="BE1749" s="31"/>
      <c r="BF1749" s="31"/>
      <c r="BG1749" s="31"/>
      <c r="BH1749" s="31"/>
      <c r="BI1749" s="31"/>
      <c r="BJ1749" s="31"/>
      <c r="BK1749" s="31"/>
      <c r="BL1749" s="31"/>
      <c r="BM1749" s="31"/>
    </row>
    <row r="1750" spans="1:65" ht="15" customHeight="1" x14ac:dyDescent="0.25">
      <c r="A1750" s="136" t="s">
        <v>1482</v>
      </c>
      <c r="B1750" s="176" t="s">
        <v>323</v>
      </c>
      <c r="C1750" s="177" t="s">
        <v>324</v>
      </c>
      <c r="D1750" s="177">
        <v>3</v>
      </c>
      <c r="E1750" s="192" t="s">
        <v>67</v>
      </c>
      <c r="F1750" s="178">
        <f t="shared" si="680"/>
        <v>104</v>
      </c>
      <c r="G1750" s="193" t="s">
        <v>1645</v>
      </c>
      <c r="H1750" s="180" t="s">
        <v>1646</v>
      </c>
      <c r="I1750" s="127">
        <v>38210</v>
      </c>
      <c r="J1750" s="72">
        <f t="shared" si="697"/>
        <v>5</v>
      </c>
      <c r="K1750" s="26">
        <f t="shared" si="698"/>
        <v>0</v>
      </c>
      <c r="L1750" s="27">
        <f t="shared" si="699"/>
        <v>0</v>
      </c>
      <c r="M1750" s="28">
        <f t="shared" si="700"/>
        <v>0</v>
      </c>
      <c r="N1750" s="28">
        <f t="shared" si="701"/>
        <v>0</v>
      </c>
      <c r="O1750" s="28">
        <f t="shared" si="702"/>
        <v>0</v>
      </c>
      <c r="P1750" s="28">
        <f t="shared" si="703"/>
        <v>0</v>
      </c>
      <c r="Q1750" s="28">
        <f t="shared" si="704"/>
        <v>0</v>
      </c>
      <c r="R1750" s="44">
        <v>0</v>
      </c>
      <c r="S1750" s="44">
        <v>5</v>
      </c>
      <c r="T1750" s="29">
        <f>IFERROR(LARGE((AB1750:AH1750),1),0)</f>
        <v>0</v>
      </c>
      <c r="U1750" s="29">
        <f>IFERROR(LARGE((AB1750:AH1750),2),0)</f>
        <v>0</v>
      </c>
      <c r="V1750" s="29">
        <f>IFERROR(LARGE((AB1750:AH1750),3),0)</f>
        <v>0</v>
      </c>
      <c r="W1750" s="29">
        <f>IFERROR(LARGE((AB1750:AH1750),4),0)</f>
        <v>0</v>
      </c>
      <c r="X1750" s="29">
        <f>IFERROR(LARGE((AI1750:BM1750),1),0)</f>
        <v>0</v>
      </c>
      <c r="Y1750" s="29">
        <f>IFERROR(LARGE((AI1750:BM1750),2),0)</f>
        <v>0</v>
      </c>
      <c r="Z1750" s="29">
        <f>IFERROR(LARGE((AI1750:BM1750),3),0)</f>
        <v>0</v>
      </c>
      <c r="AA1750" s="45">
        <f>IFERROR(LARGE((AI1750:BM1750),4),0)</f>
        <v>0</v>
      </c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  <c r="BB1750" s="31"/>
      <c r="BC1750" s="31"/>
      <c r="BD1750" s="31"/>
      <c r="BE1750" s="31"/>
      <c r="BF1750" s="31"/>
      <c r="BG1750" s="31"/>
      <c r="BH1750" s="31"/>
      <c r="BI1750" s="31"/>
      <c r="BJ1750" s="31"/>
      <c r="BK1750" s="31"/>
      <c r="BL1750" s="31"/>
      <c r="BM1750" s="31"/>
    </row>
    <row r="1751" spans="1:65" ht="15" customHeight="1" x14ac:dyDescent="0.25">
      <c r="A1751" s="136" t="s">
        <v>1482</v>
      </c>
      <c r="B1751" s="31" t="s">
        <v>1121</v>
      </c>
      <c r="C1751" s="182" t="s">
        <v>1122</v>
      </c>
      <c r="D1751" s="182">
        <v>9</v>
      </c>
      <c r="E1751" s="206" t="s">
        <v>53</v>
      </c>
      <c r="F1751" s="178">
        <f t="shared" si="680"/>
        <v>105</v>
      </c>
      <c r="G1751" s="207" t="s">
        <v>64</v>
      </c>
      <c r="H1751" s="184" t="s">
        <v>670</v>
      </c>
      <c r="I1751" s="129">
        <v>38170</v>
      </c>
      <c r="J1751" s="72">
        <f t="shared" si="697"/>
        <v>5</v>
      </c>
      <c r="K1751" s="26">
        <f t="shared" si="698"/>
        <v>5</v>
      </c>
      <c r="L1751" s="27">
        <f t="shared" si="699"/>
        <v>5</v>
      </c>
      <c r="M1751" s="28">
        <f t="shared" si="700"/>
        <v>0</v>
      </c>
      <c r="N1751" s="28">
        <f t="shared" si="701"/>
        <v>0</v>
      </c>
      <c r="O1751" s="28">
        <f t="shared" si="702"/>
        <v>0</v>
      </c>
      <c r="P1751" s="28">
        <f t="shared" si="703"/>
        <v>0</v>
      </c>
      <c r="Q1751" s="28">
        <f t="shared" si="704"/>
        <v>0</v>
      </c>
      <c r="R1751" s="44">
        <v>0</v>
      </c>
      <c r="S1751" s="44">
        <v>0</v>
      </c>
      <c r="T1751" s="29">
        <f>IFERROR(LARGE((AB1751:AF1751),1),0)</f>
        <v>5</v>
      </c>
      <c r="U1751" s="29">
        <f>IFERROR(LARGE((AB1751:AF1751),2),0)</f>
        <v>0</v>
      </c>
      <c r="V1751" s="29">
        <f>IFERROR(LARGE((AB1751:AF1751),3),0)</f>
        <v>0</v>
      </c>
      <c r="W1751" s="29">
        <f>IFERROR(LARGE((AB1751:AF1751),4),0)</f>
        <v>0</v>
      </c>
      <c r="X1751" s="29">
        <f>IFERROR(LARGE((AG1751:AR1751),1),0)</f>
        <v>0</v>
      </c>
      <c r="Y1751" s="29">
        <f>IFERROR(LARGE((AG1751:AR1751),2),0)</f>
        <v>0</v>
      </c>
      <c r="Z1751" s="29">
        <f>IFERROR(LARGE((AG1751:AR1751),3),0)</f>
        <v>0</v>
      </c>
      <c r="AA1751" s="45">
        <f>IFERROR(LARGE((AG1751:AR1751),4),0)</f>
        <v>0</v>
      </c>
      <c r="AB1751" s="31">
        <v>5</v>
      </c>
      <c r="AC1751" s="31"/>
      <c r="AD1751" s="31"/>
      <c r="AE1751" s="31"/>
      <c r="AF1751" s="31"/>
      <c r="AG1751" s="35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63"/>
      <c r="AV1751" s="63"/>
      <c r="AW1751" s="63"/>
      <c r="AX1751" s="63"/>
      <c r="AY1751" s="63"/>
      <c r="AZ1751" s="63"/>
      <c r="BA1751" s="63"/>
      <c r="BB1751" s="63"/>
      <c r="BC1751" s="63"/>
      <c r="BD1751" s="63"/>
      <c r="BE1751" s="63"/>
      <c r="BF1751" s="63"/>
      <c r="BG1751" s="63"/>
      <c r="BH1751" s="63"/>
      <c r="BI1751" s="63"/>
      <c r="BJ1751" s="63"/>
      <c r="BK1751" s="63"/>
      <c r="BL1751" s="63"/>
      <c r="BM1751" s="63"/>
    </row>
    <row r="1752" spans="1:65" ht="15" customHeight="1" x14ac:dyDescent="0.25">
      <c r="A1752" s="136" t="s">
        <v>1482</v>
      </c>
      <c r="B1752" s="176" t="s">
        <v>1648</v>
      </c>
      <c r="C1752" s="177" t="s">
        <v>1649</v>
      </c>
      <c r="D1752" s="177">
        <v>8</v>
      </c>
      <c r="E1752" s="192" t="s">
        <v>126</v>
      </c>
      <c r="F1752" s="178">
        <f t="shared" si="680"/>
        <v>106</v>
      </c>
      <c r="G1752" s="193" t="s">
        <v>383</v>
      </c>
      <c r="H1752" s="180" t="s">
        <v>1089</v>
      </c>
      <c r="I1752" s="127">
        <v>38142</v>
      </c>
      <c r="J1752" s="72">
        <f t="shared" si="697"/>
        <v>5</v>
      </c>
      <c r="K1752" s="26">
        <f t="shared" si="698"/>
        <v>0</v>
      </c>
      <c r="L1752" s="27">
        <f t="shared" si="699"/>
        <v>0</v>
      </c>
      <c r="M1752" s="28">
        <f t="shared" si="700"/>
        <v>0</v>
      </c>
      <c r="N1752" s="28">
        <f t="shared" si="701"/>
        <v>0</v>
      </c>
      <c r="O1752" s="28">
        <f t="shared" si="702"/>
        <v>0</v>
      </c>
      <c r="P1752" s="28">
        <f t="shared" si="703"/>
        <v>0</v>
      </c>
      <c r="Q1752" s="28">
        <f t="shared" si="704"/>
        <v>0</v>
      </c>
      <c r="R1752" s="44">
        <v>3</v>
      </c>
      <c r="S1752" s="44">
        <v>2</v>
      </c>
      <c r="T1752" s="29">
        <f>IFERROR(LARGE((AB1752:AH1752),1),0)</f>
        <v>0</v>
      </c>
      <c r="U1752" s="29">
        <f>IFERROR(LARGE((AB1752:AH1752),2),0)</f>
        <v>0</v>
      </c>
      <c r="V1752" s="29">
        <f>IFERROR(LARGE((AB1752:AH1752),3),0)</f>
        <v>0</v>
      </c>
      <c r="W1752" s="29">
        <f>IFERROR(LARGE((AB1752:AH1752),4),0)</f>
        <v>0</v>
      </c>
      <c r="X1752" s="29">
        <f>IFERROR(LARGE((AI1752:BM1752),1),0)</f>
        <v>0</v>
      </c>
      <c r="Y1752" s="29">
        <f>IFERROR(LARGE((AI1752:BM1752),2),0)</f>
        <v>0</v>
      </c>
      <c r="Z1752" s="29">
        <f>IFERROR(LARGE((AI1752:BM1752),3),0)</f>
        <v>0</v>
      </c>
      <c r="AA1752" s="45">
        <f>IFERROR(LARGE((AI1752:BM1752),4),0)</f>
        <v>0</v>
      </c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  <c r="BB1752" s="31"/>
      <c r="BC1752" s="31"/>
      <c r="BD1752" s="31"/>
      <c r="BE1752" s="31"/>
      <c r="BF1752" s="31"/>
      <c r="BG1752" s="31"/>
      <c r="BH1752" s="31"/>
      <c r="BI1752" s="31"/>
      <c r="BJ1752" s="31"/>
      <c r="BK1752" s="31"/>
      <c r="BL1752" s="31"/>
      <c r="BM1752" s="31"/>
    </row>
    <row r="1753" spans="1:65" ht="15" customHeight="1" x14ac:dyDescent="0.25">
      <c r="A1753" s="136" t="s">
        <v>1482</v>
      </c>
      <c r="B1753" s="176" t="s">
        <v>56</v>
      </c>
      <c r="C1753" s="177" t="s">
        <v>57</v>
      </c>
      <c r="D1753" s="177">
        <v>19</v>
      </c>
      <c r="E1753" s="192" t="s">
        <v>41</v>
      </c>
      <c r="F1753" s="178">
        <f t="shared" si="680"/>
        <v>107</v>
      </c>
      <c r="G1753" s="193" t="s">
        <v>190</v>
      </c>
      <c r="H1753" s="180" t="s">
        <v>3702</v>
      </c>
      <c r="I1753" s="127">
        <v>38139</v>
      </c>
      <c r="J1753" s="72">
        <f t="shared" si="697"/>
        <v>5</v>
      </c>
      <c r="K1753" s="26">
        <f t="shared" si="698"/>
        <v>5</v>
      </c>
      <c r="L1753" s="27">
        <f t="shared" si="699"/>
        <v>5</v>
      </c>
      <c r="M1753" s="28">
        <f t="shared" si="700"/>
        <v>0</v>
      </c>
      <c r="N1753" s="28">
        <f t="shared" si="701"/>
        <v>0</v>
      </c>
      <c r="O1753" s="28">
        <f t="shared" si="702"/>
        <v>0</v>
      </c>
      <c r="P1753" s="28">
        <f t="shared" si="703"/>
        <v>0</v>
      </c>
      <c r="Q1753" s="28">
        <f t="shared" si="704"/>
        <v>0</v>
      </c>
      <c r="R1753" s="44">
        <v>0</v>
      </c>
      <c r="S1753" s="44">
        <v>0</v>
      </c>
      <c r="T1753" s="29">
        <f>IFERROR(LARGE((AB1753:AH1753),1),0)</f>
        <v>5</v>
      </c>
      <c r="U1753" s="29">
        <f>IFERROR(LARGE((AB1753:AH1753),2),0)</f>
        <v>0</v>
      </c>
      <c r="V1753" s="29">
        <f>IFERROR(LARGE((AB1753:AH1753),3),0)</f>
        <v>0</v>
      </c>
      <c r="W1753" s="29">
        <f>IFERROR(LARGE((AB1753:AH1753),4),0)</f>
        <v>0</v>
      </c>
      <c r="X1753" s="29">
        <f>IFERROR(LARGE((AI1753:BM1753),1),0)</f>
        <v>0</v>
      </c>
      <c r="Y1753" s="29">
        <f>IFERROR(LARGE((AI1753:BM1753),2),0)</f>
        <v>0</v>
      </c>
      <c r="Z1753" s="29">
        <f>IFERROR(LARGE((AI1753:BM1753),3),0)</f>
        <v>0</v>
      </c>
      <c r="AA1753" s="45">
        <f>IFERROR(LARGE((AI1753:BM1753),4),0)</f>
        <v>0</v>
      </c>
      <c r="AB1753" s="31">
        <v>5</v>
      </c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  <c r="BB1753" s="31"/>
      <c r="BC1753" s="31"/>
      <c r="BD1753" s="31"/>
      <c r="BE1753" s="31"/>
      <c r="BF1753" s="31"/>
      <c r="BG1753" s="31"/>
      <c r="BH1753" s="31"/>
      <c r="BI1753" s="31"/>
      <c r="BJ1753" s="31"/>
      <c r="BK1753" s="31"/>
      <c r="BL1753" s="31"/>
      <c r="BM1753" s="31"/>
    </row>
    <row r="1754" spans="1:65" ht="15" customHeight="1" x14ac:dyDescent="0.25">
      <c r="A1754" s="136" t="s">
        <v>1482</v>
      </c>
      <c r="B1754" s="246" t="s">
        <v>724</v>
      </c>
      <c r="C1754" s="247" t="s">
        <v>725</v>
      </c>
      <c r="D1754" s="247" t="s">
        <v>851</v>
      </c>
      <c r="E1754" s="282" t="s">
        <v>53</v>
      </c>
      <c r="F1754" s="178">
        <f t="shared" si="680"/>
        <v>108</v>
      </c>
      <c r="G1754" s="283" t="s">
        <v>3879</v>
      </c>
      <c r="H1754" s="260" t="s">
        <v>3880</v>
      </c>
      <c r="I1754" s="284">
        <v>37838</v>
      </c>
      <c r="J1754" s="72">
        <f t="shared" si="697"/>
        <v>5</v>
      </c>
      <c r="K1754" s="26">
        <f t="shared" si="698"/>
        <v>0</v>
      </c>
      <c r="L1754" s="27">
        <f t="shared" si="699"/>
        <v>0</v>
      </c>
      <c r="M1754" s="28">
        <f t="shared" si="700"/>
        <v>0</v>
      </c>
      <c r="N1754" s="28">
        <f t="shared" si="701"/>
        <v>0</v>
      </c>
      <c r="O1754" s="28">
        <f t="shared" si="702"/>
        <v>0</v>
      </c>
      <c r="P1754" s="28">
        <f t="shared" si="703"/>
        <v>0</v>
      </c>
      <c r="Q1754" s="28">
        <f t="shared" si="704"/>
        <v>0</v>
      </c>
      <c r="R1754" s="44">
        <v>2</v>
      </c>
      <c r="S1754" s="44">
        <v>3</v>
      </c>
      <c r="T1754" s="29">
        <f>IFERROR(LARGE((AB1754:AF1754),1),0)</f>
        <v>0</v>
      </c>
      <c r="U1754" s="29">
        <f>IFERROR(LARGE((AB1754:AF1754),2),0)</f>
        <v>0</v>
      </c>
      <c r="V1754" s="29">
        <f>IFERROR(LARGE((AB1754:AF1754),3),0)</f>
        <v>0</v>
      </c>
      <c r="W1754" s="29">
        <f>IFERROR(LARGE((AB1754:AF1754),4),0)</f>
        <v>0</v>
      </c>
      <c r="X1754" s="29">
        <f>IFERROR(LARGE((AG1754:AR1754),1),0)</f>
        <v>0</v>
      </c>
      <c r="Y1754" s="29">
        <f>IFERROR(LARGE((AG1754:AR1754),2),0)</f>
        <v>0</v>
      </c>
      <c r="Z1754" s="29">
        <f>IFERROR(LARGE((AG1754:AR1754),3),0)</f>
        <v>0</v>
      </c>
      <c r="AA1754" s="45">
        <f>IFERROR(LARGE((AG1754:AR1754),4),0)</f>
        <v>0</v>
      </c>
      <c r="AB1754" s="31"/>
      <c r="AC1754" s="31"/>
      <c r="AD1754" s="31"/>
      <c r="AE1754" s="31"/>
      <c r="AF1754" s="31"/>
      <c r="AG1754" s="35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63"/>
      <c r="AV1754" s="63"/>
      <c r="AW1754" s="63"/>
      <c r="AX1754" s="63"/>
      <c r="AY1754" s="63"/>
      <c r="AZ1754" s="63"/>
      <c r="BA1754" s="63"/>
      <c r="BB1754" s="63"/>
      <c r="BC1754" s="63"/>
      <c r="BD1754" s="63"/>
      <c r="BE1754" s="63"/>
      <c r="BF1754" s="63"/>
      <c r="BG1754" s="63"/>
      <c r="BH1754" s="63"/>
      <c r="BI1754" s="63"/>
      <c r="BJ1754" s="63"/>
      <c r="BK1754" s="63"/>
      <c r="BL1754" s="63"/>
      <c r="BM1754" s="63"/>
    </row>
    <row r="1755" spans="1:65" ht="15" customHeight="1" x14ac:dyDescent="0.25">
      <c r="A1755" s="136" t="s">
        <v>1482</v>
      </c>
      <c r="B1755" s="246" t="s">
        <v>85</v>
      </c>
      <c r="C1755" s="247" t="s">
        <v>3992</v>
      </c>
      <c r="D1755" s="247" t="s">
        <v>3042</v>
      </c>
      <c r="E1755" s="282" t="s">
        <v>246</v>
      </c>
      <c r="F1755" s="178">
        <f t="shared" si="680"/>
        <v>109</v>
      </c>
      <c r="G1755" s="283" t="s">
        <v>247</v>
      </c>
      <c r="H1755" s="260" t="s">
        <v>1160</v>
      </c>
      <c r="I1755" s="284">
        <v>37650</v>
      </c>
      <c r="J1755" s="72">
        <f t="shared" si="697"/>
        <v>5</v>
      </c>
      <c r="K1755" s="26">
        <f t="shared" si="698"/>
        <v>5</v>
      </c>
      <c r="L1755" s="27">
        <f t="shared" si="699"/>
        <v>5</v>
      </c>
      <c r="M1755" s="28">
        <f t="shared" si="700"/>
        <v>0</v>
      </c>
      <c r="N1755" s="28">
        <f t="shared" si="701"/>
        <v>0</v>
      </c>
      <c r="O1755" s="28">
        <f t="shared" si="702"/>
        <v>0</v>
      </c>
      <c r="P1755" s="28">
        <f t="shared" si="703"/>
        <v>0</v>
      </c>
      <c r="Q1755" s="28">
        <f t="shared" si="704"/>
        <v>0</v>
      </c>
      <c r="R1755" s="44">
        <v>0</v>
      </c>
      <c r="S1755" s="44">
        <v>0</v>
      </c>
      <c r="T1755" s="29">
        <f>IFERROR(LARGE((AB1755:AF1755),1),0)</f>
        <v>5</v>
      </c>
      <c r="U1755" s="29">
        <f>IFERROR(LARGE((AB1755:AF1755),2),0)</f>
        <v>0</v>
      </c>
      <c r="V1755" s="29">
        <f>IFERROR(LARGE((AB1755:AF1755),3),0)</f>
        <v>0</v>
      </c>
      <c r="W1755" s="29">
        <f>IFERROR(LARGE((AB1755:AF1755),4),0)</f>
        <v>0</v>
      </c>
      <c r="X1755" s="29">
        <f>IFERROR(LARGE((AG1755:AR1755),1),0)</f>
        <v>0</v>
      </c>
      <c r="Y1755" s="29">
        <f>IFERROR(LARGE((AG1755:AR1755),2),0)</f>
        <v>0</v>
      </c>
      <c r="Z1755" s="29">
        <f>IFERROR(LARGE((AG1755:AR1755),3),0)</f>
        <v>0</v>
      </c>
      <c r="AA1755" s="45">
        <f>IFERROR(LARGE((AG1755:AR1755),4),0)</f>
        <v>0</v>
      </c>
      <c r="AB1755" s="31">
        <v>5</v>
      </c>
      <c r="AC1755" s="31"/>
      <c r="AD1755" s="31"/>
      <c r="AE1755" s="31"/>
      <c r="AF1755" s="31"/>
      <c r="AG1755" s="35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63"/>
      <c r="AV1755" s="63"/>
      <c r="AW1755" s="63"/>
      <c r="AX1755" s="63"/>
      <c r="AY1755" s="63"/>
      <c r="AZ1755" s="63"/>
      <c r="BA1755" s="63"/>
      <c r="BB1755" s="63"/>
      <c r="BC1755" s="63"/>
      <c r="BD1755" s="63"/>
      <c r="BE1755" s="63"/>
      <c r="BF1755" s="63"/>
      <c r="BG1755" s="63"/>
      <c r="BH1755" s="63"/>
      <c r="BI1755" s="63"/>
      <c r="BJ1755" s="63"/>
      <c r="BK1755" s="63"/>
      <c r="BL1755" s="63"/>
      <c r="BM1755" s="63"/>
    </row>
    <row r="1756" spans="1:65" ht="15" customHeight="1" x14ac:dyDescent="0.25">
      <c r="A1756" s="136" t="s">
        <v>1482</v>
      </c>
      <c r="B1756" s="246" t="s">
        <v>889</v>
      </c>
      <c r="C1756" s="247" t="s">
        <v>890</v>
      </c>
      <c r="D1756" s="247" t="s">
        <v>2790</v>
      </c>
      <c r="E1756" s="282" t="s">
        <v>67</v>
      </c>
      <c r="F1756" s="178">
        <f t="shared" si="680"/>
        <v>110</v>
      </c>
      <c r="G1756" s="283" t="s">
        <v>1294</v>
      </c>
      <c r="H1756" s="260" t="s">
        <v>1295</v>
      </c>
      <c r="I1756" s="284">
        <v>37437</v>
      </c>
      <c r="J1756" s="72">
        <f t="shared" si="697"/>
        <v>5</v>
      </c>
      <c r="K1756" s="26">
        <f t="shared" si="698"/>
        <v>5</v>
      </c>
      <c r="L1756" s="27">
        <f t="shared" si="699"/>
        <v>5</v>
      </c>
      <c r="M1756" s="28">
        <f t="shared" si="700"/>
        <v>0</v>
      </c>
      <c r="N1756" s="28">
        <f t="shared" si="701"/>
        <v>0</v>
      </c>
      <c r="O1756" s="28">
        <f t="shared" si="702"/>
        <v>0</v>
      </c>
      <c r="P1756" s="28">
        <f t="shared" si="703"/>
        <v>0</v>
      </c>
      <c r="Q1756" s="28">
        <f t="shared" si="704"/>
        <v>0</v>
      </c>
      <c r="R1756" s="44">
        <v>0</v>
      </c>
      <c r="S1756" s="44">
        <v>0</v>
      </c>
      <c r="T1756" s="29">
        <f>IFERROR(LARGE((AB1756:AH1756),1),0)</f>
        <v>5</v>
      </c>
      <c r="U1756" s="29">
        <f>IFERROR(LARGE((AB1756:AH1756),2),0)</f>
        <v>0</v>
      </c>
      <c r="V1756" s="29">
        <f>IFERROR(LARGE((AB1756:AH1756),3),0)</f>
        <v>0</v>
      </c>
      <c r="W1756" s="29">
        <f>IFERROR(LARGE((AB1756:AH1756),4),0)</f>
        <v>0</v>
      </c>
      <c r="X1756" s="29">
        <f>IFERROR(LARGE((AI1756:BM1756),1),0)</f>
        <v>0</v>
      </c>
      <c r="Y1756" s="29">
        <f>IFERROR(LARGE((AI1756:BM1756),2),0)</f>
        <v>0</v>
      </c>
      <c r="Z1756" s="29">
        <f>IFERROR(LARGE((AI1756:BM1756),3),0)</f>
        <v>0</v>
      </c>
      <c r="AA1756" s="45">
        <f>IFERROR(LARGE((AI1756:BM1756),4),0)</f>
        <v>0</v>
      </c>
      <c r="AB1756" s="31">
        <v>5</v>
      </c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  <c r="BB1756" s="31"/>
      <c r="BC1756" s="31"/>
      <c r="BD1756" s="31"/>
      <c r="BE1756" s="31"/>
      <c r="BF1756" s="31"/>
      <c r="BG1756" s="31"/>
      <c r="BH1756" s="31"/>
      <c r="BI1756" s="31"/>
      <c r="BJ1756" s="31"/>
      <c r="BK1756" s="31"/>
      <c r="BL1756" s="31"/>
      <c r="BM1756" s="31"/>
    </row>
    <row r="1757" spans="1:65" ht="15" customHeight="1" x14ac:dyDescent="0.25">
      <c r="A1757" s="136" t="s">
        <v>1482</v>
      </c>
      <c r="B1757" s="246" t="s">
        <v>612</v>
      </c>
      <c r="C1757" s="247" t="s">
        <v>366</v>
      </c>
      <c r="D1757" s="247" t="s">
        <v>288</v>
      </c>
      <c r="E1757" s="282" t="s">
        <v>173</v>
      </c>
      <c r="F1757" s="178">
        <f t="shared" si="680"/>
        <v>111</v>
      </c>
      <c r="G1757" s="283" t="s">
        <v>1619</v>
      </c>
      <c r="H1757" s="260" t="s">
        <v>742</v>
      </c>
      <c r="I1757" s="284">
        <v>37328</v>
      </c>
      <c r="J1757" s="72">
        <f t="shared" si="697"/>
        <v>5</v>
      </c>
      <c r="K1757" s="26">
        <f t="shared" si="698"/>
        <v>0</v>
      </c>
      <c r="L1757" s="27">
        <f t="shared" si="699"/>
        <v>0</v>
      </c>
      <c r="M1757" s="28">
        <f t="shared" si="700"/>
        <v>0</v>
      </c>
      <c r="N1757" s="28">
        <f t="shared" si="701"/>
        <v>0</v>
      </c>
      <c r="O1757" s="28">
        <f t="shared" si="702"/>
        <v>0</v>
      </c>
      <c r="P1757" s="28">
        <f t="shared" si="703"/>
        <v>0</v>
      </c>
      <c r="Q1757" s="28">
        <f t="shared" si="704"/>
        <v>0</v>
      </c>
      <c r="R1757" s="44">
        <v>0</v>
      </c>
      <c r="S1757" s="44">
        <v>5</v>
      </c>
      <c r="T1757" s="29">
        <f>IFERROR(LARGE((AB1757:AH1757),1),0)</f>
        <v>0</v>
      </c>
      <c r="U1757" s="29">
        <f>IFERROR(LARGE((AB1757:AH1757),2),0)</f>
        <v>0</v>
      </c>
      <c r="V1757" s="29">
        <f>IFERROR(LARGE((AB1757:AH1757),3),0)</f>
        <v>0</v>
      </c>
      <c r="W1757" s="29">
        <f>IFERROR(LARGE((AB1757:AH1757),4),0)</f>
        <v>0</v>
      </c>
      <c r="X1757" s="29">
        <f>IFERROR(LARGE((AI1757:BM1757),1),0)</f>
        <v>0</v>
      </c>
      <c r="Y1757" s="29">
        <f>IFERROR(LARGE((AI1757:BM1757),2),0)</f>
        <v>0</v>
      </c>
      <c r="Z1757" s="29">
        <f>IFERROR(LARGE((AI1757:BM1757),3),0)</f>
        <v>0</v>
      </c>
      <c r="AA1757" s="45">
        <f>IFERROR(LARGE((AI1757:BM1757),4),0)</f>
        <v>0</v>
      </c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  <c r="BB1757" s="31"/>
      <c r="BC1757" s="31"/>
      <c r="BD1757" s="31"/>
      <c r="BE1757" s="31"/>
      <c r="BF1757" s="31"/>
      <c r="BG1757" s="31"/>
      <c r="BH1757" s="31"/>
      <c r="BI1757" s="31"/>
      <c r="BJ1757" s="31"/>
      <c r="BK1757" s="31"/>
      <c r="BL1757" s="31"/>
      <c r="BM1757" s="31"/>
    </row>
    <row r="1758" spans="1:65" ht="15" customHeight="1" x14ac:dyDescent="0.25">
      <c r="A1758" s="136" t="s">
        <v>1482</v>
      </c>
      <c r="B1758" s="246" t="s">
        <v>3634</v>
      </c>
      <c r="C1758" s="247" t="s">
        <v>3633</v>
      </c>
      <c r="D1758" s="247">
        <v>3</v>
      </c>
      <c r="E1758" s="282" t="s">
        <v>67</v>
      </c>
      <c r="F1758" s="178">
        <f t="shared" si="680"/>
        <v>112</v>
      </c>
      <c r="G1758" s="283" t="s">
        <v>37</v>
      </c>
      <c r="H1758" s="260" t="s">
        <v>4200</v>
      </c>
      <c r="I1758" s="284">
        <v>37308</v>
      </c>
      <c r="J1758" s="72">
        <f t="shared" si="697"/>
        <v>5</v>
      </c>
      <c r="K1758" s="26">
        <f t="shared" si="698"/>
        <v>5</v>
      </c>
      <c r="L1758" s="27">
        <f t="shared" si="699"/>
        <v>5</v>
      </c>
      <c r="M1758" s="28">
        <f t="shared" si="700"/>
        <v>0</v>
      </c>
      <c r="N1758" s="28">
        <f t="shared" si="701"/>
        <v>0</v>
      </c>
      <c r="O1758" s="28">
        <f t="shared" si="702"/>
        <v>0</v>
      </c>
      <c r="P1758" s="28">
        <f t="shared" si="703"/>
        <v>0</v>
      </c>
      <c r="Q1758" s="28">
        <f t="shared" si="704"/>
        <v>0</v>
      </c>
      <c r="R1758" s="44">
        <v>0</v>
      </c>
      <c r="S1758" s="44">
        <v>0</v>
      </c>
      <c r="T1758" s="29">
        <f>IFERROR(LARGE((AB1758:AF1758),1),0)</f>
        <v>5</v>
      </c>
      <c r="U1758" s="29">
        <f>IFERROR(LARGE((AB1758:AF1758),2),0)</f>
        <v>0</v>
      </c>
      <c r="V1758" s="29">
        <f>IFERROR(LARGE((AB1758:AF1758),3),0)</f>
        <v>0</v>
      </c>
      <c r="W1758" s="29">
        <f>IFERROR(LARGE((AB1758:AF1758),4),0)</f>
        <v>0</v>
      </c>
      <c r="X1758" s="29">
        <f>IFERROR(LARGE((AG1758:AR1758),1),0)</f>
        <v>0</v>
      </c>
      <c r="Y1758" s="29">
        <f>IFERROR(LARGE((AG1758:AR1758),2),0)</f>
        <v>0</v>
      </c>
      <c r="Z1758" s="29">
        <f>IFERROR(LARGE((AG1758:AR1758),3),0)</f>
        <v>0</v>
      </c>
      <c r="AA1758" s="45">
        <f>IFERROR(LARGE((AG1758:AR1758),4),0)</f>
        <v>0</v>
      </c>
      <c r="AB1758" s="31">
        <v>5</v>
      </c>
      <c r="AC1758" s="31"/>
      <c r="AD1758" s="31"/>
      <c r="AE1758" s="31"/>
      <c r="AF1758" s="31"/>
      <c r="AG1758" s="35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63"/>
      <c r="AV1758" s="63"/>
      <c r="AW1758" s="63"/>
      <c r="AX1758" s="63"/>
      <c r="AY1758" s="63"/>
      <c r="AZ1758" s="63"/>
      <c r="BA1758" s="63"/>
      <c r="BB1758" s="63"/>
      <c r="BC1758" s="63"/>
      <c r="BD1758" s="63"/>
      <c r="BE1758" s="63"/>
      <c r="BF1758" s="63"/>
      <c r="BG1758" s="63"/>
      <c r="BH1758" s="63"/>
      <c r="BI1758" s="63"/>
      <c r="BJ1758" s="63"/>
      <c r="BK1758" s="63"/>
      <c r="BL1758" s="63"/>
      <c r="BM1758" s="63"/>
    </row>
    <row r="1759" spans="1:65" ht="15" customHeight="1" x14ac:dyDescent="0.25">
      <c r="A1759" s="136" t="s">
        <v>1482</v>
      </c>
      <c r="B1759" s="244" t="s">
        <v>616</v>
      </c>
      <c r="C1759" s="245" t="s">
        <v>617</v>
      </c>
      <c r="D1759" s="245">
        <v>5</v>
      </c>
      <c r="E1759" s="268" t="s">
        <v>173</v>
      </c>
      <c r="F1759" s="178">
        <f t="shared" si="680"/>
        <v>113</v>
      </c>
      <c r="G1759" s="278" t="s">
        <v>29</v>
      </c>
      <c r="H1759" s="252" t="s">
        <v>4210</v>
      </c>
      <c r="I1759" s="279">
        <v>37142</v>
      </c>
      <c r="J1759" s="72">
        <f t="shared" si="697"/>
        <v>5</v>
      </c>
      <c r="K1759" s="26">
        <f t="shared" si="698"/>
        <v>5</v>
      </c>
      <c r="L1759" s="27">
        <f t="shared" si="699"/>
        <v>5</v>
      </c>
      <c r="M1759" s="28">
        <f t="shared" si="700"/>
        <v>0</v>
      </c>
      <c r="N1759" s="28">
        <f t="shared" si="701"/>
        <v>0</v>
      </c>
      <c r="O1759" s="28">
        <f t="shared" si="702"/>
        <v>0</v>
      </c>
      <c r="P1759" s="28">
        <f t="shared" si="703"/>
        <v>0</v>
      </c>
      <c r="Q1759" s="28">
        <f t="shared" si="704"/>
        <v>0</v>
      </c>
      <c r="R1759" s="44">
        <v>0</v>
      </c>
      <c r="S1759" s="44">
        <v>0</v>
      </c>
      <c r="T1759" s="29">
        <f>IFERROR(LARGE((AB1759:AH1759),1),0)</f>
        <v>5</v>
      </c>
      <c r="U1759" s="29">
        <f>IFERROR(LARGE((AB1759:AH1759),2),0)</f>
        <v>0</v>
      </c>
      <c r="V1759" s="29">
        <f>IFERROR(LARGE((AB1759:AH1759),3),0)</f>
        <v>0</v>
      </c>
      <c r="W1759" s="29">
        <f>IFERROR(LARGE((AB1759:AH1759),4),0)</f>
        <v>0</v>
      </c>
      <c r="X1759" s="29">
        <f>IFERROR(LARGE((AI1759:BM1759),1),0)</f>
        <v>0</v>
      </c>
      <c r="Y1759" s="29">
        <f>IFERROR(LARGE((AI1759:BM1759),2),0)</f>
        <v>0</v>
      </c>
      <c r="Z1759" s="29">
        <f>IFERROR(LARGE((AI1759:BM1759),3),0)</f>
        <v>0</v>
      </c>
      <c r="AA1759" s="45">
        <f>IFERROR(LARGE((AI1759:BM1759),4),0)</f>
        <v>0</v>
      </c>
      <c r="AB1759" s="31">
        <v>5</v>
      </c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31"/>
      <c r="BC1759" s="31"/>
      <c r="BD1759" s="31"/>
      <c r="BE1759" s="31"/>
      <c r="BF1759" s="31"/>
      <c r="BG1759" s="31"/>
      <c r="BH1759" s="31"/>
      <c r="BI1759" s="31"/>
      <c r="BJ1759" s="31"/>
      <c r="BK1759" s="31"/>
      <c r="BL1759" s="31"/>
      <c r="BM1759" s="31"/>
    </row>
    <row r="1760" spans="1:65" ht="15" customHeight="1" x14ac:dyDescent="0.25">
      <c r="A1760" s="136" t="s">
        <v>1482</v>
      </c>
      <c r="B1760" s="244" t="s">
        <v>51</v>
      </c>
      <c r="C1760" s="245" t="s">
        <v>52</v>
      </c>
      <c r="D1760" s="245">
        <v>9</v>
      </c>
      <c r="E1760" s="268" t="s">
        <v>53</v>
      </c>
      <c r="F1760" s="178">
        <f t="shared" si="680"/>
        <v>114</v>
      </c>
      <c r="G1760" s="278" t="s">
        <v>764</v>
      </c>
      <c r="H1760" s="252" t="s">
        <v>4208</v>
      </c>
      <c r="I1760" s="279">
        <v>36995</v>
      </c>
      <c r="J1760" s="72">
        <f t="shared" si="697"/>
        <v>5</v>
      </c>
      <c r="K1760" s="26">
        <f t="shared" si="698"/>
        <v>5</v>
      </c>
      <c r="L1760" s="27">
        <f t="shared" si="699"/>
        <v>5</v>
      </c>
      <c r="M1760" s="28">
        <f t="shared" si="700"/>
        <v>0</v>
      </c>
      <c r="N1760" s="28">
        <f t="shared" si="701"/>
        <v>0</v>
      </c>
      <c r="O1760" s="28">
        <f t="shared" si="702"/>
        <v>0</v>
      </c>
      <c r="P1760" s="28">
        <f t="shared" si="703"/>
        <v>0</v>
      </c>
      <c r="Q1760" s="28">
        <f t="shared" si="704"/>
        <v>0</v>
      </c>
      <c r="R1760" s="44">
        <v>0</v>
      </c>
      <c r="S1760" s="44">
        <v>0</v>
      </c>
      <c r="T1760" s="29">
        <f>IFERROR(LARGE((AB1760:AH1760),1),0)</f>
        <v>5</v>
      </c>
      <c r="U1760" s="29">
        <f>IFERROR(LARGE((AB1760:AH1760),2),0)</f>
        <v>0</v>
      </c>
      <c r="V1760" s="29">
        <f>IFERROR(LARGE((AB1760:AH1760),3),0)</f>
        <v>0</v>
      </c>
      <c r="W1760" s="29">
        <f>IFERROR(LARGE((AB1760:AH1760),4),0)</f>
        <v>0</v>
      </c>
      <c r="X1760" s="29">
        <f>IFERROR(LARGE((AI1760:BM1760),1),0)</f>
        <v>0</v>
      </c>
      <c r="Y1760" s="29">
        <f>IFERROR(LARGE((AI1760:BM1760),2),0)</f>
        <v>0</v>
      </c>
      <c r="Z1760" s="29">
        <f>IFERROR(LARGE((AI1760:BM1760),3),0)</f>
        <v>0</v>
      </c>
      <c r="AA1760" s="45">
        <f>IFERROR(LARGE((AI1760:BM1760),4),0)</f>
        <v>0</v>
      </c>
      <c r="AB1760" s="31">
        <v>5</v>
      </c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  <c r="BB1760" s="31"/>
      <c r="BC1760" s="31"/>
      <c r="BD1760" s="31"/>
      <c r="BE1760" s="31"/>
      <c r="BF1760" s="31"/>
      <c r="BG1760" s="31"/>
      <c r="BH1760" s="31"/>
      <c r="BI1760" s="31"/>
      <c r="BJ1760" s="31"/>
      <c r="BK1760" s="31"/>
      <c r="BL1760" s="31"/>
      <c r="BM1760" s="31"/>
    </row>
    <row r="1761" spans="1:65" ht="15" customHeight="1" x14ac:dyDescent="0.25">
      <c r="A1761" s="136" t="s">
        <v>1482</v>
      </c>
      <c r="B1761" s="244" t="s">
        <v>1039</v>
      </c>
      <c r="C1761" s="245" t="s">
        <v>1040</v>
      </c>
      <c r="D1761" s="245">
        <v>5</v>
      </c>
      <c r="E1761" s="268" t="s">
        <v>173</v>
      </c>
      <c r="F1761" s="178">
        <f t="shared" si="680"/>
        <v>115</v>
      </c>
      <c r="G1761" s="278" t="s">
        <v>137</v>
      </c>
      <c r="H1761" s="252" t="s">
        <v>1041</v>
      </c>
      <c r="I1761" s="279">
        <v>36989</v>
      </c>
      <c r="J1761" s="72">
        <f t="shared" si="697"/>
        <v>5</v>
      </c>
      <c r="K1761" s="26">
        <f t="shared" si="698"/>
        <v>5</v>
      </c>
      <c r="L1761" s="27">
        <f t="shared" si="699"/>
        <v>5</v>
      </c>
      <c r="M1761" s="28">
        <f t="shared" si="700"/>
        <v>0</v>
      </c>
      <c r="N1761" s="28">
        <f t="shared" si="701"/>
        <v>0</v>
      </c>
      <c r="O1761" s="28">
        <f t="shared" si="702"/>
        <v>0</v>
      </c>
      <c r="P1761" s="28">
        <f t="shared" si="703"/>
        <v>0</v>
      </c>
      <c r="Q1761" s="28">
        <f t="shared" si="704"/>
        <v>0</v>
      </c>
      <c r="R1761" s="44">
        <v>0</v>
      </c>
      <c r="S1761" s="44">
        <v>0</v>
      </c>
      <c r="T1761" s="29">
        <f>IFERROR(LARGE((AB1761:AH1761),1),0)</f>
        <v>5</v>
      </c>
      <c r="U1761" s="29">
        <f>IFERROR(LARGE((AB1761:AH1761),2),0)</f>
        <v>0</v>
      </c>
      <c r="V1761" s="29">
        <f>IFERROR(LARGE((AB1761:AH1761),3),0)</f>
        <v>0</v>
      </c>
      <c r="W1761" s="29">
        <f>IFERROR(LARGE((AB1761:AH1761),4),0)</f>
        <v>0</v>
      </c>
      <c r="X1761" s="29">
        <f>IFERROR(LARGE((AI1761:BM1761),1),0)</f>
        <v>0</v>
      </c>
      <c r="Y1761" s="29">
        <f>IFERROR(LARGE((AI1761:BM1761),2),0)</f>
        <v>0</v>
      </c>
      <c r="Z1761" s="29">
        <f>IFERROR(LARGE((AI1761:BM1761),3),0)</f>
        <v>0</v>
      </c>
      <c r="AA1761" s="45">
        <f>IFERROR(LARGE((AI1761:BM1761),4),0)</f>
        <v>0</v>
      </c>
      <c r="AB1761" s="31">
        <v>5</v>
      </c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  <c r="BB1761" s="31"/>
      <c r="BC1761" s="31"/>
      <c r="BD1761" s="31"/>
      <c r="BE1761" s="31"/>
      <c r="BF1761" s="31"/>
      <c r="BG1761" s="31"/>
      <c r="BH1761" s="31"/>
      <c r="BI1761" s="31"/>
      <c r="BJ1761" s="31"/>
      <c r="BK1761" s="31"/>
      <c r="BL1761" s="31"/>
      <c r="BM1761" s="31"/>
    </row>
    <row r="1762" spans="1:65" ht="15" customHeight="1" x14ac:dyDescent="0.25">
      <c r="A1762" s="136" t="s">
        <v>1482</v>
      </c>
      <c r="B1762" s="246" t="s">
        <v>261</v>
      </c>
      <c r="C1762" s="247" t="s">
        <v>262</v>
      </c>
      <c r="D1762" s="247">
        <v>3</v>
      </c>
      <c r="E1762" s="282" t="s">
        <v>67</v>
      </c>
      <c r="F1762" s="178">
        <f t="shared" si="680"/>
        <v>116</v>
      </c>
      <c r="G1762" s="283" t="s">
        <v>4198</v>
      </c>
      <c r="H1762" s="260" t="s">
        <v>4199</v>
      </c>
      <c r="I1762" s="284">
        <v>36986</v>
      </c>
      <c r="J1762" s="72">
        <f t="shared" si="697"/>
        <v>5</v>
      </c>
      <c r="K1762" s="26">
        <f t="shared" si="698"/>
        <v>5</v>
      </c>
      <c r="L1762" s="27">
        <f t="shared" si="699"/>
        <v>5</v>
      </c>
      <c r="M1762" s="28">
        <f t="shared" si="700"/>
        <v>0</v>
      </c>
      <c r="N1762" s="28">
        <f t="shared" si="701"/>
        <v>0</v>
      </c>
      <c r="O1762" s="28">
        <f t="shared" si="702"/>
        <v>0</v>
      </c>
      <c r="P1762" s="28">
        <f t="shared" si="703"/>
        <v>0</v>
      </c>
      <c r="Q1762" s="28">
        <f t="shared" si="704"/>
        <v>0</v>
      </c>
      <c r="R1762" s="44">
        <v>0</v>
      </c>
      <c r="S1762" s="44">
        <v>0</v>
      </c>
      <c r="T1762" s="29">
        <f>IFERROR(LARGE((AB1762:AF1762),1),0)</f>
        <v>5</v>
      </c>
      <c r="U1762" s="29">
        <f>IFERROR(LARGE((AB1762:AF1762),2),0)</f>
        <v>0</v>
      </c>
      <c r="V1762" s="29">
        <f>IFERROR(LARGE((AB1762:AF1762),3),0)</f>
        <v>0</v>
      </c>
      <c r="W1762" s="29">
        <f>IFERROR(LARGE((AB1762:AF1762),4),0)</f>
        <v>0</v>
      </c>
      <c r="X1762" s="29">
        <f>IFERROR(LARGE((AG1762:AR1762),1),0)</f>
        <v>0</v>
      </c>
      <c r="Y1762" s="29">
        <f>IFERROR(LARGE((AG1762:AR1762),2),0)</f>
        <v>0</v>
      </c>
      <c r="Z1762" s="29">
        <f>IFERROR(LARGE((AG1762:AR1762),3),0)</f>
        <v>0</v>
      </c>
      <c r="AA1762" s="45">
        <f>IFERROR(LARGE((AG1762:AR1762),4),0)</f>
        <v>0</v>
      </c>
      <c r="AB1762" s="31">
        <v>5</v>
      </c>
      <c r="AC1762" s="31"/>
      <c r="AD1762" s="31"/>
      <c r="AE1762" s="31"/>
      <c r="AF1762" s="31"/>
      <c r="AG1762" s="35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63"/>
      <c r="AV1762" s="63"/>
      <c r="AW1762" s="63"/>
      <c r="AX1762" s="63"/>
      <c r="AY1762" s="63"/>
      <c r="AZ1762" s="63"/>
      <c r="BA1762" s="63"/>
      <c r="BB1762" s="63"/>
      <c r="BC1762" s="63"/>
      <c r="BD1762" s="63"/>
      <c r="BE1762" s="63"/>
      <c r="BF1762" s="63"/>
      <c r="BG1762" s="63"/>
      <c r="BH1762" s="63"/>
      <c r="BI1762" s="63"/>
      <c r="BJ1762" s="63"/>
      <c r="BK1762" s="63"/>
      <c r="BL1762" s="63"/>
      <c r="BM1762" s="63"/>
    </row>
    <row r="1763" spans="1:65" ht="15" customHeight="1" x14ac:dyDescent="0.25">
      <c r="A1763" s="136" t="s">
        <v>1482</v>
      </c>
      <c r="B1763" s="248" t="s">
        <v>2893</v>
      </c>
      <c r="C1763" s="249" t="s">
        <v>2849</v>
      </c>
      <c r="D1763" s="250">
        <v>10</v>
      </c>
      <c r="E1763" s="285" t="s">
        <v>203</v>
      </c>
      <c r="F1763" s="178">
        <f t="shared" si="680"/>
        <v>117</v>
      </c>
      <c r="G1763" s="294" t="s">
        <v>2876</v>
      </c>
      <c r="H1763" s="255" t="s">
        <v>2877</v>
      </c>
      <c r="I1763" s="279">
        <v>36823</v>
      </c>
      <c r="J1763" s="72">
        <f t="shared" si="697"/>
        <v>5</v>
      </c>
      <c r="K1763" s="26">
        <f t="shared" si="698"/>
        <v>0</v>
      </c>
      <c r="L1763" s="27">
        <f t="shared" si="699"/>
        <v>0</v>
      </c>
      <c r="M1763" s="28">
        <f t="shared" si="700"/>
        <v>0</v>
      </c>
      <c r="N1763" s="28">
        <f t="shared" si="701"/>
        <v>0</v>
      </c>
      <c r="O1763" s="28">
        <f t="shared" si="702"/>
        <v>0</v>
      </c>
      <c r="P1763" s="28">
        <f t="shared" si="703"/>
        <v>0</v>
      </c>
      <c r="Q1763" s="28">
        <f t="shared" si="704"/>
        <v>0</v>
      </c>
      <c r="R1763" s="44">
        <v>3</v>
      </c>
      <c r="S1763" s="44">
        <v>2</v>
      </c>
      <c r="T1763" s="29">
        <f>IFERROR(LARGE((AB1763:AH1763),1),0)</f>
        <v>0</v>
      </c>
      <c r="U1763" s="29">
        <f>IFERROR(LARGE((AB1763:AH1763),2),0)</f>
        <v>0</v>
      </c>
      <c r="V1763" s="29">
        <f>IFERROR(LARGE((AB1763:AH1763),3),0)</f>
        <v>0</v>
      </c>
      <c r="W1763" s="29">
        <f>IFERROR(LARGE((AB1763:AH1763),4),0)</f>
        <v>0</v>
      </c>
      <c r="X1763" s="29">
        <f>IFERROR(LARGE((AI1763:BM1763),1),0)</f>
        <v>0</v>
      </c>
      <c r="Y1763" s="29">
        <f>IFERROR(LARGE((AI1763:BM1763),2),0)</f>
        <v>0</v>
      </c>
      <c r="Z1763" s="29">
        <f>IFERROR(LARGE((AI1763:BM1763),3),0)</f>
        <v>0</v>
      </c>
      <c r="AA1763" s="45">
        <f>IFERROR(LARGE((AI1763:BM1763),4),0)</f>
        <v>0</v>
      </c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  <c r="BA1763" s="31"/>
      <c r="BB1763" s="31"/>
      <c r="BC1763" s="31"/>
      <c r="BD1763" s="31"/>
      <c r="BE1763" s="31"/>
      <c r="BF1763" s="31"/>
      <c r="BG1763" s="31"/>
      <c r="BH1763" s="31"/>
      <c r="BI1763" s="31"/>
      <c r="BJ1763" s="31"/>
      <c r="BK1763" s="31"/>
      <c r="BL1763" s="31"/>
      <c r="BM1763" s="31"/>
    </row>
    <row r="1764" spans="1:65" ht="15" customHeight="1" x14ac:dyDescent="0.25">
      <c r="A1764" s="136" t="s">
        <v>1482</v>
      </c>
      <c r="B1764" s="244" t="s">
        <v>1315</v>
      </c>
      <c r="C1764" s="245" t="s">
        <v>771</v>
      </c>
      <c r="D1764" s="245">
        <v>3</v>
      </c>
      <c r="E1764" s="268" t="s">
        <v>67</v>
      </c>
      <c r="F1764" s="178">
        <f t="shared" si="680"/>
        <v>118</v>
      </c>
      <c r="G1764" s="278" t="s">
        <v>387</v>
      </c>
      <c r="H1764" s="252" t="s">
        <v>1727</v>
      </c>
      <c r="I1764" s="279">
        <v>36727</v>
      </c>
      <c r="J1764" s="72">
        <f t="shared" si="697"/>
        <v>5</v>
      </c>
      <c r="K1764" s="26">
        <f t="shared" si="698"/>
        <v>5</v>
      </c>
      <c r="L1764" s="27">
        <f t="shared" si="699"/>
        <v>5</v>
      </c>
      <c r="M1764" s="28">
        <f t="shared" si="700"/>
        <v>0</v>
      </c>
      <c r="N1764" s="28">
        <f t="shared" si="701"/>
        <v>0</v>
      </c>
      <c r="O1764" s="28">
        <f t="shared" si="702"/>
        <v>0</v>
      </c>
      <c r="P1764" s="28">
        <f t="shared" si="703"/>
        <v>0</v>
      </c>
      <c r="Q1764" s="28">
        <f t="shared" si="704"/>
        <v>0</v>
      </c>
      <c r="R1764" s="44">
        <v>0</v>
      </c>
      <c r="S1764" s="44">
        <v>0</v>
      </c>
      <c r="T1764" s="29">
        <f>IFERROR(LARGE((AB1764:AH1764),1),0)</f>
        <v>5</v>
      </c>
      <c r="U1764" s="29">
        <f>IFERROR(LARGE((AB1764:AH1764),2),0)</f>
        <v>0</v>
      </c>
      <c r="V1764" s="29">
        <f>IFERROR(LARGE((AB1764:AH1764),3),0)</f>
        <v>0</v>
      </c>
      <c r="W1764" s="29">
        <f>IFERROR(LARGE((AB1764:AH1764),4),0)</f>
        <v>0</v>
      </c>
      <c r="X1764" s="29">
        <f>IFERROR(LARGE((AI1764:BM1764),1),0)</f>
        <v>0</v>
      </c>
      <c r="Y1764" s="29">
        <f>IFERROR(LARGE((AI1764:BM1764),2),0)</f>
        <v>0</v>
      </c>
      <c r="Z1764" s="29">
        <f>IFERROR(LARGE((AI1764:BM1764),3),0)</f>
        <v>0</v>
      </c>
      <c r="AA1764" s="45">
        <f>IFERROR(LARGE((AI1764:BM1764),4),0)</f>
        <v>0</v>
      </c>
      <c r="AB1764" s="31">
        <v>5</v>
      </c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  <c r="BB1764" s="31"/>
      <c r="BC1764" s="31"/>
      <c r="BD1764" s="31"/>
      <c r="BE1764" s="31"/>
      <c r="BF1764" s="31"/>
      <c r="BG1764" s="31"/>
      <c r="BH1764" s="31"/>
      <c r="BI1764" s="31"/>
      <c r="BJ1764" s="31"/>
      <c r="BK1764" s="31"/>
      <c r="BL1764" s="31"/>
      <c r="BM1764" s="31"/>
    </row>
    <row r="1765" spans="1:65" ht="15" customHeight="1" x14ac:dyDescent="0.25">
      <c r="A1765" s="136" t="s">
        <v>1482</v>
      </c>
      <c r="B1765" s="244" t="s">
        <v>1390</v>
      </c>
      <c r="C1765" s="245" t="s">
        <v>1391</v>
      </c>
      <c r="D1765" s="267">
        <v>9</v>
      </c>
      <c r="E1765" s="268" t="s">
        <v>53</v>
      </c>
      <c r="F1765" s="178">
        <f t="shared" si="680"/>
        <v>119</v>
      </c>
      <c r="G1765" s="295" t="s">
        <v>226</v>
      </c>
      <c r="H1765" s="252" t="s">
        <v>4207</v>
      </c>
      <c r="I1765" s="279">
        <v>36586</v>
      </c>
      <c r="J1765" s="72">
        <f t="shared" si="697"/>
        <v>5</v>
      </c>
      <c r="K1765" s="26">
        <f t="shared" si="698"/>
        <v>5</v>
      </c>
      <c r="L1765" s="27">
        <f t="shared" si="699"/>
        <v>5</v>
      </c>
      <c r="M1765" s="28">
        <f t="shared" si="700"/>
        <v>0</v>
      </c>
      <c r="N1765" s="28">
        <f t="shared" si="701"/>
        <v>0</v>
      </c>
      <c r="O1765" s="28">
        <f t="shared" si="702"/>
        <v>0</v>
      </c>
      <c r="P1765" s="28">
        <f t="shared" si="703"/>
        <v>0</v>
      </c>
      <c r="Q1765" s="28">
        <f t="shared" si="704"/>
        <v>0</v>
      </c>
      <c r="R1765" s="44">
        <v>0</v>
      </c>
      <c r="S1765" s="44">
        <v>0</v>
      </c>
      <c r="T1765" s="29">
        <f>IFERROR(LARGE((AB1765:AH1765),1),0)</f>
        <v>5</v>
      </c>
      <c r="U1765" s="29">
        <f>IFERROR(LARGE((AB1765:AH1765),2),0)</f>
        <v>0</v>
      </c>
      <c r="V1765" s="29">
        <f>IFERROR(LARGE((AB1765:AH1765),3),0)</f>
        <v>0</v>
      </c>
      <c r="W1765" s="29">
        <f>IFERROR(LARGE((AB1765:AH1765),4),0)</f>
        <v>0</v>
      </c>
      <c r="X1765" s="29">
        <f>IFERROR(LARGE((AI1765:BM1765),1),0)</f>
        <v>0</v>
      </c>
      <c r="Y1765" s="29">
        <f>IFERROR(LARGE((AI1765:BM1765),2),0)</f>
        <v>0</v>
      </c>
      <c r="Z1765" s="29">
        <f>IFERROR(LARGE((AI1765:BM1765),3),0)</f>
        <v>0</v>
      </c>
      <c r="AA1765" s="45">
        <f>IFERROR(LARGE((AI1765:BM1765),4),0)</f>
        <v>0</v>
      </c>
      <c r="AB1765" s="31">
        <v>5</v>
      </c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  <c r="BA1765" s="31"/>
      <c r="BB1765" s="31"/>
      <c r="BC1765" s="31"/>
      <c r="BD1765" s="31"/>
      <c r="BE1765" s="31"/>
      <c r="BF1765" s="31"/>
      <c r="BG1765" s="31"/>
      <c r="BH1765" s="31"/>
      <c r="BI1765" s="31"/>
      <c r="BJ1765" s="31"/>
      <c r="BK1765" s="31"/>
      <c r="BL1765" s="31"/>
      <c r="BM1765" s="31"/>
    </row>
    <row r="1766" spans="1:65" ht="15" customHeight="1" x14ac:dyDescent="0.25">
      <c r="A1766" s="136" t="s">
        <v>1482</v>
      </c>
      <c r="B1766" s="244" t="s">
        <v>3683</v>
      </c>
      <c r="C1766" s="245" t="s">
        <v>3682</v>
      </c>
      <c r="D1766" s="245">
        <v>4</v>
      </c>
      <c r="E1766" s="268" t="s">
        <v>451</v>
      </c>
      <c r="F1766" s="178">
        <f t="shared" si="680"/>
        <v>120</v>
      </c>
      <c r="G1766" s="278" t="s">
        <v>64</v>
      </c>
      <c r="H1766" s="252" t="s">
        <v>2818</v>
      </c>
      <c r="I1766" s="279">
        <v>36570</v>
      </c>
      <c r="J1766" s="72">
        <f t="shared" si="697"/>
        <v>5</v>
      </c>
      <c r="K1766" s="26">
        <f t="shared" si="698"/>
        <v>5</v>
      </c>
      <c r="L1766" s="27">
        <f t="shared" si="699"/>
        <v>5</v>
      </c>
      <c r="M1766" s="28">
        <f t="shared" si="700"/>
        <v>0</v>
      </c>
      <c r="N1766" s="28">
        <f t="shared" si="701"/>
        <v>0</v>
      </c>
      <c r="O1766" s="28">
        <f t="shared" si="702"/>
        <v>0</v>
      </c>
      <c r="P1766" s="28">
        <f t="shared" si="703"/>
        <v>0</v>
      </c>
      <c r="Q1766" s="28">
        <f t="shared" si="704"/>
        <v>0</v>
      </c>
      <c r="R1766" s="44">
        <v>0</v>
      </c>
      <c r="S1766" s="44">
        <v>0</v>
      </c>
      <c r="T1766" s="29">
        <f>IFERROR(LARGE((AB1766:AH1766),1),0)</f>
        <v>5</v>
      </c>
      <c r="U1766" s="29">
        <f>IFERROR(LARGE((AB1766:AH1766),2),0)</f>
        <v>0</v>
      </c>
      <c r="V1766" s="29">
        <f>IFERROR(LARGE((AB1766:AH1766),3),0)</f>
        <v>0</v>
      </c>
      <c r="W1766" s="29">
        <f>IFERROR(LARGE((AB1766:AH1766),4),0)</f>
        <v>0</v>
      </c>
      <c r="X1766" s="29">
        <f>IFERROR(LARGE((AI1766:BM1766),1),0)</f>
        <v>0</v>
      </c>
      <c r="Y1766" s="29">
        <f>IFERROR(LARGE((AI1766:BM1766),2),0)</f>
        <v>0</v>
      </c>
      <c r="Z1766" s="29">
        <f>IFERROR(LARGE((AI1766:BM1766),3),0)</f>
        <v>0</v>
      </c>
      <c r="AA1766" s="45">
        <f>IFERROR(LARGE((AI1766:BM1766),4),0)</f>
        <v>0</v>
      </c>
      <c r="AB1766" s="31">
        <v>5</v>
      </c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  <c r="BB1766" s="31"/>
      <c r="BC1766" s="31"/>
      <c r="BD1766" s="31"/>
      <c r="BE1766" s="31"/>
      <c r="BF1766" s="31"/>
      <c r="BG1766" s="31"/>
      <c r="BH1766" s="31"/>
      <c r="BI1766" s="31"/>
      <c r="BJ1766" s="31"/>
      <c r="BK1766" s="31"/>
      <c r="BL1766" s="31"/>
      <c r="BM1766" s="31"/>
    </row>
    <row r="1767" spans="1:65" ht="15" customHeight="1" x14ac:dyDescent="0.25">
      <c r="A1767" s="136" t="s">
        <v>1482</v>
      </c>
      <c r="B1767" s="244" t="s">
        <v>637</v>
      </c>
      <c r="C1767" s="245" t="s">
        <v>638</v>
      </c>
      <c r="D1767" s="245">
        <v>20</v>
      </c>
      <c r="E1767" s="245" t="s">
        <v>130</v>
      </c>
      <c r="F1767" s="178">
        <f t="shared" si="680"/>
        <v>121</v>
      </c>
      <c r="G1767" s="251" t="s">
        <v>190</v>
      </c>
      <c r="H1767" s="252" t="s">
        <v>1170</v>
      </c>
      <c r="I1767" s="253">
        <v>36290</v>
      </c>
      <c r="J1767" s="72">
        <f t="shared" si="697"/>
        <v>5</v>
      </c>
      <c r="K1767" s="26">
        <f t="shared" si="698"/>
        <v>0</v>
      </c>
      <c r="L1767" s="27">
        <f t="shared" si="699"/>
        <v>0</v>
      </c>
      <c r="M1767" s="28">
        <f t="shared" si="700"/>
        <v>0</v>
      </c>
      <c r="N1767" s="28">
        <f t="shared" si="701"/>
        <v>0</v>
      </c>
      <c r="O1767" s="28">
        <f t="shared" si="702"/>
        <v>0</v>
      </c>
      <c r="P1767" s="28">
        <f t="shared" si="703"/>
        <v>0</v>
      </c>
      <c r="Q1767" s="28">
        <f t="shared" si="704"/>
        <v>0</v>
      </c>
      <c r="R1767" s="44">
        <v>3</v>
      </c>
      <c r="S1767" s="44">
        <v>2</v>
      </c>
      <c r="T1767" s="29">
        <f>IFERROR(LARGE((AB1767:AH1767),1),0)</f>
        <v>0</v>
      </c>
      <c r="U1767" s="29">
        <f>IFERROR(LARGE((AB1767:AH1767),2),0)</f>
        <v>0</v>
      </c>
      <c r="V1767" s="29">
        <f>IFERROR(LARGE((AB1767:AH1767),3),0)</f>
        <v>0</v>
      </c>
      <c r="W1767" s="29">
        <f>IFERROR(LARGE((AB1767:AH1767),4),0)</f>
        <v>0</v>
      </c>
      <c r="X1767" s="29">
        <f>IFERROR(LARGE((AI1767:BM1767),1),0)</f>
        <v>0</v>
      </c>
      <c r="Y1767" s="29">
        <f>IFERROR(LARGE((AI1767:BM1767),2),0)</f>
        <v>0</v>
      </c>
      <c r="Z1767" s="29">
        <f>IFERROR(LARGE((AI1767:BM1767),3),0)</f>
        <v>0</v>
      </c>
      <c r="AA1767" s="45">
        <f>IFERROR(LARGE((AI1767:BM1767),4),0)</f>
        <v>0</v>
      </c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  <c r="BB1767" s="31"/>
      <c r="BC1767" s="31"/>
      <c r="BD1767" s="31"/>
      <c r="BE1767" s="31"/>
      <c r="BF1767" s="31"/>
      <c r="BG1767" s="31"/>
      <c r="BH1767" s="31"/>
      <c r="BI1767" s="31"/>
      <c r="BJ1767" s="31"/>
      <c r="BK1767" s="31"/>
      <c r="BL1767" s="31"/>
      <c r="BM1767" s="31"/>
    </row>
    <row r="1768" spans="1:65" ht="15" customHeight="1" x14ac:dyDescent="0.25">
      <c r="A1768" s="136" t="s">
        <v>1482</v>
      </c>
      <c r="B1768" s="246" t="s">
        <v>85</v>
      </c>
      <c r="C1768" s="247" t="s">
        <v>4178</v>
      </c>
      <c r="D1768" s="247">
        <v>3</v>
      </c>
      <c r="E1768" s="282" t="s">
        <v>67</v>
      </c>
      <c r="F1768" s="178">
        <f t="shared" si="680"/>
        <v>122</v>
      </c>
      <c r="G1768" s="283" t="s">
        <v>4205</v>
      </c>
      <c r="H1768" s="260" t="s">
        <v>345</v>
      </c>
      <c r="I1768" s="284">
        <v>36187</v>
      </c>
      <c r="J1768" s="72">
        <f t="shared" si="697"/>
        <v>5</v>
      </c>
      <c r="K1768" s="26">
        <f t="shared" si="698"/>
        <v>5</v>
      </c>
      <c r="L1768" s="27">
        <f t="shared" si="699"/>
        <v>5</v>
      </c>
      <c r="M1768" s="28">
        <f t="shared" si="700"/>
        <v>0</v>
      </c>
      <c r="N1768" s="28">
        <f t="shared" si="701"/>
        <v>0</v>
      </c>
      <c r="O1768" s="28">
        <f t="shared" si="702"/>
        <v>0</v>
      </c>
      <c r="P1768" s="28">
        <f t="shared" si="703"/>
        <v>0</v>
      </c>
      <c r="Q1768" s="28">
        <f t="shared" si="704"/>
        <v>0</v>
      </c>
      <c r="R1768" s="44">
        <v>0</v>
      </c>
      <c r="S1768" s="44">
        <v>0</v>
      </c>
      <c r="T1768" s="29">
        <f>IFERROR(LARGE((AB1768:AF1768),1),0)</f>
        <v>5</v>
      </c>
      <c r="U1768" s="29">
        <f>IFERROR(LARGE((AB1768:AF1768),2),0)</f>
        <v>0</v>
      </c>
      <c r="V1768" s="29">
        <f>IFERROR(LARGE((AB1768:AF1768),3),0)</f>
        <v>0</v>
      </c>
      <c r="W1768" s="29">
        <f>IFERROR(LARGE((AB1768:AF1768),4),0)</f>
        <v>0</v>
      </c>
      <c r="X1768" s="29">
        <f>IFERROR(LARGE((AG1768:AR1768),1),0)</f>
        <v>0</v>
      </c>
      <c r="Y1768" s="29">
        <f>IFERROR(LARGE((AG1768:AR1768),2),0)</f>
        <v>0</v>
      </c>
      <c r="Z1768" s="29">
        <f>IFERROR(LARGE((AG1768:AR1768),3),0)</f>
        <v>0</v>
      </c>
      <c r="AA1768" s="45">
        <f>IFERROR(LARGE((AG1768:AR1768),4),0)</f>
        <v>0</v>
      </c>
      <c r="AB1768" s="31">
        <v>5</v>
      </c>
      <c r="AC1768" s="31"/>
      <c r="AD1768" s="31"/>
      <c r="AE1768" s="31"/>
      <c r="AF1768" s="31"/>
      <c r="AG1768" s="35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63"/>
      <c r="AV1768" s="63"/>
      <c r="AW1768" s="63"/>
      <c r="AX1768" s="63"/>
      <c r="AY1768" s="63"/>
      <c r="AZ1768" s="63"/>
      <c r="BA1768" s="63"/>
      <c r="BB1768" s="63"/>
      <c r="BC1768" s="63"/>
      <c r="BD1768" s="63"/>
      <c r="BE1768" s="63"/>
      <c r="BF1768" s="63"/>
      <c r="BG1768" s="63"/>
      <c r="BH1768" s="63"/>
      <c r="BI1768" s="63"/>
      <c r="BJ1768" s="63"/>
      <c r="BK1768" s="63"/>
      <c r="BL1768" s="63"/>
      <c r="BM1768" s="63"/>
    </row>
    <row r="1769" spans="1:65" ht="15" customHeight="1" x14ac:dyDescent="0.25">
      <c r="A1769" s="136" t="s">
        <v>1482</v>
      </c>
      <c r="B1769" s="244" t="s">
        <v>1202</v>
      </c>
      <c r="C1769" s="245" t="s">
        <v>1203</v>
      </c>
      <c r="D1769" s="245">
        <v>3</v>
      </c>
      <c r="E1769" s="268" t="s">
        <v>67</v>
      </c>
      <c r="F1769" s="178">
        <f t="shared" si="680"/>
        <v>123</v>
      </c>
      <c r="G1769" s="278" t="s">
        <v>424</v>
      </c>
      <c r="H1769" s="252" t="s">
        <v>1557</v>
      </c>
      <c r="I1769" s="279">
        <v>35872</v>
      </c>
      <c r="J1769" s="72">
        <f t="shared" si="697"/>
        <v>5</v>
      </c>
      <c r="K1769" s="26">
        <f t="shared" si="698"/>
        <v>0</v>
      </c>
      <c r="L1769" s="27">
        <f t="shared" si="699"/>
        <v>0</v>
      </c>
      <c r="M1769" s="28">
        <f t="shared" si="700"/>
        <v>0</v>
      </c>
      <c r="N1769" s="28">
        <f t="shared" si="701"/>
        <v>0</v>
      </c>
      <c r="O1769" s="28">
        <f t="shared" si="702"/>
        <v>0</v>
      </c>
      <c r="P1769" s="28">
        <f t="shared" si="703"/>
        <v>0</v>
      </c>
      <c r="Q1769" s="28">
        <f t="shared" si="704"/>
        <v>0</v>
      </c>
      <c r="R1769" s="44">
        <v>3</v>
      </c>
      <c r="S1769" s="44">
        <v>2</v>
      </c>
      <c r="T1769" s="29">
        <f>IFERROR(LARGE((AB1769:AH1769),1),0)</f>
        <v>0</v>
      </c>
      <c r="U1769" s="29">
        <f>IFERROR(LARGE((AB1769:AH1769),2),0)</f>
        <v>0</v>
      </c>
      <c r="V1769" s="29">
        <f>IFERROR(LARGE((AB1769:AH1769),3),0)</f>
        <v>0</v>
      </c>
      <c r="W1769" s="29">
        <f>IFERROR(LARGE((AB1769:AH1769),4),0)</f>
        <v>0</v>
      </c>
      <c r="X1769" s="29">
        <f>IFERROR(LARGE((AI1769:BM1769),1),0)</f>
        <v>0</v>
      </c>
      <c r="Y1769" s="29">
        <f>IFERROR(LARGE((AI1769:BM1769),2),0)</f>
        <v>0</v>
      </c>
      <c r="Z1769" s="29">
        <f>IFERROR(LARGE((AI1769:BM1769),3),0)</f>
        <v>0</v>
      </c>
      <c r="AA1769" s="45">
        <f>IFERROR(LARGE((AI1769:BM1769),4),0)</f>
        <v>0</v>
      </c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  <c r="BB1769" s="31"/>
      <c r="BC1769" s="31"/>
      <c r="BD1769" s="31"/>
      <c r="BE1769" s="31"/>
      <c r="BF1769" s="31"/>
      <c r="BG1769" s="31"/>
      <c r="BH1769" s="31"/>
      <c r="BI1769" s="31"/>
      <c r="BJ1769" s="31"/>
      <c r="BK1769" s="31"/>
      <c r="BL1769" s="31"/>
      <c r="BM1769" s="31"/>
    </row>
    <row r="1770" spans="1:65" ht="15" customHeight="1" x14ac:dyDescent="0.25">
      <c r="A1770" s="136" t="s">
        <v>1482</v>
      </c>
      <c r="B1770" s="244" t="s">
        <v>1570</v>
      </c>
      <c r="C1770" s="245" t="s">
        <v>1359</v>
      </c>
      <c r="D1770" s="245">
        <v>3</v>
      </c>
      <c r="E1770" s="268" t="s">
        <v>67</v>
      </c>
      <c r="F1770" s="178">
        <f t="shared" si="680"/>
        <v>124</v>
      </c>
      <c r="G1770" s="278" t="s">
        <v>232</v>
      </c>
      <c r="H1770" s="252" t="s">
        <v>1111</v>
      </c>
      <c r="I1770" s="279">
        <v>35706</v>
      </c>
      <c r="J1770" s="72">
        <f t="shared" si="697"/>
        <v>5</v>
      </c>
      <c r="K1770" s="26">
        <f t="shared" si="698"/>
        <v>5</v>
      </c>
      <c r="L1770" s="27">
        <f t="shared" si="699"/>
        <v>5</v>
      </c>
      <c r="M1770" s="28">
        <f t="shared" si="700"/>
        <v>0</v>
      </c>
      <c r="N1770" s="28">
        <f t="shared" si="701"/>
        <v>0</v>
      </c>
      <c r="O1770" s="28">
        <f t="shared" si="702"/>
        <v>0</v>
      </c>
      <c r="P1770" s="28">
        <f t="shared" si="703"/>
        <v>0</v>
      </c>
      <c r="Q1770" s="28">
        <f t="shared" si="704"/>
        <v>0</v>
      </c>
      <c r="R1770" s="44">
        <v>0</v>
      </c>
      <c r="S1770" s="44">
        <v>0</v>
      </c>
      <c r="T1770" s="29">
        <f>IFERROR(LARGE((AB1770:AH1770),1),0)</f>
        <v>5</v>
      </c>
      <c r="U1770" s="29">
        <f>IFERROR(LARGE((AB1770:AH1770),2),0)</f>
        <v>0</v>
      </c>
      <c r="V1770" s="29">
        <f>IFERROR(LARGE((AB1770:AH1770),3),0)</f>
        <v>0</v>
      </c>
      <c r="W1770" s="29">
        <f>IFERROR(LARGE((AB1770:AH1770),4),0)</f>
        <v>0</v>
      </c>
      <c r="X1770" s="29">
        <f>IFERROR(LARGE((AI1770:BM1770),1),0)</f>
        <v>0</v>
      </c>
      <c r="Y1770" s="29">
        <f>IFERROR(LARGE((AI1770:BM1770),2),0)</f>
        <v>0</v>
      </c>
      <c r="Z1770" s="29">
        <f>IFERROR(LARGE((AI1770:BM1770),3),0)</f>
        <v>0</v>
      </c>
      <c r="AA1770" s="45">
        <f>IFERROR(LARGE((AI1770:BM1770),4),0)</f>
        <v>0</v>
      </c>
      <c r="AB1770" s="31">
        <v>5</v>
      </c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  <c r="BB1770" s="31"/>
      <c r="BC1770" s="31"/>
      <c r="BD1770" s="31"/>
      <c r="BE1770" s="31"/>
      <c r="BF1770" s="31"/>
      <c r="BG1770" s="31"/>
      <c r="BH1770" s="31"/>
      <c r="BI1770" s="31"/>
      <c r="BJ1770" s="31"/>
      <c r="BK1770" s="31"/>
      <c r="BL1770" s="31"/>
      <c r="BM1770" s="31"/>
    </row>
    <row r="1771" spans="1:65" ht="15" customHeight="1" x14ac:dyDescent="0.25">
      <c r="A1771" s="136" t="s">
        <v>1482</v>
      </c>
      <c r="B1771" s="246" t="s">
        <v>257</v>
      </c>
      <c r="C1771" s="247" t="s">
        <v>258</v>
      </c>
      <c r="D1771" s="247">
        <v>6</v>
      </c>
      <c r="E1771" s="282" t="s">
        <v>118</v>
      </c>
      <c r="F1771" s="178">
        <f t="shared" si="680"/>
        <v>125</v>
      </c>
      <c r="G1771" s="283" t="s">
        <v>424</v>
      </c>
      <c r="H1771" s="260" t="s">
        <v>1242</v>
      </c>
      <c r="I1771" s="284">
        <v>35459</v>
      </c>
      <c r="J1771" s="72">
        <f t="shared" si="697"/>
        <v>5</v>
      </c>
      <c r="K1771" s="26">
        <f t="shared" si="698"/>
        <v>5</v>
      </c>
      <c r="L1771" s="27">
        <f t="shared" si="699"/>
        <v>5</v>
      </c>
      <c r="M1771" s="28">
        <f t="shared" si="700"/>
        <v>0</v>
      </c>
      <c r="N1771" s="28">
        <f t="shared" si="701"/>
        <v>0</v>
      </c>
      <c r="O1771" s="28">
        <f t="shared" si="702"/>
        <v>0</v>
      </c>
      <c r="P1771" s="28">
        <f t="shared" si="703"/>
        <v>0</v>
      </c>
      <c r="Q1771" s="28">
        <f t="shared" si="704"/>
        <v>0</v>
      </c>
      <c r="R1771" s="44">
        <v>0</v>
      </c>
      <c r="S1771" s="44">
        <v>0</v>
      </c>
      <c r="T1771" s="29">
        <f>IFERROR(LARGE((AB1771:AF1771),1),0)</f>
        <v>5</v>
      </c>
      <c r="U1771" s="29">
        <f>IFERROR(LARGE((AB1771:AF1771),2),0)</f>
        <v>0</v>
      </c>
      <c r="V1771" s="29">
        <f>IFERROR(LARGE((AB1771:AF1771),3),0)</f>
        <v>0</v>
      </c>
      <c r="W1771" s="29">
        <f>IFERROR(LARGE((AB1771:AF1771),4),0)</f>
        <v>0</v>
      </c>
      <c r="X1771" s="29">
        <f>IFERROR(LARGE((AG1771:AR1771),1),0)</f>
        <v>0</v>
      </c>
      <c r="Y1771" s="29">
        <f>IFERROR(LARGE((AG1771:AR1771),2),0)</f>
        <v>0</v>
      </c>
      <c r="Z1771" s="29">
        <f>IFERROR(LARGE((AG1771:AR1771),3),0)</f>
        <v>0</v>
      </c>
      <c r="AA1771" s="45">
        <f>IFERROR(LARGE((AG1771:AR1771),4),0)</f>
        <v>0</v>
      </c>
      <c r="AB1771" s="31">
        <v>5</v>
      </c>
      <c r="AC1771" s="31"/>
      <c r="AD1771" s="31"/>
      <c r="AE1771" s="31"/>
      <c r="AF1771" s="31"/>
      <c r="AG1771" s="35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63"/>
      <c r="AV1771" s="63"/>
      <c r="AW1771" s="63"/>
      <c r="AX1771" s="63"/>
      <c r="AY1771" s="63"/>
      <c r="AZ1771" s="63"/>
      <c r="BA1771" s="63"/>
      <c r="BB1771" s="63"/>
      <c r="BC1771" s="63"/>
      <c r="BD1771" s="63"/>
      <c r="BE1771" s="63"/>
      <c r="BF1771" s="63"/>
      <c r="BG1771" s="63"/>
      <c r="BH1771" s="63"/>
      <c r="BI1771" s="63"/>
      <c r="BJ1771" s="63"/>
      <c r="BK1771" s="63"/>
      <c r="BL1771" s="63"/>
      <c r="BM1771" s="63"/>
    </row>
    <row r="1772" spans="1:65" ht="15" customHeight="1" x14ac:dyDescent="0.25">
      <c r="A1772" s="136" t="s">
        <v>1482</v>
      </c>
      <c r="B1772" s="248" t="s">
        <v>4127</v>
      </c>
      <c r="C1772" s="249" t="s">
        <v>2869</v>
      </c>
      <c r="D1772" s="250">
        <v>12</v>
      </c>
      <c r="E1772" s="285" t="s">
        <v>28</v>
      </c>
      <c r="F1772" s="178">
        <f t="shared" si="680"/>
        <v>126</v>
      </c>
      <c r="G1772" s="294" t="s">
        <v>68</v>
      </c>
      <c r="H1772" s="255" t="s">
        <v>2870</v>
      </c>
      <c r="I1772" s="279">
        <v>35033</v>
      </c>
      <c r="J1772" s="72">
        <f t="shared" si="697"/>
        <v>5</v>
      </c>
      <c r="K1772" s="26">
        <f t="shared" si="698"/>
        <v>0</v>
      </c>
      <c r="L1772" s="27">
        <f t="shared" si="699"/>
        <v>0</v>
      </c>
      <c r="M1772" s="28">
        <f t="shared" si="700"/>
        <v>0</v>
      </c>
      <c r="N1772" s="28">
        <f t="shared" si="701"/>
        <v>0</v>
      </c>
      <c r="O1772" s="28">
        <f t="shared" si="702"/>
        <v>0</v>
      </c>
      <c r="P1772" s="28">
        <f t="shared" si="703"/>
        <v>0</v>
      </c>
      <c r="Q1772" s="28">
        <f t="shared" si="704"/>
        <v>0</v>
      </c>
      <c r="R1772" s="44">
        <v>3</v>
      </c>
      <c r="S1772" s="44">
        <v>2</v>
      </c>
      <c r="T1772" s="29">
        <f t="shared" ref="T1772:T1780" si="705">IFERROR(LARGE((AB1772:AH1772),1),0)</f>
        <v>0</v>
      </c>
      <c r="U1772" s="29">
        <f t="shared" ref="U1772:U1780" si="706">IFERROR(LARGE((AB1772:AH1772),2),0)</f>
        <v>0</v>
      </c>
      <c r="V1772" s="29">
        <f t="shared" ref="V1772:V1780" si="707">IFERROR(LARGE((AB1772:AH1772),3),0)</f>
        <v>0</v>
      </c>
      <c r="W1772" s="29">
        <f t="shared" ref="W1772:W1780" si="708">IFERROR(LARGE((AB1772:AH1772),4),0)</f>
        <v>0</v>
      </c>
      <c r="X1772" s="29">
        <f t="shared" ref="X1772:X1780" si="709">IFERROR(LARGE((AI1772:BM1772),1),0)</f>
        <v>0</v>
      </c>
      <c r="Y1772" s="29">
        <f t="shared" ref="Y1772:Y1780" si="710">IFERROR(LARGE((AI1772:BM1772),2),0)</f>
        <v>0</v>
      </c>
      <c r="Z1772" s="29">
        <f t="shared" ref="Z1772:Z1780" si="711">IFERROR(LARGE((AI1772:BM1772),3),0)</f>
        <v>0</v>
      </c>
      <c r="AA1772" s="45">
        <f t="shared" ref="AA1772:AA1780" si="712">IFERROR(LARGE((AI1772:BM1772),4),0)</f>
        <v>0</v>
      </c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  <c r="BB1772" s="31"/>
      <c r="BC1772" s="31"/>
      <c r="BD1772" s="31"/>
      <c r="BE1772" s="31"/>
      <c r="BF1772" s="31"/>
      <c r="BG1772" s="31"/>
      <c r="BH1772" s="31"/>
      <c r="BI1772" s="31"/>
      <c r="BJ1772" s="31"/>
      <c r="BK1772" s="31"/>
      <c r="BL1772" s="31"/>
      <c r="BM1772" s="31"/>
    </row>
    <row r="1773" spans="1:65" ht="15" customHeight="1" x14ac:dyDescent="0.25">
      <c r="A1773" s="136" t="s">
        <v>1482</v>
      </c>
      <c r="B1773" s="244" t="s">
        <v>467</v>
      </c>
      <c r="C1773" s="245" t="s">
        <v>468</v>
      </c>
      <c r="D1773" s="256" t="s">
        <v>2790</v>
      </c>
      <c r="E1773" s="268" t="s">
        <v>67</v>
      </c>
      <c r="F1773" s="178">
        <f t="shared" si="680"/>
        <v>127</v>
      </c>
      <c r="G1773" s="278" t="s">
        <v>735</v>
      </c>
      <c r="H1773" s="252" t="s">
        <v>2942</v>
      </c>
      <c r="I1773" s="279">
        <v>34761</v>
      </c>
      <c r="J1773" s="72">
        <f t="shared" si="697"/>
        <v>5</v>
      </c>
      <c r="K1773" s="26">
        <f t="shared" si="698"/>
        <v>0</v>
      </c>
      <c r="L1773" s="27">
        <f t="shared" si="699"/>
        <v>0</v>
      </c>
      <c r="M1773" s="28">
        <f t="shared" si="700"/>
        <v>0</v>
      </c>
      <c r="N1773" s="28">
        <f t="shared" si="701"/>
        <v>0</v>
      </c>
      <c r="O1773" s="28">
        <f t="shared" si="702"/>
        <v>0</v>
      </c>
      <c r="P1773" s="28">
        <f t="shared" si="703"/>
        <v>0</v>
      </c>
      <c r="Q1773" s="28">
        <f t="shared" si="704"/>
        <v>0</v>
      </c>
      <c r="R1773" s="44">
        <v>5</v>
      </c>
      <c r="S1773" s="44">
        <v>0</v>
      </c>
      <c r="T1773" s="29">
        <f t="shared" si="705"/>
        <v>0</v>
      </c>
      <c r="U1773" s="29">
        <f t="shared" si="706"/>
        <v>0</v>
      </c>
      <c r="V1773" s="29">
        <f t="shared" si="707"/>
        <v>0</v>
      </c>
      <c r="W1773" s="29">
        <f t="shared" si="708"/>
        <v>0</v>
      </c>
      <c r="X1773" s="29">
        <f t="shared" si="709"/>
        <v>0</v>
      </c>
      <c r="Y1773" s="29">
        <f t="shared" si="710"/>
        <v>0</v>
      </c>
      <c r="Z1773" s="29">
        <f t="shared" si="711"/>
        <v>0</v>
      </c>
      <c r="AA1773" s="45">
        <f t="shared" si="712"/>
        <v>0</v>
      </c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  <c r="BB1773" s="31"/>
      <c r="BC1773" s="31"/>
      <c r="BD1773" s="31"/>
      <c r="BE1773" s="31"/>
      <c r="BF1773" s="31"/>
      <c r="BG1773" s="31"/>
      <c r="BH1773" s="31"/>
      <c r="BI1773" s="31"/>
      <c r="BJ1773" s="31"/>
      <c r="BK1773" s="31"/>
      <c r="BL1773" s="31"/>
      <c r="BM1773" s="31"/>
    </row>
    <row r="1774" spans="1:65" ht="15" customHeight="1" x14ac:dyDescent="0.25">
      <c r="A1774" s="136" t="s">
        <v>1482</v>
      </c>
      <c r="B1774" s="244" t="s">
        <v>1563</v>
      </c>
      <c r="C1774" s="245" t="s">
        <v>1564</v>
      </c>
      <c r="D1774" s="245">
        <v>3</v>
      </c>
      <c r="E1774" s="268" t="s">
        <v>67</v>
      </c>
      <c r="F1774" s="178">
        <f t="shared" si="680"/>
        <v>128</v>
      </c>
      <c r="G1774" s="278" t="s">
        <v>58</v>
      </c>
      <c r="H1774" s="252" t="s">
        <v>4206</v>
      </c>
      <c r="I1774" s="279">
        <v>34650</v>
      </c>
      <c r="J1774" s="72">
        <f t="shared" si="697"/>
        <v>5</v>
      </c>
      <c r="K1774" s="26">
        <f t="shared" si="698"/>
        <v>5</v>
      </c>
      <c r="L1774" s="27">
        <f t="shared" si="699"/>
        <v>5</v>
      </c>
      <c r="M1774" s="28">
        <f t="shared" si="700"/>
        <v>0</v>
      </c>
      <c r="N1774" s="28">
        <f t="shared" si="701"/>
        <v>0</v>
      </c>
      <c r="O1774" s="28">
        <f t="shared" si="702"/>
        <v>0</v>
      </c>
      <c r="P1774" s="28">
        <f t="shared" si="703"/>
        <v>0</v>
      </c>
      <c r="Q1774" s="28">
        <f t="shared" si="704"/>
        <v>0</v>
      </c>
      <c r="R1774" s="44">
        <v>0</v>
      </c>
      <c r="S1774" s="44">
        <v>0</v>
      </c>
      <c r="T1774" s="29">
        <f t="shared" si="705"/>
        <v>5</v>
      </c>
      <c r="U1774" s="29">
        <f t="shared" si="706"/>
        <v>0</v>
      </c>
      <c r="V1774" s="29">
        <f t="shared" si="707"/>
        <v>0</v>
      </c>
      <c r="W1774" s="29">
        <f t="shared" si="708"/>
        <v>0</v>
      </c>
      <c r="X1774" s="29">
        <f t="shared" si="709"/>
        <v>0</v>
      </c>
      <c r="Y1774" s="29">
        <f t="shared" si="710"/>
        <v>0</v>
      </c>
      <c r="Z1774" s="29">
        <f t="shared" si="711"/>
        <v>0</v>
      </c>
      <c r="AA1774" s="45">
        <f t="shared" si="712"/>
        <v>0</v>
      </c>
      <c r="AB1774" s="31">
        <v>5</v>
      </c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  <c r="BB1774" s="31"/>
      <c r="BC1774" s="31"/>
      <c r="BD1774" s="31"/>
      <c r="BE1774" s="31"/>
      <c r="BF1774" s="31"/>
      <c r="BG1774" s="31"/>
      <c r="BH1774" s="31"/>
      <c r="BI1774" s="31"/>
      <c r="BJ1774" s="31"/>
      <c r="BK1774" s="31"/>
      <c r="BL1774" s="31"/>
      <c r="BM1774" s="31"/>
    </row>
    <row r="1775" spans="1:65" ht="15" customHeight="1" x14ac:dyDescent="0.25">
      <c r="A1775" s="136" t="s">
        <v>1482</v>
      </c>
      <c r="B1775" s="244" t="s">
        <v>1885</v>
      </c>
      <c r="C1775" s="245" t="s">
        <v>1886</v>
      </c>
      <c r="D1775" s="245">
        <v>5</v>
      </c>
      <c r="E1775" s="268" t="s">
        <v>173</v>
      </c>
      <c r="F1775" s="178">
        <f t="shared" ref="F1775:F1838" si="713">F1774+1</f>
        <v>129</v>
      </c>
      <c r="G1775" s="278" t="s">
        <v>4319</v>
      </c>
      <c r="H1775" s="252" t="s">
        <v>4214</v>
      </c>
      <c r="I1775" s="279">
        <v>34430</v>
      </c>
      <c r="J1775" s="72">
        <f t="shared" si="697"/>
        <v>5</v>
      </c>
      <c r="K1775" s="26">
        <f t="shared" si="698"/>
        <v>5</v>
      </c>
      <c r="L1775" s="27">
        <f t="shared" si="699"/>
        <v>5</v>
      </c>
      <c r="M1775" s="28">
        <f t="shared" si="700"/>
        <v>0</v>
      </c>
      <c r="N1775" s="28">
        <f t="shared" si="701"/>
        <v>0</v>
      </c>
      <c r="O1775" s="28">
        <f t="shared" si="702"/>
        <v>0</v>
      </c>
      <c r="P1775" s="28">
        <f t="shared" si="703"/>
        <v>0</v>
      </c>
      <c r="Q1775" s="28">
        <f t="shared" si="704"/>
        <v>0</v>
      </c>
      <c r="R1775" s="44">
        <v>0</v>
      </c>
      <c r="S1775" s="44">
        <v>0</v>
      </c>
      <c r="T1775" s="29">
        <f t="shared" si="705"/>
        <v>5</v>
      </c>
      <c r="U1775" s="29">
        <f t="shared" si="706"/>
        <v>0</v>
      </c>
      <c r="V1775" s="29">
        <f t="shared" si="707"/>
        <v>0</v>
      </c>
      <c r="W1775" s="29">
        <f t="shared" si="708"/>
        <v>0</v>
      </c>
      <c r="X1775" s="29">
        <f t="shared" si="709"/>
        <v>0</v>
      </c>
      <c r="Y1775" s="29">
        <f t="shared" si="710"/>
        <v>0</v>
      </c>
      <c r="Z1775" s="29">
        <f t="shared" si="711"/>
        <v>0</v>
      </c>
      <c r="AA1775" s="45">
        <f t="shared" si="712"/>
        <v>0</v>
      </c>
      <c r="AB1775" s="31">
        <v>5</v>
      </c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  <c r="BB1775" s="31"/>
      <c r="BC1775" s="31"/>
      <c r="BD1775" s="31"/>
      <c r="BE1775" s="31"/>
      <c r="BF1775" s="31"/>
      <c r="BG1775" s="31"/>
      <c r="BH1775" s="31"/>
      <c r="BI1775" s="31"/>
      <c r="BJ1775" s="31"/>
      <c r="BK1775" s="31"/>
      <c r="BL1775" s="31"/>
      <c r="BM1775" s="31"/>
    </row>
    <row r="1776" spans="1:65" ht="15" customHeight="1" x14ac:dyDescent="0.25">
      <c r="A1776" s="136" t="s">
        <v>1482</v>
      </c>
      <c r="B1776" s="244" t="s">
        <v>4337</v>
      </c>
      <c r="C1776" s="245" t="s">
        <v>435</v>
      </c>
      <c r="D1776" s="245">
        <v>9</v>
      </c>
      <c r="E1776" s="268" t="s">
        <v>53</v>
      </c>
      <c r="F1776" s="178">
        <f t="shared" si="713"/>
        <v>130</v>
      </c>
      <c r="G1776" s="278" t="s">
        <v>482</v>
      </c>
      <c r="H1776" s="252" t="s">
        <v>3000</v>
      </c>
      <c r="I1776" s="279">
        <v>34058</v>
      </c>
      <c r="J1776" s="72">
        <f t="shared" si="697"/>
        <v>5</v>
      </c>
      <c r="K1776" s="26">
        <f t="shared" si="698"/>
        <v>5</v>
      </c>
      <c r="L1776" s="27">
        <f t="shared" si="699"/>
        <v>5</v>
      </c>
      <c r="M1776" s="28">
        <f t="shared" si="700"/>
        <v>0</v>
      </c>
      <c r="N1776" s="28">
        <f t="shared" si="701"/>
        <v>0</v>
      </c>
      <c r="O1776" s="28">
        <f t="shared" si="702"/>
        <v>0</v>
      </c>
      <c r="P1776" s="28">
        <f t="shared" si="703"/>
        <v>0</v>
      </c>
      <c r="Q1776" s="28">
        <f t="shared" si="704"/>
        <v>0</v>
      </c>
      <c r="R1776" s="44">
        <v>0</v>
      </c>
      <c r="S1776" s="44">
        <v>0</v>
      </c>
      <c r="T1776" s="29">
        <f t="shared" si="705"/>
        <v>5</v>
      </c>
      <c r="U1776" s="29">
        <f t="shared" si="706"/>
        <v>0</v>
      </c>
      <c r="V1776" s="29">
        <f t="shared" si="707"/>
        <v>0</v>
      </c>
      <c r="W1776" s="29">
        <f t="shared" si="708"/>
        <v>0</v>
      </c>
      <c r="X1776" s="29">
        <f t="shared" si="709"/>
        <v>0</v>
      </c>
      <c r="Y1776" s="29">
        <f t="shared" si="710"/>
        <v>0</v>
      </c>
      <c r="Z1776" s="29">
        <f t="shared" si="711"/>
        <v>0</v>
      </c>
      <c r="AA1776" s="45">
        <f t="shared" si="712"/>
        <v>0</v>
      </c>
      <c r="AB1776" s="31">
        <v>5</v>
      </c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  <c r="BA1776" s="31"/>
      <c r="BB1776" s="31"/>
      <c r="BC1776" s="31"/>
      <c r="BD1776" s="31"/>
      <c r="BE1776" s="31"/>
      <c r="BF1776" s="31"/>
      <c r="BG1776" s="31"/>
      <c r="BH1776" s="31"/>
      <c r="BI1776" s="31"/>
      <c r="BJ1776" s="31"/>
      <c r="BK1776" s="31"/>
      <c r="BL1776" s="31"/>
      <c r="BM1776" s="31"/>
    </row>
    <row r="1777" spans="1:84" ht="15" customHeight="1" x14ac:dyDescent="0.25">
      <c r="A1777" s="136" t="s">
        <v>1482</v>
      </c>
      <c r="B1777" s="244" t="s">
        <v>265</v>
      </c>
      <c r="C1777" s="245" t="s">
        <v>266</v>
      </c>
      <c r="D1777" s="245">
        <v>6</v>
      </c>
      <c r="E1777" s="268" t="s">
        <v>118</v>
      </c>
      <c r="F1777" s="178">
        <f t="shared" si="713"/>
        <v>131</v>
      </c>
      <c r="G1777" s="278" t="s">
        <v>89</v>
      </c>
      <c r="H1777" s="252" t="s">
        <v>3640</v>
      </c>
      <c r="I1777" s="279">
        <v>33811</v>
      </c>
      <c r="J1777" s="72">
        <f t="shared" si="697"/>
        <v>5</v>
      </c>
      <c r="K1777" s="26">
        <f t="shared" si="698"/>
        <v>5</v>
      </c>
      <c r="L1777" s="27">
        <f t="shared" si="699"/>
        <v>5</v>
      </c>
      <c r="M1777" s="28">
        <f t="shared" si="700"/>
        <v>0</v>
      </c>
      <c r="N1777" s="28">
        <f t="shared" si="701"/>
        <v>0</v>
      </c>
      <c r="O1777" s="28">
        <f t="shared" si="702"/>
        <v>0</v>
      </c>
      <c r="P1777" s="28">
        <f t="shared" si="703"/>
        <v>0</v>
      </c>
      <c r="Q1777" s="28">
        <f t="shared" si="704"/>
        <v>0</v>
      </c>
      <c r="R1777" s="44">
        <v>0</v>
      </c>
      <c r="S1777" s="44">
        <v>0</v>
      </c>
      <c r="T1777" s="29">
        <f t="shared" si="705"/>
        <v>5</v>
      </c>
      <c r="U1777" s="29">
        <f t="shared" si="706"/>
        <v>0</v>
      </c>
      <c r="V1777" s="29">
        <f t="shared" si="707"/>
        <v>0</v>
      </c>
      <c r="W1777" s="29">
        <f t="shared" si="708"/>
        <v>0</v>
      </c>
      <c r="X1777" s="29">
        <f t="shared" si="709"/>
        <v>0</v>
      </c>
      <c r="Y1777" s="29">
        <f t="shared" si="710"/>
        <v>0</v>
      </c>
      <c r="Z1777" s="29">
        <f t="shared" si="711"/>
        <v>0</v>
      </c>
      <c r="AA1777" s="45">
        <f t="shared" si="712"/>
        <v>0</v>
      </c>
      <c r="AB1777" s="31">
        <v>5</v>
      </c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  <c r="BA1777" s="31"/>
      <c r="BB1777" s="31"/>
      <c r="BC1777" s="31"/>
      <c r="BD1777" s="31"/>
      <c r="BE1777" s="31"/>
      <c r="BF1777" s="31"/>
      <c r="BG1777" s="31"/>
      <c r="BH1777" s="31"/>
      <c r="BI1777" s="31"/>
      <c r="BJ1777" s="31"/>
      <c r="BK1777" s="31"/>
      <c r="BL1777" s="31"/>
      <c r="BM1777" s="31"/>
    </row>
    <row r="1778" spans="1:84" ht="15" customHeight="1" x14ac:dyDescent="0.25">
      <c r="A1778" s="136" t="s">
        <v>1482</v>
      </c>
      <c r="B1778" s="244" t="s">
        <v>522</v>
      </c>
      <c r="C1778" s="245" t="s">
        <v>523</v>
      </c>
      <c r="D1778" s="245">
        <v>16</v>
      </c>
      <c r="E1778" s="268" t="s">
        <v>246</v>
      </c>
      <c r="F1778" s="178">
        <f t="shared" si="713"/>
        <v>132</v>
      </c>
      <c r="G1778" s="278" t="s">
        <v>1075</v>
      </c>
      <c r="H1778" s="252" t="s">
        <v>1749</v>
      </c>
      <c r="I1778" s="279">
        <v>33808</v>
      </c>
      <c r="J1778" s="72">
        <f t="shared" si="697"/>
        <v>5</v>
      </c>
      <c r="K1778" s="26">
        <f t="shared" si="698"/>
        <v>0</v>
      </c>
      <c r="L1778" s="27">
        <f t="shared" si="699"/>
        <v>0</v>
      </c>
      <c r="M1778" s="28">
        <f t="shared" si="700"/>
        <v>0</v>
      </c>
      <c r="N1778" s="28">
        <f t="shared" si="701"/>
        <v>0</v>
      </c>
      <c r="O1778" s="28">
        <f t="shared" si="702"/>
        <v>0</v>
      </c>
      <c r="P1778" s="28">
        <f t="shared" si="703"/>
        <v>0</v>
      </c>
      <c r="Q1778" s="28">
        <f t="shared" si="704"/>
        <v>0</v>
      </c>
      <c r="R1778" s="44">
        <v>5</v>
      </c>
      <c r="S1778" s="44">
        <v>0</v>
      </c>
      <c r="T1778" s="29">
        <f t="shared" si="705"/>
        <v>0</v>
      </c>
      <c r="U1778" s="29">
        <f t="shared" si="706"/>
        <v>0</v>
      </c>
      <c r="V1778" s="29">
        <f t="shared" si="707"/>
        <v>0</v>
      </c>
      <c r="W1778" s="29">
        <f t="shared" si="708"/>
        <v>0</v>
      </c>
      <c r="X1778" s="29">
        <f t="shared" si="709"/>
        <v>0</v>
      </c>
      <c r="Y1778" s="29">
        <f t="shared" si="710"/>
        <v>0</v>
      </c>
      <c r="Z1778" s="29">
        <f t="shared" si="711"/>
        <v>0</v>
      </c>
      <c r="AA1778" s="45">
        <f t="shared" si="712"/>
        <v>0</v>
      </c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  <c r="BB1778" s="31"/>
      <c r="BC1778" s="31"/>
      <c r="BD1778" s="31"/>
      <c r="BE1778" s="31"/>
      <c r="BF1778" s="31"/>
      <c r="BG1778" s="31"/>
      <c r="BH1778" s="31"/>
      <c r="BI1778" s="31"/>
      <c r="BJ1778" s="31"/>
      <c r="BK1778" s="31"/>
      <c r="BL1778" s="31"/>
      <c r="BM1778" s="31"/>
      <c r="BN1778" s="33"/>
      <c r="BO1778" s="33"/>
      <c r="BP1778" s="33"/>
      <c r="BQ1778" s="33"/>
      <c r="BR1778" s="33"/>
      <c r="BS1778" s="33"/>
      <c r="BT1778" s="33"/>
      <c r="BU1778" s="33"/>
      <c r="BV1778" s="33"/>
      <c r="BW1778" s="33"/>
      <c r="BX1778" s="33"/>
      <c r="BY1778" s="33"/>
      <c r="BZ1778" s="33"/>
      <c r="CA1778" s="33"/>
      <c r="CB1778" s="33"/>
      <c r="CC1778" s="33"/>
      <c r="CD1778" s="33"/>
      <c r="CE1778" s="33"/>
      <c r="CF1778" s="33"/>
    </row>
    <row r="1779" spans="1:84" ht="15" customHeight="1" x14ac:dyDescent="0.25">
      <c r="A1779" s="136" t="s">
        <v>1482</v>
      </c>
      <c r="B1779" s="244" t="s">
        <v>4105</v>
      </c>
      <c r="C1779" s="245" t="s">
        <v>2283</v>
      </c>
      <c r="D1779" s="245">
        <v>12</v>
      </c>
      <c r="E1779" s="268" t="s">
        <v>28</v>
      </c>
      <c r="F1779" s="178">
        <f t="shared" si="713"/>
        <v>133</v>
      </c>
      <c r="G1779" s="278" t="s">
        <v>300</v>
      </c>
      <c r="H1779" s="252" t="s">
        <v>4213</v>
      </c>
      <c r="I1779" s="279">
        <v>33255</v>
      </c>
      <c r="J1779" s="72">
        <f t="shared" si="697"/>
        <v>5</v>
      </c>
      <c r="K1779" s="26">
        <f t="shared" si="698"/>
        <v>5</v>
      </c>
      <c r="L1779" s="27">
        <f t="shared" si="699"/>
        <v>5</v>
      </c>
      <c r="M1779" s="28">
        <f t="shared" si="700"/>
        <v>0</v>
      </c>
      <c r="N1779" s="28">
        <f t="shared" si="701"/>
        <v>0</v>
      </c>
      <c r="O1779" s="28">
        <f t="shared" si="702"/>
        <v>0</v>
      </c>
      <c r="P1779" s="28">
        <f t="shared" si="703"/>
        <v>0</v>
      </c>
      <c r="Q1779" s="28">
        <f t="shared" si="704"/>
        <v>0</v>
      </c>
      <c r="R1779" s="44">
        <v>0</v>
      </c>
      <c r="S1779" s="44">
        <v>0</v>
      </c>
      <c r="T1779" s="29">
        <f t="shared" si="705"/>
        <v>5</v>
      </c>
      <c r="U1779" s="29">
        <f t="shared" si="706"/>
        <v>0</v>
      </c>
      <c r="V1779" s="29">
        <f t="shared" si="707"/>
        <v>0</v>
      </c>
      <c r="W1779" s="29">
        <f t="shared" si="708"/>
        <v>0</v>
      </c>
      <c r="X1779" s="29">
        <f t="shared" si="709"/>
        <v>0</v>
      </c>
      <c r="Y1779" s="29">
        <f t="shared" si="710"/>
        <v>0</v>
      </c>
      <c r="Z1779" s="29">
        <f t="shared" si="711"/>
        <v>0</v>
      </c>
      <c r="AA1779" s="45">
        <f t="shared" si="712"/>
        <v>0</v>
      </c>
      <c r="AB1779" s="31">
        <v>5</v>
      </c>
      <c r="AC1779" s="31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  <c r="BA1779" s="31"/>
      <c r="BB1779" s="31"/>
      <c r="BC1779" s="31"/>
      <c r="BD1779" s="31"/>
      <c r="BE1779" s="31"/>
      <c r="BF1779" s="31"/>
      <c r="BG1779" s="31"/>
      <c r="BH1779" s="31"/>
      <c r="BI1779" s="31"/>
      <c r="BJ1779" s="31"/>
      <c r="BK1779" s="31"/>
      <c r="BL1779" s="31"/>
      <c r="BM1779" s="31"/>
    </row>
    <row r="1780" spans="1:84" ht="15" customHeight="1" x14ac:dyDescent="0.25">
      <c r="A1780" s="136" t="s">
        <v>1482</v>
      </c>
      <c r="B1780" s="244" t="s">
        <v>1202</v>
      </c>
      <c r="C1780" s="245" t="s">
        <v>1203</v>
      </c>
      <c r="D1780" s="245">
        <v>3</v>
      </c>
      <c r="E1780" s="268" t="s">
        <v>67</v>
      </c>
      <c r="F1780" s="178">
        <f t="shared" si="713"/>
        <v>134</v>
      </c>
      <c r="G1780" s="278" t="s">
        <v>190</v>
      </c>
      <c r="H1780" s="252" t="s">
        <v>1428</v>
      </c>
      <c r="I1780" s="279">
        <v>32942</v>
      </c>
      <c r="J1780" s="72">
        <f t="shared" si="697"/>
        <v>5</v>
      </c>
      <c r="K1780" s="26">
        <f t="shared" si="698"/>
        <v>0</v>
      </c>
      <c r="L1780" s="27">
        <f t="shared" si="699"/>
        <v>0</v>
      </c>
      <c r="M1780" s="28">
        <f t="shared" si="700"/>
        <v>0</v>
      </c>
      <c r="N1780" s="28">
        <f t="shared" si="701"/>
        <v>0</v>
      </c>
      <c r="O1780" s="28">
        <f t="shared" si="702"/>
        <v>0</v>
      </c>
      <c r="P1780" s="28">
        <f t="shared" si="703"/>
        <v>0</v>
      </c>
      <c r="Q1780" s="28">
        <f t="shared" si="704"/>
        <v>0</v>
      </c>
      <c r="R1780" s="44">
        <v>5</v>
      </c>
      <c r="S1780" s="44">
        <v>0</v>
      </c>
      <c r="T1780" s="29">
        <f t="shared" si="705"/>
        <v>0</v>
      </c>
      <c r="U1780" s="29">
        <f t="shared" si="706"/>
        <v>0</v>
      </c>
      <c r="V1780" s="29">
        <f t="shared" si="707"/>
        <v>0</v>
      </c>
      <c r="W1780" s="29">
        <f t="shared" si="708"/>
        <v>0</v>
      </c>
      <c r="X1780" s="29">
        <f t="shared" si="709"/>
        <v>0</v>
      </c>
      <c r="Y1780" s="29">
        <f t="shared" si="710"/>
        <v>0</v>
      </c>
      <c r="Z1780" s="29">
        <f t="shared" si="711"/>
        <v>0</v>
      </c>
      <c r="AA1780" s="45">
        <f t="shared" si="712"/>
        <v>0</v>
      </c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  <c r="BB1780" s="31"/>
      <c r="BC1780" s="31"/>
      <c r="BD1780" s="31"/>
      <c r="BE1780" s="31"/>
      <c r="BF1780" s="31"/>
      <c r="BG1780" s="31"/>
      <c r="BH1780" s="31"/>
      <c r="BI1780" s="31"/>
      <c r="BJ1780" s="31"/>
      <c r="BK1780" s="31"/>
      <c r="BL1780" s="31"/>
      <c r="BM1780" s="31"/>
    </row>
    <row r="1781" spans="1:84" ht="15" customHeight="1" x14ac:dyDescent="0.25">
      <c r="A1781" s="136" t="s">
        <v>1482</v>
      </c>
      <c r="B1781" s="246" t="s">
        <v>31</v>
      </c>
      <c r="C1781" s="247" t="s">
        <v>32</v>
      </c>
      <c r="D1781" s="247" t="s">
        <v>2976</v>
      </c>
      <c r="E1781" s="282" t="s">
        <v>28</v>
      </c>
      <c r="F1781" s="178">
        <f t="shared" si="713"/>
        <v>135</v>
      </c>
      <c r="G1781" s="283" t="s">
        <v>285</v>
      </c>
      <c r="H1781" s="260" t="s">
        <v>3902</v>
      </c>
      <c r="I1781" s="284">
        <v>37811</v>
      </c>
      <c r="J1781" s="72">
        <f t="shared" si="697"/>
        <v>4</v>
      </c>
      <c r="K1781" s="26">
        <f t="shared" si="698"/>
        <v>0</v>
      </c>
      <c r="L1781" s="27">
        <f t="shared" si="699"/>
        <v>0</v>
      </c>
      <c r="M1781" s="28">
        <f t="shared" si="700"/>
        <v>0</v>
      </c>
      <c r="N1781" s="28">
        <f t="shared" si="701"/>
        <v>0</v>
      </c>
      <c r="O1781" s="28">
        <f t="shared" si="702"/>
        <v>0</v>
      </c>
      <c r="P1781" s="28">
        <f t="shared" si="703"/>
        <v>0</v>
      </c>
      <c r="Q1781" s="28">
        <f t="shared" si="704"/>
        <v>0</v>
      </c>
      <c r="R1781" s="44">
        <v>0</v>
      </c>
      <c r="S1781" s="44">
        <v>4</v>
      </c>
      <c r="T1781" s="29">
        <f>IFERROR(LARGE((AB1781:AF1781),1),0)</f>
        <v>0</v>
      </c>
      <c r="U1781" s="29">
        <f>IFERROR(LARGE((AB1781:AF1781),2),0)</f>
        <v>0</v>
      </c>
      <c r="V1781" s="29">
        <f>IFERROR(LARGE((AB1781:AF1781),3),0)</f>
        <v>0</v>
      </c>
      <c r="W1781" s="29">
        <f>IFERROR(LARGE((AB1781:AF1781),4),0)</f>
        <v>0</v>
      </c>
      <c r="X1781" s="29">
        <f>IFERROR(LARGE((AG1781:AR1781),1),0)</f>
        <v>0</v>
      </c>
      <c r="Y1781" s="29">
        <f>IFERROR(LARGE((AG1781:AR1781),2),0)</f>
        <v>0</v>
      </c>
      <c r="Z1781" s="29">
        <f>IFERROR(LARGE((AG1781:AR1781),3),0)</f>
        <v>0</v>
      </c>
      <c r="AA1781" s="45">
        <f>IFERROR(LARGE((AG1781:AR1781),4),0)</f>
        <v>0</v>
      </c>
      <c r="AB1781" s="31"/>
      <c r="AC1781" s="31"/>
      <c r="AD1781" s="31"/>
      <c r="AE1781" s="31"/>
      <c r="AF1781" s="31"/>
      <c r="AG1781" s="35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63"/>
      <c r="AV1781" s="63"/>
      <c r="AW1781" s="63"/>
      <c r="AX1781" s="63"/>
      <c r="AY1781" s="63"/>
      <c r="AZ1781" s="63"/>
      <c r="BA1781" s="63"/>
      <c r="BB1781" s="63"/>
      <c r="BC1781" s="63"/>
      <c r="BD1781" s="63"/>
      <c r="BE1781" s="63"/>
      <c r="BF1781" s="63"/>
      <c r="BG1781" s="63"/>
      <c r="BH1781" s="63"/>
      <c r="BI1781" s="63"/>
      <c r="BJ1781" s="63"/>
      <c r="BK1781" s="63"/>
      <c r="BL1781" s="63"/>
      <c r="BM1781" s="63"/>
    </row>
    <row r="1782" spans="1:84" ht="15" customHeight="1" x14ac:dyDescent="0.25">
      <c r="A1782" s="136" t="s">
        <v>1482</v>
      </c>
      <c r="B1782" s="246" t="s">
        <v>85</v>
      </c>
      <c r="C1782" s="247" t="s">
        <v>3915</v>
      </c>
      <c r="D1782" s="247" t="s">
        <v>3042</v>
      </c>
      <c r="E1782" s="282" t="s">
        <v>246</v>
      </c>
      <c r="F1782" s="178">
        <f t="shared" si="713"/>
        <v>136</v>
      </c>
      <c r="G1782" s="283" t="s">
        <v>54</v>
      </c>
      <c r="H1782" s="260" t="s">
        <v>3916</v>
      </c>
      <c r="I1782" s="284">
        <v>37788</v>
      </c>
      <c r="J1782" s="72">
        <f t="shared" si="697"/>
        <v>4</v>
      </c>
      <c r="K1782" s="26">
        <f t="shared" si="698"/>
        <v>0</v>
      </c>
      <c r="L1782" s="27">
        <f t="shared" si="699"/>
        <v>0</v>
      </c>
      <c r="M1782" s="28">
        <f t="shared" si="700"/>
        <v>0</v>
      </c>
      <c r="N1782" s="28">
        <f t="shared" si="701"/>
        <v>0</v>
      </c>
      <c r="O1782" s="28">
        <f t="shared" si="702"/>
        <v>0</v>
      </c>
      <c r="P1782" s="28">
        <f t="shared" si="703"/>
        <v>0</v>
      </c>
      <c r="Q1782" s="28">
        <f t="shared" si="704"/>
        <v>0</v>
      </c>
      <c r="R1782" s="44">
        <v>2</v>
      </c>
      <c r="S1782" s="44">
        <v>2</v>
      </c>
      <c r="T1782" s="29">
        <f>IFERROR(LARGE((AB1782:AF1782),1),0)</f>
        <v>0</v>
      </c>
      <c r="U1782" s="29">
        <f>IFERROR(LARGE((AB1782:AF1782),2),0)</f>
        <v>0</v>
      </c>
      <c r="V1782" s="29">
        <f>IFERROR(LARGE((AB1782:AF1782),3),0)</f>
        <v>0</v>
      </c>
      <c r="W1782" s="29">
        <f>IFERROR(LARGE((AB1782:AF1782),4),0)</f>
        <v>0</v>
      </c>
      <c r="X1782" s="29">
        <f>IFERROR(LARGE((AG1782:AR1782),1),0)</f>
        <v>0</v>
      </c>
      <c r="Y1782" s="29">
        <f>IFERROR(LARGE((AG1782:AR1782),2),0)</f>
        <v>0</v>
      </c>
      <c r="Z1782" s="29">
        <f>IFERROR(LARGE((AG1782:AR1782),3),0)</f>
        <v>0</v>
      </c>
      <c r="AA1782" s="45">
        <f>IFERROR(LARGE((AG1782:AR1782),4),0)</f>
        <v>0</v>
      </c>
      <c r="AB1782" s="31"/>
      <c r="AC1782" s="31"/>
      <c r="AD1782" s="31"/>
      <c r="AE1782" s="31"/>
      <c r="AF1782" s="31"/>
      <c r="AG1782" s="35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63"/>
      <c r="AV1782" s="63"/>
      <c r="AW1782" s="63"/>
      <c r="AX1782" s="63"/>
      <c r="AY1782" s="63"/>
      <c r="AZ1782" s="63"/>
      <c r="BA1782" s="63"/>
      <c r="BB1782" s="63"/>
      <c r="BC1782" s="63"/>
      <c r="BD1782" s="63"/>
      <c r="BE1782" s="63"/>
      <c r="BF1782" s="63"/>
      <c r="BG1782" s="63"/>
      <c r="BH1782" s="63"/>
      <c r="BI1782" s="63"/>
      <c r="BJ1782" s="63"/>
      <c r="BK1782" s="63"/>
      <c r="BL1782" s="63"/>
      <c r="BM1782" s="63"/>
    </row>
    <row r="1783" spans="1:84" ht="15" customHeight="1" x14ac:dyDescent="0.25">
      <c r="A1783" s="136" t="s">
        <v>1482</v>
      </c>
      <c r="B1783" s="246" t="s">
        <v>85</v>
      </c>
      <c r="C1783" s="247" t="s">
        <v>3154</v>
      </c>
      <c r="D1783" s="247">
        <v>12</v>
      </c>
      <c r="E1783" s="282" t="s">
        <v>28</v>
      </c>
      <c r="F1783" s="178">
        <f t="shared" si="713"/>
        <v>137</v>
      </c>
      <c r="G1783" s="283" t="s">
        <v>226</v>
      </c>
      <c r="H1783" s="260" t="s">
        <v>4011</v>
      </c>
      <c r="I1783" s="284">
        <v>37631</v>
      </c>
      <c r="J1783" s="72">
        <f t="shared" si="697"/>
        <v>4</v>
      </c>
      <c r="K1783" s="26">
        <f t="shared" si="698"/>
        <v>0</v>
      </c>
      <c r="L1783" s="27">
        <f t="shared" si="699"/>
        <v>0</v>
      </c>
      <c r="M1783" s="28">
        <f t="shared" si="700"/>
        <v>0</v>
      </c>
      <c r="N1783" s="28">
        <f t="shared" si="701"/>
        <v>0</v>
      </c>
      <c r="O1783" s="28">
        <f t="shared" si="702"/>
        <v>0</v>
      </c>
      <c r="P1783" s="28">
        <f t="shared" si="703"/>
        <v>0</v>
      </c>
      <c r="Q1783" s="28">
        <f t="shared" si="704"/>
        <v>0</v>
      </c>
      <c r="R1783" s="44">
        <v>0</v>
      </c>
      <c r="S1783" s="44">
        <v>4</v>
      </c>
      <c r="T1783" s="29">
        <f>IFERROR(LARGE((AB1783:AF1783),1),0)</f>
        <v>0</v>
      </c>
      <c r="U1783" s="29">
        <f>IFERROR(LARGE((AB1783:AF1783),2),0)</f>
        <v>0</v>
      </c>
      <c r="V1783" s="29">
        <f>IFERROR(LARGE((AB1783:AF1783),3),0)</f>
        <v>0</v>
      </c>
      <c r="W1783" s="29">
        <f>IFERROR(LARGE((AB1783:AF1783),4),0)</f>
        <v>0</v>
      </c>
      <c r="X1783" s="29">
        <f>IFERROR(LARGE((AG1783:AR1783),1),0)</f>
        <v>0</v>
      </c>
      <c r="Y1783" s="29">
        <f>IFERROR(LARGE((AG1783:AR1783),2),0)</f>
        <v>0</v>
      </c>
      <c r="Z1783" s="29">
        <f>IFERROR(LARGE((AG1783:AR1783),3),0)</f>
        <v>0</v>
      </c>
      <c r="AA1783" s="45">
        <f>IFERROR(LARGE((AG1783:AR1783),4),0)</f>
        <v>0</v>
      </c>
      <c r="AB1783" s="31"/>
      <c r="AC1783" s="31"/>
      <c r="AD1783" s="31"/>
      <c r="AE1783" s="31"/>
      <c r="AF1783" s="31"/>
      <c r="AG1783" s="35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63"/>
      <c r="AV1783" s="63"/>
      <c r="AW1783" s="63"/>
      <c r="AX1783" s="63"/>
      <c r="AY1783" s="63"/>
      <c r="AZ1783" s="63"/>
      <c r="BA1783" s="63"/>
      <c r="BB1783" s="63"/>
      <c r="BC1783" s="63"/>
      <c r="BD1783" s="63"/>
      <c r="BE1783" s="63"/>
      <c r="BF1783" s="63"/>
      <c r="BG1783" s="63"/>
      <c r="BH1783" s="63"/>
      <c r="BI1783" s="63"/>
      <c r="BJ1783" s="63"/>
      <c r="BK1783" s="63"/>
      <c r="BL1783" s="63"/>
      <c r="BM1783" s="63"/>
    </row>
    <row r="1784" spans="1:84" ht="15" customHeight="1" x14ac:dyDescent="0.25">
      <c r="A1784" s="136" t="s">
        <v>1482</v>
      </c>
      <c r="B1784" s="246" t="s">
        <v>326</v>
      </c>
      <c r="C1784" s="247" t="s">
        <v>327</v>
      </c>
      <c r="D1784" s="247" t="s">
        <v>218</v>
      </c>
      <c r="E1784" s="247" t="s">
        <v>126</v>
      </c>
      <c r="F1784" s="178">
        <f t="shared" si="713"/>
        <v>138</v>
      </c>
      <c r="G1784" s="259" t="s">
        <v>751</v>
      </c>
      <c r="H1784" s="260" t="s">
        <v>3258</v>
      </c>
      <c r="I1784" s="261">
        <v>37438</v>
      </c>
      <c r="J1784" s="72">
        <f t="shared" si="697"/>
        <v>4</v>
      </c>
      <c r="K1784" s="26">
        <f t="shared" si="698"/>
        <v>0</v>
      </c>
      <c r="L1784" s="27">
        <f t="shared" si="699"/>
        <v>0</v>
      </c>
      <c r="M1784" s="28">
        <f t="shared" si="700"/>
        <v>0</v>
      </c>
      <c r="N1784" s="28">
        <f t="shared" si="701"/>
        <v>0</v>
      </c>
      <c r="O1784" s="28">
        <f t="shared" si="702"/>
        <v>0</v>
      </c>
      <c r="P1784" s="28">
        <f t="shared" si="703"/>
        <v>0</v>
      </c>
      <c r="Q1784" s="28">
        <f t="shared" si="704"/>
        <v>0</v>
      </c>
      <c r="R1784" s="44">
        <v>3</v>
      </c>
      <c r="S1784" s="44">
        <v>1</v>
      </c>
      <c r="T1784" s="29">
        <f t="shared" ref="T1784:T1808" si="714">IFERROR(LARGE((AB1784:AH1784),1),0)</f>
        <v>0</v>
      </c>
      <c r="U1784" s="29">
        <f t="shared" ref="U1784:U1808" si="715">IFERROR(LARGE((AB1784:AH1784),2),0)</f>
        <v>0</v>
      </c>
      <c r="V1784" s="29">
        <f t="shared" ref="V1784:V1808" si="716">IFERROR(LARGE((AB1784:AH1784),3),0)</f>
        <v>0</v>
      </c>
      <c r="W1784" s="29">
        <f t="shared" ref="W1784:W1808" si="717">IFERROR(LARGE((AB1784:AH1784),4),0)</f>
        <v>0</v>
      </c>
      <c r="X1784" s="29">
        <f t="shared" ref="X1784:X1808" si="718">IFERROR(LARGE((AI1784:BM1784),1),0)</f>
        <v>0</v>
      </c>
      <c r="Y1784" s="29">
        <f t="shared" ref="Y1784:Y1808" si="719">IFERROR(LARGE((AI1784:BM1784),2),0)</f>
        <v>0</v>
      </c>
      <c r="Z1784" s="29">
        <f t="shared" ref="Z1784:Z1808" si="720">IFERROR(LARGE((AI1784:BM1784),3),0)</f>
        <v>0</v>
      </c>
      <c r="AA1784" s="45">
        <f t="shared" ref="AA1784:AA1808" si="721">IFERROR(LARGE((AI1784:BM1784),4),0)</f>
        <v>0</v>
      </c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  <c r="BB1784" s="31"/>
      <c r="BC1784" s="31"/>
      <c r="BD1784" s="31"/>
      <c r="BE1784" s="31"/>
      <c r="BF1784" s="31"/>
      <c r="BG1784" s="31"/>
      <c r="BH1784" s="31"/>
      <c r="BI1784" s="31"/>
      <c r="BJ1784" s="31"/>
      <c r="BK1784" s="31"/>
      <c r="BL1784" s="31"/>
      <c r="BM1784" s="31"/>
    </row>
    <row r="1785" spans="1:84" ht="15" customHeight="1" x14ac:dyDescent="0.25">
      <c r="A1785" s="136" t="s">
        <v>1482</v>
      </c>
      <c r="B1785" s="246" t="s">
        <v>85</v>
      </c>
      <c r="C1785" s="247" t="s">
        <v>211</v>
      </c>
      <c r="D1785" s="247" t="s">
        <v>3035</v>
      </c>
      <c r="E1785" s="282" t="s">
        <v>104</v>
      </c>
      <c r="F1785" s="178">
        <f t="shared" si="713"/>
        <v>139</v>
      </c>
      <c r="G1785" s="283" t="s">
        <v>3283</v>
      </c>
      <c r="H1785" s="260" t="s">
        <v>3284</v>
      </c>
      <c r="I1785" s="284">
        <v>37424</v>
      </c>
      <c r="J1785" s="72">
        <f t="shared" si="697"/>
        <v>4</v>
      </c>
      <c r="K1785" s="26">
        <f t="shared" si="698"/>
        <v>0</v>
      </c>
      <c r="L1785" s="27">
        <f t="shared" si="699"/>
        <v>0</v>
      </c>
      <c r="M1785" s="28">
        <f t="shared" si="700"/>
        <v>0</v>
      </c>
      <c r="N1785" s="28">
        <f t="shared" si="701"/>
        <v>0</v>
      </c>
      <c r="O1785" s="28">
        <f t="shared" si="702"/>
        <v>0</v>
      </c>
      <c r="P1785" s="28">
        <f t="shared" si="703"/>
        <v>0</v>
      </c>
      <c r="Q1785" s="28">
        <f t="shared" si="704"/>
        <v>0</v>
      </c>
      <c r="R1785" s="44">
        <v>0</v>
      </c>
      <c r="S1785" s="44">
        <v>4</v>
      </c>
      <c r="T1785" s="29">
        <f t="shared" si="714"/>
        <v>0</v>
      </c>
      <c r="U1785" s="29">
        <f t="shared" si="715"/>
        <v>0</v>
      </c>
      <c r="V1785" s="29">
        <f t="shared" si="716"/>
        <v>0</v>
      </c>
      <c r="W1785" s="29">
        <f t="shared" si="717"/>
        <v>0</v>
      </c>
      <c r="X1785" s="29">
        <f t="shared" si="718"/>
        <v>0</v>
      </c>
      <c r="Y1785" s="29">
        <f t="shared" si="719"/>
        <v>0</v>
      </c>
      <c r="Z1785" s="29">
        <f t="shared" si="720"/>
        <v>0</v>
      </c>
      <c r="AA1785" s="45">
        <f t="shared" si="721"/>
        <v>0</v>
      </c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  <c r="BB1785" s="31"/>
      <c r="BC1785" s="31"/>
      <c r="BD1785" s="31"/>
      <c r="BE1785" s="31"/>
      <c r="BF1785" s="31"/>
      <c r="BG1785" s="31"/>
      <c r="BH1785" s="31"/>
      <c r="BI1785" s="31"/>
      <c r="BJ1785" s="31"/>
      <c r="BK1785" s="31"/>
      <c r="BL1785" s="31"/>
      <c r="BM1785" s="31"/>
    </row>
    <row r="1786" spans="1:84" ht="15" customHeight="1" x14ac:dyDescent="0.25">
      <c r="A1786" s="136" t="s">
        <v>1482</v>
      </c>
      <c r="B1786" s="246" t="s">
        <v>4291</v>
      </c>
      <c r="C1786" s="247" t="s">
        <v>4290</v>
      </c>
      <c r="D1786" s="247" t="s">
        <v>3035</v>
      </c>
      <c r="E1786" s="247" t="s">
        <v>104</v>
      </c>
      <c r="F1786" s="178">
        <f t="shared" si="713"/>
        <v>140</v>
      </c>
      <c r="G1786" s="259" t="s">
        <v>232</v>
      </c>
      <c r="H1786" s="260" t="s">
        <v>1296</v>
      </c>
      <c r="I1786" s="261">
        <v>37396</v>
      </c>
      <c r="J1786" s="72">
        <f t="shared" si="697"/>
        <v>4</v>
      </c>
      <c r="K1786" s="26">
        <f t="shared" si="698"/>
        <v>0</v>
      </c>
      <c r="L1786" s="27">
        <f t="shared" si="699"/>
        <v>0</v>
      </c>
      <c r="M1786" s="28">
        <f t="shared" si="700"/>
        <v>0</v>
      </c>
      <c r="N1786" s="28">
        <f t="shared" si="701"/>
        <v>0</v>
      </c>
      <c r="O1786" s="28">
        <f t="shared" si="702"/>
        <v>0</v>
      </c>
      <c r="P1786" s="28">
        <f t="shared" si="703"/>
        <v>0</v>
      </c>
      <c r="Q1786" s="28">
        <f t="shared" si="704"/>
        <v>0</v>
      </c>
      <c r="R1786" s="44">
        <v>0</v>
      </c>
      <c r="S1786" s="44">
        <v>4</v>
      </c>
      <c r="T1786" s="29">
        <f t="shared" si="714"/>
        <v>0</v>
      </c>
      <c r="U1786" s="29">
        <f t="shared" si="715"/>
        <v>0</v>
      </c>
      <c r="V1786" s="29">
        <f t="shared" si="716"/>
        <v>0</v>
      </c>
      <c r="W1786" s="29">
        <f t="shared" si="717"/>
        <v>0</v>
      </c>
      <c r="X1786" s="29">
        <f t="shared" si="718"/>
        <v>0</v>
      </c>
      <c r="Y1786" s="29">
        <f t="shared" si="719"/>
        <v>0</v>
      </c>
      <c r="Z1786" s="29">
        <f t="shared" si="720"/>
        <v>0</v>
      </c>
      <c r="AA1786" s="45">
        <f t="shared" si="721"/>
        <v>0</v>
      </c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  <c r="BA1786" s="31"/>
      <c r="BB1786" s="31"/>
      <c r="BC1786" s="31"/>
      <c r="BD1786" s="31"/>
      <c r="BE1786" s="31"/>
      <c r="BF1786" s="31"/>
      <c r="BG1786" s="31"/>
      <c r="BH1786" s="31"/>
      <c r="BI1786" s="31"/>
      <c r="BJ1786" s="31"/>
      <c r="BK1786" s="31"/>
      <c r="BL1786" s="31"/>
      <c r="BM1786" s="31"/>
    </row>
    <row r="1787" spans="1:84" ht="15" customHeight="1" x14ac:dyDescent="0.25">
      <c r="A1787" s="136" t="s">
        <v>1482</v>
      </c>
      <c r="B1787" s="246" t="s">
        <v>85</v>
      </c>
      <c r="C1787" s="247" t="s">
        <v>1895</v>
      </c>
      <c r="D1787" s="247" t="s">
        <v>3037</v>
      </c>
      <c r="E1787" s="282" t="s">
        <v>152</v>
      </c>
      <c r="F1787" s="178">
        <f t="shared" si="713"/>
        <v>141</v>
      </c>
      <c r="G1787" s="283" t="s">
        <v>100</v>
      </c>
      <c r="H1787" s="260" t="s">
        <v>1896</v>
      </c>
      <c r="I1787" s="284">
        <v>37385</v>
      </c>
      <c r="J1787" s="72">
        <f t="shared" si="697"/>
        <v>4</v>
      </c>
      <c r="K1787" s="26">
        <f t="shared" si="698"/>
        <v>0</v>
      </c>
      <c r="L1787" s="27">
        <f t="shared" si="699"/>
        <v>0</v>
      </c>
      <c r="M1787" s="28">
        <f t="shared" si="700"/>
        <v>0</v>
      </c>
      <c r="N1787" s="28">
        <f t="shared" si="701"/>
        <v>0</v>
      </c>
      <c r="O1787" s="28">
        <f t="shared" si="702"/>
        <v>0</v>
      </c>
      <c r="P1787" s="28">
        <f t="shared" si="703"/>
        <v>0</v>
      </c>
      <c r="Q1787" s="28">
        <f t="shared" si="704"/>
        <v>0</v>
      </c>
      <c r="R1787" s="44">
        <v>0</v>
      </c>
      <c r="S1787" s="44">
        <v>4</v>
      </c>
      <c r="T1787" s="29">
        <f t="shared" si="714"/>
        <v>0</v>
      </c>
      <c r="U1787" s="29">
        <f t="shared" si="715"/>
        <v>0</v>
      </c>
      <c r="V1787" s="29">
        <f t="shared" si="716"/>
        <v>0</v>
      </c>
      <c r="W1787" s="29">
        <f t="shared" si="717"/>
        <v>0</v>
      </c>
      <c r="X1787" s="29">
        <f t="shared" si="718"/>
        <v>0</v>
      </c>
      <c r="Y1787" s="29">
        <f t="shared" si="719"/>
        <v>0</v>
      </c>
      <c r="Z1787" s="29">
        <f t="shared" si="720"/>
        <v>0</v>
      </c>
      <c r="AA1787" s="45">
        <f t="shared" si="721"/>
        <v>0</v>
      </c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  <c r="BB1787" s="31"/>
      <c r="BC1787" s="31"/>
      <c r="BD1787" s="31"/>
      <c r="BE1787" s="31"/>
      <c r="BF1787" s="31"/>
      <c r="BG1787" s="31"/>
      <c r="BH1787" s="31"/>
      <c r="BI1787" s="31"/>
      <c r="BJ1787" s="31"/>
      <c r="BK1787" s="31"/>
      <c r="BL1787" s="31"/>
      <c r="BM1787" s="31"/>
    </row>
    <row r="1788" spans="1:84" ht="15" customHeight="1" x14ac:dyDescent="0.25">
      <c r="A1788" s="136" t="s">
        <v>1482</v>
      </c>
      <c r="B1788" s="246" t="s">
        <v>85</v>
      </c>
      <c r="C1788" s="247" t="s">
        <v>3386</v>
      </c>
      <c r="D1788" s="257" t="s">
        <v>2790</v>
      </c>
      <c r="E1788" s="282" t="s">
        <v>67</v>
      </c>
      <c r="F1788" s="178">
        <f t="shared" si="713"/>
        <v>142</v>
      </c>
      <c r="G1788" s="283" t="s">
        <v>862</v>
      </c>
      <c r="H1788" s="260" t="s">
        <v>3387</v>
      </c>
      <c r="I1788" s="284">
        <v>37273</v>
      </c>
      <c r="J1788" s="72">
        <f t="shared" si="697"/>
        <v>4</v>
      </c>
      <c r="K1788" s="26">
        <f t="shared" si="698"/>
        <v>0</v>
      </c>
      <c r="L1788" s="27">
        <f t="shared" si="699"/>
        <v>0</v>
      </c>
      <c r="M1788" s="28">
        <f t="shared" si="700"/>
        <v>0</v>
      </c>
      <c r="N1788" s="28">
        <f t="shared" si="701"/>
        <v>0</v>
      </c>
      <c r="O1788" s="28">
        <f t="shared" si="702"/>
        <v>0</v>
      </c>
      <c r="P1788" s="28">
        <f t="shared" si="703"/>
        <v>0</v>
      </c>
      <c r="Q1788" s="28">
        <f t="shared" si="704"/>
        <v>0</v>
      </c>
      <c r="R1788" s="44">
        <v>0</v>
      </c>
      <c r="S1788" s="44">
        <v>4</v>
      </c>
      <c r="T1788" s="29">
        <f t="shared" si="714"/>
        <v>0</v>
      </c>
      <c r="U1788" s="29">
        <f t="shared" si="715"/>
        <v>0</v>
      </c>
      <c r="V1788" s="29">
        <f t="shared" si="716"/>
        <v>0</v>
      </c>
      <c r="W1788" s="29">
        <f t="shared" si="717"/>
        <v>0</v>
      </c>
      <c r="X1788" s="29">
        <f t="shared" si="718"/>
        <v>0</v>
      </c>
      <c r="Y1788" s="29">
        <f t="shared" si="719"/>
        <v>0</v>
      </c>
      <c r="Z1788" s="29">
        <f t="shared" si="720"/>
        <v>0</v>
      </c>
      <c r="AA1788" s="45">
        <f t="shared" si="721"/>
        <v>0</v>
      </c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  <c r="BB1788" s="31"/>
      <c r="BC1788" s="31"/>
      <c r="BD1788" s="31"/>
      <c r="BE1788" s="31"/>
      <c r="BF1788" s="31"/>
      <c r="BG1788" s="31"/>
      <c r="BH1788" s="31"/>
      <c r="BI1788" s="31"/>
      <c r="BJ1788" s="31"/>
      <c r="BK1788" s="31"/>
      <c r="BL1788" s="31"/>
      <c r="BM1788" s="31"/>
    </row>
    <row r="1789" spans="1:84" ht="15" customHeight="1" x14ac:dyDescent="0.25">
      <c r="A1789" s="136" t="s">
        <v>1482</v>
      </c>
      <c r="B1789" s="246" t="s">
        <v>1101</v>
      </c>
      <c r="C1789" s="247" t="s">
        <v>769</v>
      </c>
      <c r="D1789" s="257" t="s">
        <v>851</v>
      </c>
      <c r="E1789" s="282" t="s">
        <v>53</v>
      </c>
      <c r="F1789" s="178">
        <f t="shared" si="713"/>
        <v>143</v>
      </c>
      <c r="G1789" s="283" t="s">
        <v>3389</v>
      </c>
      <c r="H1789" s="260" t="s">
        <v>3390</v>
      </c>
      <c r="I1789" s="284">
        <v>37268</v>
      </c>
      <c r="J1789" s="72">
        <f t="shared" si="697"/>
        <v>4</v>
      </c>
      <c r="K1789" s="26">
        <f t="shared" si="698"/>
        <v>0</v>
      </c>
      <c r="L1789" s="27">
        <f t="shared" si="699"/>
        <v>0</v>
      </c>
      <c r="M1789" s="28">
        <f t="shared" si="700"/>
        <v>0</v>
      </c>
      <c r="N1789" s="28">
        <f t="shared" si="701"/>
        <v>0</v>
      </c>
      <c r="O1789" s="28">
        <f t="shared" si="702"/>
        <v>0</v>
      </c>
      <c r="P1789" s="28">
        <f t="shared" si="703"/>
        <v>0</v>
      </c>
      <c r="Q1789" s="28">
        <f t="shared" si="704"/>
        <v>0</v>
      </c>
      <c r="R1789" s="44">
        <v>3</v>
      </c>
      <c r="S1789" s="44">
        <v>1</v>
      </c>
      <c r="T1789" s="29">
        <f t="shared" si="714"/>
        <v>0</v>
      </c>
      <c r="U1789" s="29">
        <f t="shared" si="715"/>
        <v>0</v>
      </c>
      <c r="V1789" s="29">
        <f t="shared" si="716"/>
        <v>0</v>
      </c>
      <c r="W1789" s="29">
        <f t="shared" si="717"/>
        <v>0</v>
      </c>
      <c r="X1789" s="29">
        <f t="shared" si="718"/>
        <v>0</v>
      </c>
      <c r="Y1789" s="29">
        <f t="shared" si="719"/>
        <v>0</v>
      </c>
      <c r="Z1789" s="29">
        <f t="shared" si="720"/>
        <v>0</v>
      </c>
      <c r="AA1789" s="45">
        <f t="shared" si="721"/>
        <v>0</v>
      </c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  <c r="BA1789" s="31"/>
      <c r="BB1789" s="31"/>
      <c r="BC1789" s="31"/>
      <c r="BD1789" s="31"/>
      <c r="BE1789" s="31"/>
      <c r="BF1789" s="31"/>
      <c r="BG1789" s="31"/>
      <c r="BH1789" s="31"/>
      <c r="BI1789" s="31"/>
      <c r="BJ1789" s="31"/>
      <c r="BK1789" s="31"/>
      <c r="BL1789" s="31"/>
      <c r="BM1789" s="31"/>
    </row>
    <row r="1790" spans="1:84" ht="15" customHeight="1" x14ac:dyDescent="0.25">
      <c r="A1790" s="136" t="s">
        <v>1482</v>
      </c>
      <c r="B1790" s="244" t="s">
        <v>2882</v>
      </c>
      <c r="C1790" s="245" t="s">
        <v>304</v>
      </c>
      <c r="D1790" s="245">
        <v>11</v>
      </c>
      <c r="E1790" s="268" t="s">
        <v>152</v>
      </c>
      <c r="F1790" s="178">
        <f t="shared" si="713"/>
        <v>144</v>
      </c>
      <c r="G1790" s="278" t="s">
        <v>119</v>
      </c>
      <c r="H1790" s="252" t="s">
        <v>1491</v>
      </c>
      <c r="I1790" s="279">
        <v>33797</v>
      </c>
      <c r="J1790" s="72">
        <f t="shared" si="697"/>
        <v>4</v>
      </c>
      <c r="K1790" s="26">
        <f t="shared" si="698"/>
        <v>0</v>
      </c>
      <c r="L1790" s="27">
        <f t="shared" si="699"/>
        <v>0</v>
      </c>
      <c r="M1790" s="28">
        <f t="shared" si="700"/>
        <v>0</v>
      </c>
      <c r="N1790" s="28">
        <f t="shared" si="701"/>
        <v>0</v>
      </c>
      <c r="O1790" s="28">
        <f t="shared" si="702"/>
        <v>0</v>
      </c>
      <c r="P1790" s="28">
        <f t="shared" si="703"/>
        <v>0</v>
      </c>
      <c r="Q1790" s="28">
        <f t="shared" si="704"/>
        <v>0</v>
      </c>
      <c r="R1790" s="44">
        <v>0</v>
      </c>
      <c r="S1790" s="44">
        <v>4</v>
      </c>
      <c r="T1790" s="29">
        <f t="shared" si="714"/>
        <v>0</v>
      </c>
      <c r="U1790" s="29">
        <f t="shared" si="715"/>
        <v>0</v>
      </c>
      <c r="V1790" s="29">
        <f t="shared" si="716"/>
        <v>0</v>
      </c>
      <c r="W1790" s="29">
        <f t="shared" si="717"/>
        <v>0</v>
      </c>
      <c r="X1790" s="29">
        <f t="shared" si="718"/>
        <v>0</v>
      </c>
      <c r="Y1790" s="29">
        <f t="shared" si="719"/>
        <v>0</v>
      </c>
      <c r="Z1790" s="29">
        <f t="shared" si="720"/>
        <v>0</v>
      </c>
      <c r="AA1790" s="45">
        <f t="shared" si="721"/>
        <v>0</v>
      </c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  <c r="BA1790" s="31"/>
      <c r="BB1790" s="31"/>
      <c r="BC1790" s="31"/>
      <c r="BD1790" s="31"/>
      <c r="BE1790" s="31"/>
      <c r="BF1790" s="31"/>
      <c r="BG1790" s="31"/>
      <c r="BH1790" s="31"/>
      <c r="BI1790" s="31"/>
      <c r="BJ1790" s="31"/>
      <c r="BK1790" s="31"/>
      <c r="BL1790" s="31"/>
      <c r="BM1790" s="31"/>
    </row>
    <row r="1791" spans="1:84" ht="15" customHeight="1" x14ac:dyDescent="0.25">
      <c r="A1791" s="136" t="s">
        <v>1482</v>
      </c>
      <c r="B1791" s="244" t="s">
        <v>355</v>
      </c>
      <c r="C1791" s="245" t="s">
        <v>356</v>
      </c>
      <c r="D1791" s="245">
        <v>3</v>
      </c>
      <c r="E1791" s="268" t="s">
        <v>67</v>
      </c>
      <c r="F1791" s="178">
        <f t="shared" si="713"/>
        <v>145</v>
      </c>
      <c r="G1791" s="278" t="s">
        <v>49</v>
      </c>
      <c r="H1791" s="252" t="s">
        <v>1595</v>
      </c>
      <c r="I1791" s="279">
        <v>33099</v>
      </c>
      <c r="J1791" s="72">
        <f t="shared" si="697"/>
        <v>4</v>
      </c>
      <c r="K1791" s="26">
        <f t="shared" si="698"/>
        <v>0</v>
      </c>
      <c r="L1791" s="27">
        <f t="shared" si="699"/>
        <v>0</v>
      </c>
      <c r="M1791" s="28">
        <f t="shared" si="700"/>
        <v>0</v>
      </c>
      <c r="N1791" s="28">
        <f t="shared" si="701"/>
        <v>0</v>
      </c>
      <c r="O1791" s="28">
        <f t="shared" si="702"/>
        <v>0</v>
      </c>
      <c r="P1791" s="28">
        <f t="shared" si="703"/>
        <v>0</v>
      </c>
      <c r="Q1791" s="28">
        <f t="shared" si="704"/>
        <v>0</v>
      </c>
      <c r="R1791" s="44">
        <v>0</v>
      </c>
      <c r="S1791" s="44">
        <v>4</v>
      </c>
      <c r="T1791" s="29">
        <f t="shared" si="714"/>
        <v>0</v>
      </c>
      <c r="U1791" s="29">
        <f t="shared" si="715"/>
        <v>0</v>
      </c>
      <c r="V1791" s="29">
        <f t="shared" si="716"/>
        <v>0</v>
      </c>
      <c r="W1791" s="29">
        <f t="shared" si="717"/>
        <v>0</v>
      </c>
      <c r="X1791" s="29">
        <f t="shared" si="718"/>
        <v>0</v>
      </c>
      <c r="Y1791" s="29">
        <f t="shared" si="719"/>
        <v>0</v>
      </c>
      <c r="Z1791" s="29">
        <f t="shared" si="720"/>
        <v>0</v>
      </c>
      <c r="AA1791" s="45">
        <f t="shared" si="721"/>
        <v>0</v>
      </c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  <c r="BB1791" s="31"/>
      <c r="BC1791" s="31"/>
      <c r="BD1791" s="31"/>
      <c r="BE1791" s="31"/>
      <c r="BF1791" s="31"/>
      <c r="BG1791" s="31"/>
      <c r="BH1791" s="31"/>
      <c r="BI1791" s="31"/>
      <c r="BJ1791" s="31"/>
      <c r="BK1791" s="31"/>
      <c r="BL1791" s="31"/>
      <c r="BM1791" s="31"/>
    </row>
    <row r="1792" spans="1:84" ht="15" customHeight="1" x14ac:dyDescent="0.25">
      <c r="A1792" s="136" t="s">
        <v>1482</v>
      </c>
      <c r="B1792" s="244" t="s">
        <v>85</v>
      </c>
      <c r="C1792" s="244" t="s">
        <v>330</v>
      </c>
      <c r="D1792" s="245">
        <v>16</v>
      </c>
      <c r="E1792" s="268" t="s">
        <v>246</v>
      </c>
      <c r="F1792" s="178">
        <f t="shared" si="713"/>
        <v>146</v>
      </c>
      <c r="G1792" s="278" t="s">
        <v>177</v>
      </c>
      <c r="H1792" s="252" t="s">
        <v>1603</v>
      </c>
      <c r="I1792" s="279">
        <v>32326</v>
      </c>
      <c r="J1792" s="72">
        <f t="shared" si="697"/>
        <v>4</v>
      </c>
      <c r="K1792" s="26">
        <f t="shared" si="698"/>
        <v>0</v>
      </c>
      <c r="L1792" s="27">
        <f t="shared" si="699"/>
        <v>0</v>
      </c>
      <c r="M1792" s="28">
        <f t="shared" si="700"/>
        <v>0</v>
      </c>
      <c r="N1792" s="28">
        <f t="shared" si="701"/>
        <v>0</v>
      </c>
      <c r="O1792" s="28">
        <f t="shared" si="702"/>
        <v>0</v>
      </c>
      <c r="P1792" s="28">
        <f t="shared" si="703"/>
        <v>0</v>
      </c>
      <c r="Q1792" s="28">
        <f t="shared" si="704"/>
        <v>0</v>
      </c>
      <c r="R1792" s="44">
        <v>0</v>
      </c>
      <c r="S1792" s="44">
        <v>4</v>
      </c>
      <c r="T1792" s="29">
        <f t="shared" si="714"/>
        <v>0</v>
      </c>
      <c r="U1792" s="29">
        <f t="shared" si="715"/>
        <v>0</v>
      </c>
      <c r="V1792" s="29">
        <f t="shared" si="716"/>
        <v>0</v>
      </c>
      <c r="W1792" s="29">
        <f t="shared" si="717"/>
        <v>0</v>
      </c>
      <c r="X1792" s="29">
        <f t="shared" si="718"/>
        <v>0</v>
      </c>
      <c r="Y1792" s="29">
        <f t="shared" si="719"/>
        <v>0</v>
      </c>
      <c r="Z1792" s="29">
        <f t="shared" si="720"/>
        <v>0</v>
      </c>
      <c r="AA1792" s="45">
        <f t="shared" si="721"/>
        <v>0</v>
      </c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  <c r="BA1792" s="31"/>
      <c r="BB1792" s="31"/>
      <c r="BC1792" s="31"/>
      <c r="BD1792" s="31"/>
      <c r="BE1792" s="31"/>
      <c r="BF1792" s="31"/>
      <c r="BG1792" s="31"/>
      <c r="BH1792" s="31"/>
      <c r="BI1792" s="31"/>
      <c r="BJ1792" s="31"/>
      <c r="BK1792" s="31"/>
      <c r="BL1792" s="31"/>
      <c r="BM1792" s="31"/>
    </row>
    <row r="1793" spans="1:65" ht="15" customHeight="1" x14ac:dyDescent="0.25">
      <c r="A1793" s="136" t="s">
        <v>1482</v>
      </c>
      <c r="B1793" s="244" t="s">
        <v>85</v>
      </c>
      <c r="C1793" s="245" t="s">
        <v>71</v>
      </c>
      <c r="D1793" s="245">
        <v>12</v>
      </c>
      <c r="E1793" s="245" t="s">
        <v>28</v>
      </c>
      <c r="F1793" s="178">
        <f t="shared" si="713"/>
        <v>147</v>
      </c>
      <c r="G1793" s="251" t="s">
        <v>735</v>
      </c>
      <c r="H1793" s="252" t="s">
        <v>2770</v>
      </c>
      <c r="I1793" s="263">
        <v>38914</v>
      </c>
      <c r="J1793" s="72">
        <f t="shared" si="697"/>
        <v>3</v>
      </c>
      <c r="K1793" s="26">
        <f t="shared" si="698"/>
        <v>0</v>
      </c>
      <c r="L1793" s="27">
        <f t="shared" si="699"/>
        <v>0</v>
      </c>
      <c r="M1793" s="28">
        <f t="shared" si="700"/>
        <v>0</v>
      </c>
      <c r="N1793" s="28">
        <f t="shared" si="701"/>
        <v>0</v>
      </c>
      <c r="O1793" s="28">
        <f t="shared" si="702"/>
        <v>0</v>
      </c>
      <c r="P1793" s="28">
        <f t="shared" si="703"/>
        <v>0</v>
      </c>
      <c r="Q1793" s="28">
        <f t="shared" si="704"/>
        <v>0</v>
      </c>
      <c r="R1793" s="44">
        <v>3</v>
      </c>
      <c r="S1793" s="44">
        <v>0</v>
      </c>
      <c r="T1793" s="29">
        <f t="shared" si="714"/>
        <v>0</v>
      </c>
      <c r="U1793" s="29">
        <f t="shared" si="715"/>
        <v>0</v>
      </c>
      <c r="V1793" s="29">
        <f t="shared" si="716"/>
        <v>0</v>
      </c>
      <c r="W1793" s="29">
        <f t="shared" si="717"/>
        <v>0</v>
      </c>
      <c r="X1793" s="29">
        <f t="shared" si="718"/>
        <v>0</v>
      </c>
      <c r="Y1793" s="29">
        <f t="shared" si="719"/>
        <v>0</v>
      </c>
      <c r="Z1793" s="29">
        <f t="shared" si="720"/>
        <v>0</v>
      </c>
      <c r="AA1793" s="45">
        <f t="shared" si="721"/>
        <v>0</v>
      </c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  <c r="BB1793" s="31"/>
      <c r="BC1793" s="31"/>
      <c r="BD1793" s="31"/>
      <c r="BE1793" s="31"/>
      <c r="BF1793" s="31"/>
      <c r="BG1793" s="31"/>
      <c r="BH1793" s="31"/>
      <c r="BI1793" s="31"/>
      <c r="BJ1793" s="31"/>
      <c r="BK1793" s="31"/>
      <c r="BL1793" s="31"/>
      <c r="BM1793" s="31"/>
    </row>
    <row r="1794" spans="1:65" ht="15" customHeight="1" x14ac:dyDescent="0.25">
      <c r="A1794" s="136" t="s">
        <v>1482</v>
      </c>
      <c r="B1794" s="244" t="s">
        <v>2888</v>
      </c>
      <c r="C1794" s="245" t="s">
        <v>810</v>
      </c>
      <c r="D1794" s="245">
        <v>18</v>
      </c>
      <c r="E1794" s="268" t="s">
        <v>519</v>
      </c>
      <c r="F1794" s="178">
        <f t="shared" si="713"/>
        <v>148</v>
      </c>
      <c r="G1794" s="278" t="s">
        <v>345</v>
      </c>
      <c r="H1794" s="252" t="s">
        <v>2345</v>
      </c>
      <c r="I1794" s="296">
        <v>38828</v>
      </c>
      <c r="J1794" s="72">
        <f t="shared" si="697"/>
        <v>3</v>
      </c>
      <c r="K1794" s="26">
        <f t="shared" si="698"/>
        <v>0</v>
      </c>
      <c r="L1794" s="27">
        <f t="shared" si="699"/>
        <v>0</v>
      </c>
      <c r="M1794" s="28">
        <f t="shared" si="700"/>
        <v>0</v>
      </c>
      <c r="N1794" s="28">
        <f t="shared" si="701"/>
        <v>0</v>
      </c>
      <c r="O1794" s="28">
        <f t="shared" si="702"/>
        <v>0</v>
      </c>
      <c r="P1794" s="28">
        <f t="shared" si="703"/>
        <v>0</v>
      </c>
      <c r="Q1794" s="28">
        <f t="shared" si="704"/>
        <v>0</v>
      </c>
      <c r="R1794" s="44">
        <v>3</v>
      </c>
      <c r="S1794" s="44">
        <v>0</v>
      </c>
      <c r="T1794" s="29">
        <f t="shared" si="714"/>
        <v>0</v>
      </c>
      <c r="U1794" s="29">
        <f t="shared" si="715"/>
        <v>0</v>
      </c>
      <c r="V1794" s="29">
        <f t="shared" si="716"/>
        <v>0</v>
      </c>
      <c r="W1794" s="29">
        <f t="shared" si="717"/>
        <v>0</v>
      </c>
      <c r="X1794" s="29">
        <f t="shared" si="718"/>
        <v>0</v>
      </c>
      <c r="Y1794" s="29">
        <f t="shared" si="719"/>
        <v>0</v>
      </c>
      <c r="Z1794" s="29">
        <f t="shared" si="720"/>
        <v>0</v>
      </c>
      <c r="AA1794" s="45">
        <f t="shared" si="721"/>
        <v>0</v>
      </c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  <c r="BB1794" s="31"/>
      <c r="BC1794" s="31"/>
      <c r="BD1794" s="31"/>
      <c r="BE1794" s="31"/>
      <c r="BF1794" s="31"/>
      <c r="BG1794" s="31"/>
      <c r="BH1794" s="31"/>
      <c r="BI1794" s="31"/>
      <c r="BJ1794" s="31"/>
      <c r="BK1794" s="31"/>
      <c r="BL1794" s="31"/>
      <c r="BM1794" s="31"/>
    </row>
    <row r="1795" spans="1:65" ht="15" customHeight="1" x14ac:dyDescent="0.25">
      <c r="A1795" s="136" t="s">
        <v>1482</v>
      </c>
      <c r="B1795" s="244" t="s">
        <v>274</v>
      </c>
      <c r="C1795" s="245" t="s">
        <v>275</v>
      </c>
      <c r="D1795" s="245">
        <v>8</v>
      </c>
      <c r="E1795" s="268" t="s">
        <v>126</v>
      </c>
      <c r="F1795" s="178">
        <f t="shared" si="713"/>
        <v>149</v>
      </c>
      <c r="G1795" s="278" t="s">
        <v>1398</v>
      </c>
      <c r="H1795" s="252" t="s">
        <v>3494</v>
      </c>
      <c r="I1795" s="279">
        <v>38641</v>
      </c>
      <c r="J1795" s="72">
        <f t="shared" si="697"/>
        <v>3</v>
      </c>
      <c r="K1795" s="26">
        <f t="shared" si="698"/>
        <v>0</v>
      </c>
      <c r="L1795" s="27">
        <f t="shared" si="699"/>
        <v>0</v>
      </c>
      <c r="M1795" s="28">
        <f t="shared" si="700"/>
        <v>0</v>
      </c>
      <c r="N1795" s="28">
        <f t="shared" si="701"/>
        <v>0</v>
      </c>
      <c r="O1795" s="28">
        <f t="shared" si="702"/>
        <v>0</v>
      </c>
      <c r="P1795" s="28">
        <f t="shared" si="703"/>
        <v>0</v>
      </c>
      <c r="Q1795" s="28">
        <f t="shared" si="704"/>
        <v>0</v>
      </c>
      <c r="R1795" s="44">
        <v>3</v>
      </c>
      <c r="S1795" s="44">
        <v>0</v>
      </c>
      <c r="T1795" s="29">
        <f t="shared" si="714"/>
        <v>0</v>
      </c>
      <c r="U1795" s="29">
        <f t="shared" si="715"/>
        <v>0</v>
      </c>
      <c r="V1795" s="29">
        <f t="shared" si="716"/>
        <v>0</v>
      </c>
      <c r="W1795" s="29">
        <f t="shared" si="717"/>
        <v>0</v>
      </c>
      <c r="X1795" s="29">
        <f t="shared" si="718"/>
        <v>0</v>
      </c>
      <c r="Y1795" s="29">
        <f t="shared" si="719"/>
        <v>0</v>
      </c>
      <c r="Z1795" s="29">
        <f t="shared" si="720"/>
        <v>0</v>
      </c>
      <c r="AA1795" s="45">
        <f t="shared" si="721"/>
        <v>0</v>
      </c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  <c r="BA1795" s="31"/>
      <c r="BB1795" s="31"/>
      <c r="BC1795" s="31"/>
      <c r="BD1795" s="31"/>
      <c r="BE1795" s="31"/>
      <c r="BF1795" s="31"/>
      <c r="BG1795" s="31"/>
      <c r="BH1795" s="31"/>
      <c r="BI1795" s="31"/>
      <c r="BJ1795" s="31"/>
      <c r="BK1795" s="31"/>
      <c r="BL1795" s="31"/>
      <c r="BM1795" s="31"/>
    </row>
    <row r="1796" spans="1:65" ht="15" customHeight="1" x14ac:dyDescent="0.25">
      <c r="A1796" s="136" t="s">
        <v>1482</v>
      </c>
      <c r="B1796" s="244" t="s">
        <v>666</v>
      </c>
      <c r="C1796" s="245" t="s">
        <v>667</v>
      </c>
      <c r="D1796" s="245">
        <v>3</v>
      </c>
      <c r="E1796" s="268" t="s">
        <v>67</v>
      </c>
      <c r="F1796" s="178">
        <f t="shared" si="713"/>
        <v>150</v>
      </c>
      <c r="G1796" s="278" t="s">
        <v>37</v>
      </c>
      <c r="H1796" s="252" t="s">
        <v>3757</v>
      </c>
      <c r="I1796" s="279">
        <v>38614</v>
      </c>
      <c r="J1796" s="72">
        <f t="shared" si="697"/>
        <v>3</v>
      </c>
      <c r="K1796" s="26">
        <f t="shared" si="698"/>
        <v>0</v>
      </c>
      <c r="L1796" s="27">
        <f t="shared" si="699"/>
        <v>0</v>
      </c>
      <c r="M1796" s="28">
        <f t="shared" si="700"/>
        <v>0</v>
      </c>
      <c r="N1796" s="28">
        <f t="shared" si="701"/>
        <v>0</v>
      </c>
      <c r="O1796" s="28">
        <f t="shared" si="702"/>
        <v>0</v>
      </c>
      <c r="P1796" s="28">
        <f t="shared" si="703"/>
        <v>0</v>
      </c>
      <c r="Q1796" s="28">
        <f t="shared" si="704"/>
        <v>0</v>
      </c>
      <c r="R1796" s="44">
        <v>3</v>
      </c>
      <c r="S1796" s="44">
        <v>0</v>
      </c>
      <c r="T1796" s="29">
        <f t="shared" si="714"/>
        <v>0</v>
      </c>
      <c r="U1796" s="29">
        <f t="shared" si="715"/>
        <v>0</v>
      </c>
      <c r="V1796" s="29">
        <f t="shared" si="716"/>
        <v>0</v>
      </c>
      <c r="W1796" s="29">
        <f t="shared" si="717"/>
        <v>0</v>
      </c>
      <c r="X1796" s="29">
        <f t="shared" si="718"/>
        <v>0</v>
      </c>
      <c r="Y1796" s="29">
        <f t="shared" si="719"/>
        <v>0</v>
      </c>
      <c r="Z1796" s="29">
        <f t="shared" si="720"/>
        <v>0</v>
      </c>
      <c r="AA1796" s="45">
        <f t="shared" si="721"/>
        <v>0</v>
      </c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  <c r="BB1796" s="31"/>
      <c r="BC1796" s="31"/>
      <c r="BD1796" s="31"/>
      <c r="BE1796" s="31"/>
      <c r="BF1796" s="31"/>
      <c r="BG1796" s="31"/>
      <c r="BH1796" s="31"/>
      <c r="BI1796" s="31"/>
      <c r="BJ1796" s="31"/>
      <c r="BK1796" s="31"/>
      <c r="BL1796" s="31"/>
      <c r="BM1796" s="31"/>
    </row>
    <row r="1797" spans="1:65" ht="15" customHeight="1" x14ac:dyDescent="0.25">
      <c r="A1797" s="136" t="s">
        <v>1482</v>
      </c>
      <c r="B1797" s="244" t="s">
        <v>632</v>
      </c>
      <c r="C1797" s="245" t="s">
        <v>633</v>
      </c>
      <c r="D1797" s="245">
        <v>12</v>
      </c>
      <c r="E1797" s="268" t="s">
        <v>28</v>
      </c>
      <c r="F1797" s="178">
        <f t="shared" si="713"/>
        <v>151</v>
      </c>
      <c r="G1797" s="278" t="s">
        <v>804</v>
      </c>
      <c r="H1797" s="252" t="s">
        <v>2423</v>
      </c>
      <c r="I1797" s="296">
        <v>38538</v>
      </c>
      <c r="J1797" s="72">
        <f t="shared" ref="J1797:J1860" si="722">SUM(L1797:S1797)</f>
        <v>3</v>
      </c>
      <c r="K1797" s="26">
        <f t="shared" ref="K1797:K1860" si="723">SUM(L1797:Q1797)</f>
        <v>0</v>
      </c>
      <c r="L1797" s="27">
        <f t="shared" ref="L1797:L1860" si="724">IFERROR(LARGE((T1797:AA1797),1),0)</f>
        <v>0</v>
      </c>
      <c r="M1797" s="28">
        <f t="shared" ref="M1797:M1860" si="725">IFERROR(LARGE((T1797:AA1797),2),0)</f>
        <v>0</v>
      </c>
      <c r="N1797" s="28">
        <f t="shared" ref="N1797:N1860" si="726">IFERROR(LARGE((T1797:AA1797),3),0)</f>
        <v>0</v>
      </c>
      <c r="O1797" s="28">
        <f t="shared" ref="O1797:O1860" si="727">IFERROR(LARGE((T1797:AA1797),4),0)</f>
        <v>0</v>
      </c>
      <c r="P1797" s="28">
        <f t="shared" ref="P1797:P1860" si="728">IFERROR(LARGE((T1797:AA1797),5),0)</f>
        <v>0</v>
      </c>
      <c r="Q1797" s="28">
        <f t="shared" ref="Q1797:Q1860" si="729">IFERROR(LARGE((T1797:AA1797),6),0)</f>
        <v>0</v>
      </c>
      <c r="R1797" s="44">
        <v>3</v>
      </c>
      <c r="S1797" s="44">
        <v>0</v>
      </c>
      <c r="T1797" s="29">
        <f t="shared" si="714"/>
        <v>0</v>
      </c>
      <c r="U1797" s="29">
        <f t="shared" si="715"/>
        <v>0</v>
      </c>
      <c r="V1797" s="29">
        <f t="shared" si="716"/>
        <v>0</v>
      </c>
      <c r="W1797" s="29">
        <f t="shared" si="717"/>
        <v>0</v>
      </c>
      <c r="X1797" s="29">
        <f t="shared" si="718"/>
        <v>0</v>
      </c>
      <c r="Y1797" s="29">
        <f t="shared" si="719"/>
        <v>0</v>
      </c>
      <c r="Z1797" s="29">
        <f t="shared" si="720"/>
        <v>0</v>
      </c>
      <c r="AA1797" s="45">
        <f t="shared" si="721"/>
        <v>0</v>
      </c>
      <c r="AB1797" s="31"/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  <c r="BA1797" s="31"/>
      <c r="BB1797" s="31"/>
      <c r="BC1797" s="31"/>
      <c r="BD1797" s="31"/>
      <c r="BE1797" s="31"/>
      <c r="BF1797" s="31"/>
      <c r="BG1797" s="31"/>
      <c r="BH1797" s="31"/>
      <c r="BI1797" s="31"/>
      <c r="BJ1797" s="31"/>
      <c r="BK1797" s="31"/>
      <c r="BL1797" s="31"/>
      <c r="BM1797" s="31"/>
    </row>
    <row r="1798" spans="1:65" ht="15" customHeight="1" x14ac:dyDescent="0.25">
      <c r="A1798" s="136" t="s">
        <v>1482</v>
      </c>
      <c r="B1798" s="244" t="s">
        <v>1096</v>
      </c>
      <c r="C1798" s="245" t="s">
        <v>107</v>
      </c>
      <c r="D1798" s="245">
        <v>19</v>
      </c>
      <c r="E1798" s="268" t="s">
        <v>41</v>
      </c>
      <c r="F1798" s="178">
        <f t="shared" si="713"/>
        <v>152</v>
      </c>
      <c r="G1798" s="278" t="s">
        <v>343</v>
      </c>
      <c r="H1798" s="252" t="s">
        <v>3015</v>
      </c>
      <c r="I1798" s="279">
        <v>38502</v>
      </c>
      <c r="J1798" s="72">
        <f t="shared" si="722"/>
        <v>3</v>
      </c>
      <c r="K1798" s="26">
        <f t="shared" si="723"/>
        <v>0</v>
      </c>
      <c r="L1798" s="27">
        <f t="shared" si="724"/>
        <v>0</v>
      </c>
      <c r="M1798" s="28">
        <f t="shared" si="725"/>
        <v>0</v>
      </c>
      <c r="N1798" s="28">
        <f t="shared" si="726"/>
        <v>0</v>
      </c>
      <c r="O1798" s="28">
        <f t="shared" si="727"/>
        <v>0</v>
      </c>
      <c r="P1798" s="28">
        <f t="shared" si="728"/>
        <v>0</v>
      </c>
      <c r="Q1798" s="28">
        <f t="shared" si="729"/>
        <v>0</v>
      </c>
      <c r="R1798" s="44">
        <v>0</v>
      </c>
      <c r="S1798" s="44">
        <v>3</v>
      </c>
      <c r="T1798" s="29">
        <f t="shared" si="714"/>
        <v>0</v>
      </c>
      <c r="U1798" s="29">
        <f t="shared" si="715"/>
        <v>0</v>
      </c>
      <c r="V1798" s="29">
        <f t="shared" si="716"/>
        <v>0</v>
      </c>
      <c r="W1798" s="29">
        <f t="shared" si="717"/>
        <v>0</v>
      </c>
      <c r="X1798" s="29">
        <f t="shared" si="718"/>
        <v>0</v>
      </c>
      <c r="Y1798" s="29">
        <f t="shared" si="719"/>
        <v>0</v>
      </c>
      <c r="Z1798" s="29">
        <f t="shared" si="720"/>
        <v>0</v>
      </c>
      <c r="AA1798" s="45">
        <f t="shared" si="721"/>
        <v>0</v>
      </c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  <c r="BA1798" s="31"/>
      <c r="BB1798" s="31"/>
      <c r="BC1798" s="31"/>
      <c r="BD1798" s="31"/>
      <c r="BE1798" s="31"/>
      <c r="BF1798" s="31"/>
      <c r="BG1798" s="31"/>
      <c r="BH1798" s="31"/>
      <c r="BI1798" s="31"/>
      <c r="BJ1798" s="31"/>
      <c r="BK1798" s="31"/>
      <c r="BL1798" s="31"/>
      <c r="BM1798" s="31"/>
    </row>
    <row r="1799" spans="1:65" ht="15" customHeight="1" x14ac:dyDescent="0.25">
      <c r="A1799" s="136" t="s">
        <v>1482</v>
      </c>
      <c r="B1799" s="244" t="s">
        <v>1275</v>
      </c>
      <c r="C1799" s="245" t="s">
        <v>1276</v>
      </c>
      <c r="D1799" s="245">
        <v>4</v>
      </c>
      <c r="E1799" s="268" t="s">
        <v>451</v>
      </c>
      <c r="F1799" s="178">
        <f t="shared" si="713"/>
        <v>153</v>
      </c>
      <c r="G1799" s="278" t="s">
        <v>64</v>
      </c>
      <c r="H1799" s="252" t="s">
        <v>3637</v>
      </c>
      <c r="I1799" s="296">
        <v>38468</v>
      </c>
      <c r="J1799" s="72">
        <f t="shared" si="722"/>
        <v>3</v>
      </c>
      <c r="K1799" s="26">
        <f t="shared" si="723"/>
        <v>0</v>
      </c>
      <c r="L1799" s="27">
        <f t="shared" si="724"/>
        <v>0</v>
      </c>
      <c r="M1799" s="28">
        <f t="shared" si="725"/>
        <v>0</v>
      </c>
      <c r="N1799" s="28">
        <f t="shared" si="726"/>
        <v>0</v>
      </c>
      <c r="O1799" s="28">
        <f t="shared" si="727"/>
        <v>0</v>
      </c>
      <c r="P1799" s="28">
        <f t="shared" si="728"/>
        <v>0</v>
      </c>
      <c r="Q1799" s="28">
        <f t="shared" si="729"/>
        <v>0</v>
      </c>
      <c r="R1799" s="44">
        <v>3</v>
      </c>
      <c r="S1799" s="44">
        <v>0</v>
      </c>
      <c r="T1799" s="29">
        <f t="shared" si="714"/>
        <v>0</v>
      </c>
      <c r="U1799" s="29">
        <f t="shared" si="715"/>
        <v>0</v>
      </c>
      <c r="V1799" s="29">
        <f t="shared" si="716"/>
        <v>0</v>
      </c>
      <c r="W1799" s="29">
        <f t="shared" si="717"/>
        <v>0</v>
      </c>
      <c r="X1799" s="29">
        <f t="shared" si="718"/>
        <v>0</v>
      </c>
      <c r="Y1799" s="29">
        <f t="shared" si="719"/>
        <v>0</v>
      </c>
      <c r="Z1799" s="29">
        <f t="shared" si="720"/>
        <v>0</v>
      </c>
      <c r="AA1799" s="45">
        <f t="shared" si="721"/>
        <v>0</v>
      </c>
      <c r="AB1799" s="31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  <c r="BA1799" s="31"/>
      <c r="BB1799" s="31"/>
      <c r="BC1799" s="31"/>
      <c r="BD1799" s="31"/>
      <c r="BE1799" s="31"/>
      <c r="BF1799" s="31"/>
      <c r="BG1799" s="31"/>
      <c r="BH1799" s="31"/>
      <c r="BI1799" s="31"/>
      <c r="BJ1799" s="31"/>
      <c r="BK1799" s="31"/>
      <c r="BL1799" s="31"/>
      <c r="BM1799" s="31"/>
    </row>
    <row r="1800" spans="1:65" ht="15" customHeight="1" x14ac:dyDescent="0.25">
      <c r="A1800" s="136" t="s">
        <v>1482</v>
      </c>
      <c r="B1800" s="244" t="s">
        <v>422</v>
      </c>
      <c r="C1800" s="245" t="s">
        <v>423</v>
      </c>
      <c r="D1800" s="245">
        <v>9</v>
      </c>
      <c r="E1800" s="245" t="s">
        <v>53</v>
      </c>
      <c r="F1800" s="178">
        <f t="shared" si="713"/>
        <v>154</v>
      </c>
      <c r="G1800" s="251" t="s">
        <v>108</v>
      </c>
      <c r="H1800" s="252" t="s">
        <v>3496</v>
      </c>
      <c r="I1800" s="253">
        <v>38437</v>
      </c>
      <c r="J1800" s="72">
        <f t="shared" si="722"/>
        <v>3</v>
      </c>
      <c r="K1800" s="26">
        <f t="shared" si="723"/>
        <v>0</v>
      </c>
      <c r="L1800" s="27">
        <f t="shared" si="724"/>
        <v>0</v>
      </c>
      <c r="M1800" s="28">
        <f t="shared" si="725"/>
        <v>0</v>
      </c>
      <c r="N1800" s="28">
        <f t="shared" si="726"/>
        <v>0</v>
      </c>
      <c r="O1800" s="28">
        <f t="shared" si="727"/>
        <v>0</v>
      </c>
      <c r="P1800" s="28">
        <f t="shared" si="728"/>
        <v>0</v>
      </c>
      <c r="Q1800" s="28">
        <f t="shared" si="729"/>
        <v>0</v>
      </c>
      <c r="R1800" s="44">
        <v>3</v>
      </c>
      <c r="S1800" s="44">
        <v>0</v>
      </c>
      <c r="T1800" s="29">
        <f t="shared" si="714"/>
        <v>0</v>
      </c>
      <c r="U1800" s="29">
        <f t="shared" si="715"/>
        <v>0</v>
      </c>
      <c r="V1800" s="29">
        <f t="shared" si="716"/>
        <v>0</v>
      </c>
      <c r="W1800" s="29">
        <f t="shared" si="717"/>
        <v>0</v>
      </c>
      <c r="X1800" s="29">
        <f t="shared" si="718"/>
        <v>0</v>
      </c>
      <c r="Y1800" s="29">
        <f t="shared" si="719"/>
        <v>0</v>
      </c>
      <c r="Z1800" s="29">
        <f t="shared" si="720"/>
        <v>0</v>
      </c>
      <c r="AA1800" s="45">
        <f t="shared" si="721"/>
        <v>0</v>
      </c>
      <c r="AB1800" s="30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43"/>
      <c r="AV1800" s="43"/>
      <c r="AW1800" s="43"/>
      <c r="AX1800" s="43"/>
      <c r="AY1800" s="43"/>
      <c r="AZ1800" s="43"/>
      <c r="BA1800" s="43"/>
      <c r="BB1800" s="43"/>
      <c r="BC1800" s="43"/>
      <c r="BD1800" s="43"/>
      <c r="BE1800" s="43"/>
      <c r="BF1800" s="43"/>
      <c r="BG1800" s="43"/>
      <c r="BH1800" s="43"/>
      <c r="BI1800" s="43"/>
      <c r="BJ1800" s="43"/>
      <c r="BK1800" s="43"/>
      <c r="BL1800" s="43"/>
      <c r="BM1800" s="32"/>
    </row>
    <row r="1801" spans="1:65" ht="15" customHeight="1" x14ac:dyDescent="0.25">
      <c r="A1801" s="136" t="s">
        <v>1482</v>
      </c>
      <c r="B1801" s="244" t="s">
        <v>3730</v>
      </c>
      <c r="C1801" s="245" t="s">
        <v>3705</v>
      </c>
      <c r="D1801" s="245">
        <v>12</v>
      </c>
      <c r="E1801" s="268" t="s">
        <v>28</v>
      </c>
      <c r="F1801" s="178">
        <f t="shared" si="713"/>
        <v>155</v>
      </c>
      <c r="G1801" s="278" t="s">
        <v>58</v>
      </c>
      <c r="H1801" s="252" t="s">
        <v>3706</v>
      </c>
      <c r="I1801" s="279">
        <v>38433</v>
      </c>
      <c r="J1801" s="72">
        <f t="shared" si="722"/>
        <v>3</v>
      </c>
      <c r="K1801" s="26">
        <f t="shared" si="723"/>
        <v>0</v>
      </c>
      <c r="L1801" s="27">
        <f t="shared" si="724"/>
        <v>0</v>
      </c>
      <c r="M1801" s="28">
        <f t="shared" si="725"/>
        <v>0</v>
      </c>
      <c r="N1801" s="28">
        <f t="shared" si="726"/>
        <v>0</v>
      </c>
      <c r="O1801" s="28">
        <f t="shared" si="727"/>
        <v>0</v>
      </c>
      <c r="P1801" s="28">
        <f t="shared" si="728"/>
        <v>0</v>
      </c>
      <c r="Q1801" s="28">
        <f t="shared" si="729"/>
        <v>0</v>
      </c>
      <c r="R1801" s="44">
        <v>3</v>
      </c>
      <c r="S1801" s="44">
        <v>0</v>
      </c>
      <c r="T1801" s="29">
        <f t="shared" si="714"/>
        <v>0</v>
      </c>
      <c r="U1801" s="29">
        <f t="shared" si="715"/>
        <v>0</v>
      </c>
      <c r="V1801" s="29">
        <f t="shared" si="716"/>
        <v>0</v>
      </c>
      <c r="W1801" s="29">
        <f t="shared" si="717"/>
        <v>0</v>
      </c>
      <c r="X1801" s="29">
        <f t="shared" si="718"/>
        <v>0</v>
      </c>
      <c r="Y1801" s="29">
        <f t="shared" si="719"/>
        <v>0</v>
      </c>
      <c r="Z1801" s="29">
        <f t="shared" si="720"/>
        <v>0</v>
      </c>
      <c r="AA1801" s="45">
        <f t="shared" si="721"/>
        <v>0</v>
      </c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  <c r="BB1801" s="31"/>
      <c r="BC1801" s="31"/>
      <c r="BD1801" s="31"/>
      <c r="BE1801" s="31"/>
      <c r="BF1801" s="31"/>
      <c r="BG1801" s="31"/>
      <c r="BH1801" s="31"/>
      <c r="BI1801" s="31"/>
      <c r="BJ1801" s="31"/>
      <c r="BK1801" s="31"/>
      <c r="BL1801" s="31"/>
      <c r="BM1801" s="31"/>
    </row>
    <row r="1802" spans="1:65" ht="15" customHeight="1" x14ac:dyDescent="0.25">
      <c r="A1802" s="136" t="s">
        <v>1482</v>
      </c>
      <c r="B1802" s="244" t="s">
        <v>3685</v>
      </c>
      <c r="C1802" s="245" t="s">
        <v>2313</v>
      </c>
      <c r="D1802" s="245">
        <v>13</v>
      </c>
      <c r="E1802" s="268" t="s">
        <v>255</v>
      </c>
      <c r="F1802" s="178">
        <f t="shared" si="713"/>
        <v>156</v>
      </c>
      <c r="G1802" s="278" t="s">
        <v>190</v>
      </c>
      <c r="H1802" s="252" t="s">
        <v>3672</v>
      </c>
      <c r="I1802" s="279">
        <v>38358</v>
      </c>
      <c r="J1802" s="72">
        <f t="shared" si="722"/>
        <v>3</v>
      </c>
      <c r="K1802" s="26">
        <f t="shared" si="723"/>
        <v>0</v>
      </c>
      <c r="L1802" s="27">
        <f t="shared" si="724"/>
        <v>0</v>
      </c>
      <c r="M1802" s="28">
        <f t="shared" si="725"/>
        <v>0</v>
      </c>
      <c r="N1802" s="28">
        <f t="shared" si="726"/>
        <v>0</v>
      </c>
      <c r="O1802" s="28">
        <f t="shared" si="727"/>
        <v>0</v>
      </c>
      <c r="P1802" s="28">
        <f t="shared" si="728"/>
        <v>0</v>
      </c>
      <c r="Q1802" s="28">
        <f t="shared" si="729"/>
        <v>0</v>
      </c>
      <c r="R1802" s="44">
        <v>3</v>
      </c>
      <c r="S1802" s="44">
        <v>0</v>
      </c>
      <c r="T1802" s="29">
        <f t="shared" si="714"/>
        <v>0</v>
      </c>
      <c r="U1802" s="29">
        <f t="shared" si="715"/>
        <v>0</v>
      </c>
      <c r="V1802" s="29">
        <f t="shared" si="716"/>
        <v>0</v>
      </c>
      <c r="W1802" s="29">
        <f t="shared" si="717"/>
        <v>0</v>
      </c>
      <c r="X1802" s="29">
        <f t="shared" si="718"/>
        <v>0</v>
      </c>
      <c r="Y1802" s="29">
        <f t="shared" si="719"/>
        <v>0</v>
      </c>
      <c r="Z1802" s="29">
        <f t="shared" si="720"/>
        <v>0</v>
      </c>
      <c r="AA1802" s="45">
        <f t="shared" si="721"/>
        <v>0</v>
      </c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  <c r="BB1802" s="31"/>
      <c r="BC1802" s="31"/>
      <c r="BD1802" s="31"/>
      <c r="BE1802" s="31"/>
      <c r="BF1802" s="31"/>
      <c r="BG1802" s="31"/>
      <c r="BH1802" s="31"/>
      <c r="BI1802" s="31"/>
      <c r="BJ1802" s="31"/>
      <c r="BK1802" s="31"/>
      <c r="BL1802" s="31"/>
      <c r="BM1802" s="31"/>
    </row>
    <row r="1803" spans="1:65" ht="15" customHeight="1" x14ac:dyDescent="0.25">
      <c r="A1803" s="136" t="s">
        <v>1482</v>
      </c>
      <c r="B1803" s="244" t="s">
        <v>2880</v>
      </c>
      <c r="C1803" s="245" t="s">
        <v>47</v>
      </c>
      <c r="D1803" s="245">
        <v>1</v>
      </c>
      <c r="E1803" s="268" t="s">
        <v>48</v>
      </c>
      <c r="F1803" s="178">
        <f t="shared" si="713"/>
        <v>157</v>
      </c>
      <c r="G1803" s="278" t="s">
        <v>334</v>
      </c>
      <c r="H1803" s="252" t="s">
        <v>3759</v>
      </c>
      <c r="I1803" s="279">
        <v>38273</v>
      </c>
      <c r="J1803" s="72">
        <f t="shared" si="722"/>
        <v>3</v>
      </c>
      <c r="K1803" s="26">
        <f t="shared" si="723"/>
        <v>0</v>
      </c>
      <c r="L1803" s="27">
        <f t="shared" si="724"/>
        <v>0</v>
      </c>
      <c r="M1803" s="28">
        <f t="shared" si="725"/>
        <v>0</v>
      </c>
      <c r="N1803" s="28">
        <f t="shared" si="726"/>
        <v>0</v>
      </c>
      <c r="O1803" s="28">
        <f t="shared" si="727"/>
        <v>0</v>
      </c>
      <c r="P1803" s="28">
        <f t="shared" si="728"/>
        <v>0</v>
      </c>
      <c r="Q1803" s="28">
        <f t="shared" si="729"/>
        <v>0</v>
      </c>
      <c r="R1803" s="44">
        <v>3</v>
      </c>
      <c r="S1803" s="44">
        <v>0</v>
      </c>
      <c r="T1803" s="29">
        <f t="shared" si="714"/>
        <v>0</v>
      </c>
      <c r="U1803" s="29">
        <f t="shared" si="715"/>
        <v>0</v>
      </c>
      <c r="V1803" s="29">
        <f t="shared" si="716"/>
        <v>0</v>
      </c>
      <c r="W1803" s="29">
        <f t="shared" si="717"/>
        <v>0</v>
      </c>
      <c r="X1803" s="29">
        <f t="shared" si="718"/>
        <v>0</v>
      </c>
      <c r="Y1803" s="29">
        <f t="shared" si="719"/>
        <v>0</v>
      </c>
      <c r="Z1803" s="29">
        <f t="shared" si="720"/>
        <v>0</v>
      </c>
      <c r="AA1803" s="45">
        <f t="shared" si="721"/>
        <v>0</v>
      </c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  <c r="BB1803" s="31"/>
      <c r="BC1803" s="31"/>
      <c r="BD1803" s="31"/>
      <c r="BE1803" s="31"/>
      <c r="BF1803" s="31"/>
      <c r="BG1803" s="31"/>
      <c r="BH1803" s="31"/>
      <c r="BI1803" s="31"/>
      <c r="BJ1803" s="31"/>
      <c r="BK1803" s="31"/>
      <c r="BL1803" s="31"/>
      <c r="BM1803" s="31"/>
    </row>
    <row r="1804" spans="1:65" ht="15" customHeight="1" x14ac:dyDescent="0.25">
      <c r="A1804" s="136" t="s">
        <v>1482</v>
      </c>
      <c r="B1804" s="244" t="s">
        <v>802</v>
      </c>
      <c r="C1804" s="245" t="s">
        <v>803</v>
      </c>
      <c r="D1804" s="245">
        <v>7</v>
      </c>
      <c r="E1804" s="268" t="s">
        <v>93</v>
      </c>
      <c r="F1804" s="178">
        <f t="shared" si="713"/>
        <v>158</v>
      </c>
      <c r="G1804" s="278" t="s">
        <v>270</v>
      </c>
      <c r="H1804" s="252" t="s">
        <v>3540</v>
      </c>
      <c r="I1804" s="296">
        <v>38225</v>
      </c>
      <c r="J1804" s="72">
        <f t="shared" si="722"/>
        <v>3</v>
      </c>
      <c r="K1804" s="26">
        <f t="shared" si="723"/>
        <v>0</v>
      </c>
      <c r="L1804" s="27">
        <f t="shared" si="724"/>
        <v>0</v>
      </c>
      <c r="M1804" s="28">
        <f t="shared" si="725"/>
        <v>0</v>
      </c>
      <c r="N1804" s="28">
        <f t="shared" si="726"/>
        <v>0</v>
      </c>
      <c r="O1804" s="28">
        <f t="shared" si="727"/>
        <v>0</v>
      </c>
      <c r="P1804" s="28">
        <f t="shared" si="728"/>
        <v>0</v>
      </c>
      <c r="Q1804" s="28">
        <f t="shared" si="729"/>
        <v>0</v>
      </c>
      <c r="R1804" s="44">
        <v>3</v>
      </c>
      <c r="S1804" s="44">
        <v>0</v>
      </c>
      <c r="T1804" s="29">
        <f t="shared" si="714"/>
        <v>0</v>
      </c>
      <c r="U1804" s="29">
        <f t="shared" si="715"/>
        <v>0</v>
      </c>
      <c r="V1804" s="29">
        <f t="shared" si="716"/>
        <v>0</v>
      </c>
      <c r="W1804" s="29">
        <f t="shared" si="717"/>
        <v>0</v>
      </c>
      <c r="X1804" s="29">
        <f t="shared" si="718"/>
        <v>0</v>
      </c>
      <c r="Y1804" s="29">
        <f t="shared" si="719"/>
        <v>0</v>
      </c>
      <c r="Z1804" s="29">
        <f t="shared" si="720"/>
        <v>0</v>
      </c>
      <c r="AA1804" s="45">
        <f t="shared" si="721"/>
        <v>0</v>
      </c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  <c r="BB1804" s="31"/>
      <c r="BC1804" s="31"/>
      <c r="BD1804" s="31"/>
      <c r="BE1804" s="31"/>
      <c r="BF1804" s="31"/>
      <c r="BG1804" s="31"/>
      <c r="BH1804" s="31"/>
      <c r="BI1804" s="31"/>
      <c r="BJ1804" s="31"/>
      <c r="BK1804" s="31"/>
      <c r="BL1804" s="31"/>
      <c r="BM1804" s="31"/>
    </row>
    <row r="1805" spans="1:65" ht="15" customHeight="1" x14ac:dyDescent="0.25">
      <c r="A1805" s="136" t="s">
        <v>1482</v>
      </c>
      <c r="B1805" s="244" t="s">
        <v>1272</v>
      </c>
      <c r="C1805" s="245" t="s">
        <v>1273</v>
      </c>
      <c r="D1805" s="245">
        <v>3</v>
      </c>
      <c r="E1805" s="245" t="s">
        <v>67</v>
      </c>
      <c r="F1805" s="178">
        <f t="shared" si="713"/>
        <v>159</v>
      </c>
      <c r="G1805" s="251" t="s">
        <v>64</v>
      </c>
      <c r="H1805" s="252" t="s">
        <v>1274</v>
      </c>
      <c r="I1805" s="253">
        <v>38152</v>
      </c>
      <c r="J1805" s="72">
        <f t="shared" si="722"/>
        <v>3</v>
      </c>
      <c r="K1805" s="26">
        <f t="shared" si="723"/>
        <v>0</v>
      </c>
      <c r="L1805" s="27">
        <f t="shared" si="724"/>
        <v>0</v>
      </c>
      <c r="M1805" s="28">
        <f t="shared" si="725"/>
        <v>0</v>
      </c>
      <c r="N1805" s="28">
        <f t="shared" si="726"/>
        <v>0</v>
      </c>
      <c r="O1805" s="28">
        <f t="shared" si="727"/>
        <v>0</v>
      </c>
      <c r="P1805" s="28">
        <f t="shared" si="728"/>
        <v>0</v>
      </c>
      <c r="Q1805" s="28">
        <f t="shared" si="729"/>
        <v>0</v>
      </c>
      <c r="R1805" s="44">
        <v>3</v>
      </c>
      <c r="S1805" s="44">
        <v>0</v>
      </c>
      <c r="T1805" s="29">
        <f t="shared" si="714"/>
        <v>0</v>
      </c>
      <c r="U1805" s="29">
        <f t="shared" si="715"/>
        <v>0</v>
      </c>
      <c r="V1805" s="29">
        <f t="shared" si="716"/>
        <v>0</v>
      </c>
      <c r="W1805" s="29">
        <f t="shared" si="717"/>
        <v>0</v>
      </c>
      <c r="X1805" s="29">
        <f t="shared" si="718"/>
        <v>0</v>
      </c>
      <c r="Y1805" s="29">
        <f t="shared" si="719"/>
        <v>0</v>
      </c>
      <c r="Z1805" s="29">
        <f t="shared" si="720"/>
        <v>0</v>
      </c>
      <c r="AA1805" s="45">
        <f t="shared" si="721"/>
        <v>0</v>
      </c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  <c r="BB1805" s="31"/>
      <c r="BC1805" s="31"/>
      <c r="BD1805" s="31"/>
      <c r="BE1805" s="31"/>
      <c r="BF1805" s="31"/>
      <c r="BG1805" s="31"/>
      <c r="BH1805" s="31"/>
      <c r="BI1805" s="31"/>
      <c r="BJ1805" s="31"/>
      <c r="BK1805" s="31"/>
      <c r="BL1805" s="31"/>
      <c r="BM1805" s="31"/>
    </row>
    <row r="1806" spans="1:65" ht="15" customHeight="1" x14ac:dyDescent="0.25">
      <c r="A1806" s="136" t="s">
        <v>1482</v>
      </c>
      <c r="B1806" s="248" t="s">
        <v>329</v>
      </c>
      <c r="C1806" s="249" t="s">
        <v>330</v>
      </c>
      <c r="D1806" s="245">
        <v>16</v>
      </c>
      <c r="E1806" s="285" t="s">
        <v>246</v>
      </c>
      <c r="F1806" s="178">
        <f t="shared" si="713"/>
        <v>160</v>
      </c>
      <c r="G1806" s="294" t="s">
        <v>54</v>
      </c>
      <c r="H1806" s="255" t="s">
        <v>2974</v>
      </c>
      <c r="I1806" s="296">
        <v>38114</v>
      </c>
      <c r="J1806" s="72">
        <f t="shared" si="722"/>
        <v>3</v>
      </c>
      <c r="K1806" s="26">
        <f t="shared" si="723"/>
        <v>0</v>
      </c>
      <c r="L1806" s="27">
        <f t="shared" si="724"/>
        <v>0</v>
      </c>
      <c r="M1806" s="28">
        <f t="shared" si="725"/>
        <v>0</v>
      </c>
      <c r="N1806" s="28">
        <f t="shared" si="726"/>
        <v>0</v>
      </c>
      <c r="O1806" s="28">
        <f t="shared" si="727"/>
        <v>0</v>
      </c>
      <c r="P1806" s="28">
        <f t="shared" si="728"/>
        <v>0</v>
      </c>
      <c r="Q1806" s="28">
        <f t="shared" si="729"/>
        <v>0</v>
      </c>
      <c r="R1806" s="44">
        <v>0</v>
      </c>
      <c r="S1806" s="44">
        <v>3</v>
      </c>
      <c r="T1806" s="29">
        <f t="shared" si="714"/>
        <v>0</v>
      </c>
      <c r="U1806" s="29">
        <f t="shared" si="715"/>
        <v>0</v>
      </c>
      <c r="V1806" s="29">
        <f t="shared" si="716"/>
        <v>0</v>
      </c>
      <c r="W1806" s="29">
        <f t="shared" si="717"/>
        <v>0</v>
      </c>
      <c r="X1806" s="29">
        <f t="shared" si="718"/>
        <v>0</v>
      </c>
      <c r="Y1806" s="29">
        <f t="shared" si="719"/>
        <v>0</v>
      </c>
      <c r="Z1806" s="29">
        <f t="shared" si="720"/>
        <v>0</v>
      </c>
      <c r="AA1806" s="45">
        <f t="shared" si="721"/>
        <v>0</v>
      </c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  <c r="BB1806" s="31"/>
      <c r="BC1806" s="31"/>
      <c r="BD1806" s="31"/>
      <c r="BE1806" s="31"/>
      <c r="BF1806" s="31"/>
      <c r="BG1806" s="31"/>
      <c r="BH1806" s="31"/>
      <c r="BI1806" s="31"/>
      <c r="BJ1806" s="31"/>
      <c r="BK1806" s="31"/>
      <c r="BL1806" s="31"/>
      <c r="BM1806" s="31"/>
    </row>
    <row r="1807" spans="1:65" ht="15" customHeight="1" x14ac:dyDescent="0.25">
      <c r="A1807" s="136" t="s">
        <v>1482</v>
      </c>
      <c r="B1807" s="244" t="s">
        <v>2885</v>
      </c>
      <c r="C1807" s="245" t="s">
        <v>405</v>
      </c>
      <c r="D1807" s="245">
        <v>15</v>
      </c>
      <c r="E1807" s="268" t="s">
        <v>104</v>
      </c>
      <c r="F1807" s="178">
        <f t="shared" si="713"/>
        <v>161</v>
      </c>
      <c r="G1807" s="278" t="s">
        <v>300</v>
      </c>
      <c r="H1807" s="252" t="s">
        <v>3537</v>
      </c>
      <c r="I1807" s="296">
        <v>37972</v>
      </c>
      <c r="J1807" s="72">
        <f t="shared" si="722"/>
        <v>3</v>
      </c>
      <c r="K1807" s="26">
        <f t="shared" si="723"/>
        <v>0</v>
      </c>
      <c r="L1807" s="27">
        <f t="shared" si="724"/>
        <v>0</v>
      </c>
      <c r="M1807" s="28">
        <f t="shared" si="725"/>
        <v>0</v>
      </c>
      <c r="N1807" s="28">
        <f t="shared" si="726"/>
        <v>0</v>
      </c>
      <c r="O1807" s="28">
        <f t="shared" si="727"/>
        <v>0</v>
      </c>
      <c r="P1807" s="28">
        <f t="shared" si="728"/>
        <v>0</v>
      </c>
      <c r="Q1807" s="28">
        <f t="shared" si="729"/>
        <v>0</v>
      </c>
      <c r="R1807" s="44">
        <v>3</v>
      </c>
      <c r="S1807" s="44">
        <v>0</v>
      </c>
      <c r="T1807" s="29">
        <f t="shared" si="714"/>
        <v>0</v>
      </c>
      <c r="U1807" s="29">
        <f t="shared" si="715"/>
        <v>0</v>
      </c>
      <c r="V1807" s="29">
        <f t="shared" si="716"/>
        <v>0</v>
      </c>
      <c r="W1807" s="29">
        <f t="shared" si="717"/>
        <v>0</v>
      </c>
      <c r="X1807" s="29">
        <f t="shared" si="718"/>
        <v>0</v>
      </c>
      <c r="Y1807" s="29">
        <f t="shared" si="719"/>
        <v>0</v>
      </c>
      <c r="Z1807" s="29">
        <f t="shared" si="720"/>
        <v>0</v>
      </c>
      <c r="AA1807" s="45">
        <f t="shared" si="721"/>
        <v>0</v>
      </c>
      <c r="AB1807" s="31"/>
      <c r="AC1807" s="31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  <c r="BA1807" s="31"/>
      <c r="BB1807" s="31"/>
      <c r="BC1807" s="31"/>
      <c r="BD1807" s="31"/>
      <c r="BE1807" s="31"/>
      <c r="BF1807" s="31"/>
      <c r="BG1807" s="31"/>
      <c r="BH1807" s="31"/>
      <c r="BI1807" s="31"/>
      <c r="BJ1807" s="31"/>
      <c r="BK1807" s="31"/>
      <c r="BL1807" s="31"/>
      <c r="BM1807" s="31"/>
    </row>
    <row r="1808" spans="1:65" ht="15" customHeight="1" x14ac:dyDescent="0.25">
      <c r="A1808" s="136" t="s">
        <v>1482</v>
      </c>
      <c r="B1808" s="244" t="s">
        <v>1249</v>
      </c>
      <c r="C1808" s="245" t="s">
        <v>1250</v>
      </c>
      <c r="D1808" s="245">
        <v>11</v>
      </c>
      <c r="E1808" s="268" t="s">
        <v>152</v>
      </c>
      <c r="F1808" s="178">
        <f t="shared" si="713"/>
        <v>162</v>
      </c>
      <c r="G1808" s="278" t="s">
        <v>54</v>
      </c>
      <c r="H1808" s="252" t="s">
        <v>3693</v>
      </c>
      <c r="I1808" s="279">
        <v>37965</v>
      </c>
      <c r="J1808" s="72">
        <f t="shared" si="722"/>
        <v>3</v>
      </c>
      <c r="K1808" s="26">
        <f t="shared" si="723"/>
        <v>0</v>
      </c>
      <c r="L1808" s="27">
        <f t="shared" si="724"/>
        <v>0</v>
      </c>
      <c r="M1808" s="28">
        <f t="shared" si="725"/>
        <v>0</v>
      </c>
      <c r="N1808" s="28">
        <f t="shared" si="726"/>
        <v>0</v>
      </c>
      <c r="O1808" s="28">
        <f t="shared" si="727"/>
        <v>0</v>
      </c>
      <c r="P1808" s="28">
        <f t="shared" si="728"/>
        <v>0</v>
      </c>
      <c r="Q1808" s="28">
        <f t="shared" si="729"/>
        <v>0</v>
      </c>
      <c r="R1808" s="44">
        <v>3</v>
      </c>
      <c r="S1808" s="44">
        <v>0</v>
      </c>
      <c r="T1808" s="29">
        <f t="shared" si="714"/>
        <v>0</v>
      </c>
      <c r="U1808" s="29">
        <f t="shared" si="715"/>
        <v>0</v>
      </c>
      <c r="V1808" s="29">
        <f t="shared" si="716"/>
        <v>0</v>
      </c>
      <c r="W1808" s="29">
        <f t="shared" si="717"/>
        <v>0</v>
      </c>
      <c r="X1808" s="29">
        <f t="shared" si="718"/>
        <v>0</v>
      </c>
      <c r="Y1808" s="29">
        <f t="shared" si="719"/>
        <v>0</v>
      </c>
      <c r="Z1808" s="29">
        <f t="shared" si="720"/>
        <v>0</v>
      </c>
      <c r="AA1808" s="45">
        <f t="shared" si="721"/>
        <v>0</v>
      </c>
      <c r="AB1808" s="31"/>
      <c r="AC1808" s="31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  <c r="BB1808" s="31"/>
      <c r="BC1808" s="31"/>
      <c r="BD1808" s="31"/>
      <c r="BE1808" s="31"/>
      <c r="BF1808" s="31"/>
      <c r="BG1808" s="31"/>
      <c r="BH1808" s="31"/>
      <c r="BI1808" s="31"/>
      <c r="BJ1808" s="31"/>
      <c r="BK1808" s="31"/>
      <c r="BL1808" s="31"/>
      <c r="BM1808" s="31"/>
    </row>
    <row r="1809" spans="1:65" ht="15" customHeight="1" x14ac:dyDescent="0.25">
      <c r="A1809" s="136" t="s">
        <v>1482</v>
      </c>
      <c r="B1809" s="246" t="s">
        <v>85</v>
      </c>
      <c r="C1809" s="247" t="s">
        <v>3819</v>
      </c>
      <c r="D1809" s="247" t="s">
        <v>3090</v>
      </c>
      <c r="E1809" s="282" t="s">
        <v>519</v>
      </c>
      <c r="F1809" s="178">
        <f t="shared" si="713"/>
        <v>163</v>
      </c>
      <c r="G1809" s="283" t="s">
        <v>379</v>
      </c>
      <c r="H1809" s="260" t="s">
        <v>3820</v>
      </c>
      <c r="I1809" s="284">
        <v>37943</v>
      </c>
      <c r="J1809" s="72">
        <f t="shared" si="722"/>
        <v>3</v>
      </c>
      <c r="K1809" s="26">
        <f t="shared" si="723"/>
        <v>0</v>
      </c>
      <c r="L1809" s="27">
        <f t="shared" si="724"/>
        <v>0</v>
      </c>
      <c r="M1809" s="28">
        <f t="shared" si="725"/>
        <v>0</v>
      </c>
      <c r="N1809" s="28">
        <f t="shared" si="726"/>
        <v>0</v>
      </c>
      <c r="O1809" s="28">
        <f t="shared" si="727"/>
        <v>0</v>
      </c>
      <c r="P1809" s="28">
        <f t="shared" si="728"/>
        <v>0</v>
      </c>
      <c r="Q1809" s="28">
        <f t="shared" si="729"/>
        <v>0</v>
      </c>
      <c r="R1809" s="44">
        <v>0</v>
      </c>
      <c r="S1809" s="44">
        <v>3</v>
      </c>
      <c r="T1809" s="29">
        <f>IFERROR(LARGE((AB1809:AF1809),1),0)</f>
        <v>0</v>
      </c>
      <c r="U1809" s="29">
        <f>IFERROR(LARGE((AB1809:AF1809),2),0)</f>
        <v>0</v>
      </c>
      <c r="V1809" s="29">
        <f>IFERROR(LARGE((AB1809:AF1809),3),0)</f>
        <v>0</v>
      </c>
      <c r="W1809" s="29">
        <f>IFERROR(LARGE((AB1809:AF1809),4),0)</f>
        <v>0</v>
      </c>
      <c r="X1809" s="29">
        <f>IFERROR(LARGE((AG1809:AR1809),1),0)</f>
        <v>0</v>
      </c>
      <c r="Y1809" s="29">
        <f>IFERROR(LARGE((AG1809:AR1809),2),0)</f>
        <v>0</v>
      </c>
      <c r="Z1809" s="29">
        <f>IFERROR(LARGE((AG1809:AR1809),3),0)</f>
        <v>0</v>
      </c>
      <c r="AA1809" s="45">
        <f>IFERROR(LARGE((AG1809:AR1809),4),0)</f>
        <v>0</v>
      </c>
      <c r="AB1809" s="31"/>
      <c r="AC1809" s="31"/>
      <c r="AD1809" s="31"/>
      <c r="AE1809" s="31"/>
      <c r="AF1809" s="31"/>
      <c r="AG1809" s="35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63"/>
      <c r="AV1809" s="63"/>
      <c r="AW1809" s="63"/>
      <c r="AX1809" s="63"/>
      <c r="AY1809" s="63"/>
      <c r="AZ1809" s="63"/>
      <c r="BA1809" s="63"/>
      <c r="BB1809" s="63"/>
      <c r="BC1809" s="63"/>
      <c r="BD1809" s="63"/>
      <c r="BE1809" s="63"/>
      <c r="BF1809" s="63"/>
      <c r="BG1809" s="63"/>
      <c r="BH1809" s="63"/>
      <c r="BI1809" s="63"/>
      <c r="BJ1809" s="63"/>
      <c r="BK1809" s="63"/>
      <c r="BL1809" s="63"/>
      <c r="BM1809" s="63"/>
    </row>
    <row r="1810" spans="1:65" ht="15" customHeight="1" x14ac:dyDescent="0.25">
      <c r="A1810" s="136" t="s">
        <v>1482</v>
      </c>
      <c r="B1810" s="246" t="s">
        <v>1715</v>
      </c>
      <c r="C1810" s="247" t="s">
        <v>1716</v>
      </c>
      <c r="D1810" s="247" t="s">
        <v>3035</v>
      </c>
      <c r="E1810" s="282" t="s">
        <v>104</v>
      </c>
      <c r="F1810" s="178">
        <f t="shared" si="713"/>
        <v>164</v>
      </c>
      <c r="G1810" s="283" t="s">
        <v>628</v>
      </c>
      <c r="H1810" s="260" t="s">
        <v>1717</v>
      </c>
      <c r="I1810" s="284">
        <v>37936</v>
      </c>
      <c r="J1810" s="72">
        <f t="shared" si="722"/>
        <v>3</v>
      </c>
      <c r="K1810" s="26">
        <f t="shared" si="723"/>
        <v>0</v>
      </c>
      <c r="L1810" s="27">
        <f t="shared" si="724"/>
        <v>0</v>
      </c>
      <c r="M1810" s="28">
        <f t="shared" si="725"/>
        <v>0</v>
      </c>
      <c r="N1810" s="28">
        <f t="shared" si="726"/>
        <v>0</v>
      </c>
      <c r="O1810" s="28">
        <f t="shared" si="727"/>
        <v>0</v>
      </c>
      <c r="P1810" s="28">
        <f t="shared" si="728"/>
        <v>0</v>
      </c>
      <c r="Q1810" s="28">
        <f t="shared" si="729"/>
        <v>0</v>
      </c>
      <c r="R1810" s="44">
        <v>0</v>
      </c>
      <c r="S1810" s="44">
        <v>3</v>
      </c>
      <c r="T1810" s="29">
        <f>IFERROR(LARGE((AB1810:AF1810),1),0)</f>
        <v>0</v>
      </c>
      <c r="U1810" s="29">
        <f>IFERROR(LARGE((AB1810:AF1810),2),0)</f>
        <v>0</v>
      </c>
      <c r="V1810" s="29">
        <f>IFERROR(LARGE((AB1810:AF1810),3),0)</f>
        <v>0</v>
      </c>
      <c r="W1810" s="29">
        <f>IFERROR(LARGE((AB1810:AF1810),4),0)</f>
        <v>0</v>
      </c>
      <c r="X1810" s="29">
        <f>IFERROR(LARGE((AG1810:AR1810),1),0)</f>
        <v>0</v>
      </c>
      <c r="Y1810" s="29">
        <f>IFERROR(LARGE((AG1810:AR1810),2),0)</f>
        <v>0</v>
      </c>
      <c r="Z1810" s="29">
        <f>IFERROR(LARGE((AG1810:AR1810),3),0)</f>
        <v>0</v>
      </c>
      <c r="AA1810" s="45">
        <f>IFERROR(LARGE((AG1810:AR1810),4),0)</f>
        <v>0</v>
      </c>
      <c r="AB1810" s="31"/>
      <c r="AC1810" s="31"/>
      <c r="AD1810" s="31"/>
      <c r="AE1810" s="31"/>
      <c r="AF1810" s="31"/>
      <c r="AG1810" s="35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63"/>
      <c r="AV1810" s="63"/>
      <c r="AW1810" s="63"/>
      <c r="AX1810" s="63"/>
      <c r="AY1810" s="63"/>
      <c r="AZ1810" s="63"/>
      <c r="BA1810" s="63"/>
      <c r="BB1810" s="63"/>
      <c r="BC1810" s="63"/>
      <c r="BD1810" s="63"/>
      <c r="BE1810" s="63"/>
      <c r="BF1810" s="63"/>
      <c r="BG1810" s="63"/>
      <c r="BH1810" s="63"/>
      <c r="BI1810" s="63"/>
      <c r="BJ1810" s="63"/>
      <c r="BK1810" s="63"/>
      <c r="BL1810" s="63"/>
      <c r="BM1810" s="63"/>
    </row>
    <row r="1811" spans="1:65" ht="15" customHeight="1" x14ac:dyDescent="0.25">
      <c r="A1811" s="136" t="s">
        <v>1482</v>
      </c>
      <c r="B1811" s="246" t="s">
        <v>85</v>
      </c>
      <c r="C1811" s="247" t="s">
        <v>1040</v>
      </c>
      <c r="D1811" s="247" t="s">
        <v>288</v>
      </c>
      <c r="E1811" s="282" t="s">
        <v>173</v>
      </c>
      <c r="F1811" s="178">
        <f t="shared" si="713"/>
        <v>165</v>
      </c>
      <c r="G1811" s="283" t="s">
        <v>3866</v>
      </c>
      <c r="H1811" s="260" t="s">
        <v>3867</v>
      </c>
      <c r="I1811" s="284">
        <v>37852</v>
      </c>
      <c r="J1811" s="72">
        <f t="shared" si="722"/>
        <v>3</v>
      </c>
      <c r="K1811" s="26">
        <f t="shared" si="723"/>
        <v>0</v>
      </c>
      <c r="L1811" s="27">
        <f t="shared" si="724"/>
        <v>0</v>
      </c>
      <c r="M1811" s="28">
        <f t="shared" si="725"/>
        <v>0</v>
      </c>
      <c r="N1811" s="28">
        <f t="shared" si="726"/>
        <v>0</v>
      </c>
      <c r="O1811" s="28">
        <f t="shared" si="727"/>
        <v>0</v>
      </c>
      <c r="P1811" s="28">
        <f t="shared" si="728"/>
        <v>0</v>
      </c>
      <c r="Q1811" s="28">
        <f t="shared" si="729"/>
        <v>0</v>
      </c>
      <c r="R1811" s="44">
        <v>0</v>
      </c>
      <c r="S1811" s="44">
        <v>3</v>
      </c>
      <c r="T1811" s="29">
        <f>IFERROR(LARGE((AB1811:AF1811),1),0)</f>
        <v>0</v>
      </c>
      <c r="U1811" s="29">
        <f>IFERROR(LARGE((AB1811:AF1811),2),0)</f>
        <v>0</v>
      </c>
      <c r="V1811" s="29">
        <f>IFERROR(LARGE((AB1811:AF1811),3),0)</f>
        <v>0</v>
      </c>
      <c r="W1811" s="29">
        <f>IFERROR(LARGE((AB1811:AF1811),4),0)</f>
        <v>0</v>
      </c>
      <c r="X1811" s="29">
        <f>IFERROR(LARGE((AG1811:AR1811),1),0)</f>
        <v>0</v>
      </c>
      <c r="Y1811" s="29">
        <f>IFERROR(LARGE((AG1811:AR1811),2),0)</f>
        <v>0</v>
      </c>
      <c r="Z1811" s="29">
        <f>IFERROR(LARGE((AG1811:AR1811),3),0)</f>
        <v>0</v>
      </c>
      <c r="AA1811" s="45">
        <f>IFERROR(LARGE((AG1811:AR1811),4),0)</f>
        <v>0</v>
      </c>
      <c r="AB1811" s="31"/>
      <c r="AC1811" s="31"/>
      <c r="AD1811" s="31"/>
      <c r="AE1811" s="31"/>
      <c r="AF1811" s="31"/>
      <c r="AG1811" s="35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63"/>
      <c r="AV1811" s="63"/>
      <c r="AW1811" s="63"/>
      <c r="AX1811" s="63"/>
      <c r="AY1811" s="63"/>
      <c r="AZ1811" s="63"/>
      <c r="BA1811" s="63"/>
      <c r="BB1811" s="63"/>
      <c r="BC1811" s="63"/>
      <c r="BD1811" s="63"/>
      <c r="BE1811" s="63"/>
      <c r="BF1811" s="63"/>
      <c r="BG1811" s="63"/>
      <c r="BH1811" s="63"/>
      <c r="BI1811" s="63"/>
      <c r="BJ1811" s="63"/>
      <c r="BK1811" s="63"/>
      <c r="BL1811" s="63"/>
      <c r="BM1811" s="63"/>
    </row>
    <row r="1812" spans="1:65" ht="15" customHeight="1" x14ac:dyDescent="0.25">
      <c r="A1812" s="136" t="s">
        <v>1482</v>
      </c>
      <c r="B1812" s="244" t="s">
        <v>1249</v>
      </c>
      <c r="C1812" s="245" t="s">
        <v>1250</v>
      </c>
      <c r="D1812" s="245">
        <v>11</v>
      </c>
      <c r="E1812" s="268" t="s">
        <v>3673</v>
      </c>
      <c r="F1812" s="178">
        <f t="shared" si="713"/>
        <v>166</v>
      </c>
      <c r="G1812" s="278" t="s">
        <v>3369</v>
      </c>
      <c r="H1812" s="252" t="s">
        <v>3674</v>
      </c>
      <c r="I1812" s="279">
        <v>37820</v>
      </c>
      <c r="J1812" s="72">
        <f t="shared" si="722"/>
        <v>3</v>
      </c>
      <c r="K1812" s="26">
        <f t="shared" si="723"/>
        <v>0</v>
      </c>
      <c r="L1812" s="27">
        <f t="shared" si="724"/>
        <v>0</v>
      </c>
      <c r="M1812" s="28">
        <f t="shared" si="725"/>
        <v>0</v>
      </c>
      <c r="N1812" s="28">
        <f t="shared" si="726"/>
        <v>0</v>
      </c>
      <c r="O1812" s="28">
        <f t="shared" si="727"/>
        <v>0</v>
      </c>
      <c r="P1812" s="28">
        <f t="shared" si="728"/>
        <v>0</v>
      </c>
      <c r="Q1812" s="28">
        <f t="shared" si="729"/>
        <v>0</v>
      </c>
      <c r="R1812" s="44">
        <v>3</v>
      </c>
      <c r="S1812" s="44">
        <v>0</v>
      </c>
      <c r="T1812" s="29">
        <f>IFERROR(LARGE((AB1812:AH1812),1),0)</f>
        <v>0</v>
      </c>
      <c r="U1812" s="29">
        <f>IFERROR(LARGE((AB1812:AH1812),2),0)</f>
        <v>0</v>
      </c>
      <c r="V1812" s="29">
        <f>IFERROR(LARGE((AB1812:AH1812),3),0)</f>
        <v>0</v>
      </c>
      <c r="W1812" s="29">
        <f>IFERROR(LARGE((AB1812:AH1812),4),0)</f>
        <v>0</v>
      </c>
      <c r="X1812" s="29">
        <f>IFERROR(LARGE((AI1812:BM1812),1),0)</f>
        <v>0</v>
      </c>
      <c r="Y1812" s="29">
        <f>IFERROR(LARGE((AI1812:BM1812),2),0)</f>
        <v>0</v>
      </c>
      <c r="Z1812" s="29">
        <f>IFERROR(LARGE((AI1812:BM1812),3),0)</f>
        <v>0</v>
      </c>
      <c r="AA1812" s="45">
        <f>IFERROR(LARGE((AI1812:BM1812),4),0)</f>
        <v>0</v>
      </c>
      <c r="AB1812" s="31"/>
      <c r="AC1812" s="31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  <c r="BA1812" s="31"/>
      <c r="BB1812" s="31"/>
      <c r="BC1812" s="31"/>
      <c r="BD1812" s="31"/>
      <c r="BE1812" s="31"/>
      <c r="BF1812" s="31"/>
      <c r="BG1812" s="31"/>
      <c r="BH1812" s="31"/>
      <c r="BI1812" s="31"/>
      <c r="BJ1812" s="31"/>
      <c r="BK1812" s="31"/>
      <c r="BL1812" s="31"/>
      <c r="BM1812" s="31"/>
    </row>
    <row r="1813" spans="1:65" ht="15" customHeight="1" x14ac:dyDescent="0.25">
      <c r="A1813" s="136" t="s">
        <v>1482</v>
      </c>
      <c r="B1813" s="246" t="s">
        <v>2892</v>
      </c>
      <c r="C1813" s="247" t="s">
        <v>1239</v>
      </c>
      <c r="D1813" s="247">
        <v>12</v>
      </c>
      <c r="E1813" s="282" t="s">
        <v>28</v>
      </c>
      <c r="F1813" s="178">
        <f t="shared" si="713"/>
        <v>167</v>
      </c>
      <c r="G1813" s="283" t="s">
        <v>1240</v>
      </c>
      <c r="H1813" s="260" t="s">
        <v>2879</v>
      </c>
      <c r="I1813" s="284">
        <v>37803</v>
      </c>
      <c r="J1813" s="72">
        <f t="shared" si="722"/>
        <v>3</v>
      </c>
      <c r="K1813" s="26">
        <f t="shared" si="723"/>
        <v>0</v>
      </c>
      <c r="L1813" s="27">
        <f t="shared" si="724"/>
        <v>0</v>
      </c>
      <c r="M1813" s="28">
        <f t="shared" si="725"/>
        <v>0</v>
      </c>
      <c r="N1813" s="28">
        <f t="shared" si="726"/>
        <v>0</v>
      </c>
      <c r="O1813" s="28">
        <f t="shared" si="727"/>
        <v>0</v>
      </c>
      <c r="P1813" s="28">
        <f t="shared" si="728"/>
        <v>0</v>
      </c>
      <c r="Q1813" s="28">
        <f t="shared" si="729"/>
        <v>0</v>
      </c>
      <c r="R1813" s="44">
        <v>0</v>
      </c>
      <c r="S1813" s="44">
        <v>3</v>
      </c>
      <c r="T1813" s="29">
        <f>IFERROR(LARGE((AB1813:AF1813),1),0)</f>
        <v>0</v>
      </c>
      <c r="U1813" s="29">
        <f>IFERROR(LARGE((AB1813:AF1813),2),0)</f>
        <v>0</v>
      </c>
      <c r="V1813" s="29">
        <f>IFERROR(LARGE((AB1813:AF1813),3),0)</f>
        <v>0</v>
      </c>
      <c r="W1813" s="29">
        <f>IFERROR(LARGE((AB1813:AF1813),4),0)</f>
        <v>0</v>
      </c>
      <c r="X1813" s="29">
        <f>IFERROR(LARGE((AG1813:AT1813),1),0)</f>
        <v>0</v>
      </c>
      <c r="Y1813" s="29">
        <f>IFERROR(LARGE((AG1813:AT1813),2),0)</f>
        <v>0</v>
      </c>
      <c r="Z1813" s="29">
        <f>IFERROR(LARGE((AG1813:AT1813),3),0)</f>
        <v>0</v>
      </c>
      <c r="AA1813" s="45">
        <f>IFERROR(LARGE((AG1813:AT1813),4),0)</f>
        <v>0</v>
      </c>
      <c r="AB1813" s="31"/>
      <c r="AC1813" s="31"/>
      <c r="AD1813" s="31"/>
      <c r="AE1813" s="31"/>
      <c r="AF1813" s="31"/>
      <c r="AG1813" s="35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63"/>
      <c r="AV1813" s="63"/>
      <c r="AW1813" s="63"/>
      <c r="AX1813" s="63"/>
      <c r="AY1813" s="63"/>
      <c r="AZ1813" s="63"/>
      <c r="BA1813" s="63"/>
      <c r="BB1813" s="63"/>
      <c r="BC1813" s="63"/>
      <c r="BD1813" s="63"/>
      <c r="BE1813" s="63"/>
      <c r="BF1813" s="63"/>
      <c r="BG1813" s="63"/>
      <c r="BH1813" s="63"/>
      <c r="BI1813" s="63"/>
      <c r="BJ1813" s="63"/>
      <c r="BK1813" s="63"/>
      <c r="BL1813" s="63"/>
      <c r="BM1813" s="63"/>
    </row>
    <row r="1814" spans="1:65" ht="15" customHeight="1" x14ac:dyDescent="0.25">
      <c r="A1814" s="136" t="s">
        <v>1482</v>
      </c>
      <c r="B1814" s="244" t="s">
        <v>85</v>
      </c>
      <c r="C1814" s="245" t="s">
        <v>1966</v>
      </c>
      <c r="D1814" s="245">
        <v>12</v>
      </c>
      <c r="E1814" s="268" t="s">
        <v>28</v>
      </c>
      <c r="F1814" s="178">
        <f t="shared" si="713"/>
        <v>168</v>
      </c>
      <c r="G1814" s="278" t="s">
        <v>100</v>
      </c>
      <c r="H1814" s="252" t="s">
        <v>1000</v>
      </c>
      <c r="I1814" s="279">
        <v>37674</v>
      </c>
      <c r="J1814" s="72">
        <f t="shared" si="722"/>
        <v>3</v>
      </c>
      <c r="K1814" s="26">
        <f t="shared" si="723"/>
        <v>0</v>
      </c>
      <c r="L1814" s="27">
        <f t="shared" si="724"/>
        <v>0</v>
      </c>
      <c r="M1814" s="28">
        <f t="shared" si="725"/>
        <v>0</v>
      </c>
      <c r="N1814" s="28">
        <f t="shared" si="726"/>
        <v>0</v>
      </c>
      <c r="O1814" s="28">
        <f t="shared" si="727"/>
        <v>0</v>
      </c>
      <c r="P1814" s="28">
        <f t="shared" si="728"/>
        <v>0</v>
      </c>
      <c r="Q1814" s="28">
        <f t="shared" si="729"/>
        <v>0</v>
      </c>
      <c r="R1814" s="44">
        <v>3</v>
      </c>
      <c r="S1814" s="44">
        <v>0</v>
      </c>
      <c r="T1814" s="29">
        <f>IFERROR(LARGE((AB1814:AH1814),1),0)</f>
        <v>0</v>
      </c>
      <c r="U1814" s="29">
        <f>IFERROR(LARGE((AB1814:AH1814),2),0)</f>
        <v>0</v>
      </c>
      <c r="V1814" s="29">
        <f>IFERROR(LARGE((AB1814:AH1814),3),0)</f>
        <v>0</v>
      </c>
      <c r="W1814" s="29">
        <f>IFERROR(LARGE((AB1814:AH1814),4),0)</f>
        <v>0</v>
      </c>
      <c r="X1814" s="29">
        <f>IFERROR(LARGE((AI1814:BM1814),1),0)</f>
        <v>0</v>
      </c>
      <c r="Y1814" s="29">
        <f>IFERROR(LARGE((AI1814:BM1814),2),0)</f>
        <v>0</v>
      </c>
      <c r="Z1814" s="29">
        <f>IFERROR(LARGE((AI1814:BM1814),3),0)</f>
        <v>0</v>
      </c>
      <c r="AA1814" s="45">
        <f>IFERROR(LARGE((AI1814:BM1814),4),0)</f>
        <v>0</v>
      </c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31"/>
      <c r="BC1814" s="31"/>
      <c r="BD1814" s="31"/>
      <c r="BE1814" s="31"/>
      <c r="BF1814" s="31"/>
      <c r="BG1814" s="31"/>
      <c r="BH1814" s="31"/>
      <c r="BI1814" s="31"/>
      <c r="BJ1814" s="31"/>
      <c r="BK1814" s="31"/>
      <c r="BL1814" s="31"/>
      <c r="BM1814" s="31"/>
    </row>
    <row r="1815" spans="1:65" ht="15" customHeight="1" x14ac:dyDescent="0.25">
      <c r="A1815" s="136" t="s">
        <v>1482</v>
      </c>
      <c r="B1815" s="258" t="s">
        <v>4107</v>
      </c>
      <c r="C1815" s="247" t="s">
        <v>4106</v>
      </c>
      <c r="D1815" s="247" t="s">
        <v>2976</v>
      </c>
      <c r="E1815" s="247" t="s">
        <v>28</v>
      </c>
      <c r="F1815" s="178">
        <f t="shared" si="713"/>
        <v>169</v>
      </c>
      <c r="G1815" s="259" t="s">
        <v>45</v>
      </c>
      <c r="H1815" s="260" t="s">
        <v>1288</v>
      </c>
      <c r="I1815" s="261">
        <v>37666</v>
      </c>
      <c r="J1815" s="72">
        <f t="shared" si="722"/>
        <v>3</v>
      </c>
      <c r="K1815" s="26">
        <f t="shared" si="723"/>
        <v>0</v>
      </c>
      <c r="L1815" s="27">
        <f t="shared" si="724"/>
        <v>0</v>
      </c>
      <c r="M1815" s="28">
        <f t="shared" si="725"/>
        <v>0</v>
      </c>
      <c r="N1815" s="28">
        <f t="shared" si="726"/>
        <v>0</v>
      </c>
      <c r="O1815" s="28">
        <f t="shared" si="727"/>
        <v>0</v>
      </c>
      <c r="P1815" s="28">
        <f t="shared" si="728"/>
        <v>0</v>
      </c>
      <c r="Q1815" s="28">
        <f t="shared" si="729"/>
        <v>0</v>
      </c>
      <c r="R1815" s="44">
        <v>2</v>
      </c>
      <c r="S1815" s="44">
        <v>1</v>
      </c>
      <c r="T1815" s="29">
        <f>IFERROR(LARGE((AB1815:AF1815),1),0)</f>
        <v>0</v>
      </c>
      <c r="U1815" s="29">
        <f>IFERROR(LARGE((AB1815:AF1815),2),0)</f>
        <v>0</v>
      </c>
      <c r="V1815" s="29">
        <f>IFERROR(LARGE((AB1815:AF1815),3),0)</f>
        <v>0</v>
      </c>
      <c r="W1815" s="29">
        <f>IFERROR(LARGE((AB1815:AF1815),4),0)</f>
        <v>0</v>
      </c>
      <c r="X1815" s="29">
        <f>IFERROR(LARGE((AG1815:AR1815),1),0)</f>
        <v>0</v>
      </c>
      <c r="Y1815" s="29">
        <f>IFERROR(LARGE((AG1815:AR1815),2),0)</f>
        <v>0</v>
      </c>
      <c r="Z1815" s="29">
        <f>IFERROR(LARGE((AG1815:AR1815),3),0)</f>
        <v>0</v>
      </c>
      <c r="AA1815" s="45">
        <f>IFERROR(LARGE((AG1815:AR1815),4),0)</f>
        <v>0</v>
      </c>
      <c r="AB1815" s="31"/>
      <c r="AC1815" s="31"/>
      <c r="AD1815" s="31"/>
      <c r="AE1815" s="31"/>
      <c r="AF1815" s="31"/>
      <c r="AG1815" s="35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63"/>
      <c r="AV1815" s="63"/>
      <c r="AW1815" s="63"/>
      <c r="AX1815" s="63"/>
      <c r="AY1815" s="63"/>
      <c r="AZ1815" s="63"/>
      <c r="BA1815" s="63"/>
      <c r="BB1815" s="63"/>
      <c r="BC1815" s="63"/>
      <c r="BD1815" s="63"/>
      <c r="BE1815" s="63"/>
      <c r="BF1815" s="63"/>
      <c r="BG1815" s="63"/>
      <c r="BH1815" s="63"/>
      <c r="BI1815" s="63"/>
      <c r="BJ1815" s="63"/>
      <c r="BK1815" s="63"/>
      <c r="BL1815" s="63"/>
      <c r="BM1815" s="63"/>
    </row>
    <row r="1816" spans="1:65" ht="15" customHeight="1" x14ac:dyDescent="0.25">
      <c r="A1816" s="136" t="s">
        <v>1482</v>
      </c>
      <c r="B1816" s="248" t="s">
        <v>704</v>
      </c>
      <c r="C1816" s="249" t="s">
        <v>705</v>
      </c>
      <c r="D1816" s="250" t="s">
        <v>450</v>
      </c>
      <c r="E1816" s="249" t="s">
        <v>451</v>
      </c>
      <c r="F1816" s="178">
        <f t="shared" si="713"/>
        <v>170</v>
      </c>
      <c r="G1816" s="254" t="s">
        <v>58</v>
      </c>
      <c r="H1816" s="255" t="s">
        <v>1606</v>
      </c>
      <c r="I1816" s="253">
        <v>37652</v>
      </c>
      <c r="J1816" s="72">
        <f t="shared" si="722"/>
        <v>3</v>
      </c>
      <c r="K1816" s="26">
        <f t="shared" si="723"/>
        <v>0</v>
      </c>
      <c r="L1816" s="27">
        <f t="shared" si="724"/>
        <v>0</v>
      </c>
      <c r="M1816" s="28">
        <f t="shared" si="725"/>
        <v>0</v>
      </c>
      <c r="N1816" s="28">
        <f t="shared" si="726"/>
        <v>0</v>
      </c>
      <c r="O1816" s="28">
        <f t="shared" si="727"/>
        <v>0</v>
      </c>
      <c r="P1816" s="28">
        <f t="shared" si="728"/>
        <v>0</v>
      </c>
      <c r="Q1816" s="28">
        <f t="shared" si="729"/>
        <v>0</v>
      </c>
      <c r="R1816" s="44">
        <v>0</v>
      </c>
      <c r="S1816" s="44">
        <v>3</v>
      </c>
      <c r="T1816" s="29">
        <f>IFERROR(LARGE((AB1816:AH1816),1),0)</f>
        <v>0</v>
      </c>
      <c r="U1816" s="29">
        <f>IFERROR(LARGE((AB1816:AH1816),2),0)</f>
        <v>0</v>
      </c>
      <c r="V1816" s="29">
        <f>IFERROR(LARGE((AB1816:AH1816),3),0)</f>
        <v>0</v>
      </c>
      <c r="W1816" s="29">
        <f>IFERROR(LARGE((AB1816:AH1816),4),0)</f>
        <v>0</v>
      </c>
      <c r="X1816" s="29">
        <f>IFERROR(LARGE((AI1816:BM1816),1),0)</f>
        <v>0</v>
      </c>
      <c r="Y1816" s="29">
        <f>IFERROR(LARGE((AI1816:BM1816),2),0)</f>
        <v>0</v>
      </c>
      <c r="Z1816" s="29">
        <f>IFERROR(LARGE((AI1816:BM1816),3),0)</f>
        <v>0</v>
      </c>
      <c r="AA1816" s="45">
        <f>IFERROR(LARGE((AI1816:BM1816),4),0)</f>
        <v>0</v>
      </c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  <c r="BB1816" s="31"/>
      <c r="BC1816" s="31"/>
      <c r="BD1816" s="31"/>
      <c r="BE1816" s="31"/>
      <c r="BF1816" s="31"/>
      <c r="BG1816" s="31"/>
      <c r="BH1816" s="31"/>
      <c r="BI1816" s="31"/>
      <c r="BJ1816" s="31"/>
      <c r="BK1816" s="31"/>
      <c r="BL1816" s="31"/>
      <c r="BM1816" s="31"/>
    </row>
    <row r="1817" spans="1:65" ht="15" customHeight="1" x14ac:dyDescent="0.25">
      <c r="A1817" s="136" t="s">
        <v>1482</v>
      </c>
      <c r="B1817" s="246" t="s">
        <v>704</v>
      </c>
      <c r="C1817" s="247" t="s">
        <v>705</v>
      </c>
      <c r="D1817" s="247" t="s">
        <v>450</v>
      </c>
      <c r="E1817" s="282" t="s">
        <v>451</v>
      </c>
      <c r="F1817" s="178">
        <f t="shared" si="713"/>
        <v>171</v>
      </c>
      <c r="G1817" s="283" t="s">
        <v>58</v>
      </c>
      <c r="H1817" s="260" t="s">
        <v>1606</v>
      </c>
      <c r="I1817" s="284">
        <v>37652</v>
      </c>
      <c r="J1817" s="72">
        <f t="shared" si="722"/>
        <v>3</v>
      </c>
      <c r="K1817" s="26">
        <f t="shared" si="723"/>
        <v>0</v>
      </c>
      <c r="L1817" s="27">
        <f t="shared" si="724"/>
        <v>0</v>
      </c>
      <c r="M1817" s="28">
        <f t="shared" si="725"/>
        <v>0</v>
      </c>
      <c r="N1817" s="28">
        <f t="shared" si="726"/>
        <v>0</v>
      </c>
      <c r="O1817" s="28">
        <f t="shared" si="727"/>
        <v>0</v>
      </c>
      <c r="P1817" s="28">
        <f t="shared" si="728"/>
        <v>0</v>
      </c>
      <c r="Q1817" s="28">
        <f t="shared" si="729"/>
        <v>0</v>
      </c>
      <c r="R1817" s="44">
        <v>0</v>
      </c>
      <c r="S1817" s="44">
        <v>3</v>
      </c>
      <c r="T1817" s="29">
        <f>IFERROR(LARGE((AB1817:AF1817),1),0)</f>
        <v>0</v>
      </c>
      <c r="U1817" s="29">
        <f>IFERROR(LARGE((AB1817:AF1817),2),0)</f>
        <v>0</v>
      </c>
      <c r="V1817" s="29">
        <f>IFERROR(LARGE((AB1817:AF1817),3),0)</f>
        <v>0</v>
      </c>
      <c r="W1817" s="29">
        <f>IFERROR(LARGE((AB1817:AF1817),4),0)</f>
        <v>0</v>
      </c>
      <c r="X1817" s="29">
        <f>IFERROR(LARGE((AG1817:AR1817),1),0)</f>
        <v>0</v>
      </c>
      <c r="Y1817" s="29">
        <f>IFERROR(LARGE((AG1817:AR1817),2),0)</f>
        <v>0</v>
      </c>
      <c r="Z1817" s="29">
        <f>IFERROR(LARGE((AG1817:AR1817),3),0)</f>
        <v>0</v>
      </c>
      <c r="AA1817" s="45">
        <f>IFERROR(LARGE((AG1817:AR1817),4),0)</f>
        <v>0</v>
      </c>
      <c r="AB1817" s="31"/>
      <c r="AC1817" s="31"/>
      <c r="AD1817" s="31"/>
      <c r="AE1817" s="31"/>
      <c r="AF1817" s="31"/>
      <c r="AG1817" s="35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63"/>
      <c r="AV1817" s="63"/>
      <c r="AW1817" s="63"/>
      <c r="AX1817" s="63"/>
      <c r="AY1817" s="63"/>
      <c r="AZ1817" s="63"/>
      <c r="BA1817" s="63"/>
      <c r="BB1817" s="63"/>
      <c r="BC1817" s="63"/>
      <c r="BD1817" s="63"/>
      <c r="BE1817" s="63"/>
      <c r="BF1817" s="63"/>
      <c r="BG1817" s="63"/>
      <c r="BH1817" s="63"/>
      <c r="BI1817" s="63"/>
      <c r="BJ1817" s="63"/>
      <c r="BK1817" s="63"/>
      <c r="BL1817" s="63"/>
      <c r="BM1817" s="63"/>
    </row>
    <row r="1818" spans="1:65" ht="15" customHeight="1" x14ac:dyDescent="0.25">
      <c r="A1818" s="136" t="s">
        <v>1482</v>
      </c>
      <c r="B1818" s="246" t="s">
        <v>51</v>
      </c>
      <c r="C1818" s="247" t="s">
        <v>52</v>
      </c>
      <c r="D1818" s="247" t="s">
        <v>851</v>
      </c>
      <c r="E1818" s="282" t="s">
        <v>53</v>
      </c>
      <c r="F1818" s="178">
        <f t="shared" si="713"/>
        <v>172</v>
      </c>
      <c r="G1818" s="283" t="s">
        <v>387</v>
      </c>
      <c r="H1818" s="260" t="s">
        <v>1364</v>
      </c>
      <c r="I1818" s="284">
        <v>37583</v>
      </c>
      <c r="J1818" s="72">
        <f t="shared" si="722"/>
        <v>3</v>
      </c>
      <c r="K1818" s="26">
        <f t="shared" si="723"/>
        <v>0</v>
      </c>
      <c r="L1818" s="27">
        <f t="shared" si="724"/>
        <v>0</v>
      </c>
      <c r="M1818" s="28">
        <f t="shared" si="725"/>
        <v>0</v>
      </c>
      <c r="N1818" s="28">
        <f t="shared" si="726"/>
        <v>0</v>
      </c>
      <c r="O1818" s="28">
        <f t="shared" si="727"/>
        <v>0</v>
      </c>
      <c r="P1818" s="28">
        <f t="shared" si="728"/>
        <v>0</v>
      </c>
      <c r="Q1818" s="28">
        <f t="shared" si="729"/>
        <v>0</v>
      </c>
      <c r="R1818" s="44">
        <v>0</v>
      </c>
      <c r="S1818" s="44">
        <v>3</v>
      </c>
      <c r="T1818" s="29">
        <f t="shared" ref="T1818:T1855" si="730">IFERROR(LARGE((AB1818:AH1818),1),0)</f>
        <v>0</v>
      </c>
      <c r="U1818" s="29">
        <f t="shared" ref="U1818:U1855" si="731">IFERROR(LARGE((AB1818:AH1818),2),0)</f>
        <v>0</v>
      </c>
      <c r="V1818" s="29">
        <f t="shared" ref="V1818:V1855" si="732">IFERROR(LARGE((AB1818:AH1818),3),0)</f>
        <v>0</v>
      </c>
      <c r="W1818" s="29">
        <f t="shared" ref="W1818:W1855" si="733">IFERROR(LARGE((AB1818:AH1818),4),0)</f>
        <v>0</v>
      </c>
      <c r="X1818" s="29">
        <f t="shared" ref="X1818:X1855" si="734">IFERROR(LARGE((AI1818:BM1818),1),0)</f>
        <v>0</v>
      </c>
      <c r="Y1818" s="29">
        <f t="shared" ref="Y1818:Y1855" si="735">IFERROR(LARGE((AI1818:BM1818),2),0)</f>
        <v>0</v>
      </c>
      <c r="Z1818" s="29">
        <f t="shared" ref="Z1818:Z1855" si="736">IFERROR(LARGE((AI1818:BM1818),3),0)</f>
        <v>0</v>
      </c>
      <c r="AA1818" s="45">
        <f t="shared" ref="AA1818:AA1855" si="737">IFERROR(LARGE((AI1818:BM1818),4),0)</f>
        <v>0</v>
      </c>
      <c r="AB1818" s="31"/>
      <c r="AC1818" s="31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  <c r="BA1818" s="31"/>
      <c r="BB1818" s="31"/>
      <c r="BC1818" s="31"/>
      <c r="BD1818" s="31"/>
      <c r="BE1818" s="31"/>
      <c r="BF1818" s="31"/>
      <c r="BG1818" s="31"/>
      <c r="BH1818" s="31"/>
      <c r="BI1818" s="31"/>
      <c r="BJ1818" s="31"/>
      <c r="BK1818" s="31"/>
      <c r="BL1818" s="31"/>
      <c r="BM1818" s="31"/>
    </row>
    <row r="1819" spans="1:65" ht="15" customHeight="1" x14ac:dyDescent="0.25">
      <c r="A1819" s="136" t="s">
        <v>1482</v>
      </c>
      <c r="B1819" s="244" t="s">
        <v>2898</v>
      </c>
      <c r="C1819" s="245" t="s">
        <v>1652</v>
      </c>
      <c r="D1819" s="245">
        <v>18</v>
      </c>
      <c r="E1819" s="268" t="s">
        <v>519</v>
      </c>
      <c r="F1819" s="178">
        <f t="shared" si="713"/>
        <v>173</v>
      </c>
      <c r="G1819" s="278" t="s">
        <v>3023</v>
      </c>
      <c r="H1819" s="252" t="s">
        <v>3024</v>
      </c>
      <c r="I1819" s="279">
        <v>37573</v>
      </c>
      <c r="J1819" s="72">
        <f t="shared" si="722"/>
        <v>3</v>
      </c>
      <c r="K1819" s="26">
        <f t="shared" si="723"/>
        <v>0</v>
      </c>
      <c r="L1819" s="27">
        <f t="shared" si="724"/>
        <v>0</v>
      </c>
      <c r="M1819" s="28">
        <f t="shared" si="725"/>
        <v>0</v>
      </c>
      <c r="N1819" s="28">
        <f t="shared" si="726"/>
        <v>0</v>
      </c>
      <c r="O1819" s="28">
        <f t="shared" si="727"/>
        <v>0</v>
      </c>
      <c r="P1819" s="28">
        <f t="shared" si="728"/>
        <v>0</v>
      </c>
      <c r="Q1819" s="28">
        <f t="shared" si="729"/>
        <v>0</v>
      </c>
      <c r="R1819" s="44">
        <v>0</v>
      </c>
      <c r="S1819" s="44">
        <v>3</v>
      </c>
      <c r="T1819" s="29">
        <f t="shared" si="730"/>
        <v>0</v>
      </c>
      <c r="U1819" s="29">
        <f t="shared" si="731"/>
        <v>0</v>
      </c>
      <c r="V1819" s="29">
        <f t="shared" si="732"/>
        <v>0</v>
      </c>
      <c r="W1819" s="29">
        <f t="shared" si="733"/>
        <v>0</v>
      </c>
      <c r="X1819" s="29">
        <f t="shared" si="734"/>
        <v>0</v>
      </c>
      <c r="Y1819" s="29">
        <f t="shared" si="735"/>
        <v>0</v>
      </c>
      <c r="Z1819" s="29">
        <f t="shared" si="736"/>
        <v>0</v>
      </c>
      <c r="AA1819" s="45">
        <f t="shared" si="737"/>
        <v>0</v>
      </c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  <c r="BB1819" s="31"/>
      <c r="BC1819" s="31"/>
      <c r="BD1819" s="31"/>
      <c r="BE1819" s="31"/>
      <c r="BF1819" s="31"/>
      <c r="BG1819" s="31"/>
      <c r="BH1819" s="31"/>
      <c r="BI1819" s="31"/>
      <c r="BJ1819" s="31"/>
      <c r="BK1819" s="31"/>
      <c r="BL1819" s="31"/>
      <c r="BM1819" s="31"/>
    </row>
    <row r="1820" spans="1:65" ht="15" customHeight="1" x14ac:dyDescent="0.25">
      <c r="A1820" s="136" t="s">
        <v>1482</v>
      </c>
      <c r="B1820" s="246" t="s">
        <v>309</v>
      </c>
      <c r="C1820" s="247" t="s">
        <v>310</v>
      </c>
      <c r="D1820" s="257" t="s">
        <v>282</v>
      </c>
      <c r="E1820" s="282" t="s">
        <v>48</v>
      </c>
      <c r="F1820" s="178">
        <f t="shared" si="713"/>
        <v>174</v>
      </c>
      <c r="G1820" s="283" t="s">
        <v>1659</v>
      </c>
      <c r="H1820" s="260" t="s">
        <v>1660</v>
      </c>
      <c r="I1820" s="284">
        <v>37514</v>
      </c>
      <c r="J1820" s="72">
        <f t="shared" si="722"/>
        <v>3</v>
      </c>
      <c r="K1820" s="26">
        <f t="shared" si="723"/>
        <v>0</v>
      </c>
      <c r="L1820" s="27">
        <f t="shared" si="724"/>
        <v>0</v>
      </c>
      <c r="M1820" s="28">
        <f t="shared" si="725"/>
        <v>0</v>
      </c>
      <c r="N1820" s="28">
        <f t="shared" si="726"/>
        <v>0</v>
      </c>
      <c r="O1820" s="28">
        <f t="shared" si="727"/>
        <v>0</v>
      </c>
      <c r="P1820" s="28">
        <f t="shared" si="728"/>
        <v>0</v>
      </c>
      <c r="Q1820" s="28">
        <f t="shared" si="729"/>
        <v>0</v>
      </c>
      <c r="R1820" s="44">
        <v>0</v>
      </c>
      <c r="S1820" s="44">
        <v>3</v>
      </c>
      <c r="T1820" s="29">
        <f t="shared" si="730"/>
        <v>0</v>
      </c>
      <c r="U1820" s="29">
        <f t="shared" si="731"/>
        <v>0</v>
      </c>
      <c r="V1820" s="29">
        <f t="shared" si="732"/>
        <v>0</v>
      </c>
      <c r="W1820" s="29">
        <f t="shared" si="733"/>
        <v>0</v>
      </c>
      <c r="X1820" s="29">
        <f t="shared" si="734"/>
        <v>0</v>
      </c>
      <c r="Y1820" s="29">
        <f t="shared" si="735"/>
        <v>0</v>
      </c>
      <c r="Z1820" s="29">
        <f t="shared" si="736"/>
        <v>0</v>
      </c>
      <c r="AA1820" s="45">
        <f t="shared" si="737"/>
        <v>0</v>
      </c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  <c r="BB1820" s="31"/>
      <c r="BC1820" s="31"/>
      <c r="BD1820" s="31"/>
      <c r="BE1820" s="31"/>
      <c r="BF1820" s="31"/>
      <c r="BG1820" s="31"/>
      <c r="BH1820" s="31"/>
      <c r="BI1820" s="31"/>
      <c r="BJ1820" s="31"/>
      <c r="BK1820" s="31"/>
      <c r="BL1820" s="31"/>
      <c r="BM1820" s="31"/>
    </row>
    <row r="1821" spans="1:65" ht="15" customHeight="1" x14ac:dyDescent="0.25">
      <c r="A1821" s="136" t="s">
        <v>1482</v>
      </c>
      <c r="B1821" s="246" t="s">
        <v>1891</v>
      </c>
      <c r="C1821" s="247" t="s">
        <v>1892</v>
      </c>
      <c r="D1821" s="247" t="s">
        <v>288</v>
      </c>
      <c r="E1821" s="282" t="s">
        <v>173</v>
      </c>
      <c r="F1821" s="178">
        <f t="shared" si="713"/>
        <v>175</v>
      </c>
      <c r="G1821" s="283" t="s">
        <v>424</v>
      </c>
      <c r="H1821" s="260" t="s">
        <v>1893</v>
      </c>
      <c r="I1821" s="284">
        <v>37497</v>
      </c>
      <c r="J1821" s="72">
        <f t="shared" si="722"/>
        <v>3</v>
      </c>
      <c r="K1821" s="26">
        <f t="shared" si="723"/>
        <v>0</v>
      </c>
      <c r="L1821" s="27">
        <f t="shared" si="724"/>
        <v>0</v>
      </c>
      <c r="M1821" s="28">
        <f t="shared" si="725"/>
        <v>0</v>
      </c>
      <c r="N1821" s="28">
        <f t="shared" si="726"/>
        <v>0</v>
      </c>
      <c r="O1821" s="28">
        <f t="shared" si="727"/>
        <v>0</v>
      </c>
      <c r="P1821" s="28">
        <f t="shared" si="728"/>
        <v>0</v>
      </c>
      <c r="Q1821" s="28">
        <f t="shared" si="729"/>
        <v>0</v>
      </c>
      <c r="R1821" s="44">
        <v>3</v>
      </c>
      <c r="S1821" s="44">
        <v>0</v>
      </c>
      <c r="T1821" s="29">
        <f t="shared" si="730"/>
        <v>0</v>
      </c>
      <c r="U1821" s="29">
        <f t="shared" si="731"/>
        <v>0</v>
      </c>
      <c r="V1821" s="29">
        <f t="shared" si="732"/>
        <v>0</v>
      </c>
      <c r="W1821" s="29">
        <f t="shared" si="733"/>
        <v>0</v>
      </c>
      <c r="X1821" s="29">
        <f t="shared" si="734"/>
        <v>0</v>
      </c>
      <c r="Y1821" s="29">
        <f t="shared" si="735"/>
        <v>0</v>
      </c>
      <c r="Z1821" s="29">
        <f t="shared" si="736"/>
        <v>0</v>
      </c>
      <c r="AA1821" s="45">
        <f t="shared" si="737"/>
        <v>0</v>
      </c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31"/>
      <c r="BC1821" s="31"/>
      <c r="BD1821" s="31"/>
      <c r="BE1821" s="31"/>
      <c r="BF1821" s="31"/>
      <c r="BG1821" s="31"/>
      <c r="BH1821" s="31"/>
      <c r="BI1821" s="31"/>
      <c r="BJ1821" s="31"/>
      <c r="BK1821" s="31"/>
      <c r="BL1821" s="31"/>
      <c r="BM1821" s="31"/>
    </row>
    <row r="1822" spans="1:65" ht="15" customHeight="1" x14ac:dyDescent="0.25">
      <c r="A1822" s="136" t="s">
        <v>1482</v>
      </c>
      <c r="B1822" s="246" t="s">
        <v>1249</v>
      </c>
      <c r="C1822" s="247" t="s">
        <v>1250</v>
      </c>
      <c r="D1822" s="247" t="s">
        <v>3037</v>
      </c>
      <c r="E1822" s="282" t="s">
        <v>152</v>
      </c>
      <c r="F1822" s="178">
        <f t="shared" si="713"/>
        <v>176</v>
      </c>
      <c r="G1822" s="283" t="s">
        <v>837</v>
      </c>
      <c r="H1822" s="260" t="s">
        <v>3208</v>
      </c>
      <c r="I1822" s="284">
        <v>37496</v>
      </c>
      <c r="J1822" s="72">
        <f t="shared" si="722"/>
        <v>3</v>
      </c>
      <c r="K1822" s="26">
        <f t="shared" si="723"/>
        <v>0</v>
      </c>
      <c r="L1822" s="27">
        <f t="shared" si="724"/>
        <v>0</v>
      </c>
      <c r="M1822" s="28">
        <f t="shared" si="725"/>
        <v>0</v>
      </c>
      <c r="N1822" s="28">
        <f t="shared" si="726"/>
        <v>0</v>
      </c>
      <c r="O1822" s="28">
        <f t="shared" si="727"/>
        <v>0</v>
      </c>
      <c r="P1822" s="28">
        <f t="shared" si="728"/>
        <v>0</v>
      </c>
      <c r="Q1822" s="28">
        <f t="shared" si="729"/>
        <v>0</v>
      </c>
      <c r="R1822" s="44">
        <v>3</v>
      </c>
      <c r="S1822" s="44">
        <v>0</v>
      </c>
      <c r="T1822" s="29">
        <f t="shared" si="730"/>
        <v>0</v>
      </c>
      <c r="U1822" s="29">
        <f t="shared" si="731"/>
        <v>0</v>
      </c>
      <c r="V1822" s="29">
        <f t="shared" si="732"/>
        <v>0</v>
      </c>
      <c r="W1822" s="29">
        <f t="shared" si="733"/>
        <v>0</v>
      </c>
      <c r="X1822" s="29">
        <f t="shared" si="734"/>
        <v>0</v>
      </c>
      <c r="Y1822" s="29">
        <f t="shared" si="735"/>
        <v>0</v>
      </c>
      <c r="Z1822" s="29">
        <f t="shared" si="736"/>
        <v>0</v>
      </c>
      <c r="AA1822" s="45">
        <f t="shared" si="737"/>
        <v>0</v>
      </c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  <c r="BB1822" s="31"/>
      <c r="BC1822" s="31"/>
      <c r="BD1822" s="31"/>
      <c r="BE1822" s="31"/>
      <c r="BF1822" s="31"/>
      <c r="BG1822" s="31"/>
      <c r="BH1822" s="31"/>
      <c r="BI1822" s="31"/>
      <c r="BJ1822" s="31"/>
      <c r="BK1822" s="31"/>
      <c r="BL1822" s="31"/>
      <c r="BM1822" s="31"/>
    </row>
    <row r="1823" spans="1:65" ht="15" customHeight="1" x14ac:dyDescent="0.25">
      <c r="A1823" s="136" t="s">
        <v>1482</v>
      </c>
      <c r="B1823" s="246" t="s">
        <v>51</v>
      </c>
      <c r="C1823" s="247" t="s">
        <v>52</v>
      </c>
      <c r="D1823" s="247" t="s">
        <v>851</v>
      </c>
      <c r="E1823" s="282" t="s">
        <v>53</v>
      </c>
      <c r="F1823" s="178">
        <f t="shared" si="713"/>
        <v>177</v>
      </c>
      <c r="G1823" s="283" t="s">
        <v>579</v>
      </c>
      <c r="H1823" s="260" t="s">
        <v>3221</v>
      </c>
      <c r="I1823" s="284">
        <v>37485</v>
      </c>
      <c r="J1823" s="72">
        <f t="shared" si="722"/>
        <v>3</v>
      </c>
      <c r="K1823" s="26">
        <f t="shared" si="723"/>
        <v>0</v>
      </c>
      <c r="L1823" s="27">
        <f t="shared" si="724"/>
        <v>0</v>
      </c>
      <c r="M1823" s="28">
        <f t="shared" si="725"/>
        <v>0</v>
      </c>
      <c r="N1823" s="28">
        <f t="shared" si="726"/>
        <v>0</v>
      </c>
      <c r="O1823" s="28">
        <f t="shared" si="727"/>
        <v>0</v>
      </c>
      <c r="P1823" s="28">
        <f t="shared" si="728"/>
        <v>0</v>
      </c>
      <c r="Q1823" s="28">
        <f t="shared" si="729"/>
        <v>0</v>
      </c>
      <c r="R1823" s="44">
        <v>3</v>
      </c>
      <c r="S1823" s="44">
        <v>0</v>
      </c>
      <c r="T1823" s="29">
        <f t="shared" si="730"/>
        <v>0</v>
      </c>
      <c r="U1823" s="29">
        <f t="shared" si="731"/>
        <v>0</v>
      </c>
      <c r="V1823" s="29">
        <f t="shared" si="732"/>
        <v>0</v>
      </c>
      <c r="W1823" s="29">
        <f t="shared" si="733"/>
        <v>0</v>
      </c>
      <c r="X1823" s="29">
        <f t="shared" si="734"/>
        <v>0</v>
      </c>
      <c r="Y1823" s="29">
        <f t="shared" si="735"/>
        <v>0</v>
      </c>
      <c r="Z1823" s="29">
        <f t="shared" si="736"/>
        <v>0</v>
      </c>
      <c r="AA1823" s="45">
        <f t="shared" si="737"/>
        <v>0</v>
      </c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31"/>
      <c r="BC1823" s="31"/>
      <c r="BD1823" s="31"/>
      <c r="BE1823" s="31"/>
      <c r="BF1823" s="31"/>
      <c r="BG1823" s="31"/>
      <c r="BH1823" s="31"/>
      <c r="BI1823" s="31"/>
      <c r="BJ1823" s="31"/>
      <c r="BK1823" s="31"/>
      <c r="BL1823" s="31"/>
      <c r="BM1823" s="31"/>
    </row>
    <row r="1824" spans="1:65" ht="15" customHeight="1" x14ac:dyDescent="0.25">
      <c r="A1824" s="136" t="s">
        <v>1482</v>
      </c>
      <c r="B1824" s="246" t="s">
        <v>220</v>
      </c>
      <c r="C1824" s="247" t="s">
        <v>221</v>
      </c>
      <c r="D1824" s="247" t="s">
        <v>3032</v>
      </c>
      <c r="E1824" s="282" t="s">
        <v>222</v>
      </c>
      <c r="F1824" s="178">
        <f t="shared" si="713"/>
        <v>178</v>
      </c>
      <c r="G1824" s="283" t="s">
        <v>177</v>
      </c>
      <c r="H1824" s="260" t="s">
        <v>3278</v>
      </c>
      <c r="I1824" s="284">
        <v>37428</v>
      </c>
      <c r="J1824" s="72">
        <f t="shared" si="722"/>
        <v>3</v>
      </c>
      <c r="K1824" s="26">
        <f t="shared" si="723"/>
        <v>0</v>
      </c>
      <c r="L1824" s="27">
        <f t="shared" si="724"/>
        <v>0</v>
      </c>
      <c r="M1824" s="28">
        <f t="shared" si="725"/>
        <v>0</v>
      </c>
      <c r="N1824" s="28">
        <f t="shared" si="726"/>
        <v>0</v>
      </c>
      <c r="O1824" s="28">
        <f t="shared" si="727"/>
        <v>0</v>
      </c>
      <c r="P1824" s="28">
        <f t="shared" si="728"/>
        <v>0</v>
      </c>
      <c r="Q1824" s="28">
        <f t="shared" si="729"/>
        <v>0</v>
      </c>
      <c r="R1824" s="44">
        <v>3</v>
      </c>
      <c r="S1824" s="44">
        <v>0</v>
      </c>
      <c r="T1824" s="29">
        <f t="shared" si="730"/>
        <v>0</v>
      </c>
      <c r="U1824" s="29">
        <f t="shared" si="731"/>
        <v>0</v>
      </c>
      <c r="V1824" s="29">
        <f t="shared" si="732"/>
        <v>0</v>
      </c>
      <c r="W1824" s="29">
        <f t="shared" si="733"/>
        <v>0</v>
      </c>
      <c r="X1824" s="29">
        <f t="shared" si="734"/>
        <v>0</v>
      </c>
      <c r="Y1824" s="29">
        <f t="shared" si="735"/>
        <v>0</v>
      </c>
      <c r="Z1824" s="29">
        <f t="shared" si="736"/>
        <v>0</v>
      </c>
      <c r="AA1824" s="45">
        <f t="shared" si="737"/>
        <v>0</v>
      </c>
      <c r="AB1824" s="31"/>
      <c r="AC1824" s="31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  <c r="BA1824" s="31"/>
      <c r="BB1824" s="31"/>
      <c r="BC1824" s="31"/>
      <c r="BD1824" s="31"/>
      <c r="BE1824" s="31"/>
      <c r="BF1824" s="31"/>
      <c r="BG1824" s="31"/>
      <c r="BH1824" s="31"/>
      <c r="BI1824" s="31"/>
      <c r="BJ1824" s="31"/>
      <c r="BK1824" s="31"/>
      <c r="BL1824" s="31"/>
      <c r="BM1824" s="31"/>
    </row>
    <row r="1825" spans="1:84" ht="15" customHeight="1" x14ac:dyDescent="0.25">
      <c r="A1825" s="136" t="s">
        <v>1482</v>
      </c>
      <c r="B1825" s="246" t="s">
        <v>881</v>
      </c>
      <c r="C1825" s="247" t="s">
        <v>375</v>
      </c>
      <c r="D1825" s="286" t="s">
        <v>218</v>
      </c>
      <c r="E1825" s="282" t="s">
        <v>126</v>
      </c>
      <c r="F1825" s="178">
        <f t="shared" si="713"/>
        <v>179</v>
      </c>
      <c r="G1825" s="283" t="s">
        <v>108</v>
      </c>
      <c r="H1825" s="260" t="s">
        <v>1662</v>
      </c>
      <c r="I1825" s="284">
        <v>37364</v>
      </c>
      <c r="J1825" s="72">
        <f t="shared" si="722"/>
        <v>3</v>
      </c>
      <c r="K1825" s="26">
        <f t="shared" si="723"/>
        <v>0</v>
      </c>
      <c r="L1825" s="27">
        <f t="shared" si="724"/>
        <v>0</v>
      </c>
      <c r="M1825" s="28">
        <f t="shared" si="725"/>
        <v>0</v>
      </c>
      <c r="N1825" s="28">
        <f t="shared" si="726"/>
        <v>0</v>
      </c>
      <c r="O1825" s="28">
        <f t="shared" si="727"/>
        <v>0</v>
      </c>
      <c r="P1825" s="28">
        <f t="shared" si="728"/>
        <v>0</v>
      </c>
      <c r="Q1825" s="28">
        <f t="shared" si="729"/>
        <v>0</v>
      </c>
      <c r="R1825" s="44">
        <v>0</v>
      </c>
      <c r="S1825" s="44">
        <v>3</v>
      </c>
      <c r="T1825" s="29">
        <f t="shared" si="730"/>
        <v>0</v>
      </c>
      <c r="U1825" s="29">
        <f t="shared" si="731"/>
        <v>0</v>
      </c>
      <c r="V1825" s="29">
        <f t="shared" si="732"/>
        <v>0</v>
      </c>
      <c r="W1825" s="29">
        <f t="shared" si="733"/>
        <v>0</v>
      </c>
      <c r="X1825" s="29">
        <f t="shared" si="734"/>
        <v>0</v>
      </c>
      <c r="Y1825" s="29">
        <f t="shared" si="735"/>
        <v>0</v>
      </c>
      <c r="Z1825" s="29">
        <f t="shared" si="736"/>
        <v>0</v>
      </c>
      <c r="AA1825" s="45">
        <f t="shared" si="737"/>
        <v>0</v>
      </c>
      <c r="AB1825" s="31"/>
      <c r="AC1825" s="31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  <c r="BA1825" s="31"/>
      <c r="BB1825" s="31"/>
      <c r="BC1825" s="31"/>
      <c r="BD1825" s="31"/>
      <c r="BE1825" s="31"/>
      <c r="BF1825" s="31"/>
      <c r="BG1825" s="31"/>
      <c r="BH1825" s="31"/>
      <c r="BI1825" s="31"/>
      <c r="BJ1825" s="31"/>
      <c r="BK1825" s="31"/>
      <c r="BL1825" s="31"/>
      <c r="BM1825" s="31"/>
    </row>
    <row r="1826" spans="1:84" ht="15" customHeight="1" x14ac:dyDescent="0.25">
      <c r="A1826" s="136" t="s">
        <v>1482</v>
      </c>
      <c r="B1826" s="244" t="s">
        <v>3337</v>
      </c>
      <c r="C1826" s="245" t="s">
        <v>3014</v>
      </c>
      <c r="D1826" s="256" t="s">
        <v>2790</v>
      </c>
      <c r="E1826" s="268" t="s">
        <v>67</v>
      </c>
      <c r="F1826" s="178">
        <f t="shared" si="713"/>
        <v>180</v>
      </c>
      <c r="G1826" s="278" t="s">
        <v>119</v>
      </c>
      <c r="H1826" s="252" t="s">
        <v>559</v>
      </c>
      <c r="I1826" s="279">
        <v>37347</v>
      </c>
      <c r="J1826" s="72">
        <f t="shared" si="722"/>
        <v>3</v>
      </c>
      <c r="K1826" s="26">
        <f t="shared" si="723"/>
        <v>0</v>
      </c>
      <c r="L1826" s="27">
        <f t="shared" si="724"/>
        <v>0</v>
      </c>
      <c r="M1826" s="28">
        <f t="shared" si="725"/>
        <v>0</v>
      </c>
      <c r="N1826" s="28">
        <f t="shared" si="726"/>
        <v>0</v>
      </c>
      <c r="O1826" s="28">
        <f t="shared" si="727"/>
        <v>0</v>
      </c>
      <c r="P1826" s="28">
        <f t="shared" si="728"/>
        <v>0</v>
      </c>
      <c r="Q1826" s="28">
        <f t="shared" si="729"/>
        <v>0</v>
      </c>
      <c r="R1826" s="44">
        <v>0</v>
      </c>
      <c r="S1826" s="44">
        <v>3</v>
      </c>
      <c r="T1826" s="29">
        <f t="shared" si="730"/>
        <v>0</v>
      </c>
      <c r="U1826" s="29">
        <f t="shared" si="731"/>
        <v>0</v>
      </c>
      <c r="V1826" s="29">
        <f t="shared" si="732"/>
        <v>0</v>
      </c>
      <c r="W1826" s="29">
        <f t="shared" si="733"/>
        <v>0</v>
      </c>
      <c r="X1826" s="29">
        <f t="shared" si="734"/>
        <v>0</v>
      </c>
      <c r="Y1826" s="29">
        <f t="shared" si="735"/>
        <v>0</v>
      </c>
      <c r="Z1826" s="29">
        <f t="shared" si="736"/>
        <v>0</v>
      </c>
      <c r="AA1826" s="45">
        <f t="shared" si="737"/>
        <v>0</v>
      </c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  <c r="BB1826" s="31"/>
      <c r="BC1826" s="31"/>
      <c r="BD1826" s="31"/>
      <c r="BE1826" s="31"/>
      <c r="BF1826" s="31"/>
      <c r="BG1826" s="31"/>
      <c r="BH1826" s="31"/>
      <c r="BI1826" s="31"/>
      <c r="BJ1826" s="31"/>
      <c r="BK1826" s="31"/>
      <c r="BL1826" s="31"/>
      <c r="BM1826" s="31"/>
    </row>
    <row r="1827" spans="1:84" ht="15" customHeight="1" x14ac:dyDescent="0.25">
      <c r="A1827" s="136" t="s">
        <v>1482</v>
      </c>
      <c r="B1827" s="244" t="s">
        <v>62</v>
      </c>
      <c r="C1827" s="245" t="s">
        <v>63</v>
      </c>
      <c r="D1827" s="245">
        <v>1</v>
      </c>
      <c r="E1827" s="268" t="s">
        <v>48</v>
      </c>
      <c r="F1827" s="178">
        <f t="shared" si="713"/>
        <v>181</v>
      </c>
      <c r="G1827" s="278" t="s">
        <v>190</v>
      </c>
      <c r="H1827" s="252" t="s">
        <v>1024</v>
      </c>
      <c r="I1827" s="279">
        <v>37217</v>
      </c>
      <c r="J1827" s="72">
        <f t="shared" si="722"/>
        <v>3</v>
      </c>
      <c r="K1827" s="26">
        <f t="shared" si="723"/>
        <v>0</v>
      </c>
      <c r="L1827" s="27">
        <f t="shared" si="724"/>
        <v>0</v>
      </c>
      <c r="M1827" s="28">
        <f t="shared" si="725"/>
        <v>0</v>
      </c>
      <c r="N1827" s="28">
        <f t="shared" si="726"/>
        <v>0</v>
      </c>
      <c r="O1827" s="28">
        <f t="shared" si="727"/>
        <v>0</v>
      </c>
      <c r="P1827" s="28">
        <f t="shared" si="728"/>
        <v>0</v>
      </c>
      <c r="Q1827" s="28">
        <f t="shared" si="729"/>
        <v>0</v>
      </c>
      <c r="R1827" s="44">
        <v>3</v>
      </c>
      <c r="S1827" s="44">
        <v>0</v>
      </c>
      <c r="T1827" s="29">
        <f t="shared" si="730"/>
        <v>0</v>
      </c>
      <c r="U1827" s="29">
        <f t="shared" si="731"/>
        <v>0</v>
      </c>
      <c r="V1827" s="29">
        <f t="shared" si="732"/>
        <v>0</v>
      </c>
      <c r="W1827" s="29">
        <f t="shared" si="733"/>
        <v>0</v>
      </c>
      <c r="X1827" s="29">
        <f t="shared" si="734"/>
        <v>0</v>
      </c>
      <c r="Y1827" s="29">
        <f t="shared" si="735"/>
        <v>0</v>
      </c>
      <c r="Z1827" s="29">
        <f t="shared" si="736"/>
        <v>0</v>
      </c>
      <c r="AA1827" s="45">
        <f t="shared" si="737"/>
        <v>0</v>
      </c>
      <c r="AB1827" s="31"/>
      <c r="AC1827" s="31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  <c r="BA1827" s="31"/>
      <c r="BB1827" s="31"/>
      <c r="BC1827" s="31"/>
      <c r="BD1827" s="31"/>
      <c r="BE1827" s="31"/>
      <c r="BF1827" s="31"/>
      <c r="BG1827" s="31"/>
      <c r="BH1827" s="31"/>
      <c r="BI1827" s="31"/>
      <c r="BJ1827" s="31"/>
      <c r="BK1827" s="31"/>
      <c r="BL1827" s="31"/>
      <c r="BM1827" s="31"/>
    </row>
    <row r="1828" spans="1:84" ht="15" customHeight="1" x14ac:dyDescent="0.25">
      <c r="A1828" s="136" t="s">
        <v>1482</v>
      </c>
      <c r="B1828" s="244" t="s">
        <v>336</v>
      </c>
      <c r="C1828" s="245" t="s">
        <v>337</v>
      </c>
      <c r="D1828" s="245">
        <v>20</v>
      </c>
      <c r="E1828" s="245" t="s">
        <v>130</v>
      </c>
      <c r="F1828" s="178">
        <f t="shared" si="713"/>
        <v>182</v>
      </c>
      <c r="G1828" s="251" t="s">
        <v>190</v>
      </c>
      <c r="H1828" s="252" t="s">
        <v>1158</v>
      </c>
      <c r="I1828" s="253">
        <v>37210</v>
      </c>
      <c r="J1828" s="72">
        <f t="shared" si="722"/>
        <v>3</v>
      </c>
      <c r="K1828" s="26">
        <f t="shared" si="723"/>
        <v>0</v>
      </c>
      <c r="L1828" s="27">
        <f t="shared" si="724"/>
        <v>0</v>
      </c>
      <c r="M1828" s="28">
        <f t="shared" si="725"/>
        <v>0</v>
      </c>
      <c r="N1828" s="28">
        <f t="shared" si="726"/>
        <v>0</v>
      </c>
      <c r="O1828" s="28">
        <f t="shared" si="727"/>
        <v>0</v>
      </c>
      <c r="P1828" s="28">
        <f t="shared" si="728"/>
        <v>0</v>
      </c>
      <c r="Q1828" s="28">
        <f t="shared" si="729"/>
        <v>0</v>
      </c>
      <c r="R1828" s="44">
        <v>0</v>
      </c>
      <c r="S1828" s="44">
        <v>3</v>
      </c>
      <c r="T1828" s="29">
        <f t="shared" si="730"/>
        <v>0</v>
      </c>
      <c r="U1828" s="29">
        <f t="shared" si="731"/>
        <v>0</v>
      </c>
      <c r="V1828" s="29">
        <f t="shared" si="732"/>
        <v>0</v>
      </c>
      <c r="W1828" s="29">
        <f t="shared" si="733"/>
        <v>0</v>
      </c>
      <c r="X1828" s="29">
        <f t="shared" si="734"/>
        <v>0</v>
      </c>
      <c r="Y1828" s="29">
        <f t="shared" si="735"/>
        <v>0</v>
      </c>
      <c r="Z1828" s="29">
        <f t="shared" si="736"/>
        <v>0</v>
      </c>
      <c r="AA1828" s="45">
        <f t="shared" si="737"/>
        <v>0</v>
      </c>
      <c r="AB1828" s="31"/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  <c r="BA1828" s="31"/>
      <c r="BB1828" s="31"/>
      <c r="BC1828" s="31"/>
      <c r="BD1828" s="31"/>
      <c r="BE1828" s="31"/>
      <c r="BF1828" s="31"/>
      <c r="BG1828" s="31"/>
      <c r="BH1828" s="31"/>
      <c r="BI1828" s="31"/>
      <c r="BJ1828" s="31"/>
      <c r="BK1828" s="31"/>
      <c r="BL1828" s="31"/>
      <c r="BM1828" s="31"/>
      <c r="BN1828" s="33"/>
      <c r="BO1828" s="33"/>
      <c r="BP1828" s="33"/>
      <c r="BQ1828" s="33"/>
      <c r="BR1828" s="33"/>
      <c r="BS1828" s="33"/>
      <c r="BT1828" s="33"/>
      <c r="BU1828" s="33"/>
      <c r="BV1828" s="33"/>
      <c r="BW1828" s="33"/>
      <c r="BX1828" s="33"/>
      <c r="BY1828" s="33"/>
      <c r="BZ1828" s="33"/>
      <c r="CA1828" s="33"/>
      <c r="CB1828" s="33"/>
      <c r="CC1828" s="33"/>
      <c r="CD1828" s="33"/>
      <c r="CE1828" s="33"/>
      <c r="CF1828" s="33"/>
    </row>
    <row r="1829" spans="1:84" ht="15" customHeight="1" x14ac:dyDescent="0.25">
      <c r="A1829" s="136" t="s">
        <v>1482</v>
      </c>
      <c r="B1829" s="287" t="s">
        <v>85</v>
      </c>
      <c r="C1829" s="245" t="s">
        <v>1166</v>
      </c>
      <c r="D1829" s="245">
        <v>8</v>
      </c>
      <c r="E1829" s="268" t="s">
        <v>126</v>
      </c>
      <c r="F1829" s="178">
        <f t="shared" si="713"/>
        <v>183</v>
      </c>
      <c r="G1829" s="297" t="s">
        <v>2922</v>
      </c>
      <c r="H1829" s="255" t="s">
        <v>2923</v>
      </c>
      <c r="I1829" s="279">
        <v>37100</v>
      </c>
      <c r="J1829" s="72">
        <f t="shared" si="722"/>
        <v>3</v>
      </c>
      <c r="K1829" s="26">
        <f t="shared" si="723"/>
        <v>0</v>
      </c>
      <c r="L1829" s="27">
        <f t="shared" si="724"/>
        <v>0</v>
      </c>
      <c r="M1829" s="28">
        <f t="shared" si="725"/>
        <v>0</v>
      </c>
      <c r="N1829" s="28">
        <f t="shared" si="726"/>
        <v>0</v>
      </c>
      <c r="O1829" s="28">
        <f t="shared" si="727"/>
        <v>0</v>
      </c>
      <c r="P1829" s="28">
        <f t="shared" si="728"/>
        <v>0</v>
      </c>
      <c r="Q1829" s="28">
        <f t="shared" si="729"/>
        <v>0</v>
      </c>
      <c r="R1829" s="44">
        <v>0</v>
      </c>
      <c r="S1829" s="44">
        <v>3</v>
      </c>
      <c r="T1829" s="29">
        <f t="shared" si="730"/>
        <v>0</v>
      </c>
      <c r="U1829" s="29">
        <f t="shared" si="731"/>
        <v>0</v>
      </c>
      <c r="V1829" s="29">
        <f t="shared" si="732"/>
        <v>0</v>
      </c>
      <c r="W1829" s="29">
        <f t="shared" si="733"/>
        <v>0</v>
      </c>
      <c r="X1829" s="29">
        <f t="shared" si="734"/>
        <v>0</v>
      </c>
      <c r="Y1829" s="29">
        <f t="shared" si="735"/>
        <v>0</v>
      </c>
      <c r="Z1829" s="29">
        <f t="shared" si="736"/>
        <v>0</v>
      </c>
      <c r="AA1829" s="45">
        <f t="shared" si="737"/>
        <v>0</v>
      </c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  <c r="BB1829" s="31"/>
      <c r="BC1829" s="31"/>
      <c r="BD1829" s="31"/>
      <c r="BE1829" s="31"/>
      <c r="BF1829" s="31"/>
      <c r="BG1829" s="31"/>
      <c r="BH1829" s="31"/>
      <c r="BI1829" s="31"/>
      <c r="BJ1829" s="31"/>
      <c r="BK1829" s="31"/>
      <c r="BL1829" s="31"/>
      <c r="BM1829" s="31"/>
    </row>
    <row r="1830" spans="1:84" ht="15" customHeight="1" x14ac:dyDescent="0.25">
      <c r="A1830" s="136" t="s">
        <v>1482</v>
      </c>
      <c r="B1830" s="244" t="s">
        <v>1402</v>
      </c>
      <c r="C1830" s="245" t="s">
        <v>536</v>
      </c>
      <c r="D1830" s="245" t="s">
        <v>147</v>
      </c>
      <c r="E1830" s="268">
        <v>0</v>
      </c>
      <c r="F1830" s="178">
        <f t="shared" si="713"/>
        <v>184</v>
      </c>
      <c r="G1830" s="278" t="s">
        <v>1372</v>
      </c>
      <c r="H1830" s="252" t="s">
        <v>1373</v>
      </c>
      <c r="I1830" s="279">
        <v>36977</v>
      </c>
      <c r="J1830" s="72">
        <f t="shared" si="722"/>
        <v>3</v>
      </c>
      <c r="K1830" s="26">
        <f t="shared" si="723"/>
        <v>0</v>
      </c>
      <c r="L1830" s="27">
        <f t="shared" si="724"/>
        <v>0</v>
      </c>
      <c r="M1830" s="28">
        <f t="shared" si="725"/>
        <v>0</v>
      </c>
      <c r="N1830" s="28">
        <f t="shared" si="726"/>
        <v>0</v>
      </c>
      <c r="O1830" s="28">
        <f t="shared" si="727"/>
        <v>0</v>
      </c>
      <c r="P1830" s="28">
        <f t="shared" si="728"/>
        <v>0</v>
      </c>
      <c r="Q1830" s="28">
        <f t="shared" si="729"/>
        <v>0</v>
      </c>
      <c r="R1830" s="44">
        <v>3</v>
      </c>
      <c r="S1830" s="44">
        <v>0</v>
      </c>
      <c r="T1830" s="29">
        <f t="shared" si="730"/>
        <v>0</v>
      </c>
      <c r="U1830" s="29">
        <f t="shared" si="731"/>
        <v>0</v>
      </c>
      <c r="V1830" s="29">
        <f t="shared" si="732"/>
        <v>0</v>
      </c>
      <c r="W1830" s="29">
        <f t="shared" si="733"/>
        <v>0</v>
      </c>
      <c r="X1830" s="29">
        <f t="shared" si="734"/>
        <v>0</v>
      </c>
      <c r="Y1830" s="29">
        <f t="shared" si="735"/>
        <v>0</v>
      </c>
      <c r="Z1830" s="29">
        <f t="shared" si="736"/>
        <v>0</v>
      </c>
      <c r="AA1830" s="45">
        <f t="shared" si="737"/>
        <v>0</v>
      </c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  <c r="BB1830" s="31"/>
      <c r="BC1830" s="31"/>
      <c r="BD1830" s="31"/>
      <c r="BE1830" s="31"/>
      <c r="BF1830" s="31"/>
      <c r="BG1830" s="31"/>
      <c r="BH1830" s="31"/>
      <c r="BI1830" s="31"/>
      <c r="BJ1830" s="31"/>
      <c r="BK1830" s="31"/>
      <c r="BL1830" s="31"/>
      <c r="BM1830" s="31"/>
    </row>
    <row r="1831" spans="1:84" ht="15" customHeight="1" x14ac:dyDescent="0.25">
      <c r="A1831" s="136" t="s">
        <v>1482</v>
      </c>
      <c r="B1831" s="244" t="s">
        <v>1426</v>
      </c>
      <c r="C1831" s="245" t="s">
        <v>470</v>
      </c>
      <c r="D1831" s="245">
        <v>5</v>
      </c>
      <c r="E1831" s="268" t="s">
        <v>173</v>
      </c>
      <c r="F1831" s="178">
        <f t="shared" si="713"/>
        <v>185</v>
      </c>
      <c r="G1831" s="278" t="s">
        <v>387</v>
      </c>
      <c r="H1831" s="252" t="s">
        <v>3495</v>
      </c>
      <c r="I1831" s="279">
        <v>36882</v>
      </c>
      <c r="J1831" s="72">
        <f t="shared" si="722"/>
        <v>3</v>
      </c>
      <c r="K1831" s="26">
        <f t="shared" si="723"/>
        <v>0</v>
      </c>
      <c r="L1831" s="27">
        <f t="shared" si="724"/>
        <v>0</v>
      </c>
      <c r="M1831" s="28">
        <f t="shared" si="725"/>
        <v>0</v>
      </c>
      <c r="N1831" s="28">
        <f t="shared" si="726"/>
        <v>0</v>
      </c>
      <c r="O1831" s="28">
        <f t="shared" si="727"/>
        <v>0</v>
      </c>
      <c r="P1831" s="28">
        <f t="shared" si="728"/>
        <v>0</v>
      </c>
      <c r="Q1831" s="28">
        <f t="shared" si="729"/>
        <v>0</v>
      </c>
      <c r="R1831" s="44">
        <v>3</v>
      </c>
      <c r="S1831" s="44">
        <v>0</v>
      </c>
      <c r="T1831" s="29">
        <f t="shared" si="730"/>
        <v>0</v>
      </c>
      <c r="U1831" s="29">
        <f t="shared" si="731"/>
        <v>0</v>
      </c>
      <c r="V1831" s="29">
        <f t="shared" si="732"/>
        <v>0</v>
      </c>
      <c r="W1831" s="29">
        <f t="shared" si="733"/>
        <v>0</v>
      </c>
      <c r="X1831" s="29">
        <f t="shared" si="734"/>
        <v>0</v>
      </c>
      <c r="Y1831" s="29">
        <f t="shared" si="735"/>
        <v>0</v>
      </c>
      <c r="Z1831" s="29">
        <f t="shared" si="736"/>
        <v>0</v>
      </c>
      <c r="AA1831" s="45">
        <f t="shared" si="737"/>
        <v>0</v>
      </c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  <c r="BB1831" s="31"/>
      <c r="BC1831" s="31"/>
      <c r="BD1831" s="31"/>
      <c r="BE1831" s="31"/>
      <c r="BF1831" s="31"/>
      <c r="BG1831" s="31"/>
      <c r="BH1831" s="31"/>
      <c r="BI1831" s="31"/>
      <c r="BJ1831" s="31"/>
      <c r="BK1831" s="31"/>
      <c r="BL1831" s="31"/>
      <c r="BM1831" s="31"/>
    </row>
    <row r="1832" spans="1:84" ht="15" customHeight="1" x14ac:dyDescent="0.25">
      <c r="A1832" s="136" t="s">
        <v>1482</v>
      </c>
      <c r="B1832" s="244" t="s">
        <v>1046</v>
      </c>
      <c r="C1832" s="245" t="s">
        <v>1047</v>
      </c>
      <c r="D1832" s="245">
        <v>3</v>
      </c>
      <c r="E1832" s="268" t="s">
        <v>67</v>
      </c>
      <c r="F1832" s="178">
        <f t="shared" si="713"/>
        <v>186</v>
      </c>
      <c r="G1832" s="278" t="s">
        <v>1385</v>
      </c>
      <c r="H1832" s="252" t="s">
        <v>1620</v>
      </c>
      <c r="I1832" s="279">
        <v>36774</v>
      </c>
      <c r="J1832" s="72">
        <f t="shared" si="722"/>
        <v>3</v>
      </c>
      <c r="K1832" s="26">
        <f t="shared" si="723"/>
        <v>0</v>
      </c>
      <c r="L1832" s="27">
        <f t="shared" si="724"/>
        <v>0</v>
      </c>
      <c r="M1832" s="28">
        <f t="shared" si="725"/>
        <v>0</v>
      </c>
      <c r="N1832" s="28">
        <f t="shared" si="726"/>
        <v>0</v>
      </c>
      <c r="O1832" s="28">
        <f t="shared" si="727"/>
        <v>0</v>
      </c>
      <c r="P1832" s="28">
        <f t="shared" si="728"/>
        <v>0</v>
      </c>
      <c r="Q1832" s="28">
        <f t="shared" si="729"/>
        <v>0</v>
      </c>
      <c r="R1832" s="44">
        <v>3</v>
      </c>
      <c r="S1832" s="44">
        <v>0</v>
      </c>
      <c r="T1832" s="29">
        <f t="shared" si="730"/>
        <v>0</v>
      </c>
      <c r="U1832" s="29">
        <f t="shared" si="731"/>
        <v>0</v>
      </c>
      <c r="V1832" s="29">
        <f t="shared" si="732"/>
        <v>0</v>
      </c>
      <c r="W1832" s="29">
        <f t="shared" si="733"/>
        <v>0</v>
      </c>
      <c r="X1832" s="29">
        <f t="shared" si="734"/>
        <v>0</v>
      </c>
      <c r="Y1832" s="29">
        <f t="shared" si="735"/>
        <v>0</v>
      </c>
      <c r="Z1832" s="29">
        <f t="shared" si="736"/>
        <v>0</v>
      </c>
      <c r="AA1832" s="45">
        <f t="shared" si="737"/>
        <v>0</v>
      </c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  <c r="BB1832" s="31"/>
      <c r="BC1832" s="31"/>
      <c r="BD1832" s="31"/>
      <c r="BE1832" s="31"/>
      <c r="BF1832" s="31"/>
      <c r="BG1832" s="31"/>
      <c r="BH1832" s="31"/>
      <c r="BI1832" s="31"/>
      <c r="BJ1832" s="31"/>
      <c r="BK1832" s="31"/>
      <c r="BL1832" s="31"/>
      <c r="BM1832" s="31"/>
    </row>
    <row r="1833" spans="1:84" ht="15" customHeight="1" x14ac:dyDescent="0.25">
      <c r="A1833" s="136" t="s">
        <v>1482</v>
      </c>
      <c r="B1833" s="244" t="s">
        <v>157</v>
      </c>
      <c r="C1833" s="245" t="s">
        <v>158</v>
      </c>
      <c r="D1833" s="245">
        <v>6</v>
      </c>
      <c r="E1833" s="268" t="s">
        <v>118</v>
      </c>
      <c r="F1833" s="178">
        <f t="shared" si="713"/>
        <v>187</v>
      </c>
      <c r="G1833" s="278" t="s">
        <v>558</v>
      </c>
      <c r="H1833" s="252" t="s">
        <v>1513</v>
      </c>
      <c r="I1833" s="279">
        <v>36677</v>
      </c>
      <c r="J1833" s="72">
        <f t="shared" si="722"/>
        <v>3</v>
      </c>
      <c r="K1833" s="26">
        <f t="shared" si="723"/>
        <v>0</v>
      </c>
      <c r="L1833" s="27">
        <f t="shared" si="724"/>
        <v>0</v>
      </c>
      <c r="M1833" s="28">
        <f t="shared" si="725"/>
        <v>0</v>
      </c>
      <c r="N1833" s="28">
        <f t="shared" si="726"/>
        <v>0</v>
      </c>
      <c r="O1833" s="28">
        <f t="shared" si="727"/>
        <v>0</v>
      </c>
      <c r="P1833" s="28">
        <f t="shared" si="728"/>
        <v>0</v>
      </c>
      <c r="Q1833" s="28">
        <f t="shared" si="729"/>
        <v>0</v>
      </c>
      <c r="R1833" s="44">
        <v>3</v>
      </c>
      <c r="S1833" s="44">
        <v>0</v>
      </c>
      <c r="T1833" s="29">
        <f t="shared" si="730"/>
        <v>0</v>
      </c>
      <c r="U1833" s="29">
        <f t="shared" si="731"/>
        <v>0</v>
      </c>
      <c r="V1833" s="29">
        <f t="shared" si="732"/>
        <v>0</v>
      </c>
      <c r="W1833" s="29">
        <f t="shared" si="733"/>
        <v>0</v>
      </c>
      <c r="X1833" s="29">
        <f t="shared" si="734"/>
        <v>0</v>
      </c>
      <c r="Y1833" s="29">
        <f t="shared" si="735"/>
        <v>0</v>
      </c>
      <c r="Z1833" s="29">
        <f t="shared" si="736"/>
        <v>0</v>
      </c>
      <c r="AA1833" s="45">
        <f t="shared" si="737"/>
        <v>0</v>
      </c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  <c r="BB1833" s="31"/>
      <c r="BC1833" s="31"/>
      <c r="BD1833" s="31"/>
      <c r="BE1833" s="31"/>
      <c r="BF1833" s="31"/>
      <c r="BG1833" s="31"/>
      <c r="BH1833" s="31"/>
      <c r="BI1833" s="31"/>
      <c r="BJ1833" s="31"/>
      <c r="BK1833" s="31"/>
      <c r="BL1833" s="31"/>
      <c r="BM1833" s="31"/>
    </row>
    <row r="1834" spans="1:84" ht="15" customHeight="1" x14ac:dyDescent="0.25">
      <c r="A1834" s="136" t="s">
        <v>1482</v>
      </c>
      <c r="B1834" s="244" t="s">
        <v>85</v>
      </c>
      <c r="C1834" s="245" t="s">
        <v>1203</v>
      </c>
      <c r="D1834" s="245">
        <v>3</v>
      </c>
      <c r="E1834" s="268" t="s">
        <v>67</v>
      </c>
      <c r="F1834" s="178">
        <f t="shared" si="713"/>
        <v>188</v>
      </c>
      <c r="G1834" s="278" t="s">
        <v>190</v>
      </c>
      <c r="H1834" s="252" t="s">
        <v>1549</v>
      </c>
      <c r="I1834" s="279">
        <v>36659</v>
      </c>
      <c r="J1834" s="72">
        <f t="shared" si="722"/>
        <v>3</v>
      </c>
      <c r="K1834" s="26">
        <f t="shared" si="723"/>
        <v>0</v>
      </c>
      <c r="L1834" s="27">
        <f t="shared" si="724"/>
        <v>0</v>
      </c>
      <c r="M1834" s="28">
        <f t="shared" si="725"/>
        <v>0</v>
      </c>
      <c r="N1834" s="28">
        <f t="shared" si="726"/>
        <v>0</v>
      </c>
      <c r="O1834" s="28">
        <f t="shared" si="727"/>
        <v>0</v>
      </c>
      <c r="P1834" s="28">
        <f t="shared" si="728"/>
        <v>0</v>
      </c>
      <c r="Q1834" s="28">
        <f t="shared" si="729"/>
        <v>0</v>
      </c>
      <c r="R1834" s="44">
        <v>0</v>
      </c>
      <c r="S1834" s="44">
        <v>3</v>
      </c>
      <c r="T1834" s="29">
        <f t="shared" si="730"/>
        <v>0</v>
      </c>
      <c r="U1834" s="29">
        <f t="shared" si="731"/>
        <v>0</v>
      </c>
      <c r="V1834" s="29">
        <f t="shared" si="732"/>
        <v>0</v>
      </c>
      <c r="W1834" s="29">
        <f t="shared" si="733"/>
        <v>0</v>
      </c>
      <c r="X1834" s="29">
        <f t="shared" si="734"/>
        <v>0</v>
      </c>
      <c r="Y1834" s="29">
        <f t="shared" si="735"/>
        <v>0</v>
      </c>
      <c r="Z1834" s="29">
        <f t="shared" si="736"/>
        <v>0</v>
      </c>
      <c r="AA1834" s="45">
        <f t="shared" si="737"/>
        <v>0</v>
      </c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  <c r="BB1834" s="31"/>
      <c r="BC1834" s="31"/>
      <c r="BD1834" s="31"/>
      <c r="BE1834" s="31"/>
      <c r="BF1834" s="31"/>
      <c r="BG1834" s="31"/>
      <c r="BH1834" s="31"/>
      <c r="BI1834" s="31"/>
      <c r="BJ1834" s="31"/>
      <c r="BK1834" s="31"/>
      <c r="BL1834" s="31"/>
      <c r="BM1834" s="31"/>
    </row>
    <row r="1835" spans="1:84" ht="15" customHeight="1" x14ac:dyDescent="0.25">
      <c r="A1835" s="136" t="s">
        <v>1482</v>
      </c>
      <c r="B1835" s="244" t="s">
        <v>3776</v>
      </c>
      <c r="C1835" s="245" t="s">
        <v>3755</v>
      </c>
      <c r="D1835" s="245">
        <v>16</v>
      </c>
      <c r="E1835" s="268" t="s">
        <v>246</v>
      </c>
      <c r="F1835" s="178">
        <f t="shared" si="713"/>
        <v>189</v>
      </c>
      <c r="G1835" s="278" t="s">
        <v>777</v>
      </c>
      <c r="H1835" s="252" t="s">
        <v>3756</v>
      </c>
      <c r="I1835" s="279">
        <v>36548</v>
      </c>
      <c r="J1835" s="72">
        <f t="shared" si="722"/>
        <v>3</v>
      </c>
      <c r="K1835" s="26">
        <f t="shared" si="723"/>
        <v>0</v>
      </c>
      <c r="L1835" s="27">
        <f t="shared" si="724"/>
        <v>0</v>
      </c>
      <c r="M1835" s="28">
        <f t="shared" si="725"/>
        <v>0</v>
      </c>
      <c r="N1835" s="28">
        <f t="shared" si="726"/>
        <v>0</v>
      </c>
      <c r="O1835" s="28">
        <f t="shared" si="727"/>
        <v>0</v>
      </c>
      <c r="P1835" s="28">
        <f t="shared" si="728"/>
        <v>0</v>
      </c>
      <c r="Q1835" s="28">
        <f t="shared" si="729"/>
        <v>0</v>
      </c>
      <c r="R1835" s="44">
        <v>3</v>
      </c>
      <c r="S1835" s="44">
        <v>0</v>
      </c>
      <c r="T1835" s="29">
        <f t="shared" si="730"/>
        <v>0</v>
      </c>
      <c r="U1835" s="29">
        <f t="shared" si="731"/>
        <v>0</v>
      </c>
      <c r="V1835" s="29">
        <f t="shared" si="732"/>
        <v>0</v>
      </c>
      <c r="W1835" s="29">
        <f t="shared" si="733"/>
        <v>0</v>
      </c>
      <c r="X1835" s="29">
        <f t="shared" si="734"/>
        <v>0</v>
      </c>
      <c r="Y1835" s="29">
        <f t="shared" si="735"/>
        <v>0</v>
      </c>
      <c r="Z1835" s="29">
        <f t="shared" si="736"/>
        <v>0</v>
      </c>
      <c r="AA1835" s="45">
        <f t="shared" si="737"/>
        <v>0</v>
      </c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  <c r="BB1835" s="31"/>
      <c r="BC1835" s="31"/>
      <c r="BD1835" s="31"/>
      <c r="BE1835" s="31"/>
      <c r="BF1835" s="31"/>
      <c r="BG1835" s="31"/>
      <c r="BH1835" s="31"/>
      <c r="BI1835" s="31"/>
      <c r="BJ1835" s="31"/>
      <c r="BK1835" s="31"/>
      <c r="BL1835" s="31"/>
      <c r="BM1835" s="31"/>
    </row>
    <row r="1836" spans="1:84" ht="15" customHeight="1" x14ac:dyDescent="0.25">
      <c r="A1836" s="136" t="s">
        <v>1482</v>
      </c>
      <c r="B1836" s="244" t="s">
        <v>85</v>
      </c>
      <c r="C1836" s="245" t="s">
        <v>935</v>
      </c>
      <c r="D1836" s="245">
        <v>12</v>
      </c>
      <c r="E1836" s="268" t="s">
        <v>28</v>
      </c>
      <c r="F1836" s="178">
        <f t="shared" si="713"/>
        <v>190</v>
      </c>
      <c r="G1836" s="278" t="s">
        <v>524</v>
      </c>
      <c r="H1836" s="252" t="s">
        <v>1819</v>
      </c>
      <c r="I1836" s="279">
        <v>36373</v>
      </c>
      <c r="J1836" s="72">
        <f t="shared" si="722"/>
        <v>3</v>
      </c>
      <c r="K1836" s="26">
        <f t="shared" si="723"/>
        <v>0</v>
      </c>
      <c r="L1836" s="27">
        <f t="shared" si="724"/>
        <v>0</v>
      </c>
      <c r="M1836" s="28">
        <f t="shared" si="725"/>
        <v>0</v>
      </c>
      <c r="N1836" s="28">
        <f t="shared" si="726"/>
        <v>0</v>
      </c>
      <c r="O1836" s="28">
        <f t="shared" si="727"/>
        <v>0</v>
      </c>
      <c r="P1836" s="28">
        <f t="shared" si="728"/>
        <v>0</v>
      </c>
      <c r="Q1836" s="28">
        <f t="shared" si="729"/>
        <v>0</v>
      </c>
      <c r="R1836" s="44">
        <v>3</v>
      </c>
      <c r="S1836" s="44">
        <v>0</v>
      </c>
      <c r="T1836" s="29">
        <f t="shared" si="730"/>
        <v>0</v>
      </c>
      <c r="U1836" s="29">
        <f t="shared" si="731"/>
        <v>0</v>
      </c>
      <c r="V1836" s="29">
        <f t="shared" si="732"/>
        <v>0</v>
      </c>
      <c r="W1836" s="29">
        <f t="shared" si="733"/>
        <v>0</v>
      </c>
      <c r="X1836" s="29">
        <f t="shared" si="734"/>
        <v>0</v>
      </c>
      <c r="Y1836" s="29">
        <f t="shared" si="735"/>
        <v>0</v>
      </c>
      <c r="Z1836" s="29">
        <f t="shared" si="736"/>
        <v>0</v>
      </c>
      <c r="AA1836" s="45">
        <f t="shared" si="737"/>
        <v>0</v>
      </c>
      <c r="AB1836" s="31"/>
      <c r="AC1836" s="31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  <c r="BA1836" s="31"/>
      <c r="BB1836" s="31"/>
      <c r="BC1836" s="31"/>
      <c r="BD1836" s="31"/>
      <c r="BE1836" s="31"/>
      <c r="BF1836" s="31"/>
      <c r="BG1836" s="31"/>
      <c r="BH1836" s="31"/>
      <c r="BI1836" s="31"/>
      <c r="BJ1836" s="31"/>
      <c r="BK1836" s="31"/>
      <c r="BL1836" s="31"/>
      <c r="BM1836" s="31"/>
    </row>
    <row r="1837" spans="1:84" ht="15" customHeight="1" x14ac:dyDescent="0.25">
      <c r="A1837" s="136" t="s">
        <v>1482</v>
      </c>
      <c r="B1837" s="244" t="s">
        <v>1131</v>
      </c>
      <c r="C1837" s="245" t="s">
        <v>1132</v>
      </c>
      <c r="D1837" s="245">
        <v>16</v>
      </c>
      <c r="E1837" s="268" t="s">
        <v>246</v>
      </c>
      <c r="F1837" s="178">
        <f t="shared" si="713"/>
        <v>191</v>
      </c>
      <c r="G1837" s="278" t="s">
        <v>206</v>
      </c>
      <c r="H1837" s="252" t="s">
        <v>1133</v>
      </c>
      <c r="I1837" s="279">
        <v>36337</v>
      </c>
      <c r="J1837" s="72">
        <f t="shared" si="722"/>
        <v>3</v>
      </c>
      <c r="K1837" s="26">
        <f t="shared" si="723"/>
        <v>0</v>
      </c>
      <c r="L1837" s="27">
        <f t="shared" si="724"/>
        <v>0</v>
      </c>
      <c r="M1837" s="28">
        <f t="shared" si="725"/>
        <v>0</v>
      </c>
      <c r="N1837" s="28">
        <f t="shared" si="726"/>
        <v>0</v>
      </c>
      <c r="O1837" s="28">
        <f t="shared" si="727"/>
        <v>0</v>
      </c>
      <c r="P1837" s="28">
        <f t="shared" si="728"/>
        <v>0</v>
      </c>
      <c r="Q1837" s="28">
        <f t="shared" si="729"/>
        <v>0</v>
      </c>
      <c r="R1837" s="44">
        <v>0</v>
      </c>
      <c r="S1837" s="44">
        <v>3</v>
      </c>
      <c r="T1837" s="29">
        <f t="shared" si="730"/>
        <v>0</v>
      </c>
      <c r="U1837" s="29">
        <f t="shared" si="731"/>
        <v>0</v>
      </c>
      <c r="V1837" s="29">
        <f t="shared" si="732"/>
        <v>0</v>
      </c>
      <c r="W1837" s="29">
        <f t="shared" si="733"/>
        <v>0</v>
      </c>
      <c r="X1837" s="29">
        <f t="shared" si="734"/>
        <v>0</v>
      </c>
      <c r="Y1837" s="29">
        <f t="shared" si="735"/>
        <v>0</v>
      </c>
      <c r="Z1837" s="29">
        <f t="shared" si="736"/>
        <v>0</v>
      </c>
      <c r="AA1837" s="45">
        <f t="shared" si="737"/>
        <v>0</v>
      </c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31"/>
      <c r="BC1837" s="31"/>
      <c r="BD1837" s="31"/>
      <c r="BE1837" s="31"/>
      <c r="BF1837" s="31"/>
      <c r="BG1837" s="31"/>
      <c r="BH1837" s="31"/>
      <c r="BI1837" s="31"/>
      <c r="BJ1837" s="31"/>
      <c r="BK1837" s="31"/>
      <c r="BL1837" s="31"/>
      <c r="BM1837" s="31"/>
      <c r="BN1837" s="33"/>
      <c r="BO1837" s="33"/>
      <c r="BP1837" s="33"/>
      <c r="BQ1837" s="33"/>
      <c r="BR1837" s="33"/>
      <c r="BS1837" s="33"/>
      <c r="BT1837" s="33"/>
      <c r="BU1837" s="33"/>
      <c r="BV1837" s="33"/>
      <c r="BW1837" s="33"/>
      <c r="BX1837" s="33"/>
      <c r="BY1837" s="33"/>
      <c r="BZ1837" s="33"/>
      <c r="CA1837" s="33"/>
      <c r="CB1837" s="33"/>
      <c r="CC1837" s="33"/>
      <c r="CD1837" s="33"/>
      <c r="CE1837" s="33"/>
      <c r="CF1837" s="33"/>
    </row>
    <row r="1838" spans="1:84" ht="15" customHeight="1" x14ac:dyDescent="0.25">
      <c r="A1838" s="136" t="s">
        <v>1482</v>
      </c>
      <c r="B1838" s="244" t="s">
        <v>2901</v>
      </c>
      <c r="C1838" s="245" t="s">
        <v>1837</v>
      </c>
      <c r="D1838" s="256" t="s">
        <v>851</v>
      </c>
      <c r="E1838" s="268" t="s">
        <v>53</v>
      </c>
      <c r="F1838" s="178">
        <f t="shared" si="713"/>
        <v>192</v>
      </c>
      <c r="G1838" s="278" t="s">
        <v>383</v>
      </c>
      <c r="H1838" s="252" t="s">
        <v>1838</v>
      </c>
      <c r="I1838" s="279">
        <v>36053</v>
      </c>
      <c r="J1838" s="72">
        <f t="shared" si="722"/>
        <v>3</v>
      </c>
      <c r="K1838" s="26">
        <f t="shared" si="723"/>
        <v>0</v>
      </c>
      <c r="L1838" s="27">
        <f t="shared" si="724"/>
        <v>0</v>
      </c>
      <c r="M1838" s="28">
        <f t="shared" si="725"/>
        <v>0</v>
      </c>
      <c r="N1838" s="28">
        <f t="shared" si="726"/>
        <v>0</v>
      </c>
      <c r="O1838" s="28">
        <f t="shared" si="727"/>
        <v>0</v>
      </c>
      <c r="P1838" s="28">
        <f t="shared" si="728"/>
        <v>0</v>
      </c>
      <c r="Q1838" s="28">
        <f t="shared" si="729"/>
        <v>0</v>
      </c>
      <c r="R1838" s="44">
        <v>0</v>
      </c>
      <c r="S1838" s="44">
        <v>3</v>
      </c>
      <c r="T1838" s="29">
        <f t="shared" si="730"/>
        <v>0</v>
      </c>
      <c r="U1838" s="29">
        <f t="shared" si="731"/>
        <v>0</v>
      </c>
      <c r="V1838" s="29">
        <f t="shared" si="732"/>
        <v>0</v>
      </c>
      <c r="W1838" s="29">
        <f t="shared" si="733"/>
        <v>0</v>
      </c>
      <c r="X1838" s="29">
        <f t="shared" si="734"/>
        <v>0</v>
      </c>
      <c r="Y1838" s="29">
        <f t="shared" si="735"/>
        <v>0</v>
      </c>
      <c r="Z1838" s="29">
        <f t="shared" si="736"/>
        <v>0</v>
      </c>
      <c r="AA1838" s="45">
        <f t="shared" si="737"/>
        <v>0</v>
      </c>
      <c r="AB1838" s="31"/>
      <c r="AC1838" s="31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  <c r="BA1838" s="31"/>
      <c r="BB1838" s="31"/>
      <c r="BC1838" s="31"/>
      <c r="BD1838" s="31"/>
      <c r="BE1838" s="31"/>
      <c r="BF1838" s="31"/>
      <c r="BG1838" s="31"/>
      <c r="BH1838" s="31"/>
      <c r="BI1838" s="31"/>
      <c r="BJ1838" s="31"/>
      <c r="BK1838" s="31"/>
      <c r="BL1838" s="31"/>
      <c r="BM1838" s="31"/>
    </row>
    <row r="1839" spans="1:84" ht="15" customHeight="1" x14ac:dyDescent="0.25">
      <c r="A1839" s="136" t="s">
        <v>1482</v>
      </c>
      <c r="B1839" s="244" t="s">
        <v>85</v>
      </c>
      <c r="C1839" s="245" t="s">
        <v>151</v>
      </c>
      <c r="D1839" s="245">
        <v>11</v>
      </c>
      <c r="E1839" s="268" t="s">
        <v>152</v>
      </c>
      <c r="F1839" s="178">
        <f t="shared" ref="F1839:F1902" si="738">F1838+1</f>
        <v>193</v>
      </c>
      <c r="G1839" s="278" t="s">
        <v>58</v>
      </c>
      <c r="H1839" s="252" t="s">
        <v>1113</v>
      </c>
      <c r="I1839" s="279">
        <v>35963</v>
      </c>
      <c r="J1839" s="72">
        <f t="shared" si="722"/>
        <v>3</v>
      </c>
      <c r="K1839" s="26">
        <f t="shared" si="723"/>
        <v>0</v>
      </c>
      <c r="L1839" s="27">
        <f t="shared" si="724"/>
        <v>0</v>
      </c>
      <c r="M1839" s="28">
        <f t="shared" si="725"/>
        <v>0</v>
      </c>
      <c r="N1839" s="28">
        <f t="shared" si="726"/>
        <v>0</v>
      </c>
      <c r="O1839" s="28">
        <f t="shared" si="727"/>
        <v>0</v>
      </c>
      <c r="P1839" s="28">
        <f t="shared" si="728"/>
        <v>0</v>
      </c>
      <c r="Q1839" s="28">
        <f t="shared" si="729"/>
        <v>0</v>
      </c>
      <c r="R1839" s="44">
        <v>0</v>
      </c>
      <c r="S1839" s="44">
        <v>3</v>
      </c>
      <c r="T1839" s="29">
        <f t="shared" si="730"/>
        <v>0</v>
      </c>
      <c r="U1839" s="29">
        <f t="shared" si="731"/>
        <v>0</v>
      </c>
      <c r="V1839" s="29">
        <f t="shared" si="732"/>
        <v>0</v>
      </c>
      <c r="W1839" s="29">
        <f t="shared" si="733"/>
        <v>0</v>
      </c>
      <c r="X1839" s="29">
        <f t="shared" si="734"/>
        <v>0</v>
      </c>
      <c r="Y1839" s="29">
        <f t="shared" si="735"/>
        <v>0</v>
      </c>
      <c r="Z1839" s="29">
        <f t="shared" si="736"/>
        <v>0</v>
      </c>
      <c r="AA1839" s="45">
        <f t="shared" si="737"/>
        <v>0</v>
      </c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  <c r="BA1839" s="31"/>
      <c r="BB1839" s="31"/>
      <c r="BC1839" s="31"/>
      <c r="BD1839" s="31"/>
      <c r="BE1839" s="31"/>
      <c r="BF1839" s="31"/>
      <c r="BG1839" s="31"/>
      <c r="BH1839" s="31"/>
      <c r="BI1839" s="31"/>
      <c r="BJ1839" s="31"/>
      <c r="BK1839" s="31"/>
      <c r="BL1839" s="31"/>
      <c r="BM1839" s="31"/>
    </row>
    <row r="1840" spans="1:84" ht="15" customHeight="1" x14ac:dyDescent="0.25">
      <c r="A1840" s="136" t="s">
        <v>1482</v>
      </c>
      <c r="B1840" s="244" t="s">
        <v>85</v>
      </c>
      <c r="C1840" s="245" t="s">
        <v>1052</v>
      </c>
      <c r="D1840" s="245">
        <v>15</v>
      </c>
      <c r="E1840" s="268" t="s">
        <v>104</v>
      </c>
      <c r="F1840" s="178">
        <f t="shared" si="738"/>
        <v>194</v>
      </c>
      <c r="G1840" s="278" t="s">
        <v>735</v>
      </c>
      <c r="H1840" s="252" t="s">
        <v>723</v>
      </c>
      <c r="I1840" s="279">
        <v>35810</v>
      </c>
      <c r="J1840" s="72">
        <f t="shared" si="722"/>
        <v>3</v>
      </c>
      <c r="K1840" s="26">
        <f t="shared" si="723"/>
        <v>0</v>
      </c>
      <c r="L1840" s="27">
        <f t="shared" si="724"/>
        <v>0</v>
      </c>
      <c r="M1840" s="28">
        <f t="shared" si="725"/>
        <v>0</v>
      </c>
      <c r="N1840" s="28">
        <f t="shared" si="726"/>
        <v>0</v>
      </c>
      <c r="O1840" s="28">
        <f t="shared" si="727"/>
        <v>0</v>
      </c>
      <c r="P1840" s="28">
        <f t="shared" si="728"/>
        <v>0</v>
      </c>
      <c r="Q1840" s="28">
        <f t="shared" si="729"/>
        <v>0</v>
      </c>
      <c r="R1840" s="44">
        <v>0</v>
      </c>
      <c r="S1840" s="44">
        <v>3</v>
      </c>
      <c r="T1840" s="29">
        <f t="shared" si="730"/>
        <v>0</v>
      </c>
      <c r="U1840" s="29">
        <f t="shared" si="731"/>
        <v>0</v>
      </c>
      <c r="V1840" s="29">
        <f t="shared" si="732"/>
        <v>0</v>
      </c>
      <c r="W1840" s="29">
        <f t="shared" si="733"/>
        <v>0</v>
      </c>
      <c r="X1840" s="29">
        <f t="shared" si="734"/>
        <v>0</v>
      </c>
      <c r="Y1840" s="29">
        <f t="shared" si="735"/>
        <v>0</v>
      </c>
      <c r="Z1840" s="29">
        <f t="shared" si="736"/>
        <v>0</v>
      </c>
      <c r="AA1840" s="45">
        <f t="shared" si="737"/>
        <v>0</v>
      </c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  <c r="BB1840" s="31"/>
      <c r="BC1840" s="31"/>
      <c r="BD1840" s="31"/>
      <c r="BE1840" s="31"/>
      <c r="BF1840" s="31"/>
      <c r="BG1840" s="31"/>
      <c r="BH1840" s="31"/>
      <c r="BI1840" s="31"/>
      <c r="BJ1840" s="31"/>
      <c r="BK1840" s="31"/>
      <c r="BL1840" s="31"/>
      <c r="BM1840" s="31"/>
    </row>
    <row r="1841" spans="1:84" ht="15" customHeight="1" x14ac:dyDescent="0.25">
      <c r="A1841" s="136" t="s">
        <v>1482</v>
      </c>
      <c r="B1841" s="244" t="s">
        <v>1096</v>
      </c>
      <c r="C1841" s="245" t="s">
        <v>107</v>
      </c>
      <c r="D1841" s="245">
        <v>19</v>
      </c>
      <c r="E1841" s="268" t="s">
        <v>41</v>
      </c>
      <c r="F1841" s="178">
        <f t="shared" si="738"/>
        <v>195</v>
      </c>
      <c r="G1841" s="278" t="s">
        <v>186</v>
      </c>
      <c r="H1841" s="252" t="s">
        <v>1097</v>
      </c>
      <c r="I1841" s="279">
        <v>35738</v>
      </c>
      <c r="J1841" s="72">
        <f t="shared" si="722"/>
        <v>3</v>
      </c>
      <c r="K1841" s="26">
        <f t="shared" si="723"/>
        <v>0</v>
      </c>
      <c r="L1841" s="27">
        <f t="shared" si="724"/>
        <v>0</v>
      </c>
      <c r="M1841" s="28">
        <f t="shared" si="725"/>
        <v>0</v>
      </c>
      <c r="N1841" s="28">
        <f t="shared" si="726"/>
        <v>0</v>
      </c>
      <c r="O1841" s="28">
        <f t="shared" si="727"/>
        <v>0</v>
      </c>
      <c r="P1841" s="28">
        <f t="shared" si="728"/>
        <v>0</v>
      </c>
      <c r="Q1841" s="28">
        <f t="shared" si="729"/>
        <v>0</v>
      </c>
      <c r="R1841" s="44">
        <v>3</v>
      </c>
      <c r="S1841" s="44">
        <v>0</v>
      </c>
      <c r="T1841" s="29">
        <f t="shared" si="730"/>
        <v>0</v>
      </c>
      <c r="U1841" s="29">
        <f t="shared" si="731"/>
        <v>0</v>
      </c>
      <c r="V1841" s="29">
        <f t="shared" si="732"/>
        <v>0</v>
      </c>
      <c r="W1841" s="29">
        <f t="shared" si="733"/>
        <v>0</v>
      </c>
      <c r="X1841" s="29">
        <f t="shared" si="734"/>
        <v>0</v>
      </c>
      <c r="Y1841" s="29">
        <f t="shared" si="735"/>
        <v>0</v>
      </c>
      <c r="Z1841" s="29">
        <f t="shared" si="736"/>
        <v>0</v>
      </c>
      <c r="AA1841" s="45">
        <f t="shared" si="737"/>
        <v>0</v>
      </c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  <c r="BA1841" s="31"/>
      <c r="BB1841" s="31"/>
      <c r="BC1841" s="31"/>
      <c r="BD1841" s="31"/>
      <c r="BE1841" s="31"/>
      <c r="BF1841" s="31"/>
      <c r="BG1841" s="31"/>
      <c r="BH1841" s="31"/>
      <c r="BI1841" s="31"/>
      <c r="BJ1841" s="31"/>
      <c r="BK1841" s="31"/>
      <c r="BL1841" s="31"/>
      <c r="BM1841" s="31"/>
    </row>
    <row r="1842" spans="1:84" ht="15" customHeight="1" x14ac:dyDescent="0.25">
      <c r="A1842" s="136" t="s">
        <v>1482</v>
      </c>
      <c r="B1842" s="244" t="s">
        <v>760</v>
      </c>
      <c r="C1842" s="245" t="s">
        <v>761</v>
      </c>
      <c r="D1842" s="245">
        <v>12</v>
      </c>
      <c r="E1842" s="268" t="s">
        <v>28</v>
      </c>
      <c r="F1842" s="178">
        <f t="shared" si="738"/>
        <v>196</v>
      </c>
      <c r="G1842" s="278" t="s">
        <v>190</v>
      </c>
      <c r="H1842" s="252" t="s">
        <v>1252</v>
      </c>
      <c r="I1842" s="279">
        <v>35506</v>
      </c>
      <c r="J1842" s="72">
        <f t="shared" si="722"/>
        <v>3</v>
      </c>
      <c r="K1842" s="26">
        <f t="shared" si="723"/>
        <v>0</v>
      </c>
      <c r="L1842" s="27">
        <f t="shared" si="724"/>
        <v>0</v>
      </c>
      <c r="M1842" s="28">
        <f t="shared" si="725"/>
        <v>0</v>
      </c>
      <c r="N1842" s="28">
        <f t="shared" si="726"/>
        <v>0</v>
      </c>
      <c r="O1842" s="28">
        <f t="shared" si="727"/>
        <v>0</v>
      </c>
      <c r="P1842" s="28">
        <f t="shared" si="728"/>
        <v>0</v>
      </c>
      <c r="Q1842" s="28">
        <f t="shared" si="729"/>
        <v>0</v>
      </c>
      <c r="R1842" s="44">
        <v>3</v>
      </c>
      <c r="S1842" s="44">
        <v>0</v>
      </c>
      <c r="T1842" s="29">
        <f t="shared" si="730"/>
        <v>0</v>
      </c>
      <c r="U1842" s="29">
        <f t="shared" si="731"/>
        <v>0</v>
      </c>
      <c r="V1842" s="29">
        <f t="shared" si="732"/>
        <v>0</v>
      </c>
      <c r="W1842" s="29">
        <f t="shared" si="733"/>
        <v>0</v>
      </c>
      <c r="X1842" s="29">
        <f t="shared" si="734"/>
        <v>0</v>
      </c>
      <c r="Y1842" s="29">
        <f t="shared" si="735"/>
        <v>0</v>
      </c>
      <c r="Z1842" s="29">
        <f t="shared" si="736"/>
        <v>0</v>
      </c>
      <c r="AA1842" s="45">
        <f t="shared" si="737"/>
        <v>0</v>
      </c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  <c r="BA1842" s="31"/>
      <c r="BB1842" s="31"/>
      <c r="BC1842" s="31"/>
      <c r="BD1842" s="31"/>
      <c r="BE1842" s="31"/>
      <c r="BF1842" s="31"/>
      <c r="BG1842" s="31"/>
      <c r="BH1842" s="31"/>
      <c r="BI1842" s="31"/>
      <c r="BJ1842" s="31"/>
      <c r="BK1842" s="31"/>
      <c r="BL1842" s="31"/>
      <c r="BM1842" s="31"/>
    </row>
    <row r="1843" spans="1:84" ht="15" customHeight="1" x14ac:dyDescent="0.25">
      <c r="A1843" s="136" t="s">
        <v>1482</v>
      </c>
      <c r="B1843" s="244" t="s">
        <v>743</v>
      </c>
      <c r="C1843" s="245" t="s">
        <v>389</v>
      </c>
      <c r="D1843" s="245">
        <v>12</v>
      </c>
      <c r="E1843" s="268" t="s">
        <v>28</v>
      </c>
      <c r="F1843" s="178">
        <f t="shared" si="738"/>
        <v>197</v>
      </c>
      <c r="G1843" s="278" t="s">
        <v>68</v>
      </c>
      <c r="H1843" s="252" t="s">
        <v>1034</v>
      </c>
      <c r="I1843" s="279">
        <v>34818</v>
      </c>
      <c r="J1843" s="72">
        <f t="shared" si="722"/>
        <v>3</v>
      </c>
      <c r="K1843" s="26">
        <f t="shared" si="723"/>
        <v>0</v>
      </c>
      <c r="L1843" s="27">
        <f t="shared" si="724"/>
        <v>0</v>
      </c>
      <c r="M1843" s="28">
        <f t="shared" si="725"/>
        <v>0</v>
      </c>
      <c r="N1843" s="28">
        <f t="shared" si="726"/>
        <v>0</v>
      </c>
      <c r="O1843" s="28">
        <f t="shared" si="727"/>
        <v>0</v>
      </c>
      <c r="P1843" s="28">
        <f t="shared" si="728"/>
        <v>0</v>
      </c>
      <c r="Q1843" s="28">
        <f t="shared" si="729"/>
        <v>0</v>
      </c>
      <c r="R1843" s="44">
        <v>3</v>
      </c>
      <c r="S1843" s="44">
        <v>0</v>
      </c>
      <c r="T1843" s="29">
        <f t="shared" si="730"/>
        <v>0</v>
      </c>
      <c r="U1843" s="29">
        <f t="shared" si="731"/>
        <v>0</v>
      </c>
      <c r="V1843" s="29">
        <f t="shared" si="732"/>
        <v>0</v>
      </c>
      <c r="W1843" s="29">
        <f t="shared" si="733"/>
        <v>0</v>
      </c>
      <c r="X1843" s="29">
        <f t="shared" si="734"/>
        <v>0</v>
      </c>
      <c r="Y1843" s="29">
        <f t="shared" si="735"/>
        <v>0</v>
      </c>
      <c r="Z1843" s="29">
        <f t="shared" si="736"/>
        <v>0</v>
      </c>
      <c r="AA1843" s="45">
        <f t="shared" si="737"/>
        <v>0</v>
      </c>
      <c r="AB1843" s="31"/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  <c r="BA1843" s="31"/>
      <c r="BB1843" s="31"/>
      <c r="BC1843" s="31"/>
      <c r="BD1843" s="31"/>
      <c r="BE1843" s="31"/>
      <c r="BF1843" s="31"/>
      <c r="BG1843" s="31"/>
      <c r="BH1843" s="31"/>
      <c r="BI1843" s="31"/>
      <c r="BJ1843" s="31"/>
      <c r="BK1843" s="31"/>
      <c r="BL1843" s="31"/>
      <c r="BM1843" s="31"/>
    </row>
    <row r="1844" spans="1:84" ht="15" customHeight="1" x14ac:dyDescent="0.25">
      <c r="A1844" s="136" t="s">
        <v>1482</v>
      </c>
      <c r="B1844" s="244" t="s">
        <v>4104</v>
      </c>
      <c r="C1844" s="245" t="s">
        <v>4103</v>
      </c>
      <c r="D1844" s="245">
        <v>9</v>
      </c>
      <c r="E1844" s="268" t="s">
        <v>53</v>
      </c>
      <c r="F1844" s="178">
        <f t="shared" si="738"/>
        <v>198</v>
      </c>
      <c r="G1844" s="278" t="s">
        <v>387</v>
      </c>
      <c r="H1844" s="252" t="s">
        <v>1545</v>
      </c>
      <c r="I1844" s="279">
        <v>34684</v>
      </c>
      <c r="J1844" s="72">
        <f t="shared" si="722"/>
        <v>3</v>
      </c>
      <c r="K1844" s="26">
        <f t="shared" si="723"/>
        <v>0</v>
      </c>
      <c r="L1844" s="27">
        <f t="shared" si="724"/>
        <v>0</v>
      </c>
      <c r="M1844" s="28">
        <f t="shared" si="725"/>
        <v>0</v>
      </c>
      <c r="N1844" s="28">
        <f t="shared" si="726"/>
        <v>0</v>
      </c>
      <c r="O1844" s="28">
        <f t="shared" si="727"/>
        <v>0</v>
      </c>
      <c r="P1844" s="28">
        <f t="shared" si="728"/>
        <v>0</v>
      </c>
      <c r="Q1844" s="28">
        <f t="shared" si="729"/>
        <v>0</v>
      </c>
      <c r="R1844" s="44">
        <v>3</v>
      </c>
      <c r="S1844" s="44">
        <v>0</v>
      </c>
      <c r="T1844" s="29">
        <f t="shared" si="730"/>
        <v>0</v>
      </c>
      <c r="U1844" s="29">
        <f t="shared" si="731"/>
        <v>0</v>
      </c>
      <c r="V1844" s="29">
        <f t="shared" si="732"/>
        <v>0</v>
      </c>
      <c r="W1844" s="29">
        <f t="shared" si="733"/>
        <v>0</v>
      </c>
      <c r="X1844" s="29">
        <f t="shared" si="734"/>
        <v>0</v>
      </c>
      <c r="Y1844" s="29">
        <f t="shared" si="735"/>
        <v>0</v>
      </c>
      <c r="Z1844" s="29">
        <f t="shared" si="736"/>
        <v>0</v>
      </c>
      <c r="AA1844" s="45">
        <f t="shared" si="737"/>
        <v>0</v>
      </c>
      <c r="AB1844" s="31"/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  <c r="BA1844" s="31"/>
      <c r="BB1844" s="31"/>
      <c r="BC1844" s="31"/>
      <c r="BD1844" s="31"/>
      <c r="BE1844" s="31"/>
      <c r="BF1844" s="31"/>
      <c r="BG1844" s="31"/>
      <c r="BH1844" s="31"/>
      <c r="BI1844" s="31"/>
      <c r="BJ1844" s="31"/>
      <c r="BK1844" s="31"/>
      <c r="BL1844" s="31"/>
      <c r="BM1844" s="31"/>
    </row>
    <row r="1845" spans="1:84" ht="15" customHeight="1" x14ac:dyDescent="0.25">
      <c r="A1845" s="136" t="s">
        <v>1482</v>
      </c>
      <c r="B1845" s="244" t="s">
        <v>62</v>
      </c>
      <c r="C1845" s="245" t="s">
        <v>63</v>
      </c>
      <c r="D1845" s="256" t="s">
        <v>282</v>
      </c>
      <c r="E1845" s="268" t="s">
        <v>48</v>
      </c>
      <c r="F1845" s="178">
        <f t="shared" si="738"/>
        <v>199</v>
      </c>
      <c r="G1845" s="278" t="s">
        <v>58</v>
      </c>
      <c r="H1845" s="252" t="s">
        <v>1088</v>
      </c>
      <c r="I1845" s="279">
        <v>33876</v>
      </c>
      <c r="J1845" s="72">
        <f t="shared" si="722"/>
        <v>3</v>
      </c>
      <c r="K1845" s="26">
        <f t="shared" si="723"/>
        <v>0</v>
      </c>
      <c r="L1845" s="27">
        <f t="shared" si="724"/>
        <v>0</v>
      </c>
      <c r="M1845" s="28">
        <f t="shared" si="725"/>
        <v>0</v>
      </c>
      <c r="N1845" s="28">
        <f t="shared" si="726"/>
        <v>0</v>
      </c>
      <c r="O1845" s="28">
        <f t="shared" si="727"/>
        <v>0</v>
      </c>
      <c r="P1845" s="28">
        <f t="shared" si="728"/>
        <v>0</v>
      </c>
      <c r="Q1845" s="28">
        <f t="shared" si="729"/>
        <v>0</v>
      </c>
      <c r="R1845" s="44">
        <v>3</v>
      </c>
      <c r="S1845" s="44">
        <v>0</v>
      </c>
      <c r="T1845" s="29">
        <f t="shared" si="730"/>
        <v>0</v>
      </c>
      <c r="U1845" s="29">
        <f t="shared" si="731"/>
        <v>0</v>
      </c>
      <c r="V1845" s="29">
        <f t="shared" si="732"/>
        <v>0</v>
      </c>
      <c r="W1845" s="29">
        <f t="shared" si="733"/>
        <v>0</v>
      </c>
      <c r="X1845" s="29">
        <f t="shared" si="734"/>
        <v>0</v>
      </c>
      <c r="Y1845" s="29">
        <f t="shared" si="735"/>
        <v>0</v>
      </c>
      <c r="Z1845" s="29">
        <f t="shared" si="736"/>
        <v>0</v>
      </c>
      <c r="AA1845" s="45">
        <f t="shared" si="737"/>
        <v>0</v>
      </c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  <c r="BB1845" s="31"/>
      <c r="BC1845" s="31"/>
      <c r="BD1845" s="31"/>
      <c r="BE1845" s="31"/>
      <c r="BF1845" s="31"/>
      <c r="BG1845" s="31"/>
      <c r="BH1845" s="31"/>
      <c r="BI1845" s="31"/>
      <c r="BJ1845" s="31"/>
      <c r="BK1845" s="31"/>
      <c r="BL1845" s="31"/>
      <c r="BM1845" s="31"/>
    </row>
    <row r="1846" spans="1:84" ht="15" customHeight="1" x14ac:dyDescent="0.25">
      <c r="A1846" s="136" t="s">
        <v>1482</v>
      </c>
      <c r="B1846" s="244" t="s">
        <v>4337</v>
      </c>
      <c r="C1846" s="288" t="s">
        <v>435</v>
      </c>
      <c r="D1846" s="289" t="s">
        <v>851</v>
      </c>
      <c r="E1846" s="290" t="s">
        <v>53</v>
      </c>
      <c r="F1846" s="178">
        <f t="shared" si="738"/>
        <v>200</v>
      </c>
      <c r="G1846" s="278" t="s">
        <v>68</v>
      </c>
      <c r="H1846" s="252" t="s">
        <v>3021</v>
      </c>
      <c r="I1846" s="279">
        <v>32900</v>
      </c>
      <c r="J1846" s="72">
        <f t="shared" si="722"/>
        <v>3</v>
      </c>
      <c r="K1846" s="26">
        <f t="shared" si="723"/>
        <v>0</v>
      </c>
      <c r="L1846" s="27">
        <f t="shared" si="724"/>
        <v>0</v>
      </c>
      <c r="M1846" s="28">
        <f t="shared" si="725"/>
        <v>0</v>
      </c>
      <c r="N1846" s="28">
        <f t="shared" si="726"/>
        <v>0</v>
      </c>
      <c r="O1846" s="28">
        <f t="shared" si="727"/>
        <v>0</v>
      </c>
      <c r="P1846" s="28">
        <f t="shared" si="728"/>
        <v>0</v>
      </c>
      <c r="Q1846" s="28">
        <f t="shared" si="729"/>
        <v>0</v>
      </c>
      <c r="R1846" s="44">
        <v>0</v>
      </c>
      <c r="S1846" s="44">
        <v>3</v>
      </c>
      <c r="T1846" s="29">
        <f t="shared" si="730"/>
        <v>0</v>
      </c>
      <c r="U1846" s="29">
        <f t="shared" si="731"/>
        <v>0</v>
      </c>
      <c r="V1846" s="29">
        <f t="shared" si="732"/>
        <v>0</v>
      </c>
      <c r="W1846" s="29">
        <f t="shared" si="733"/>
        <v>0</v>
      </c>
      <c r="X1846" s="29">
        <f t="shared" si="734"/>
        <v>0</v>
      </c>
      <c r="Y1846" s="29">
        <f t="shared" si="735"/>
        <v>0</v>
      </c>
      <c r="Z1846" s="29">
        <f t="shared" si="736"/>
        <v>0</v>
      </c>
      <c r="AA1846" s="45">
        <f t="shared" si="737"/>
        <v>0</v>
      </c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  <c r="BB1846" s="31"/>
      <c r="BC1846" s="31"/>
      <c r="BD1846" s="31"/>
      <c r="BE1846" s="31"/>
      <c r="BF1846" s="31"/>
      <c r="BG1846" s="31"/>
      <c r="BH1846" s="31"/>
      <c r="BI1846" s="31"/>
      <c r="BJ1846" s="31"/>
      <c r="BK1846" s="31"/>
      <c r="BL1846" s="31"/>
      <c r="BM1846" s="31"/>
    </row>
    <row r="1847" spans="1:84" ht="15" customHeight="1" x14ac:dyDescent="0.25">
      <c r="A1847" s="136" t="s">
        <v>1482</v>
      </c>
      <c r="B1847" s="244" t="s">
        <v>85</v>
      </c>
      <c r="C1847" s="245" t="s">
        <v>1043</v>
      </c>
      <c r="D1847" s="245">
        <v>9</v>
      </c>
      <c r="E1847" s="268" t="s">
        <v>53</v>
      </c>
      <c r="F1847" s="178">
        <f t="shared" si="738"/>
        <v>201</v>
      </c>
      <c r="G1847" s="278" t="s">
        <v>1155</v>
      </c>
      <c r="H1847" s="252" t="s">
        <v>1156</v>
      </c>
      <c r="I1847" s="279">
        <v>32696</v>
      </c>
      <c r="J1847" s="72">
        <f t="shared" si="722"/>
        <v>3</v>
      </c>
      <c r="K1847" s="26">
        <f t="shared" si="723"/>
        <v>0</v>
      </c>
      <c r="L1847" s="27">
        <f t="shared" si="724"/>
        <v>0</v>
      </c>
      <c r="M1847" s="28">
        <f t="shared" si="725"/>
        <v>0</v>
      </c>
      <c r="N1847" s="28">
        <f t="shared" si="726"/>
        <v>0</v>
      </c>
      <c r="O1847" s="28">
        <f t="shared" si="727"/>
        <v>0</v>
      </c>
      <c r="P1847" s="28">
        <f t="shared" si="728"/>
        <v>0</v>
      </c>
      <c r="Q1847" s="28">
        <f t="shared" si="729"/>
        <v>0</v>
      </c>
      <c r="R1847" s="44">
        <v>3</v>
      </c>
      <c r="S1847" s="44">
        <v>0</v>
      </c>
      <c r="T1847" s="29">
        <f t="shared" si="730"/>
        <v>0</v>
      </c>
      <c r="U1847" s="29">
        <f t="shared" si="731"/>
        <v>0</v>
      </c>
      <c r="V1847" s="29">
        <f t="shared" si="732"/>
        <v>0</v>
      </c>
      <c r="W1847" s="29">
        <f t="shared" si="733"/>
        <v>0</v>
      </c>
      <c r="X1847" s="29">
        <f t="shared" si="734"/>
        <v>0</v>
      </c>
      <c r="Y1847" s="29">
        <f t="shared" si="735"/>
        <v>0</v>
      </c>
      <c r="Z1847" s="29">
        <f t="shared" si="736"/>
        <v>0</v>
      </c>
      <c r="AA1847" s="45">
        <f t="shared" si="737"/>
        <v>0</v>
      </c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  <c r="BA1847" s="31"/>
      <c r="BB1847" s="31"/>
      <c r="BC1847" s="31"/>
      <c r="BD1847" s="31"/>
      <c r="BE1847" s="31"/>
      <c r="BF1847" s="31"/>
      <c r="BG1847" s="31"/>
      <c r="BH1847" s="31"/>
      <c r="BI1847" s="31"/>
      <c r="BJ1847" s="31"/>
      <c r="BK1847" s="31"/>
      <c r="BL1847" s="31"/>
      <c r="BM1847" s="31"/>
      <c r="BN1847" s="33"/>
      <c r="BO1847" s="33"/>
      <c r="BP1847" s="33"/>
      <c r="BQ1847" s="33"/>
      <c r="BR1847" s="33"/>
      <c r="BS1847" s="33"/>
      <c r="BT1847" s="33"/>
      <c r="BU1847" s="33"/>
      <c r="BV1847" s="33"/>
      <c r="BW1847" s="33"/>
      <c r="BX1847" s="33"/>
      <c r="BY1847" s="33"/>
      <c r="BZ1847" s="33"/>
      <c r="CA1847" s="33"/>
      <c r="CB1847" s="33"/>
      <c r="CC1847" s="33"/>
      <c r="CD1847" s="33"/>
      <c r="CE1847" s="33"/>
      <c r="CF1847" s="33"/>
    </row>
    <row r="1848" spans="1:84" ht="15" customHeight="1" x14ac:dyDescent="0.25">
      <c r="A1848" s="136" t="s">
        <v>1482</v>
      </c>
      <c r="B1848" s="269" t="s">
        <v>85</v>
      </c>
      <c r="C1848" s="273" t="s">
        <v>236</v>
      </c>
      <c r="D1848" s="245">
        <v>19</v>
      </c>
      <c r="E1848" s="245" t="s">
        <v>41</v>
      </c>
      <c r="F1848" s="178">
        <f t="shared" si="738"/>
        <v>202</v>
      </c>
      <c r="G1848" s="251" t="s">
        <v>379</v>
      </c>
      <c r="H1848" s="252" t="s">
        <v>3019</v>
      </c>
      <c r="I1848" s="253">
        <v>32133</v>
      </c>
      <c r="J1848" s="72">
        <f t="shared" si="722"/>
        <v>3</v>
      </c>
      <c r="K1848" s="26">
        <f t="shared" si="723"/>
        <v>0</v>
      </c>
      <c r="L1848" s="27">
        <f t="shared" si="724"/>
        <v>0</v>
      </c>
      <c r="M1848" s="28">
        <f t="shared" si="725"/>
        <v>0</v>
      </c>
      <c r="N1848" s="28">
        <f t="shared" si="726"/>
        <v>0</v>
      </c>
      <c r="O1848" s="28">
        <f t="shared" si="727"/>
        <v>0</v>
      </c>
      <c r="P1848" s="28">
        <f t="shared" si="728"/>
        <v>0</v>
      </c>
      <c r="Q1848" s="28">
        <f t="shared" si="729"/>
        <v>0</v>
      </c>
      <c r="R1848" s="44">
        <v>0</v>
      </c>
      <c r="S1848" s="44">
        <v>3</v>
      </c>
      <c r="T1848" s="29">
        <f t="shared" si="730"/>
        <v>0</v>
      </c>
      <c r="U1848" s="29">
        <f t="shared" si="731"/>
        <v>0</v>
      </c>
      <c r="V1848" s="29">
        <f t="shared" si="732"/>
        <v>0</v>
      </c>
      <c r="W1848" s="29">
        <f t="shared" si="733"/>
        <v>0</v>
      </c>
      <c r="X1848" s="29">
        <f t="shared" si="734"/>
        <v>0</v>
      </c>
      <c r="Y1848" s="29">
        <f t="shared" si="735"/>
        <v>0</v>
      </c>
      <c r="Z1848" s="29">
        <f t="shared" si="736"/>
        <v>0</v>
      </c>
      <c r="AA1848" s="45">
        <f t="shared" si="737"/>
        <v>0</v>
      </c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  <c r="BB1848" s="31"/>
      <c r="BC1848" s="31"/>
      <c r="BD1848" s="31"/>
      <c r="BE1848" s="31"/>
      <c r="BF1848" s="31"/>
      <c r="BG1848" s="31"/>
      <c r="BH1848" s="31"/>
      <c r="BI1848" s="31"/>
      <c r="BJ1848" s="31"/>
      <c r="BK1848" s="31"/>
      <c r="BL1848" s="31"/>
      <c r="BM1848" s="31"/>
    </row>
    <row r="1849" spans="1:84" ht="15" customHeight="1" x14ac:dyDescent="0.25">
      <c r="A1849" s="136" t="s">
        <v>1482</v>
      </c>
      <c r="B1849" s="244" t="s">
        <v>1525</v>
      </c>
      <c r="C1849" s="245" t="s">
        <v>1526</v>
      </c>
      <c r="D1849" s="245">
        <v>12</v>
      </c>
      <c r="E1849" s="268" t="s">
        <v>28</v>
      </c>
      <c r="F1849" s="178">
        <f t="shared" si="738"/>
        <v>203</v>
      </c>
      <c r="G1849" s="278" t="s">
        <v>289</v>
      </c>
      <c r="H1849" s="252" t="s">
        <v>1527</v>
      </c>
      <c r="I1849" s="279">
        <v>31878</v>
      </c>
      <c r="J1849" s="72">
        <f t="shared" si="722"/>
        <v>3</v>
      </c>
      <c r="K1849" s="26">
        <f t="shared" si="723"/>
        <v>0</v>
      </c>
      <c r="L1849" s="27">
        <f t="shared" si="724"/>
        <v>0</v>
      </c>
      <c r="M1849" s="28">
        <f t="shared" si="725"/>
        <v>0</v>
      </c>
      <c r="N1849" s="28">
        <f t="shared" si="726"/>
        <v>0</v>
      </c>
      <c r="O1849" s="28">
        <f t="shared" si="727"/>
        <v>0</v>
      </c>
      <c r="P1849" s="28">
        <f t="shared" si="728"/>
        <v>0</v>
      </c>
      <c r="Q1849" s="28">
        <f t="shared" si="729"/>
        <v>0</v>
      </c>
      <c r="R1849" s="44">
        <v>0</v>
      </c>
      <c r="S1849" s="44">
        <v>3</v>
      </c>
      <c r="T1849" s="29">
        <f t="shared" si="730"/>
        <v>0</v>
      </c>
      <c r="U1849" s="29">
        <f t="shared" si="731"/>
        <v>0</v>
      </c>
      <c r="V1849" s="29">
        <f t="shared" si="732"/>
        <v>0</v>
      </c>
      <c r="W1849" s="29">
        <f t="shared" si="733"/>
        <v>0</v>
      </c>
      <c r="X1849" s="29">
        <f t="shared" si="734"/>
        <v>0</v>
      </c>
      <c r="Y1849" s="29">
        <f t="shared" si="735"/>
        <v>0</v>
      </c>
      <c r="Z1849" s="29">
        <f t="shared" si="736"/>
        <v>0</v>
      </c>
      <c r="AA1849" s="45">
        <f t="shared" si="737"/>
        <v>0</v>
      </c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  <c r="BB1849" s="31"/>
      <c r="BC1849" s="31"/>
      <c r="BD1849" s="31"/>
      <c r="BE1849" s="31"/>
      <c r="BF1849" s="31"/>
      <c r="BG1849" s="31"/>
      <c r="BH1849" s="31"/>
      <c r="BI1849" s="31"/>
      <c r="BJ1849" s="31"/>
      <c r="BK1849" s="31"/>
      <c r="BL1849" s="31"/>
      <c r="BM1849" s="31"/>
    </row>
    <row r="1850" spans="1:84" ht="15" customHeight="1" x14ac:dyDescent="0.25">
      <c r="A1850" s="136" t="s">
        <v>1482</v>
      </c>
      <c r="B1850" s="244" t="s">
        <v>85</v>
      </c>
      <c r="C1850" s="245" t="s">
        <v>63</v>
      </c>
      <c r="D1850" s="245">
        <v>1</v>
      </c>
      <c r="E1850" s="268" t="s">
        <v>48</v>
      </c>
      <c r="F1850" s="178">
        <f t="shared" si="738"/>
        <v>204</v>
      </c>
      <c r="G1850" s="278" t="s">
        <v>764</v>
      </c>
      <c r="H1850" s="252" t="s">
        <v>1641</v>
      </c>
      <c r="I1850" s="279">
        <v>38288</v>
      </c>
      <c r="J1850" s="72">
        <f t="shared" si="722"/>
        <v>2</v>
      </c>
      <c r="K1850" s="26">
        <f t="shared" si="723"/>
        <v>0</v>
      </c>
      <c r="L1850" s="27">
        <f t="shared" si="724"/>
        <v>0</v>
      </c>
      <c r="M1850" s="28">
        <f t="shared" si="725"/>
        <v>0</v>
      </c>
      <c r="N1850" s="28">
        <f t="shared" si="726"/>
        <v>0</v>
      </c>
      <c r="O1850" s="28">
        <f t="shared" si="727"/>
        <v>0</v>
      </c>
      <c r="P1850" s="28">
        <f t="shared" si="728"/>
        <v>0</v>
      </c>
      <c r="Q1850" s="28">
        <f t="shared" si="729"/>
        <v>0</v>
      </c>
      <c r="R1850" s="44">
        <v>0</v>
      </c>
      <c r="S1850" s="44">
        <v>2</v>
      </c>
      <c r="T1850" s="29">
        <f t="shared" si="730"/>
        <v>0</v>
      </c>
      <c r="U1850" s="29">
        <f t="shared" si="731"/>
        <v>0</v>
      </c>
      <c r="V1850" s="29">
        <f t="shared" si="732"/>
        <v>0</v>
      </c>
      <c r="W1850" s="29">
        <f t="shared" si="733"/>
        <v>0</v>
      </c>
      <c r="X1850" s="29">
        <f t="shared" si="734"/>
        <v>0</v>
      </c>
      <c r="Y1850" s="29">
        <f t="shared" si="735"/>
        <v>0</v>
      </c>
      <c r="Z1850" s="29">
        <f t="shared" si="736"/>
        <v>0</v>
      </c>
      <c r="AA1850" s="45">
        <f t="shared" si="737"/>
        <v>0</v>
      </c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  <c r="BA1850" s="31"/>
      <c r="BB1850" s="31"/>
      <c r="BC1850" s="31"/>
      <c r="BD1850" s="31"/>
      <c r="BE1850" s="31"/>
      <c r="BF1850" s="31"/>
      <c r="BG1850" s="31"/>
      <c r="BH1850" s="31"/>
      <c r="BI1850" s="31"/>
      <c r="BJ1850" s="31"/>
      <c r="BK1850" s="31"/>
      <c r="BL1850" s="31"/>
      <c r="BM1850" s="31"/>
    </row>
    <row r="1851" spans="1:84" ht="15" customHeight="1" x14ac:dyDescent="0.25">
      <c r="A1851" s="136" t="s">
        <v>1482</v>
      </c>
      <c r="B1851" s="244" t="s">
        <v>85</v>
      </c>
      <c r="C1851" s="245" t="s">
        <v>117</v>
      </c>
      <c r="D1851" s="245">
        <v>6</v>
      </c>
      <c r="E1851" s="268" t="s">
        <v>118</v>
      </c>
      <c r="F1851" s="178">
        <f t="shared" si="738"/>
        <v>205</v>
      </c>
      <c r="G1851" s="278" t="s">
        <v>64</v>
      </c>
      <c r="H1851" s="252" t="s">
        <v>1642</v>
      </c>
      <c r="I1851" s="279">
        <v>38236</v>
      </c>
      <c r="J1851" s="72">
        <f t="shared" si="722"/>
        <v>2</v>
      </c>
      <c r="K1851" s="26">
        <f t="shared" si="723"/>
        <v>0</v>
      </c>
      <c r="L1851" s="27">
        <f t="shared" si="724"/>
        <v>0</v>
      </c>
      <c r="M1851" s="28">
        <f t="shared" si="725"/>
        <v>0</v>
      </c>
      <c r="N1851" s="28">
        <f t="shared" si="726"/>
        <v>0</v>
      </c>
      <c r="O1851" s="28">
        <f t="shared" si="727"/>
        <v>0</v>
      </c>
      <c r="P1851" s="28">
        <f t="shared" si="728"/>
        <v>0</v>
      </c>
      <c r="Q1851" s="28">
        <f t="shared" si="729"/>
        <v>0</v>
      </c>
      <c r="R1851" s="44">
        <v>0</v>
      </c>
      <c r="S1851" s="44">
        <v>2</v>
      </c>
      <c r="T1851" s="29">
        <f t="shared" si="730"/>
        <v>0</v>
      </c>
      <c r="U1851" s="29">
        <f t="shared" si="731"/>
        <v>0</v>
      </c>
      <c r="V1851" s="29">
        <f t="shared" si="732"/>
        <v>0</v>
      </c>
      <c r="W1851" s="29">
        <f t="shared" si="733"/>
        <v>0</v>
      </c>
      <c r="X1851" s="29">
        <f t="shared" si="734"/>
        <v>0</v>
      </c>
      <c r="Y1851" s="29">
        <f t="shared" si="735"/>
        <v>0</v>
      </c>
      <c r="Z1851" s="29">
        <f t="shared" si="736"/>
        <v>0</v>
      </c>
      <c r="AA1851" s="45">
        <f t="shared" si="737"/>
        <v>0</v>
      </c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  <c r="BB1851" s="31"/>
      <c r="BC1851" s="31"/>
      <c r="BD1851" s="31"/>
      <c r="BE1851" s="31"/>
      <c r="BF1851" s="31"/>
      <c r="BG1851" s="31"/>
      <c r="BH1851" s="31"/>
      <c r="BI1851" s="31"/>
      <c r="BJ1851" s="31"/>
      <c r="BK1851" s="31"/>
      <c r="BL1851" s="31"/>
      <c r="BM1851" s="31"/>
    </row>
    <row r="1852" spans="1:84" ht="15" customHeight="1" x14ac:dyDescent="0.25">
      <c r="A1852" s="136" t="s">
        <v>1482</v>
      </c>
      <c r="B1852" s="244" t="s">
        <v>85</v>
      </c>
      <c r="C1852" s="245" t="s">
        <v>63</v>
      </c>
      <c r="D1852" s="245">
        <v>1</v>
      </c>
      <c r="E1852" s="268" t="s">
        <v>48</v>
      </c>
      <c r="F1852" s="178">
        <f t="shared" si="738"/>
        <v>206</v>
      </c>
      <c r="G1852" s="278" t="s">
        <v>289</v>
      </c>
      <c r="H1852" s="252" t="s">
        <v>1644</v>
      </c>
      <c r="I1852" s="279">
        <v>38218</v>
      </c>
      <c r="J1852" s="72">
        <f t="shared" si="722"/>
        <v>2</v>
      </c>
      <c r="K1852" s="26">
        <f t="shared" si="723"/>
        <v>0</v>
      </c>
      <c r="L1852" s="27">
        <f t="shared" si="724"/>
        <v>0</v>
      </c>
      <c r="M1852" s="28">
        <f t="shared" si="725"/>
        <v>0</v>
      </c>
      <c r="N1852" s="28">
        <f t="shared" si="726"/>
        <v>0</v>
      </c>
      <c r="O1852" s="28">
        <f t="shared" si="727"/>
        <v>0</v>
      </c>
      <c r="P1852" s="28">
        <f t="shared" si="728"/>
        <v>0</v>
      </c>
      <c r="Q1852" s="28">
        <f t="shared" si="729"/>
        <v>0</v>
      </c>
      <c r="R1852" s="44">
        <v>0</v>
      </c>
      <c r="S1852" s="44">
        <v>2</v>
      </c>
      <c r="T1852" s="29">
        <f t="shared" si="730"/>
        <v>0</v>
      </c>
      <c r="U1852" s="29">
        <f t="shared" si="731"/>
        <v>0</v>
      </c>
      <c r="V1852" s="29">
        <f t="shared" si="732"/>
        <v>0</v>
      </c>
      <c r="W1852" s="29">
        <f t="shared" si="733"/>
        <v>0</v>
      </c>
      <c r="X1852" s="29">
        <f t="shared" si="734"/>
        <v>0</v>
      </c>
      <c r="Y1852" s="29">
        <f t="shared" si="735"/>
        <v>0</v>
      </c>
      <c r="Z1852" s="29">
        <f t="shared" si="736"/>
        <v>0</v>
      </c>
      <c r="AA1852" s="45">
        <f t="shared" si="737"/>
        <v>0</v>
      </c>
      <c r="AB1852" s="31"/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  <c r="BB1852" s="31"/>
      <c r="BC1852" s="31"/>
      <c r="BD1852" s="31"/>
      <c r="BE1852" s="31"/>
      <c r="BF1852" s="31"/>
      <c r="BG1852" s="31"/>
      <c r="BH1852" s="31"/>
      <c r="BI1852" s="31"/>
      <c r="BJ1852" s="31"/>
      <c r="BK1852" s="31"/>
      <c r="BL1852" s="31"/>
      <c r="BM1852" s="31"/>
    </row>
    <row r="1853" spans="1:84" ht="15" customHeight="1" x14ac:dyDescent="0.25">
      <c r="A1853" s="136" t="s">
        <v>1482</v>
      </c>
      <c r="B1853" s="244" t="s">
        <v>85</v>
      </c>
      <c r="C1853" s="245" t="s">
        <v>487</v>
      </c>
      <c r="D1853" s="245">
        <v>3</v>
      </c>
      <c r="E1853" s="268" t="s">
        <v>67</v>
      </c>
      <c r="F1853" s="178">
        <f t="shared" si="738"/>
        <v>207</v>
      </c>
      <c r="G1853" s="278" t="s">
        <v>1140</v>
      </c>
      <c r="H1853" s="252" t="s">
        <v>1647</v>
      </c>
      <c r="I1853" s="279">
        <v>38189</v>
      </c>
      <c r="J1853" s="72">
        <f t="shared" si="722"/>
        <v>2</v>
      </c>
      <c r="K1853" s="26">
        <f t="shared" si="723"/>
        <v>0</v>
      </c>
      <c r="L1853" s="27">
        <f t="shared" si="724"/>
        <v>0</v>
      </c>
      <c r="M1853" s="28">
        <f t="shared" si="725"/>
        <v>0</v>
      </c>
      <c r="N1853" s="28">
        <f t="shared" si="726"/>
        <v>0</v>
      </c>
      <c r="O1853" s="28">
        <f t="shared" si="727"/>
        <v>0</v>
      </c>
      <c r="P1853" s="28">
        <f t="shared" si="728"/>
        <v>0</v>
      </c>
      <c r="Q1853" s="28">
        <f t="shared" si="729"/>
        <v>0</v>
      </c>
      <c r="R1853" s="44">
        <v>0</v>
      </c>
      <c r="S1853" s="44">
        <v>2</v>
      </c>
      <c r="T1853" s="29">
        <f t="shared" si="730"/>
        <v>0</v>
      </c>
      <c r="U1853" s="29">
        <f t="shared" si="731"/>
        <v>0</v>
      </c>
      <c r="V1853" s="29">
        <f t="shared" si="732"/>
        <v>0</v>
      </c>
      <c r="W1853" s="29">
        <f t="shared" si="733"/>
        <v>0</v>
      </c>
      <c r="X1853" s="29">
        <f t="shared" si="734"/>
        <v>0</v>
      </c>
      <c r="Y1853" s="29">
        <f t="shared" si="735"/>
        <v>0</v>
      </c>
      <c r="Z1853" s="29">
        <f t="shared" si="736"/>
        <v>0</v>
      </c>
      <c r="AA1853" s="45">
        <f t="shared" si="737"/>
        <v>0</v>
      </c>
      <c r="AB1853" s="31"/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  <c r="BA1853" s="31"/>
      <c r="BB1853" s="31"/>
      <c r="BC1853" s="31"/>
      <c r="BD1853" s="31"/>
      <c r="BE1853" s="31"/>
      <c r="BF1853" s="31"/>
      <c r="BG1853" s="31"/>
      <c r="BH1853" s="31"/>
      <c r="BI1853" s="31"/>
      <c r="BJ1853" s="31"/>
      <c r="BK1853" s="31"/>
      <c r="BL1853" s="31"/>
      <c r="BM1853" s="31"/>
    </row>
    <row r="1854" spans="1:84" ht="15" customHeight="1" x14ac:dyDescent="0.25">
      <c r="A1854" s="136" t="s">
        <v>1482</v>
      </c>
      <c r="B1854" s="244" t="s">
        <v>85</v>
      </c>
      <c r="C1854" s="245" t="s">
        <v>47</v>
      </c>
      <c r="D1854" s="245">
        <v>1</v>
      </c>
      <c r="E1854" s="268" t="s">
        <v>48</v>
      </c>
      <c r="F1854" s="178">
        <f t="shared" si="738"/>
        <v>208</v>
      </c>
      <c r="G1854" s="278" t="s">
        <v>1650</v>
      </c>
      <c r="H1854" s="252" t="s">
        <v>1651</v>
      </c>
      <c r="I1854" s="279">
        <v>38090</v>
      </c>
      <c r="J1854" s="72">
        <f t="shared" si="722"/>
        <v>2</v>
      </c>
      <c r="K1854" s="26">
        <f t="shared" si="723"/>
        <v>0</v>
      </c>
      <c r="L1854" s="27">
        <f t="shared" si="724"/>
        <v>0</v>
      </c>
      <c r="M1854" s="28">
        <f t="shared" si="725"/>
        <v>0</v>
      </c>
      <c r="N1854" s="28">
        <f t="shared" si="726"/>
        <v>0</v>
      </c>
      <c r="O1854" s="28">
        <f t="shared" si="727"/>
        <v>0</v>
      </c>
      <c r="P1854" s="28">
        <f t="shared" si="728"/>
        <v>0</v>
      </c>
      <c r="Q1854" s="28">
        <f t="shared" si="729"/>
        <v>0</v>
      </c>
      <c r="R1854" s="44">
        <v>0</v>
      </c>
      <c r="S1854" s="44">
        <v>2</v>
      </c>
      <c r="T1854" s="29">
        <f t="shared" si="730"/>
        <v>0</v>
      </c>
      <c r="U1854" s="29">
        <f t="shared" si="731"/>
        <v>0</v>
      </c>
      <c r="V1854" s="29">
        <f t="shared" si="732"/>
        <v>0</v>
      </c>
      <c r="W1854" s="29">
        <f t="shared" si="733"/>
        <v>0</v>
      </c>
      <c r="X1854" s="29">
        <f t="shared" si="734"/>
        <v>0</v>
      </c>
      <c r="Y1854" s="29">
        <f t="shared" si="735"/>
        <v>0</v>
      </c>
      <c r="Z1854" s="29">
        <f t="shared" si="736"/>
        <v>0</v>
      </c>
      <c r="AA1854" s="45">
        <f t="shared" si="737"/>
        <v>0</v>
      </c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  <c r="BB1854" s="31"/>
      <c r="BC1854" s="31"/>
      <c r="BD1854" s="31"/>
      <c r="BE1854" s="31"/>
      <c r="BF1854" s="31"/>
      <c r="BG1854" s="31"/>
      <c r="BH1854" s="31"/>
      <c r="BI1854" s="31"/>
      <c r="BJ1854" s="31"/>
      <c r="BK1854" s="31"/>
      <c r="BL1854" s="31"/>
      <c r="BM1854" s="31"/>
    </row>
    <row r="1855" spans="1:84" ht="15" customHeight="1" x14ac:dyDescent="0.25">
      <c r="A1855" s="136" t="s">
        <v>1482</v>
      </c>
      <c r="B1855" s="248" t="s">
        <v>85</v>
      </c>
      <c r="C1855" s="249" t="s">
        <v>1652</v>
      </c>
      <c r="D1855" s="245">
        <v>18</v>
      </c>
      <c r="E1855" s="249" t="s">
        <v>519</v>
      </c>
      <c r="F1855" s="178">
        <f t="shared" si="738"/>
        <v>209</v>
      </c>
      <c r="G1855" s="254" t="s">
        <v>1653</v>
      </c>
      <c r="H1855" s="255" t="s">
        <v>1654</v>
      </c>
      <c r="I1855" s="253">
        <v>38026</v>
      </c>
      <c r="J1855" s="72">
        <f t="shared" si="722"/>
        <v>2</v>
      </c>
      <c r="K1855" s="26">
        <f t="shared" si="723"/>
        <v>0</v>
      </c>
      <c r="L1855" s="27">
        <f t="shared" si="724"/>
        <v>0</v>
      </c>
      <c r="M1855" s="28">
        <f t="shared" si="725"/>
        <v>0</v>
      </c>
      <c r="N1855" s="28">
        <f t="shared" si="726"/>
        <v>0</v>
      </c>
      <c r="O1855" s="28">
        <f t="shared" si="727"/>
        <v>0</v>
      </c>
      <c r="P1855" s="28">
        <f t="shared" si="728"/>
        <v>0</v>
      </c>
      <c r="Q1855" s="28">
        <f t="shared" si="729"/>
        <v>0</v>
      </c>
      <c r="R1855" s="44">
        <v>0</v>
      </c>
      <c r="S1855" s="44">
        <v>2</v>
      </c>
      <c r="T1855" s="29">
        <f t="shared" si="730"/>
        <v>0</v>
      </c>
      <c r="U1855" s="29">
        <f t="shared" si="731"/>
        <v>0</v>
      </c>
      <c r="V1855" s="29">
        <f t="shared" si="732"/>
        <v>0</v>
      </c>
      <c r="W1855" s="29">
        <f t="shared" si="733"/>
        <v>0</v>
      </c>
      <c r="X1855" s="29">
        <f t="shared" si="734"/>
        <v>0</v>
      </c>
      <c r="Y1855" s="29">
        <f t="shared" si="735"/>
        <v>0</v>
      </c>
      <c r="Z1855" s="29">
        <f t="shared" si="736"/>
        <v>0</v>
      </c>
      <c r="AA1855" s="45">
        <f t="shared" si="737"/>
        <v>0</v>
      </c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  <c r="BB1855" s="31"/>
      <c r="BC1855" s="31"/>
      <c r="BD1855" s="31"/>
      <c r="BE1855" s="31"/>
      <c r="BF1855" s="31"/>
      <c r="BG1855" s="31"/>
      <c r="BH1855" s="31"/>
      <c r="BI1855" s="31"/>
      <c r="BJ1855" s="31"/>
      <c r="BK1855" s="31"/>
      <c r="BL1855" s="31"/>
      <c r="BM1855" s="31"/>
    </row>
    <row r="1856" spans="1:84" ht="15" customHeight="1" x14ac:dyDescent="0.25">
      <c r="A1856" s="136" t="s">
        <v>1482</v>
      </c>
      <c r="B1856" s="246" t="s">
        <v>85</v>
      </c>
      <c r="C1856" s="247" t="s">
        <v>85</v>
      </c>
      <c r="D1856" s="247" t="s">
        <v>147</v>
      </c>
      <c r="E1856" s="282" t="s">
        <v>3028</v>
      </c>
      <c r="F1856" s="178">
        <f t="shared" si="738"/>
        <v>210</v>
      </c>
      <c r="G1856" s="283" t="s">
        <v>37</v>
      </c>
      <c r="H1856" s="260" t="s">
        <v>3804</v>
      </c>
      <c r="I1856" s="284">
        <v>37966</v>
      </c>
      <c r="J1856" s="72">
        <f t="shared" si="722"/>
        <v>2</v>
      </c>
      <c r="K1856" s="26">
        <f t="shared" si="723"/>
        <v>0</v>
      </c>
      <c r="L1856" s="27">
        <f t="shared" si="724"/>
        <v>0</v>
      </c>
      <c r="M1856" s="28">
        <f t="shared" si="725"/>
        <v>0</v>
      </c>
      <c r="N1856" s="28">
        <f t="shared" si="726"/>
        <v>0</v>
      </c>
      <c r="O1856" s="28">
        <f t="shared" si="727"/>
        <v>0</v>
      </c>
      <c r="P1856" s="28">
        <f t="shared" si="728"/>
        <v>0</v>
      </c>
      <c r="Q1856" s="28">
        <f t="shared" si="729"/>
        <v>0</v>
      </c>
      <c r="R1856" s="44">
        <v>2</v>
      </c>
      <c r="S1856" s="44">
        <v>0</v>
      </c>
      <c r="T1856" s="29">
        <f>IFERROR(LARGE((AB1857:AF1857),1),0)</f>
        <v>0</v>
      </c>
      <c r="U1856" s="29">
        <f>IFERROR(LARGE((AB1857:AF1857),2),0)</f>
        <v>0</v>
      </c>
      <c r="V1856" s="29">
        <f>IFERROR(LARGE((AB1857:AF1857),3),0)</f>
        <v>0</v>
      </c>
      <c r="W1856" s="29">
        <f>IFERROR(LARGE((AB1857:AF1857),4),0)</f>
        <v>0</v>
      </c>
      <c r="X1856" s="29">
        <f>IFERROR(LARGE((AG1857:AR1857),1),0)</f>
        <v>0</v>
      </c>
      <c r="Y1856" s="29">
        <f>IFERROR(LARGE((AG1857:AR1857),2),0)</f>
        <v>0</v>
      </c>
      <c r="Z1856" s="29">
        <f>IFERROR(LARGE((AG1857:AR1857),3),0)</f>
        <v>0</v>
      </c>
      <c r="AA1856" s="45">
        <f>IFERROR(LARGE((AG1857:AR1857),4),0)</f>
        <v>0</v>
      </c>
      <c r="AB1856" s="31"/>
      <c r="AC1856" s="31"/>
      <c r="AD1856" s="31"/>
      <c r="AE1856" s="31"/>
      <c r="AF1856" s="31"/>
      <c r="AG1856" s="35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63"/>
      <c r="AV1856" s="63"/>
      <c r="AW1856" s="63"/>
      <c r="AX1856" s="63"/>
      <c r="AY1856" s="63"/>
      <c r="AZ1856" s="63"/>
      <c r="BA1856" s="63"/>
      <c r="BB1856" s="63"/>
      <c r="BC1856" s="63"/>
      <c r="BD1856" s="63"/>
      <c r="BE1856" s="63"/>
      <c r="BF1856" s="63"/>
      <c r="BG1856" s="63"/>
      <c r="BH1856" s="63"/>
      <c r="BI1856" s="63"/>
      <c r="BJ1856" s="63"/>
      <c r="BK1856" s="63"/>
      <c r="BL1856" s="63"/>
      <c r="BM1856" s="63"/>
    </row>
    <row r="1857" spans="1:65" ht="15" customHeight="1" x14ac:dyDescent="0.25">
      <c r="A1857" s="136" t="s">
        <v>1482</v>
      </c>
      <c r="B1857" s="248" t="s">
        <v>85</v>
      </c>
      <c r="C1857" s="249" t="s">
        <v>956</v>
      </c>
      <c r="D1857" s="250" t="s">
        <v>851</v>
      </c>
      <c r="E1857" s="285" t="s">
        <v>53</v>
      </c>
      <c r="F1857" s="178">
        <f t="shared" si="738"/>
        <v>211</v>
      </c>
      <c r="G1857" s="294" t="s">
        <v>37</v>
      </c>
      <c r="H1857" s="255" t="s">
        <v>2875</v>
      </c>
      <c r="I1857" s="279">
        <v>37962</v>
      </c>
      <c r="J1857" s="72">
        <f t="shared" si="722"/>
        <v>2</v>
      </c>
      <c r="K1857" s="26">
        <f t="shared" si="723"/>
        <v>0</v>
      </c>
      <c r="L1857" s="27">
        <f t="shared" si="724"/>
        <v>0</v>
      </c>
      <c r="M1857" s="28">
        <f t="shared" si="725"/>
        <v>0</v>
      </c>
      <c r="N1857" s="28">
        <f t="shared" si="726"/>
        <v>0</v>
      </c>
      <c r="O1857" s="28">
        <f t="shared" si="727"/>
        <v>0</v>
      </c>
      <c r="P1857" s="28">
        <f t="shared" si="728"/>
        <v>0</v>
      </c>
      <c r="Q1857" s="28">
        <f t="shared" si="729"/>
        <v>0</v>
      </c>
      <c r="R1857" s="44">
        <v>0</v>
      </c>
      <c r="S1857" s="44">
        <v>2</v>
      </c>
      <c r="T1857" s="29">
        <f>IFERROR(LARGE((AB1857:AH1857),1),0)</f>
        <v>0</v>
      </c>
      <c r="U1857" s="29">
        <f>IFERROR(LARGE((AB1857:AH1857),2),0)</f>
        <v>0</v>
      </c>
      <c r="V1857" s="29">
        <f>IFERROR(LARGE((AB1857:AH1857),3),0)</f>
        <v>0</v>
      </c>
      <c r="W1857" s="29">
        <f>IFERROR(LARGE((AB1857:AH1857),4),0)</f>
        <v>0</v>
      </c>
      <c r="X1857" s="29">
        <f>IFERROR(LARGE((AI1857:BM1857),1),0)</f>
        <v>0</v>
      </c>
      <c r="Y1857" s="29">
        <f>IFERROR(LARGE((AI1857:BM1857),2),0)</f>
        <v>0</v>
      </c>
      <c r="Z1857" s="29">
        <f>IFERROR(LARGE((AI1857:BM1857),3),0)</f>
        <v>0</v>
      </c>
      <c r="AA1857" s="45">
        <f>IFERROR(LARGE((AI1857:BM1857),4),0)</f>
        <v>0</v>
      </c>
      <c r="AB1857" s="31"/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  <c r="BA1857" s="31"/>
      <c r="BB1857" s="31"/>
      <c r="BC1857" s="31"/>
      <c r="BD1857" s="31"/>
      <c r="BE1857" s="31"/>
      <c r="BF1857" s="31"/>
      <c r="BG1857" s="31"/>
      <c r="BH1857" s="31"/>
      <c r="BI1857" s="31"/>
      <c r="BJ1857" s="31"/>
      <c r="BK1857" s="31"/>
      <c r="BL1857" s="31"/>
      <c r="BM1857" s="31"/>
    </row>
    <row r="1858" spans="1:65" ht="15" customHeight="1" x14ac:dyDescent="0.25">
      <c r="A1858" s="136" t="s">
        <v>1482</v>
      </c>
      <c r="B1858" s="246" t="s">
        <v>39</v>
      </c>
      <c r="C1858" s="247" t="s">
        <v>40</v>
      </c>
      <c r="D1858" s="247">
        <v>19</v>
      </c>
      <c r="E1858" s="282" t="s">
        <v>41</v>
      </c>
      <c r="F1858" s="178">
        <f t="shared" si="738"/>
        <v>212</v>
      </c>
      <c r="G1858" s="283" t="s">
        <v>37</v>
      </c>
      <c r="H1858" s="260" t="s">
        <v>3165</v>
      </c>
      <c r="I1858" s="284">
        <v>37952</v>
      </c>
      <c r="J1858" s="72">
        <f t="shared" si="722"/>
        <v>2</v>
      </c>
      <c r="K1858" s="26">
        <f t="shared" si="723"/>
        <v>0</v>
      </c>
      <c r="L1858" s="27">
        <f t="shared" si="724"/>
        <v>0</v>
      </c>
      <c r="M1858" s="28">
        <f t="shared" si="725"/>
        <v>0</v>
      </c>
      <c r="N1858" s="28">
        <f t="shared" si="726"/>
        <v>0</v>
      </c>
      <c r="O1858" s="28">
        <f t="shared" si="727"/>
        <v>0</v>
      </c>
      <c r="P1858" s="28">
        <f t="shared" si="728"/>
        <v>0</v>
      </c>
      <c r="Q1858" s="28">
        <f t="shared" si="729"/>
        <v>0</v>
      </c>
      <c r="R1858" s="44">
        <v>2</v>
      </c>
      <c r="S1858" s="44">
        <v>0</v>
      </c>
      <c r="T1858" s="29">
        <f>IFERROR(LARGE((AB1858:AF1858),1),0)</f>
        <v>0</v>
      </c>
      <c r="U1858" s="29">
        <f>IFERROR(LARGE((AB1858:AF1858),2),0)</f>
        <v>0</v>
      </c>
      <c r="V1858" s="29">
        <f>IFERROR(LARGE((AB1858:AF1858),3),0)</f>
        <v>0</v>
      </c>
      <c r="W1858" s="29">
        <f>IFERROR(LARGE((AB1858:AF1858),4),0)</f>
        <v>0</v>
      </c>
      <c r="X1858" s="29">
        <f>IFERROR(LARGE((AG1858:AR1858),1),0)</f>
        <v>0</v>
      </c>
      <c r="Y1858" s="29">
        <f>IFERROR(LARGE((AG1858:AR1858),2),0)</f>
        <v>0</v>
      </c>
      <c r="Z1858" s="29">
        <f>IFERROR(LARGE((AG1858:AR1858),3),0)</f>
        <v>0</v>
      </c>
      <c r="AA1858" s="45">
        <f>IFERROR(LARGE((AG1858:AR1858),4),0)</f>
        <v>0</v>
      </c>
      <c r="AB1858" s="31"/>
      <c r="AC1858" s="31"/>
      <c r="AD1858" s="31"/>
      <c r="AE1858" s="31"/>
      <c r="AF1858" s="31"/>
      <c r="AG1858" s="35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63"/>
      <c r="AV1858" s="63"/>
      <c r="AW1858" s="63"/>
      <c r="AX1858" s="63"/>
      <c r="AY1858" s="63"/>
      <c r="AZ1858" s="63"/>
      <c r="BA1858" s="63"/>
      <c r="BB1858" s="63"/>
      <c r="BC1858" s="63"/>
      <c r="BD1858" s="63"/>
      <c r="BE1858" s="63"/>
      <c r="BF1858" s="63"/>
      <c r="BG1858" s="63"/>
      <c r="BH1858" s="63"/>
      <c r="BI1858" s="63"/>
      <c r="BJ1858" s="63"/>
      <c r="BK1858" s="63"/>
      <c r="BL1858" s="63"/>
      <c r="BM1858" s="63"/>
    </row>
    <row r="1859" spans="1:65" ht="15" customHeight="1" x14ac:dyDescent="0.25">
      <c r="A1859" s="136" t="s">
        <v>1482</v>
      </c>
      <c r="B1859" s="244" t="s">
        <v>1648</v>
      </c>
      <c r="C1859" s="245" t="s">
        <v>1649</v>
      </c>
      <c r="D1859" s="245">
        <v>8</v>
      </c>
      <c r="E1859" s="268" t="s">
        <v>126</v>
      </c>
      <c r="F1859" s="178">
        <f t="shared" si="738"/>
        <v>213</v>
      </c>
      <c r="G1859" s="278" t="s">
        <v>1657</v>
      </c>
      <c r="H1859" s="252" t="s">
        <v>559</v>
      </c>
      <c r="I1859" s="279">
        <v>37909</v>
      </c>
      <c r="J1859" s="72">
        <f t="shared" si="722"/>
        <v>2</v>
      </c>
      <c r="K1859" s="26">
        <f t="shared" si="723"/>
        <v>0</v>
      </c>
      <c r="L1859" s="27">
        <f t="shared" si="724"/>
        <v>0</v>
      </c>
      <c r="M1859" s="28">
        <f t="shared" si="725"/>
        <v>0</v>
      </c>
      <c r="N1859" s="28">
        <f t="shared" si="726"/>
        <v>0</v>
      </c>
      <c r="O1859" s="28">
        <f t="shared" si="727"/>
        <v>0</v>
      </c>
      <c r="P1859" s="28">
        <f t="shared" si="728"/>
        <v>0</v>
      </c>
      <c r="Q1859" s="28">
        <f t="shared" si="729"/>
        <v>0</v>
      </c>
      <c r="R1859" s="44">
        <v>0</v>
      </c>
      <c r="S1859" s="44">
        <v>2</v>
      </c>
      <c r="T1859" s="29">
        <f>IFERROR(LARGE((AB1859:AH1859),1),0)</f>
        <v>0</v>
      </c>
      <c r="U1859" s="29">
        <f>IFERROR(LARGE((AB1859:AH1859),2),0)</f>
        <v>0</v>
      </c>
      <c r="V1859" s="29">
        <f>IFERROR(LARGE((AB1859:AH1859),3),0)</f>
        <v>0</v>
      </c>
      <c r="W1859" s="29">
        <f>IFERROR(LARGE((AB1859:AH1859),4),0)</f>
        <v>0</v>
      </c>
      <c r="X1859" s="29">
        <f>IFERROR(LARGE((AI1859:BM1859),1),0)</f>
        <v>0</v>
      </c>
      <c r="Y1859" s="29">
        <f>IFERROR(LARGE((AI1859:BM1859),2),0)</f>
        <v>0</v>
      </c>
      <c r="Z1859" s="29">
        <f>IFERROR(LARGE((AI1859:BM1859),3),0)</f>
        <v>0</v>
      </c>
      <c r="AA1859" s="45">
        <f>IFERROR(LARGE((AI1859:BM1859),4),0)</f>
        <v>0</v>
      </c>
      <c r="AB1859" s="31"/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  <c r="BA1859" s="31"/>
      <c r="BB1859" s="31"/>
      <c r="BC1859" s="31"/>
      <c r="BD1859" s="31"/>
      <c r="BE1859" s="31"/>
      <c r="BF1859" s="31"/>
      <c r="BG1859" s="31"/>
      <c r="BH1859" s="31"/>
      <c r="BI1859" s="31"/>
      <c r="BJ1859" s="31"/>
      <c r="BK1859" s="31"/>
      <c r="BL1859" s="31"/>
      <c r="BM1859" s="31"/>
    </row>
    <row r="1860" spans="1:65" ht="15" customHeight="1" x14ac:dyDescent="0.25">
      <c r="A1860" s="136" t="s">
        <v>1482</v>
      </c>
      <c r="B1860" s="246" t="s">
        <v>85</v>
      </c>
      <c r="C1860" s="247" t="s">
        <v>690</v>
      </c>
      <c r="D1860" s="247" t="s">
        <v>218</v>
      </c>
      <c r="E1860" s="282" t="s">
        <v>126</v>
      </c>
      <c r="F1860" s="178">
        <f t="shared" si="738"/>
        <v>214</v>
      </c>
      <c r="G1860" s="283" t="s">
        <v>3844</v>
      </c>
      <c r="H1860" s="260" t="s">
        <v>3845</v>
      </c>
      <c r="I1860" s="284">
        <v>37891</v>
      </c>
      <c r="J1860" s="72">
        <f t="shared" si="722"/>
        <v>2</v>
      </c>
      <c r="K1860" s="26">
        <f t="shared" si="723"/>
        <v>0</v>
      </c>
      <c r="L1860" s="27">
        <f t="shared" si="724"/>
        <v>0</v>
      </c>
      <c r="M1860" s="28">
        <f t="shared" si="725"/>
        <v>0</v>
      </c>
      <c r="N1860" s="28">
        <f t="shared" si="726"/>
        <v>0</v>
      </c>
      <c r="O1860" s="28">
        <f t="shared" si="727"/>
        <v>0</v>
      </c>
      <c r="P1860" s="28">
        <f t="shared" si="728"/>
        <v>0</v>
      </c>
      <c r="Q1860" s="28">
        <f t="shared" si="729"/>
        <v>0</v>
      </c>
      <c r="R1860" s="44">
        <v>2</v>
      </c>
      <c r="S1860" s="44">
        <v>0</v>
      </c>
      <c r="T1860" s="29">
        <f t="shared" ref="T1860:T1867" si="739">IFERROR(LARGE((AB1860:AF1860),1),0)</f>
        <v>0</v>
      </c>
      <c r="U1860" s="29">
        <f t="shared" ref="U1860:U1867" si="740">IFERROR(LARGE((AB1860:AF1860),2),0)</f>
        <v>0</v>
      </c>
      <c r="V1860" s="29">
        <f t="shared" ref="V1860:V1867" si="741">IFERROR(LARGE((AB1860:AF1860),3),0)</f>
        <v>0</v>
      </c>
      <c r="W1860" s="29">
        <f t="shared" ref="W1860:W1867" si="742">IFERROR(LARGE((AB1860:AF1860),4),0)</f>
        <v>0</v>
      </c>
      <c r="X1860" s="29">
        <f>IFERROR(LARGE((AG1860:AR1860),1),0)</f>
        <v>0</v>
      </c>
      <c r="Y1860" s="29">
        <f>IFERROR(LARGE((AG1860:AR1860),2),0)</f>
        <v>0</v>
      </c>
      <c r="Z1860" s="29">
        <f>IFERROR(LARGE((AG1860:AR1860),3),0)</f>
        <v>0</v>
      </c>
      <c r="AA1860" s="45">
        <f>IFERROR(LARGE((AG1860:AR1860),4),0)</f>
        <v>0</v>
      </c>
      <c r="AB1860" s="31"/>
      <c r="AC1860" s="31"/>
      <c r="AD1860" s="31"/>
      <c r="AE1860" s="31"/>
      <c r="AF1860" s="31"/>
      <c r="AG1860" s="35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63"/>
      <c r="AV1860" s="63"/>
      <c r="AW1860" s="63"/>
      <c r="AX1860" s="63"/>
      <c r="AY1860" s="63"/>
      <c r="AZ1860" s="63"/>
      <c r="BA1860" s="63"/>
      <c r="BB1860" s="63"/>
      <c r="BC1860" s="63"/>
      <c r="BD1860" s="63"/>
      <c r="BE1860" s="63"/>
      <c r="BF1860" s="63"/>
      <c r="BG1860" s="63"/>
      <c r="BH1860" s="63"/>
      <c r="BI1860" s="63"/>
      <c r="BJ1860" s="63"/>
      <c r="BK1860" s="63"/>
      <c r="BL1860" s="63"/>
      <c r="BM1860" s="63"/>
    </row>
    <row r="1861" spans="1:65" ht="15" customHeight="1" x14ac:dyDescent="0.25">
      <c r="A1861" s="136" t="s">
        <v>1482</v>
      </c>
      <c r="B1861" s="246" t="s">
        <v>85</v>
      </c>
      <c r="C1861" s="247" t="s">
        <v>1152</v>
      </c>
      <c r="D1861" s="247" t="s">
        <v>218</v>
      </c>
      <c r="E1861" s="282" t="s">
        <v>126</v>
      </c>
      <c r="F1861" s="178">
        <f t="shared" si="738"/>
        <v>215</v>
      </c>
      <c r="G1861" s="283" t="s">
        <v>37</v>
      </c>
      <c r="H1861" s="260" t="s">
        <v>3873</v>
      </c>
      <c r="I1861" s="284">
        <v>37845</v>
      </c>
      <c r="J1861" s="72">
        <f t="shared" ref="J1861:J1924" si="743">SUM(L1861:S1861)</f>
        <v>2</v>
      </c>
      <c r="K1861" s="26">
        <f t="shared" ref="K1861:K1924" si="744">SUM(L1861:Q1861)</f>
        <v>0</v>
      </c>
      <c r="L1861" s="27">
        <f t="shared" ref="L1861:L1924" si="745">IFERROR(LARGE((T1861:AA1861),1),0)</f>
        <v>0</v>
      </c>
      <c r="M1861" s="28">
        <f t="shared" ref="M1861:M1924" si="746">IFERROR(LARGE((T1861:AA1861),2),0)</f>
        <v>0</v>
      </c>
      <c r="N1861" s="28">
        <f t="shared" ref="N1861:N1924" si="747">IFERROR(LARGE((T1861:AA1861),3),0)</f>
        <v>0</v>
      </c>
      <c r="O1861" s="28">
        <f t="shared" ref="O1861:O1924" si="748">IFERROR(LARGE((T1861:AA1861),4),0)</f>
        <v>0</v>
      </c>
      <c r="P1861" s="28">
        <f t="shared" ref="P1861:P1924" si="749">IFERROR(LARGE((T1861:AA1861),5),0)</f>
        <v>0</v>
      </c>
      <c r="Q1861" s="28">
        <f t="shared" ref="Q1861:Q1924" si="750">IFERROR(LARGE((T1861:AA1861),6),0)</f>
        <v>0</v>
      </c>
      <c r="R1861" s="44">
        <v>0</v>
      </c>
      <c r="S1861" s="44">
        <v>2</v>
      </c>
      <c r="T1861" s="29">
        <f t="shared" si="739"/>
        <v>0</v>
      </c>
      <c r="U1861" s="29">
        <f t="shared" si="740"/>
        <v>0</v>
      </c>
      <c r="V1861" s="29">
        <f t="shared" si="741"/>
        <v>0</v>
      </c>
      <c r="W1861" s="29">
        <f t="shared" si="742"/>
        <v>0</v>
      </c>
      <c r="X1861" s="29">
        <f>IFERROR(LARGE((AG1861:AR1861),1),0)</f>
        <v>0</v>
      </c>
      <c r="Y1861" s="29">
        <f>IFERROR(LARGE((AG1861:AR1861),2),0)</f>
        <v>0</v>
      </c>
      <c r="Z1861" s="29">
        <f>IFERROR(LARGE((AG1861:AR1861),3),0)</f>
        <v>0</v>
      </c>
      <c r="AA1861" s="45">
        <f>IFERROR(LARGE((AG1861:AR1861),4),0)</f>
        <v>0</v>
      </c>
      <c r="AB1861" s="31"/>
      <c r="AC1861" s="31"/>
      <c r="AD1861" s="31"/>
      <c r="AE1861" s="31"/>
      <c r="AF1861" s="31"/>
      <c r="AG1861" s="35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63"/>
      <c r="AV1861" s="63"/>
      <c r="AW1861" s="63"/>
      <c r="AX1861" s="63"/>
      <c r="AY1861" s="63"/>
      <c r="AZ1861" s="63"/>
      <c r="BA1861" s="63"/>
      <c r="BB1861" s="63"/>
      <c r="BC1861" s="63"/>
      <c r="BD1861" s="63"/>
      <c r="BE1861" s="63"/>
      <c r="BF1861" s="63"/>
      <c r="BG1861" s="63"/>
      <c r="BH1861" s="63"/>
      <c r="BI1861" s="63"/>
      <c r="BJ1861" s="63"/>
      <c r="BK1861" s="63"/>
      <c r="BL1861" s="63"/>
      <c r="BM1861" s="63"/>
    </row>
    <row r="1862" spans="1:65" ht="15" customHeight="1" x14ac:dyDescent="0.25">
      <c r="A1862" s="136" t="s">
        <v>1482</v>
      </c>
      <c r="B1862" s="246" t="s">
        <v>85</v>
      </c>
      <c r="C1862" s="247" t="s">
        <v>327</v>
      </c>
      <c r="D1862" s="247" t="s">
        <v>218</v>
      </c>
      <c r="E1862" s="282" t="s">
        <v>126</v>
      </c>
      <c r="F1862" s="178">
        <f t="shared" si="738"/>
        <v>216</v>
      </c>
      <c r="G1862" s="283" t="s">
        <v>247</v>
      </c>
      <c r="H1862" s="260" t="s">
        <v>3888</v>
      </c>
      <c r="I1862" s="284">
        <v>37825</v>
      </c>
      <c r="J1862" s="72">
        <f t="shared" si="743"/>
        <v>2</v>
      </c>
      <c r="K1862" s="26">
        <f t="shared" si="744"/>
        <v>0</v>
      </c>
      <c r="L1862" s="27">
        <f t="shared" si="745"/>
        <v>0</v>
      </c>
      <c r="M1862" s="28">
        <f t="shared" si="746"/>
        <v>0</v>
      </c>
      <c r="N1862" s="28">
        <f t="shared" si="747"/>
        <v>0</v>
      </c>
      <c r="O1862" s="28">
        <f t="shared" si="748"/>
        <v>0</v>
      </c>
      <c r="P1862" s="28">
        <f t="shared" si="749"/>
        <v>0</v>
      </c>
      <c r="Q1862" s="28">
        <f t="shared" si="750"/>
        <v>0</v>
      </c>
      <c r="R1862" s="44">
        <v>2</v>
      </c>
      <c r="S1862" s="44">
        <v>0</v>
      </c>
      <c r="T1862" s="29">
        <f t="shared" si="739"/>
        <v>0</v>
      </c>
      <c r="U1862" s="29">
        <f t="shared" si="740"/>
        <v>0</v>
      </c>
      <c r="V1862" s="29">
        <f t="shared" si="741"/>
        <v>0</v>
      </c>
      <c r="W1862" s="29">
        <f t="shared" si="742"/>
        <v>0</v>
      </c>
      <c r="X1862" s="29">
        <f>IFERROR(LARGE((AG1862:AR1862),1),0)</f>
        <v>0</v>
      </c>
      <c r="Y1862" s="29">
        <f>IFERROR(LARGE((AG1862:AR1862),2),0)</f>
        <v>0</v>
      </c>
      <c r="Z1862" s="29">
        <f>IFERROR(LARGE((AG1862:AR1862),3),0)</f>
        <v>0</v>
      </c>
      <c r="AA1862" s="45">
        <f>IFERROR(LARGE((AG1862:AR1862),4),0)</f>
        <v>0</v>
      </c>
      <c r="AB1862" s="31"/>
      <c r="AC1862" s="31"/>
      <c r="AD1862" s="31"/>
      <c r="AE1862" s="31"/>
      <c r="AF1862" s="31"/>
      <c r="AG1862" s="35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63"/>
      <c r="AV1862" s="63"/>
      <c r="AW1862" s="63"/>
      <c r="AX1862" s="63"/>
      <c r="AY1862" s="63"/>
      <c r="AZ1862" s="63"/>
      <c r="BA1862" s="63"/>
      <c r="BB1862" s="63"/>
      <c r="BC1862" s="63"/>
      <c r="BD1862" s="63"/>
      <c r="BE1862" s="63"/>
      <c r="BF1862" s="63"/>
      <c r="BG1862" s="63"/>
      <c r="BH1862" s="63"/>
      <c r="BI1862" s="63"/>
      <c r="BJ1862" s="63"/>
      <c r="BK1862" s="63"/>
      <c r="BL1862" s="63"/>
      <c r="BM1862" s="63"/>
    </row>
    <row r="1863" spans="1:65" ht="15" customHeight="1" x14ac:dyDescent="0.25">
      <c r="A1863" s="136" t="s">
        <v>1482</v>
      </c>
      <c r="B1863" s="246" t="s">
        <v>792</v>
      </c>
      <c r="C1863" s="247" t="s">
        <v>793</v>
      </c>
      <c r="D1863" s="247">
        <v>8</v>
      </c>
      <c r="E1863" s="282" t="s">
        <v>126</v>
      </c>
      <c r="F1863" s="178">
        <f t="shared" si="738"/>
        <v>217</v>
      </c>
      <c r="G1863" s="283" t="s">
        <v>3896</v>
      </c>
      <c r="H1863" s="260" t="s">
        <v>3897</v>
      </c>
      <c r="I1863" s="284">
        <v>37816</v>
      </c>
      <c r="J1863" s="72">
        <f t="shared" si="743"/>
        <v>2</v>
      </c>
      <c r="K1863" s="26">
        <f t="shared" si="744"/>
        <v>0</v>
      </c>
      <c r="L1863" s="27">
        <f t="shared" si="745"/>
        <v>0</v>
      </c>
      <c r="M1863" s="28">
        <f t="shared" si="746"/>
        <v>0</v>
      </c>
      <c r="N1863" s="28">
        <f t="shared" si="747"/>
        <v>0</v>
      </c>
      <c r="O1863" s="28">
        <f t="shared" si="748"/>
        <v>0</v>
      </c>
      <c r="P1863" s="28">
        <f t="shared" si="749"/>
        <v>0</v>
      </c>
      <c r="Q1863" s="28">
        <f t="shared" si="750"/>
        <v>0</v>
      </c>
      <c r="R1863" s="44">
        <v>2</v>
      </c>
      <c r="S1863" s="44">
        <v>0</v>
      </c>
      <c r="T1863" s="29">
        <f t="shared" si="739"/>
        <v>0</v>
      </c>
      <c r="U1863" s="29">
        <f t="shared" si="740"/>
        <v>0</v>
      </c>
      <c r="V1863" s="29">
        <f t="shared" si="741"/>
        <v>0</v>
      </c>
      <c r="W1863" s="29">
        <f t="shared" si="742"/>
        <v>0</v>
      </c>
      <c r="X1863" s="29">
        <f>IFERROR(LARGE((AG1863:AR1863),1),0)</f>
        <v>0</v>
      </c>
      <c r="Y1863" s="29">
        <f>IFERROR(LARGE((AG1863:AR1863),2),0)</f>
        <v>0</v>
      </c>
      <c r="Z1863" s="29">
        <f>IFERROR(LARGE((AG1863:AR1863),3),0)</f>
        <v>0</v>
      </c>
      <c r="AA1863" s="45">
        <f>IFERROR(LARGE((AG1863:AR1863),4),0)</f>
        <v>0</v>
      </c>
      <c r="AB1863" s="31"/>
      <c r="AC1863" s="31"/>
      <c r="AD1863" s="31"/>
      <c r="AE1863" s="31"/>
      <c r="AF1863" s="31"/>
      <c r="AG1863" s="35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63"/>
      <c r="AV1863" s="63"/>
      <c r="AW1863" s="63"/>
      <c r="AX1863" s="63"/>
      <c r="AY1863" s="63"/>
      <c r="AZ1863" s="63"/>
      <c r="BA1863" s="63"/>
      <c r="BB1863" s="63"/>
      <c r="BC1863" s="63"/>
      <c r="BD1863" s="63"/>
      <c r="BE1863" s="63"/>
      <c r="BF1863" s="63"/>
      <c r="BG1863" s="63"/>
      <c r="BH1863" s="63"/>
      <c r="BI1863" s="63"/>
      <c r="BJ1863" s="63"/>
      <c r="BK1863" s="63"/>
      <c r="BL1863" s="63"/>
      <c r="BM1863" s="63"/>
    </row>
    <row r="1864" spans="1:65" ht="15" customHeight="1" x14ac:dyDescent="0.25">
      <c r="A1864" s="136" t="s">
        <v>1482</v>
      </c>
      <c r="B1864" s="246" t="s">
        <v>629</v>
      </c>
      <c r="C1864" s="247" t="s">
        <v>630</v>
      </c>
      <c r="D1864" s="257" t="s">
        <v>414</v>
      </c>
      <c r="E1864" s="282" t="s">
        <v>93</v>
      </c>
      <c r="F1864" s="178">
        <f t="shared" si="738"/>
        <v>218</v>
      </c>
      <c r="G1864" s="283" t="s">
        <v>387</v>
      </c>
      <c r="H1864" s="260" t="s">
        <v>3910</v>
      </c>
      <c r="I1864" s="284">
        <v>37798</v>
      </c>
      <c r="J1864" s="72">
        <f t="shared" si="743"/>
        <v>2</v>
      </c>
      <c r="K1864" s="26">
        <f t="shared" si="744"/>
        <v>0</v>
      </c>
      <c r="L1864" s="27">
        <f t="shared" si="745"/>
        <v>0</v>
      </c>
      <c r="M1864" s="28">
        <f t="shared" si="746"/>
        <v>0</v>
      </c>
      <c r="N1864" s="28">
        <f t="shared" si="747"/>
        <v>0</v>
      </c>
      <c r="O1864" s="28">
        <f t="shared" si="748"/>
        <v>0</v>
      </c>
      <c r="P1864" s="28">
        <f t="shared" si="749"/>
        <v>0</v>
      </c>
      <c r="Q1864" s="28">
        <f t="shared" si="750"/>
        <v>0</v>
      </c>
      <c r="R1864" s="44">
        <v>2</v>
      </c>
      <c r="S1864" s="44">
        <v>0</v>
      </c>
      <c r="T1864" s="29">
        <f t="shared" si="739"/>
        <v>0</v>
      </c>
      <c r="U1864" s="29">
        <f t="shared" si="740"/>
        <v>0</v>
      </c>
      <c r="V1864" s="29">
        <f t="shared" si="741"/>
        <v>0</v>
      </c>
      <c r="W1864" s="29">
        <f t="shared" si="742"/>
        <v>0</v>
      </c>
      <c r="X1864" s="29">
        <f>IFERROR(LARGE((AG1864:AT1864),1),0)</f>
        <v>0</v>
      </c>
      <c r="Y1864" s="29">
        <f>IFERROR(LARGE((AG1864:AT1864),2),0)</f>
        <v>0</v>
      </c>
      <c r="Z1864" s="29">
        <f>IFERROR(LARGE((AG1864:AT1864),3),0)</f>
        <v>0</v>
      </c>
      <c r="AA1864" s="45">
        <f>IFERROR(LARGE((AG1864:AT1864),4),0)</f>
        <v>0</v>
      </c>
      <c r="AB1864" s="31"/>
      <c r="AC1864" s="31"/>
      <c r="AD1864" s="31"/>
      <c r="AE1864" s="31"/>
      <c r="AF1864" s="31"/>
      <c r="AG1864" s="35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63"/>
      <c r="AV1864" s="63"/>
      <c r="AW1864" s="63"/>
      <c r="AX1864" s="63"/>
      <c r="AY1864" s="63"/>
      <c r="AZ1864" s="63"/>
      <c r="BA1864" s="63"/>
      <c r="BB1864" s="63"/>
      <c r="BC1864" s="63"/>
      <c r="BD1864" s="63"/>
      <c r="BE1864" s="63"/>
      <c r="BF1864" s="63"/>
      <c r="BG1864" s="63"/>
      <c r="BH1864" s="63"/>
      <c r="BI1864" s="63"/>
      <c r="BJ1864" s="63"/>
      <c r="BK1864" s="63"/>
      <c r="BL1864" s="63"/>
      <c r="BM1864" s="63"/>
    </row>
    <row r="1865" spans="1:65" ht="15" customHeight="1" x14ac:dyDescent="0.25">
      <c r="A1865" s="136" t="s">
        <v>1482</v>
      </c>
      <c r="B1865" s="246" t="s">
        <v>1046</v>
      </c>
      <c r="C1865" s="247" t="s">
        <v>1047</v>
      </c>
      <c r="D1865" s="257" t="s">
        <v>2790</v>
      </c>
      <c r="E1865" s="282" t="s">
        <v>67</v>
      </c>
      <c r="F1865" s="178">
        <f t="shared" si="738"/>
        <v>219</v>
      </c>
      <c r="G1865" s="283" t="s">
        <v>882</v>
      </c>
      <c r="H1865" s="260" t="s">
        <v>3949</v>
      </c>
      <c r="I1865" s="284">
        <v>37732</v>
      </c>
      <c r="J1865" s="72">
        <f t="shared" si="743"/>
        <v>2</v>
      </c>
      <c r="K1865" s="26">
        <f t="shared" si="744"/>
        <v>0</v>
      </c>
      <c r="L1865" s="27">
        <f t="shared" si="745"/>
        <v>0</v>
      </c>
      <c r="M1865" s="28">
        <f t="shared" si="746"/>
        <v>0</v>
      </c>
      <c r="N1865" s="28">
        <f t="shared" si="747"/>
        <v>0</v>
      </c>
      <c r="O1865" s="28">
        <f t="shared" si="748"/>
        <v>0</v>
      </c>
      <c r="P1865" s="28">
        <f t="shared" si="749"/>
        <v>0</v>
      </c>
      <c r="Q1865" s="28">
        <f t="shared" si="750"/>
        <v>0</v>
      </c>
      <c r="R1865" s="44">
        <v>0</v>
      </c>
      <c r="S1865" s="44">
        <v>2</v>
      </c>
      <c r="T1865" s="29">
        <f t="shared" si="739"/>
        <v>0</v>
      </c>
      <c r="U1865" s="29">
        <f t="shared" si="740"/>
        <v>0</v>
      </c>
      <c r="V1865" s="29">
        <f t="shared" si="741"/>
        <v>0</v>
      </c>
      <c r="W1865" s="29">
        <f t="shared" si="742"/>
        <v>0</v>
      </c>
      <c r="X1865" s="29">
        <f>IFERROR(LARGE((AG1865:AR1865),1),0)</f>
        <v>0</v>
      </c>
      <c r="Y1865" s="29">
        <f>IFERROR(LARGE((AG1865:AR1865),2),0)</f>
        <v>0</v>
      </c>
      <c r="Z1865" s="29">
        <f>IFERROR(LARGE((AG1865:AR1865),3),0)</f>
        <v>0</v>
      </c>
      <c r="AA1865" s="45">
        <f>IFERROR(LARGE((AG1865:AR1865),4),0)</f>
        <v>0</v>
      </c>
      <c r="AB1865" s="31"/>
      <c r="AC1865" s="31"/>
      <c r="AD1865" s="31"/>
      <c r="AE1865" s="31"/>
      <c r="AF1865" s="31"/>
      <c r="AG1865" s="35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63"/>
      <c r="AV1865" s="63"/>
      <c r="AW1865" s="63"/>
      <c r="AX1865" s="63"/>
      <c r="AY1865" s="63"/>
      <c r="AZ1865" s="63"/>
      <c r="BA1865" s="63"/>
      <c r="BB1865" s="63"/>
      <c r="BC1865" s="63"/>
      <c r="BD1865" s="63"/>
      <c r="BE1865" s="63"/>
      <c r="BF1865" s="63"/>
      <c r="BG1865" s="63"/>
      <c r="BH1865" s="63"/>
      <c r="BI1865" s="63"/>
      <c r="BJ1865" s="63"/>
      <c r="BK1865" s="63"/>
      <c r="BL1865" s="63"/>
      <c r="BM1865" s="63"/>
    </row>
    <row r="1866" spans="1:65" ht="15" customHeight="1" x14ac:dyDescent="0.25">
      <c r="A1866" s="136" t="s">
        <v>1482</v>
      </c>
      <c r="B1866" s="246" t="s">
        <v>3191</v>
      </c>
      <c r="C1866" s="247" t="s">
        <v>3016</v>
      </c>
      <c r="D1866" s="247">
        <v>20</v>
      </c>
      <c r="E1866" s="282" t="s">
        <v>130</v>
      </c>
      <c r="F1866" s="178">
        <f t="shared" si="738"/>
        <v>220</v>
      </c>
      <c r="G1866" s="283" t="s">
        <v>300</v>
      </c>
      <c r="H1866" s="260" t="s">
        <v>1307</v>
      </c>
      <c r="I1866" s="284">
        <v>37676</v>
      </c>
      <c r="J1866" s="72">
        <f t="shared" si="743"/>
        <v>2</v>
      </c>
      <c r="K1866" s="26">
        <f t="shared" si="744"/>
        <v>0</v>
      </c>
      <c r="L1866" s="27">
        <f t="shared" si="745"/>
        <v>0</v>
      </c>
      <c r="M1866" s="28">
        <f t="shared" si="746"/>
        <v>0</v>
      </c>
      <c r="N1866" s="28">
        <f t="shared" si="747"/>
        <v>0</v>
      </c>
      <c r="O1866" s="28">
        <f t="shared" si="748"/>
        <v>0</v>
      </c>
      <c r="P1866" s="28">
        <f t="shared" si="749"/>
        <v>0</v>
      </c>
      <c r="Q1866" s="28">
        <f t="shared" si="750"/>
        <v>0</v>
      </c>
      <c r="R1866" s="44">
        <v>2</v>
      </c>
      <c r="S1866" s="44">
        <v>0</v>
      </c>
      <c r="T1866" s="29">
        <f t="shared" si="739"/>
        <v>0</v>
      </c>
      <c r="U1866" s="29">
        <f t="shared" si="740"/>
        <v>0</v>
      </c>
      <c r="V1866" s="29">
        <f t="shared" si="741"/>
        <v>0</v>
      </c>
      <c r="W1866" s="29">
        <f t="shared" si="742"/>
        <v>0</v>
      </c>
      <c r="X1866" s="29">
        <f>IFERROR(LARGE((AG1866:AR1866),1),0)</f>
        <v>0</v>
      </c>
      <c r="Y1866" s="29">
        <f>IFERROR(LARGE((AG1866:AR1866),2),0)</f>
        <v>0</v>
      </c>
      <c r="Z1866" s="29">
        <f>IFERROR(LARGE((AG1866:AR1866),3),0)</f>
        <v>0</v>
      </c>
      <c r="AA1866" s="45">
        <f>IFERROR(LARGE((AG1866:AR1866),4),0)</f>
        <v>0</v>
      </c>
      <c r="AB1866" s="31"/>
      <c r="AC1866" s="31"/>
      <c r="AD1866" s="31"/>
      <c r="AE1866" s="31"/>
      <c r="AF1866" s="31"/>
      <c r="AG1866" s="35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63"/>
      <c r="AV1866" s="63"/>
      <c r="AW1866" s="63"/>
      <c r="AX1866" s="63"/>
      <c r="AY1866" s="63"/>
      <c r="AZ1866" s="63"/>
      <c r="BA1866" s="63"/>
      <c r="BB1866" s="63"/>
      <c r="BC1866" s="63"/>
      <c r="BD1866" s="63"/>
      <c r="BE1866" s="63"/>
      <c r="BF1866" s="63"/>
      <c r="BG1866" s="63"/>
      <c r="BH1866" s="63"/>
      <c r="BI1866" s="63"/>
      <c r="BJ1866" s="63"/>
      <c r="BK1866" s="63"/>
      <c r="BL1866" s="63"/>
      <c r="BM1866" s="63"/>
    </row>
    <row r="1867" spans="1:65" ht="15" customHeight="1" x14ac:dyDescent="0.25">
      <c r="A1867" s="136" t="s">
        <v>1482</v>
      </c>
      <c r="B1867" s="246" t="s">
        <v>2060</v>
      </c>
      <c r="C1867" s="247" t="s">
        <v>1343</v>
      </c>
      <c r="D1867" s="291" t="s">
        <v>2790</v>
      </c>
      <c r="E1867" s="282" t="s">
        <v>67</v>
      </c>
      <c r="F1867" s="178">
        <f t="shared" si="738"/>
        <v>221</v>
      </c>
      <c r="G1867" s="298" t="s">
        <v>4004</v>
      </c>
      <c r="H1867" s="260" t="s">
        <v>4005</v>
      </c>
      <c r="I1867" s="284">
        <v>37637</v>
      </c>
      <c r="J1867" s="72">
        <f t="shared" si="743"/>
        <v>2</v>
      </c>
      <c r="K1867" s="26">
        <f t="shared" si="744"/>
        <v>0</v>
      </c>
      <c r="L1867" s="27">
        <f t="shared" si="745"/>
        <v>0</v>
      </c>
      <c r="M1867" s="28">
        <f t="shared" si="746"/>
        <v>0</v>
      </c>
      <c r="N1867" s="28">
        <f t="shared" si="747"/>
        <v>0</v>
      </c>
      <c r="O1867" s="28">
        <f t="shared" si="748"/>
        <v>0</v>
      </c>
      <c r="P1867" s="28">
        <f t="shared" si="749"/>
        <v>0</v>
      </c>
      <c r="Q1867" s="28">
        <f t="shared" si="750"/>
        <v>0</v>
      </c>
      <c r="R1867" s="44">
        <v>0</v>
      </c>
      <c r="S1867" s="44">
        <v>2</v>
      </c>
      <c r="T1867" s="29">
        <f t="shared" si="739"/>
        <v>0</v>
      </c>
      <c r="U1867" s="29">
        <f t="shared" si="740"/>
        <v>0</v>
      </c>
      <c r="V1867" s="29">
        <f t="shared" si="741"/>
        <v>0</v>
      </c>
      <c r="W1867" s="29">
        <f t="shared" si="742"/>
        <v>0</v>
      </c>
      <c r="X1867" s="29">
        <f>IFERROR(LARGE((AG1867:AR1867),1),0)</f>
        <v>0</v>
      </c>
      <c r="Y1867" s="29">
        <f>IFERROR(LARGE((AG1867:AR1867),2),0)</f>
        <v>0</v>
      </c>
      <c r="Z1867" s="29">
        <f>IFERROR(LARGE((AG1867:AR1867),3),0)</f>
        <v>0</v>
      </c>
      <c r="AA1867" s="45">
        <f>IFERROR(LARGE((AG1867:AR1867),4),0)</f>
        <v>0</v>
      </c>
      <c r="AB1867" s="31"/>
      <c r="AC1867" s="31"/>
      <c r="AD1867" s="31"/>
      <c r="AE1867" s="31"/>
      <c r="AF1867" s="31"/>
      <c r="AG1867" s="35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63"/>
      <c r="AV1867" s="63"/>
      <c r="AW1867" s="63"/>
      <c r="AX1867" s="63"/>
      <c r="AY1867" s="63"/>
      <c r="AZ1867" s="63"/>
      <c r="BA1867" s="63"/>
      <c r="BB1867" s="63"/>
      <c r="BC1867" s="63"/>
      <c r="BD1867" s="63"/>
      <c r="BE1867" s="63"/>
      <c r="BF1867" s="63"/>
      <c r="BG1867" s="63"/>
      <c r="BH1867" s="63"/>
      <c r="BI1867" s="63"/>
      <c r="BJ1867" s="63"/>
      <c r="BK1867" s="63"/>
      <c r="BL1867" s="63"/>
      <c r="BM1867" s="63"/>
    </row>
    <row r="1868" spans="1:65" ht="15" customHeight="1" x14ac:dyDescent="0.25">
      <c r="A1868" s="136" t="s">
        <v>1482</v>
      </c>
      <c r="B1868" s="246" t="s">
        <v>3323</v>
      </c>
      <c r="C1868" s="247" t="s">
        <v>3129</v>
      </c>
      <c r="D1868" s="247" t="s">
        <v>3035</v>
      </c>
      <c r="E1868" s="282" t="s">
        <v>104</v>
      </c>
      <c r="F1868" s="178">
        <f t="shared" si="738"/>
        <v>222</v>
      </c>
      <c r="G1868" s="283" t="s">
        <v>119</v>
      </c>
      <c r="H1868" s="260" t="s">
        <v>1817</v>
      </c>
      <c r="I1868" s="284">
        <v>37316</v>
      </c>
      <c r="J1868" s="72">
        <f t="shared" si="743"/>
        <v>2</v>
      </c>
      <c r="K1868" s="26">
        <f t="shared" si="744"/>
        <v>0</v>
      </c>
      <c r="L1868" s="27">
        <f t="shared" si="745"/>
        <v>0</v>
      </c>
      <c r="M1868" s="28">
        <f t="shared" si="746"/>
        <v>0</v>
      </c>
      <c r="N1868" s="28">
        <f t="shared" si="747"/>
        <v>0</v>
      </c>
      <c r="O1868" s="28">
        <f t="shared" si="748"/>
        <v>0</v>
      </c>
      <c r="P1868" s="28">
        <f t="shared" si="749"/>
        <v>0</v>
      </c>
      <c r="Q1868" s="28">
        <f t="shared" si="750"/>
        <v>0</v>
      </c>
      <c r="R1868" s="44">
        <v>0</v>
      </c>
      <c r="S1868" s="44">
        <v>2</v>
      </c>
      <c r="T1868" s="29">
        <f t="shared" ref="T1868:T1894" si="751">IFERROR(LARGE((AB1868:AH1868),1),0)</f>
        <v>0</v>
      </c>
      <c r="U1868" s="29">
        <f t="shared" ref="U1868:U1894" si="752">IFERROR(LARGE((AB1868:AH1868),2),0)</f>
        <v>0</v>
      </c>
      <c r="V1868" s="29">
        <f t="shared" ref="V1868:V1894" si="753">IFERROR(LARGE((AB1868:AH1868),3),0)</f>
        <v>0</v>
      </c>
      <c r="W1868" s="29">
        <f t="shared" ref="W1868:W1894" si="754">IFERROR(LARGE((AB1868:AH1868),4),0)</f>
        <v>0</v>
      </c>
      <c r="X1868" s="29">
        <f t="shared" ref="X1868:X1894" si="755">IFERROR(LARGE((AI1868:BM1868),1),0)</f>
        <v>0</v>
      </c>
      <c r="Y1868" s="29">
        <f t="shared" ref="Y1868:Y1894" si="756">IFERROR(LARGE((AI1868:BM1868),2),0)</f>
        <v>0</v>
      </c>
      <c r="Z1868" s="29">
        <f t="shared" ref="Z1868:Z1894" si="757">IFERROR(LARGE((AI1868:BM1868),3),0)</f>
        <v>0</v>
      </c>
      <c r="AA1868" s="45">
        <f t="shared" ref="AA1868:AA1894" si="758">IFERROR(LARGE((AI1868:BM1868),4),0)</f>
        <v>0</v>
      </c>
      <c r="AB1868" s="31"/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  <c r="BA1868" s="31"/>
      <c r="BB1868" s="31"/>
      <c r="BC1868" s="31"/>
      <c r="BD1868" s="31"/>
      <c r="BE1868" s="31"/>
      <c r="BF1868" s="31"/>
      <c r="BG1868" s="31"/>
      <c r="BH1868" s="31"/>
      <c r="BI1868" s="31"/>
      <c r="BJ1868" s="31"/>
      <c r="BK1868" s="31"/>
      <c r="BL1868" s="31"/>
      <c r="BM1868" s="31"/>
    </row>
    <row r="1869" spans="1:65" ht="15" customHeight="1" x14ac:dyDescent="0.25">
      <c r="A1869" s="136" t="s">
        <v>1482</v>
      </c>
      <c r="B1869" s="244" t="s">
        <v>3634</v>
      </c>
      <c r="C1869" s="245" t="s">
        <v>3633</v>
      </c>
      <c r="D1869" s="245">
        <v>3</v>
      </c>
      <c r="E1869" s="268" t="s">
        <v>67</v>
      </c>
      <c r="F1869" s="178">
        <f t="shared" si="738"/>
        <v>223</v>
      </c>
      <c r="G1869" s="278" t="s">
        <v>100</v>
      </c>
      <c r="H1869" s="252" t="s">
        <v>1551</v>
      </c>
      <c r="I1869" s="279">
        <v>37204</v>
      </c>
      <c r="J1869" s="72">
        <f t="shared" si="743"/>
        <v>2</v>
      </c>
      <c r="K1869" s="26">
        <f t="shared" si="744"/>
        <v>0</v>
      </c>
      <c r="L1869" s="27">
        <f t="shared" si="745"/>
        <v>0</v>
      </c>
      <c r="M1869" s="28">
        <f t="shared" si="746"/>
        <v>0</v>
      </c>
      <c r="N1869" s="28">
        <f t="shared" si="747"/>
        <v>0</v>
      </c>
      <c r="O1869" s="28">
        <f t="shared" si="748"/>
        <v>0</v>
      </c>
      <c r="P1869" s="28">
        <f t="shared" si="749"/>
        <v>0</v>
      </c>
      <c r="Q1869" s="28">
        <f t="shared" si="750"/>
        <v>0</v>
      </c>
      <c r="R1869" s="44">
        <v>0</v>
      </c>
      <c r="S1869" s="44">
        <v>2</v>
      </c>
      <c r="T1869" s="29">
        <f t="shared" si="751"/>
        <v>0</v>
      </c>
      <c r="U1869" s="29">
        <f t="shared" si="752"/>
        <v>0</v>
      </c>
      <c r="V1869" s="29">
        <f t="shared" si="753"/>
        <v>0</v>
      </c>
      <c r="W1869" s="29">
        <f t="shared" si="754"/>
        <v>0</v>
      </c>
      <c r="X1869" s="29">
        <f t="shared" si="755"/>
        <v>0</v>
      </c>
      <c r="Y1869" s="29">
        <f t="shared" si="756"/>
        <v>0</v>
      </c>
      <c r="Z1869" s="29">
        <f t="shared" si="757"/>
        <v>0</v>
      </c>
      <c r="AA1869" s="45">
        <f t="shared" si="758"/>
        <v>0</v>
      </c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31"/>
      <c r="BC1869" s="31"/>
      <c r="BD1869" s="31"/>
      <c r="BE1869" s="31"/>
      <c r="BF1869" s="31"/>
      <c r="BG1869" s="31"/>
      <c r="BH1869" s="31"/>
      <c r="BI1869" s="31"/>
      <c r="BJ1869" s="31"/>
      <c r="BK1869" s="31"/>
      <c r="BL1869" s="31"/>
      <c r="BM1869" s="31"/>
    </row>
    <row r="1870" spans="1:65" ht="15" customHeight="1" x14ac:dyDescent="0.25">
      <c r="A1870" s="136" t="s">
        <v>1482</v>
      </c>
      <c r="B1870" s="244" t="s">
        <v>213</v>
      </c>
      <c r="C1870" s="245" t="s">
        <v>214</v>
      </c>
      <c r="D1870" s="256" t="s">
        <v>288</v>
      </c>
      <c r="E1870" s="268" t="s">
        <v>173</v>
      </c>
      <c r="F1870" s="178">
        <f t="shared" si="738"/>
        <v>224</v>
      </c>
      <c r="G1870" s="278" t="s">
        <v>37</v>
      </c>
      <c r="H1870" s="252" t="s">
        <v>2949</v>
      </c>
      <c r="I1870" s="279">
        <v>37108</v>
      </c>
      <c r="J1870" s="72">
        <f t="shared" si="743"/>
        <v>2</v>
      </c>
      <c r="K1870" s="26">
        <f t="shared" si="744"/>
        <v>0</v>
      </c>
      <c r="L1870" s="27">
        <f t="shared" si="745"/>
        <v>0</v>
      </c>
      <c r="M1870" s="28">
        <f t="shared" si="746"/>
        <v>0</v>
      </c>
      <c r="N1870" s="28">
        <f t="shared" si="747"/>
        <v>0</v>
      </c>
      <c r="O1870" s="28">
        <f t="shared" si="748"/>
        <v>0</v>
      </c>
      <c r="P1870" s="28">
        <f t="shared" si="749"/>
        <v>0</v>
      </c>
      <c r="Q1870" s="28">
        <f t="shared" si="750"/>
        <v>0</v>
      </c>
      <c r="R1870" s="44">
        <v>0</v>
      </c>
      <c r="S1870" s="44">
        <v>2</v>
      </c>
      <c r="T1870" s="29">
        <f t="shared" si="751"/>
        <v>0</v>
      </c>
      <c r="U1870" s="29">
        <f t="shared" si="752"/>
        <v>0</v>
      </c>
      <c r="V1870" s="29">
        <f t="shared" si="753"/>
        <v>0</v>
      </c>
      <c r="W1870" s="29">
        <f t="shared" si="754"/>
        <v>0</v>
      </c>
      <c r="X1870" s="29">
        <f t="shared" si="755"/>
        <v>0</v>
      </c>
      <c r="Y1870" s="29">
        <f t="shared" si="756"/>
        <v>0</v>
      </c>
      <c r="Z1870" s="29">
        <f t="shared" si="757"/>
        <v>0</v>
      </c>
      <c r="AA1870" s="45">
        <f t="shared" si="758"/>
        <v>0</v>
      </c>
      <c r="AB1870" s="31"/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  <c r="BA1870" s="31"/>
      <c r="BB1870" s="31"/>
      <c r="BC1870" s="31"/>
      <c r="BD1870" s="31"/>
      <c r="BE1870" s="31"/>
      <c r="BF1870" s="31"/>
      <c r="BG1870" s="31"/>
      <c r="BH1870" s="31"/>
      <c r="BI1870" s="31"/>
      <c r="BJ1870" s="31"/>
      <c r="BK1870" s="31"/>
      <c r="BL1870" s="31"/>
      <c r="BM1870" s="31"/>
    </row>
    <row r="1871" spans="1:65" ht="15" customHeight="1" x14ac:dyDescent="0.25">
      <c r="A1871" s="136" t="s">
        <v>1482</v>
      </c>
      <c r="B1871" s="244" t="s">
        <v>409</v>
      </c>
      <c r="C1871" s="245" t="s">
        <v>410</v>
      </c>
      <c r="D1871" s="245">
        <v>1</v>
      </c>
      <c r="E1871" s="268" t="s">
        <v>48</v>
      </c>
      <c r="F1871" s="178">
        <f t="shared" si="738"/>
        <v>225</v>
      </c>
      <c r="G1871" s="278" t="s">
        <v>58</v>
      </c>
      <c r="H1871" s="252" t="s">
        <v>411</v>
      </c>
      <c r="I1871" s="279">
        <v>37093</v>
      </c>
      <c r="J1871" s="72">
        <f t="shared" si="743"/>
        <v>2</v>
      </c>
      <c r="K1871" s="26">
        <f t="shared" si="744"/>
        <v>0</v>
      </c>
      <c r="L1871" s="27">
        <f t="shared" si="745"/>
        <v>0</v>
      </c>
      <c r="M1871" s="28">
        <f t="shared" si="746"/>
        <v>0</v>
      </c>
      <c r="N1871" s="28">
        <f t="shared" si="747"/>
        <v>0</v>
      </c>
      <c r="O1871" s="28">
        <f t="shared" si="748"/>
        <v>0</v>
      </c>
      <c r="P1871" s="28">
        <f t="shared" si="749"/>
        <v>0</v>
      </c>
      <c r="Q1871" s="28">
        <f t="shared" si="750"/>
        <v>0</v>
      </c>
      <c r="R1871" s="44">
        <v>0</v>
      </c>
      <c r="S1871" s="44">
        <v>2</v>
      </c>
      <c r="T1871" s="29">
        <f t="shared" si="751"/>
        <v>0</v>
      </c>
      <c r="U1871" s="29">
        <f t="shared" si="752"/>
        <v>0</v>
      </c>
      <c r="V1871" s="29">
        <f t="shared" si="753"/>
        <v>0</v>
      </c>
      <c r="W1871" s="29">
        <f t="shared" si="754"/>
        <v>0</v>
      </c>
      <c r="X1871" s="29">
        <f t="shared" si="755"/>
        <v>0</v>
      </c>
      <c r="Y1871" s="29">
        <f t="shared" si="756"/>
        <v>0</v>
      </c>
      <c r="Z1871" s="29">
        <f t="shared" si="757"/>
        <v>0</v>
      </c>
      <c r="AA1871" s="45">
        <f t="shared" si="758"/>
        <v>0</v>
      </c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  <c r="BB1871" s="31"/>
      <c r="BC1871" s="31"/>
      <c r="BD1871" s="31"/>
      <c r="BE1871" s="31"/>
      <c r="BF1871" s="31"/>
      <c r="BG1871" s="31"/>
      <c r="BH1871" s="31"/>
      <c r="BI1871" s="31"/>
      <c r="BJ1871" s="31"/>
      <c r="BK1871" s="31"/>
      <c r="BL1871" s="31"/>
      <c r="BM1871" s="31"/>
    </row>
    <row r="1872" spans="1:65" ht="15" customHeight="1" x14ac:dyDescent="0.25">
      <c r="A1872" s="136" t="s">
        <v>1482</v>
      </c>
      <c r="B1872" s="244" t="s">
        <v>409</v>
      </c>
      <c r="C1872" s="245" t="s">
        <v>410</v>
      </c>
      <c r="D1872" s="245">
        <v>1</v>
      </c>
      <c r="E1872" s="268" t="s">
        <v>48</v>
      </c>
      <c r="F1872" s="178">
        <f t="shared" si="738"/>
        <v>226</v>
      </c>
      <c r="G1872" s="278" t="s">
        <v>58</v>
      </c>
      <c r="H1872" s="252" t="s">
        <v>411</v>
      </c>
      <c r="I1872" s="279">
        <v>37093</v>
      </c>
      <c r="J1872" s="72">
        <f t="shared" si="743"/>
        <v>2</v>
      </c>
      <c r="K1872" s="26">
        <f t="shared" si="744"/>
        <v>0</v>
      </c>
      <c r="L1872" s="27">
        <f t="shared" si="745"/>
        <v>0</v>
      </c>
      <c r="M1872" s="28">
        <f t="shared" si="746"/>
        <v>0</v>
      </c>
      <c r="N1872" s="28">
        <f t="shared" si="747"/>
        <v>0</v>
      </c>
      <c r="O1872" s="28">
        <f t="shared" si="748"/>
        <v>0</v>
      </c>
      <c r="P1872" s="28">
        <f t="shared" si="749"/>
        <v>0</v>
      </c>
      <c r="Q1872" s="28">
        <f t="shared" si="750"/>
        <v>0</v>
      </c>
      <c r="R1872" s="44">
        <v>0</v>
      </c>
      <c r="S1872" s="44">
        <v>2</v>
      </c>
      <c r="T1872" s="29">
        <f t="shared" si="751"/>
        <v>0</v>
      </c>
      <c r="U1872" s="29">
        <f t="shared" si="752"/>
        <v>0</v>
      </c>
      <c r="V1872" s="29">
        <f t="shared" si="753"/>
        <v>0</v>
      </c>
      <c r="W1872" s="29">
        <f t="shared" si="754"/>
        <v>0</v>
      </c>
      <c r="X1872" s="29">
        <f t="shared" si="755"/>
        <v>0</v>
      </c>
      <c r="Y1872" s="29">
        <f t="shared" si="756"/>
        <v>0</v>
      </c>
      <c r="Z1872" s="29">
        <f t="shared" si="757"/>
        <v>0</v>
      </c>
      <c r="AA1872" s="45">
        <f t="shared" si="758"/>
        <v>0</v>
      </c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  <c r="BB1872" s="31"/>
      <c r="BC1872" s="31"/>
      <c r="BD1872" s="31"/>
      <c r="BE1872" s="31"/>
      <c r="BF1872" s="31"/>
      <c r="BG1872" s="31"/>
      <c r="BH1872" s="31"/>
      <c r="BI1872" s="31"/>
      <c r="BJ1872" s="31"/>
      <c r="BK1872" s="31"/>
      <c r="BL1872" s="31"/>
      <c r="BM1872" s="31"/>
    </row>
    <row r="1873" spans="1:84" ht="15" customHeight="1" x14ac:dyDescent="0.25">
      <c r="A1873" s="136" t="s">
        <v>1482</v>
      </c>
      <c r="B1873" s="244" t="s">
        <v>1165</v>
      </c>
      <c r="C1873" s="245" t="s">
        <v>1166</v>
      </c>
      <c r="D1873" s="245">
        <v>8</v>
      </c>
      <c r="E1873" s="268" t="s">
        <v>126</v>
      </c>
      <c r="F1873" s="178">
        <f t="shared" si="738"/>
        <v>227</v>
      </c>
      <c r="G1873" s="278" t="s">
        <v>420</v>
      </c>
      <c r="H1873" s="252" t="s">
        <v>1167</v>
      </c>
      <c r="I1873" s="279">
        <v>36780</v>
      </c>
      <c r="J1873" s="72">
        <f t="shared" si="743"/>
        <v>2</v>
      </c>
      <c r="K1873" s="26">
        <f t="shared" si="744"/>
        <v>0</v>
      </c>
      <c r="L1873" s="27">
        <f t="shared" si="745"/>
        <v>0</v>
      </c>
      <c r="M1873" s="28">
        <f t="shared" si="746"/>
        <v>0</v>
      </c>
      <c r="N1873" s="28">
        <f t="shared" si="747"/>
        <v>0</v>
      </c>
      <c r="O1873" s="28">
        <f t="shared" si="748"/>
        <v>0</v>
      </c>
      <c r="P1873" s="28">
        <f t="shared" si="749"/>
        <v>0</v>
      </c>
      <c r="Q1873" s="28">
        <f t="shared" si="750"/>
        <v>0</v>
      </c>
      <c r="R1873" s="44">
        <v>0</v>
      </c>
      <c r="S1873" s="44">
        <v>2</v>
      </c>
      <c r="T1873" s="29">
        <f t="shared" si="751"/>
        <v>0</v>
      </c>
      <c r="U1873" s="29">
        <f t="shared" si="752"/>
        <v>0</v>
      </c>
      <c r="V1873" s="29">
        <f t="shared" si="753"/>
        <v>0</v>
      </c>
      <c r="W1873" s="29">
        <f t="shared" si="754"/>
        <v>0</v>
      </c>
      <c r="X1873" s="29">
        <f t="shared" si="755"/>
        <v>0</v>
      </c>
      <c r="Y1873" s="29">
        <f t="shared" si="756"/>
        <v>0</v>
      </c>
      <c r="Z1873" s="29">
        <f t="shared" si="757"/>
        <v>0</v>
      </c>
      <c r="AA1873" s="45">
        <f t="shared" si="758"/>
        <v>0</v>
      </c>
      <c r="AB1873" s="31"/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  <c r="BA1873" s="31"/>
      <c r="BB1873" s="31"/>
      <c r="BC1873" s="31"/>
      <c r="BD1873" s="31"/>
      <c r="BE1873" s="31"/>
      <c r="BF1873" s="31"/>
      <c r="BG1873" s="31"/>
      <c r="BH1873" s="31"/>
      <c r="BI1873" s="31"/>
      <c r="BJ1873" s="31"/>
      <c r="BK1873" s="31"/>
      <c r="BL1873" s="31"/>
      <c r="BM1873" s="31"/>
      <c r="BN1873" s="33"/>
      <c r="BO1873" s="33"/>
      <c r="BP1873" s="33"/>
      <c r="BQ1873" s="33"/>
      <c r="BR1873" s="33"/>
      <c r="BS1873" s="33"/>
      <c r="BT1873" s="33"/>
      <c r="BU1873" s="33"/>
      <c r="BV1873" s="33"/>
      <c r="BW1873" s="33"/>
      <c r="BX1873" s="33"/>
      <c r="BY1873" s="33"/>
      <c r="BZ1873" s="33"/>
      <c r="CA1873" s="33"/>
      <c r="CB1873" s="33"/>
      <c r="CC1873" s="33"/>
      <c r="CD1873" s="33"/>
      <c r="CE1873" s="33"/>
      <c r="CF1873" s="33"/>
    </row>
    <row r="1874" spans="1:84" ht="15" customHeight="1" x14ac:dyDescent="0.25">
      <c r="A1874" s="136" t="s">
        <v>1482</v>
      </c>
      <c r="B1874" s="244" t="s">
        <v>802</v>
      </c>
      <c r="C1874" s="245" t="s">
        <v>803</v>
      </c>
      <c r="D1874" s="245">
        <v>7</v>
      </c>
      <c r="E1874" s="268" t="s">
        <v>93</v>
      </c>
      <c r="F1874" s="178">
        <f t="shared" si="738"/>
        <v>228</v>
      </c>
      <c r="G1874" s="278" t="s">
        <v>54</v>
      </c>
      <c r="H1874" s="252" t="s">
        <v>1597</v>
      </c>
      <c r="I1874" s="279">
        <v>36671</v>
      </c>
      <c r="J1874" s="72">
        <f t="shared" si="743"/>
        <v>2</v>
      </c>
      <c r="K1874" s="26">
        <f t="shared" si="744"/>
        <v>0</v>
      </c>
      <c r="L1874" s="27">
        <f t="shared" si="745"/>
        <v>0</v>
      </c>
      <c r="M1874" s="28">
        <f t="shared" si="746"/>
        <v>0</v>
      </c>
      <c r="N1874" s="28">
        <f t="shared" si="747"/>
        <v>0</v>
      </c>
      <c r="O1874" s="28">
        <f t="shared" si="748"/>
        <v>0</v>
      </c>
      <c r="P1874" s="28">
        <f t="shared" si="749"/>
        <v>0</v>
      </c>
      <c r="Q1874" s="28">
        <f t="shared" si="750"/>
        <v>0</v>
      </c>
      <c r="R1874" s="44">
        <v>0</v>
      </c>
      <c r="S1874" s="44">
        <v>2</v>
      </c>
      <c r="T1874" s="29">
        <f t="shared" si="751"/>
        <v>0</v>
      </c>
      <c r="U1874" s="29">
        <f t="shared" si="752"/>
        <v>0</v>
      </c>
      <c r="V1874" s="29">
        <f t="shared" si="753"/>
        <v>0</v>
      </c>
      <c r="W1874" s="29">
        <f t="shared" si="754"/>
        <v>0</v>
      </c>
      <c r="X1874" s="29">
        <f t="shared" si="755"/>
        <v>0</v>
      </c>
      <c r="Y1874" s="29">
        <f t="shared" si="756"/>
        <v>0</v>
      </c>
      <c r="Z1874" s="29">
        <f t="shared" si="757"/>
        <v>0</v>
      </c>
      <c r="AA1874" s="45">
        <f t="shared" si="758"/>
        <v>0</v>
      </c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  <c r="BB1874" s="31"/>
      <c r="BC1874" s="31"/>
      <c r="BD1874" s="31"/>
      <c r="BE1874" s="31"/>
      <c r="BF1874" s="31"/>
      <c r="BG1874" s="31"/>
      <c r="BH1874" s="31"/>
      <c r="BI1874" s="31"/>
      <c r="BJ1874" s="31"/>
      <c r="BK1874" s="31"/>
      <c r="BL1874" s="31"/>
      <c r="BM1874" s="31"/>
    </row>
    <row r="1875" spans="1:84" ht="15" customHeight="1" x14ac:dyDescent="0.25">
      <c r="A1875" s="136" t="s">
        <v>1482</v>
      </c>
      <c r="B1875" s="244" t="s">
        <v>1231</v>
      </c>
      <c r="C1875" s="245" t="s">
        <v>1232</v>
      </c>
      <c r="D1875" s="245">
        <v>15</v>
      </c>
      <c r="E1875" s="268" t="s">
        <v>104</v>
      </c>
      <c r="F1875" s="178">
        <f t="shared" si="738"/>
        <v>229</v>
      </c>
      <c r="G1875" s="278" t="s">
        <v>1233</v>
      </c>
      <c r="H1875" s="252" t="s">
        <v>1102</v>
      </c>
      <c r="I1875" s="279">
        <v>36559</v>
      </c>
      <c r="J1875" s="72">
        <f t="shared" si="743"/>
        <v>2</v>
      </c>
      <c r="K1875" s="26">
        <f t="shared" si="744"/>
        <v>0</v>
      </c>
      <c r="L1875" s="27">
        <f t="shared" si="745"/>
        <v>0</v>
      </c>
      <c r="M1875" s="28">
        <f t="shared" si="746"/>
        <v>0</v>
      </c>
      <c r="N1875" s="28">
        <f t="shared" si="747"/>
        <v>0</v>
      </c>
      <c r="O1875" s="28">
        <f t="shared" si="748"/>
        <v>0</v>
      </c>
      <c r="P1875" s="28">
        <f t="shared" si="749"/>
        <v>0</v>
      </c>
      <c r="Q1875" s="28">
        <f t="shared" si="750"/>
        <v>0</v>
      </c>
      <c r="R1875" s="44">
        <v>0</v>
      </c>
      <c r="S1875" s="44">
        <v>2</v>
      </c>
      <c r="T1875" s="29">
        <f t="shared" si="751"/>
        <v>0</v>
      </c>
      <c r="U1875" s="29">
        <f t="shared" si="752"/>
        <v>0</v>
      </c>
      <c r="V1875" s="29">
        <f t="shared" si="753"/>
        <v>0</v>
      </c>
      <c r="W1875" s="29">
        <f t="shared" si="754"/>
        <v>0</v>
      </c>
      <c r="X1875" s="29">
        <f t="shared" si="755"/>
        <v>0</v>
      </c>
      <c r="Y1875" s="29">
        <f t="shared" si="756"/>
        <v>0</v>
      </c>
      <c r="Z1875" s="29">
        <f t="shared" si="757"/>
        <v>0</v>
      </c>
      <c r="AA1875" s="45">
        <f t="shared" si="758"/>
        <v>0</v>
      </c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  <c r="BB1875" s="31"/>
      <c r="BC1875" s="31"/>
      <c r="BD1875" s="31"/>
      <c r="BE1875" s="31"/>
      <c r="BF1875" s="31"/>
      <c r="BG1875" s="31"/>
      <c r="BH1875" s="31"/>
      <c r="BI1875" s="31"/>
      <c r="BJ1875" s="31"/>
      <c r="BK1875" s="31"/>
      <c r="BL1875" s="31"/>
      <c r="BM1875" s="31"/>
    </row>
    <row r="1876" spans="1:84" ht="15" customHeight="1" x14ac:dyDescent="0.25">
      <c r="A1876" s="136" t="s">
        <v>1482</v>
      </c>
      <c r="B1876" s="292" t="s">
        <v>1626</v>
      </c>
      <c r="C1876" s="249" t="s">
        <v>1627</v>
      </c>
      <c r="D1876" s="250">
        <v>11</v>
      </c>
      <c r="E1876" s="285" t="s">
        <v>152</v>
      </c>
      <c r="F1876" s="178">
        <f t="shared" si="738"/>
        <v>230</v>
      </c>
      <c r="G1876" s="294" t="s">
        <v>186</v>
      </c>
      <c r="H1876" s="255" t="s">
        <v>2873</v>
      </c>
      <c r="I1876" s="279">
        <v>36542</v>
      </c>
      <c r="J1876" s="72">
        <f t="shared" si="743"/>
        <v>2</v>
      </c>
      <c r="K1876" s="26">
        <f t="shared" si="744"/>
        <v>0</v>
      </c>
      <c r="L1876" s="27">
        <f t="shared" si="745"/>
        <v>0</v>
      </c>
      <c r="M1876" s="28">
        <f t="shared" si="746"/>
        <v>0</v>
      </c>
      <c r="N1876" s="28">
        <f t="shared" si="747"/>
        <v>0</v>
      </c>
      <c r="O1876" s="28">
        <f t="shared" si="748"/>
        <v>0</v>
      </c>
      <c r="P1876" s="28">
        <f t="shared" si="749"/>
        <v>0</v>
      </c>
      <c r="Q1876" s="28">
        <f t="shared" si="750"/>
        <v>0</v>
      </c>
      <c r="R1876" s="44">
        <v>0</v>
      </c>
      <c r="S1876" s="44">
        <v>2</v>
      </c>
      <c r="T1876" s="29">
        <f t="shared" si="751"/>
        <v>0</v>
      </c>
      <c r="U1876" s="29">
        <f t="shared" si="752"/>
        <v>0</v>
      </c>
      <c r="V1876" s="29">
        <f t="shared" si="753"/>
        <v>0</v>
      </c>
      <c r="W1876" s="29">
        <f t="shared" si="754"/>
        <v>0</v>
      </c>
      <c r="X1876" s="29">
        <f t="shared" si="755"/>
        <v>0</v>
      </c>
      <c r="Y1876" s="29">
        <f t="shared" si="756"/>
        <v>0</v>
      </c>
      <c r="Z1876" s="29">
        <f t="shared" si="757"/>
        <v>0</v>
      </c>
      <c r="AA1876" s="45">
        <f t="shared" si="758"/>
        <v>0</v>
      </c>
      <c r="AB1876" s="31"/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  <c r="BA1876" s="31"/>
      <c r="BB1876" s="31"/>
      <c r="BC1876" s="31"/>
      <c r="BD1876" s="31"/>
      <c r="BE1876" s="31"/>
      <c r="BF1876" s="31"/>
      <c r="BG1876" s="31"/>
      <c r="BH1876" s="31"/>
      <c r="BI1876" s="31"/>
      <c r="BJ1876" s="31"/>
      <c r="BK1876" s="31"/>
      <c r="BL1876" s="31"/>
      <c r="BM1876" s="31"/>
    </row>
    <row r="1877" spans="1:84" ht="15" customHeight="1" x14ac:dyDescent="0.25">
      <c r="A1877" s="136" t="s">
        <v>1482</v>
      </c>
      <c r="B1877" s="244" t="s">
        <v>1101</v>
      </c>
      <c r="C1877" s="245" t="s">
        <v>769</v>
      </c>
      <c r="D1877" s="245">
        <v>9</v>
      </c>
      <c r="E1877" s="268" t="s">
        <v>53</v>
      </c>
      <c r="F1877" s="178">
        <f t="shared" si="738"/>
        <v>231</v>
      </c>
      <c r="G1877" s="278" t="s">
        <v>424</v>
      </c>
      <c r="H1877" s="252" t="s">
        <v>1102</v>
      </c>
      <c r="I1877" s="279">
        <v>36399</v>
      </c>
      <c r="J1877" s="72">
        <f t="shared" si="743"/>
        <v>2</v>
      </c>
      <c r="K1877" s="26">
        <f t="shared" si="744"/>
        <v>0</v>
      </c>
      <c r="L1877" s="27">
        <f t="shared" si="745"/>
        <v>0</v>
      </c>
      <c r="M1877" s="28">
        <f t="shared" si="746"/>
        <v>0</v>
      </c>
      <c r="N1877" s="28">
        <f t="shared" si="747"/>
        <v>0</v>
      </c>
      <c r="O1877" s="28">
        <f t="shared" si="748"/>
        <v>0</v>
      </c>
      <c r="P1877" s="28">
        <f t="shared" si="749"/>
        <v>0</v>
      </c>
      <c r="Q1877" s="28">
        <f t="shared" si="750"/>
        <v>0</v>
      </c>
      <c r="R1877" s="44">
        <v>0</v>
      </c>
      <c r="S1877" s="44">
        <v>2</v>
      </c>
      <c r="T1877" s="29">
        <f t="shared" si="751"/>
        <v>0</v>
      </c>
      <c r="U1877" s="29">
        <f t="shared" si="752"/>
        <v>0</v>
      </c>
      <c r="V1877" s="29">
        <f t="shared" si="753"/>
        <v>0</v>
      </c>
      <c r="W1877" s="29">
        <f t="shared" si="754"/>
        <v>0</v>
      </c>
      <c r="X1877" s="29">
        <f t="shared" si="755"/>
        <v>0</v>
      </c>
      <c r="Y1877" s="29">
        <f t="shared" si="756"/>
        <v>0</v>
      </c>
      <c r="Z1877" s="29">
        <f t="shared" si="757"/>
        <v>0</v>
      </c>
      <c r="AA1877" s="45">
        <f t="shared" si="758"/>
        <v>0</v>
      </c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  <c r="BB1877" s="31"/>
      <c r="BC1877" s="31"/>
      <c r="BD1877" s="31"/>
      <c r="BE1877" s="31"/>
      <c r="BF1877" s="31"/>
      <c r="BG1877" s="31"/>
      <c r="BH1877" s="31"/>
      <c r="BI1877" s="31"/>
      <c r="BJ1877" s="31"/>
      <c r="BK1877" s="31"/>
      <c r="BL1877" s="31"/>
      <c r="BM1877" s="31"/>
    </row>
    <row r="1878" spans="1:84" ht="15" customHeight="1" x14ac:dyDescent="0.25">
      <c r="A1878" s="136" t="s">
        <v>1482</v>
      </c>
      <c r="B1878" s="244" t="s">
        <v>4337</v>
      </c>
      <c r="C1878" s="245" t="s">
        <v>435</v>
      </c>
      <c r="D1878" s="245">
        <v>9</v>
      </c>
      <c r="E1878" s="268" t="s">
        <v>53</v>
      </c>
      <c r="F1878" s="178">
        <f t="shared" si="738"/>
        <v>232</v>
      </c>
      <c r="G1878" s="278" t="s">
        <v>247</v>
      </c>
      <c r="H1878" s="252" t="s">
        <v>1706</v>
      </c>
      <c r="I1878" s="279">
        <v>36346</v>
      </c>
      <c r="J1878" s="72">
        <f t="shared" si="743"/>
        <v>2</v>
      </c>
      <c r="K1878" s="26">
        <f t="shared" si="744"/>
        <v>0</v>
      </c>
      <c r="L1878" s="27">
        <f t="shared" si="745"/>
        <v>0</v>
      </c>
      <c r="M1878" s="28">
        <f t="shared" si="746"/>
        <v>0</v>
      </c>
      <c r="N1878" s="28">
        <f t="shared" si="747"/>
        <v>0</v>
      </c>
      <c r="O1878" s="28">
        <f t="shared" si="748"/>
        <v>0</v>
      </c>
      <c r="P1878" s="28">
        <f t="shared" si="749"/>
        <v>0</v>
      </c>
      <c r="Q1878" s="28">
        <f t="shared" si="750"/>
        <v>0</v>
      </c>
      <c r="R1878" s="44">
        <v>0</v>
      </c>
      <c r="S1878" s="44">
        <v>2</v>
      </c>
      <c r="T1878" s="29">
        <f t="shared" si="751"/>
        <v>0</v>
      </c>
      <c r="U1878" s="29">
        <f t="shared" si="752"/>
        <v>0</v>
      </c>
      <c r="V1878" s="29">
        <f t="shared" si="753"/>
        <v>0</v>
      </c>
      <c r="W1878" s="29">
        <f t="shared" si="754"/>
        <v>0</v>
      </c>
      <c r="X1878" s="29">
        <f t="shared" si="755"/>
        <v>0</v>
      </c>
      <c r="Y1878" s="29">
        <f t="shared" si="756"/>
        <v>0</v>
      </c>
      <c r="Z1878" s="29">
        <f t="shared" si="757"/>
        <v>0</v>
      </c>
      <c r="AA1878" s="45">
        <f t="shared" si="758"/>
        <v>0</v>
      </c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31"/>
      <c r="BC1878" s="31"/>
      <c r="BD1878" s="31"/>
      <c r="BE1878" s="31"/>
      <c r="BF1878" s="31"/>
      <c r="BG1878" s="31"/>
      <c r="BH1878" s="31"/>
      <c r="BI1878" s="31"/>
      <c r="BJ1878" s="31"/>
      <c r="BK1878" s="31"/>
      <c r="BL1878" s="31"/>
      <c r="BM1878" s="31"/>
    </row>
    <row r="1879" spans="1:84" ht="15" customHeight="1" x14ac:dyDescent="0.25">
      <c r="A1879" s="136" t="s">
        <v>1482</v>
      </c>
      <c r="B1879" s="244" t="s">
        <v>85</v>
      </c>
      <c r="C1879" s="245" t="s">
        <v>890</v>
      </c>
      <c r="D1879" s="245">
        <v>3</v>
      </c>
      <c r="E1879" s="268" t="s">
        <v>67</v>
      </c>
      <c r="F1879" s="178">
        <f t="shared" si="738"/>
        <v>233</v>
      </c>
      <c r="G1879" s="278" t="s">
        <v>108</v>
      </c>
      <c r="H1879" s="252" t="s">
        <v>891</v>
      </c>
      <c r="I1879" s="279">
        <v>36179</v>
      </c>
      <c r="J1879" s="72">
        <f t="shared" si="743"/>
        <v>2</v>
      </c>
      <c r="K1879" s="26">
        <f t="shared" si="744"/>
        <v>0</v>
      </c>
      <c r="L1879" s="27">
        <f t="shared" si="745"/>
        <v>0</v>
      </c>
      <c r="M1879" s="28">
        <f t="shared" si="746"/>
        <v>0</v>
      </c>
      <c r="N1879" s="28">
        <f t="shared" si="747"/>
        <v>0</v>
      </c>
      <c r="O1879" s="28">
        <f t="shared" si="748"/>
        <v>0</v>
      </c>
      <c r="P1879" s="28">
        <f t="shared" si="749"/>
        <v>0</v>
      </c>
      <c r="Q1879" s="28">
        <f t="shared" si="750"/>
        <v>0</v>
      </c>
      <c r="R1879" s="44">
        <v>0</v>
      </c>
      <c r="S1879" s="44">
        <v>2</v>
      </c>
      <c r="T1879" s="29">
        <f t="shared" si="751"/>
        <v>0</v>
      </c>
      <c r="U1879" s="29">
        <f t="shared" si="752"/>
        <v>0</v>
      </c>
      <c r="V1879" s="29">
        <f t="shared" si="753"/>
        <v>0</v>
      </c>
      <c r="W1879" s="29">
        <f t="shared" si="754"/>
        <v>0</v>
      </c>
      <c r="X1879" s="29">
        <f t="shared" si="755"/>
        <v>0</v>
      </c>
      <c r="Y1879" s="29">
        <f t="shared" si="756"/>
        <v>0</v>
      </c>
      <c r="Z1879" s="29">
        <f t="shared" si="757"/>
        <v>0</v>
      </c>
      <c r="AA1879" s="45">
        <f t="shared" si="758"/>
        <v>0</v>
      </c>
      <c r="AB1879" s="31"/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  <c r="BA1879" s="31"/>
      <c r="BB1879" s="31"/>
      <c r="BC1879" s="31"/>
      <c r="BD1879" s="31"/>
      <c r="BE1879" s="31"/>
      <c r="BF1879" s="31"/>
      <c r="BG1879" s="31"/>
      <c r="BH1879" s="31"/>
      <c r="BI1879" s="31"/>
      <c r="BJ1879" s="31"/>
      <c r="BK1879" s="31"/>
      <c r="BL1879" s="31"/>
      <c r="BM1879" s="31"/>
    </row>
    <row r="1880" spans="1:84" ht="15" customHeight="1" x14ac:dyDescent="0.25">
      <c r="A1880" s="136" t="s">
        <v>1482</v>
      </c>
      <c r="B1880" s="244" t="s">
        <v>2888</v>
      </c>
      <c r="C1880" s="245" t="s">
        <v>810</v>
      </c>
      <c r="D1880" s="267">
        <v>12</v>
      </c>
      <c r="E1880" s="268" t="s">
        <v>28</v>
      </c>
      <c r="F1880" s="178">
        <f t="shared" si="738"/>
        <v>234</v>
      </c>
      <c r="G1880" s="295" t="s">
        <v>37</v>
      </c>
      <c r="H1880" s="252" t="s">
        <v>1614</v>
      </c>
      <c r="I1880" s="279">
        <v>36164</v>
      </c>
      <c r="J1880" s="72">
        <f t="shared" si="743"/>
        <v>2</v>
      </c>
      <c r="K1880" s="26">
        <f t="shared" si="744"/>
        <v>0</v>
      </c>
      <c r="L1880" s="27">
        <f t="shared" si="745"/>
        <v>0</v>
      </c>
      <c r="M1880" s="28">
        <f t="shared" si="746"/>
        <v>0</v>
      </c>
      <c r="N1880" s="28">
        <f t="shared" si="747"/>
        <v>0</v>
      </c>
      <c r="O1880" s="28">
        <f t="shared" si="748"/>
        <v>0</v>
      </c>
      <c r="P1880" s="28">
        <f t="shared" si="749"/>
        <v>0</v>
      </c>
      <c r="Q1880" s="28">
        <f t="shared" si="750"/>
        <v>0</v>
      </c>
      <c r="R1880" s="44">
        <v>0</v>
      </c>
      <c r="S1880" s="44">
        <v>2</v>
      </c>
      <c r="T1880" s="29">
        <f t="shared" si="751"/>
        <v>0</v>
      </c>
      <c r="U1880" s="29">
        <f t="shared" si="752"/>
        <v>0</v>
      </c>
      <c r="V1880" s="29">
        <f t="shared" si="753"/>
        <v>0</v>
      </c>
      <c r="W1880" s="29">
        <f t="shared" si="754"/>
        <v>0</v>
      </c>
      <c r="X1880" s="29">
        <f t="shared" si="755"/>
        <v>0</v>
      </c>
      <c r="Y1880" s="29">
        <f t="shared" si="756"/>
        <v>0</v>
      </c>
      <c r="Z1880" s="29">
        <f t="shared" si="757"/>
        <v>0</v>
      </c>
      <c r="AA1880" s="45">
        <f t="shared" si="758"/>
        <v>0</v>
      </c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  <c r="BB1880" s="31"/>
      <c r="BC1880" s="31"/>
      <c r="BD1880" s="31"/>
      <c r="BE1880" s="31"/>
      <c r="BF1880" s="31"/>
      <c r="BG1880" s="31"/>
      <c r="BH1880" s="31"/>
      <c r="BI1880" s="31"/>
      <c r="BJ1880" s="31"/>
      <c r="BK1880" s="31"/>
      <c r="BL1880" s="31"/>
      <c r="BM1880" s="31"/>
    </row>
    <row r="1881" spans="1:84" ht="15" customHeight="1" x14ac:dyDescent="0.25">
      <c r="A1881" s="136" t="s">
        <v>1482</v>
      </c>
      <c r="B1881" s="244" t="s">
        <v>673</v>
      </c>
      <c r="C1881" s="245" t="s">
        <v>674</v>
      </c>
      <c r="D1881" s="245">
        <v>8</v>
      </c>
      <c r="E1881" s="268" t="s">
        <v>126</v>
      </c>
      <c r="F1881" s="178">
        <f t="shared" si="738"/>
        <v>235</v>
      </c>
      <c r="G1881" s="278" t="s">
        <v>247</v>
      </c>
      <c r="H1881" s="252" t="s">
        <v>1913</v>
      </c>
      <c r="I1881" s="279">
        <v>35997</v>
      </c>
      <c r="J1881" s="72">
        <f t="shared" si="743"/>
        <v>2</v>
      </c>
      <c r="K1881" s="26">
        <f t="shared" si="744"/>
        <v>0</v>
      </c>
      <c r="L1881" s="27">
        <f t="shared" si="745"/>
        <v>0</v>
      </c>
      <c r="M1881" s="28">
        <f t="shared" si="746"/>
        <v>0</v>
      </c>
      <c r="N1881" s="28">
        <f t="shared" si="747"/>
        <v>0</v>
      </c>
      <c r="O1881" s="28">
        <f t="shared" si="748"/>
        <v>0</v>
      </c>
      <c r="P1881" s="28">
        <f t="shared" si="749"/>
        <v>0</v>
      </c>
      <c r="Q1881" s="28">
        <f t="shared" si="750"/>
        <v>0</v>
      </c>
      <c r="R1881" s="44">
        <v>0</v>
      </c>
      <c r="S1881" s="44">
        <v>2</v>
      </c>
      <c r="T1881" s="29">
        <f t="shared" si="751"/>
        <v>0</v>
      </c>
      <c r="U1881" s="29">
        <f t="shared" si="752"/>
        <v>0</v>
      </c>
      <c r="V1881" s="29">
        <f t="shared" si="753"/>
        <v>0</v>
      </c>
      <c r="W1881" s="29">
        <f t="shared" si="754"/>
        <v>0</v>
      </c>
      <c r="X1881" s="29">
        <f t="shared" si="755"/>
        <v>0</v>
      </c>
      <c r="Y1881" s="29">
        <f t="shared" si="756"/>
        <v>0</v>
      </c>
      <c r="Z1881" s="29">
        <f t="shared" si="757"/>
        <v>0</v>
      </c>
      <c r="AA1881" s="45">
        <f t="shared" si="758"/>
        <v>0</v>
      </c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  <c r="BB1881" s="31"/>
      <c r="BC1881" s="31"/>
      <c r="BD1881" s="31"/>
      <c r="BE1881" s="31"/>
      <c r="BF1881" s="31"/>
      <c r="BG1881" s="31"/>
      <c r="BH1881" s="31"/>
      <c r="BI1881" s="31"/>
      <c r="BJ1881" s="31"/>
      <c r="BK1881" s="31"/>
      <c r="BL1881" s="31"/>
      <c r="BM1881" s="31"/>
    </row>
    <row r="1882" spans="1:84" ht="15" customHeight="1" x14ac:dyDescent="0.25">
      <c r="A1882" s="136" t="s">
        <v>1482</v>
      </c>
      <c r="B1882" s="244" t="s">
        <v>587</v>
      </c>
      <c r="C1882" s="245" t="s">
        <v>588</v>
      </c>
      <c r="D1882" s="245">
        <v>6</v>
      </c>
      <c r="E1882" s="268" t="s">
        <v>118</v>
      </c>
      <c r="F1882" s="178">
        <f t="shared" si="738"/>
        <v>236</v>
      </c>
      <c r="G1882" s="278" t="s">
        <v>1183</v>
      </c>
      <c r="H1882" s="252" t="s">
        <v>1184</v>
      </c>
      <c r="I1882" s="279">
        <v>35899</v>
      </c>
      <c r="J1882" s="72">
        <f t="shared" si="743"/>
        <v>2</v>
      </c>
      <c r="K1882" s="26">
        <f t="shared" si="744"/>
        <v>0</v>
      </c>
      <c r="L1882" s="27">
        <f t="shared" si="745"/>
        <v>0</v>
      </c>
      <c r="M1882" s="28">
        <f t="shared" si="746"/>
        <v>0</v>
      </c>
      <c r="N1882" s="28">
        <f t="shared" si="747"/>
        <v>0</v>
      </c>
      <c r="O1882" s="28">
        <f t="shared" si="748"/>
        <v>0</v>
      </c>
      <c r="P1882" s="28">
        <f t="shared" si="749"/>
        <v>0</v>
      </c>
      <c r="Q1882" s="28">
        <f t="shared" si="750"/>
        <v>0</v>
      </c>
      <c r="R1882" s="44">
        <v>0</v>
      </c>
      <c r="S1882" s="44">
        <v>2</v>
      </c>
      <c r="T1882" s="29">
        <f t="shared" si="751"/>
        <v>0</v>
      </c>
      <c r="U1882" s="29">
        <f t="shared" si="752"/>
        <v>0</v>
      </c>
      <c r="V1882" s="29">
        <f t="shared" si="753"/>
        <v>0</v>
      </c>
      <c r="W1882" s="29">
        <f t="shared" si="754"/>
        <v>0</v>
      </c>
      <c r="X1882" s="29">
        <f t="shared" si="755"/>
        <v>0</v>
      </c>
      <c r="Y1882" s="29">
        <f t="shared" si="756"/>
        <v>0</v>
      </c>
      <c r="Z1882" s="29">
        <f t="shared" si="757"/>
        <v>0</v>
      </c>
      <c r="AA1882" s="45">
        <f t="shared" si="758"/>
        <v>0</v>
      </c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  <c r="BB1882" s="31"/>
      <c r="BC1882" s="31"/>
      <c r="BD1882" s="31"/>
      <c r="BE1882" s="31"/>
      <c r="BF1882" s="31"/>
      <c r="BG1882" s="31"/>
      <c r="BH1882" s="31"/>
      <c r="BI1882" s="31"/>
      <c r="BJ1882" s="31"/>
      <c r="BK1882" s="31"/>
      <c r="BL1882" s="31"/>
      <c r="BM1882" s="31"/>
    </row>
    <row r="1883" spans="1:84" ht="15" customHeight="1" x14ac:dyDescent="0.25">
      <c r="A1883" s="136" t="s">
        <v>1482</v>
      </c>
      <c r="B1883" s="287" t="s">
        <v>1984</v>
      </c>
      <c r="C1883" s="249" t="s">
        <v>1985</v>
      </c>
      <c r="D1883" s="250">
        <v>12</v>
      </c>
      <c r="E1883" s="285" t="s">
        <v>28</v>
      </c>
      <c r="F1883" s="178">
        <f t="shared" si="738"/>
        <v>237</v>
      </c>
      <c r="G1883" s="297" t="s">
        <v>2871</v>
      </c>
      <c r="H1883" s="255" t="s">
        <v>2872</v>
      </c>
      <c r="I1883" s="279">
        <v>35696</v>
      </c>
      <c r="J1883" s="72">
        <f t="shared" si="743"/>
        <v>2</v>
      </c>
      <c r="K1883" s="26">
        <f t="shared" si="744"/>
        <v>0</v>
      </c>
      <c r="L1883" s="27">
        <f t="shared" si="745"/>
        <v>0</v>
      </c>
      <c r="M1883" s="28">
        <f t="shared" si="746"/>
        <v>0</v>
      </c>
      <c r="N1883" s="28">
        <f t="shared" si="747"/>
        <v>0</v>
      </c>
      <c r="O1883" s="28">
        <f t="shared" si="748"/>
        <v>0</v>
      </c>
      <c r="P1883" s="28">
        <f t="shared" si="749"/>
        <v>0</v>
      </c>
      <c r="Q1883" s="28">
        <f t="shared" si="750"/>
        <v>0</v>
      </c>
      <c r="R1883" s="44">
        <v>0</v>
      </c>
      <c r="S1883" s="44">
        <v>2</v>
      </c>
      <c r="T1883" s="29">
        <f t="shared" si="751"/>
        <v>0</v>
      </c>
      <c r="U1883" s="29">
        <f t="shared" si="752"/>
        <v>0</v>
      </c>
      <c r="V1883" s="29">
        <f t="shared" si="753"/>
        <v>0</v>
      </c>
      <c r="W1883" s="29">
        <f t="shared" si="754"/>
        <v>0</v>
      </c>
      <c r="X1883" s="29">
        <f t="shared" si="755"/>
        <v>0</v>
      </c>
      <c r="Y1883" s="29">
        <f t="shared" si="756"/>
        <v>0</v>
      </c>
      <c r="Z1883" s="29">
        <f t="shared" si="757"/>
        <v>0</v>
      </c>
      <c r="AA1883" s="45">
        <f t="shared" si="758"/>
        <v>0</v>
      </c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  <c r="BB1883" s="31"/>
      <c r="BC1883" s="31"/>
      <c r="BD1883" s="31"/>
      <c r="BE1883" s="31"/>
      <c r="BF1883" s="31"/>
      <c r="BG1883" s="31"/>
      <c r="BH1883" s="31"/>
      <c r="BI1883" s="31"/>
      <c r="BJ1883" s="31"/>
      <c r="BK1883" s="31"/>
      <c r="BL1883" s="31"/>
      <c r="BM1883" s="31"/>
    </row>
    <row r="1884" spans="1:84" ht="15" customHeight="1" x14ac:dyDescent="0.25">
      <c r="A1884" s="136" t="s">
        <v>1482</v>
      </c>
      <c r="B1884" s="248" t="s">
        <v>85</v>
      </c>
      <c r="C1884" s="249" t="s">
        <v>988</v>
      </c>
      <c r="D1884" s="245">
        <v>15</v>
      </c>
      <c r="E1884" s="285" t="s">
        <v>104</v>
      </c>
      <c r="F1884" s="178">
        <f t="shared" si="738"/>
        <v>238</v>
      </c>
      <c r="G1884" s="294" t="s">
        <v>285</v>
      </c>
      <c r="H1884" s="255" t="s">
        <v>1683</v>
      </c>
      <c r="I1884" s="279">
        <v>35242</v>
      </c>
      <c r="J1884" s="72">
        <f t="shared" si="743"/>
        <v>2</v>
      </c>
      <c r="K1884" s="26">
        <f t="shared" si="744"/>
        <v>0</v>
      </c>
      <c r="L1884" s="27">
        <f t="shared" si="745"/>
        <v>0</v>
      </c>
      <c r="M1884" s="28">
        <f t="shared" si="746"/>
        <v>0</v>
      </c>
      <c r="N1884" s="28">
        <f t="shared" si="747"/>
        <v>0</v>
      </c>
      <c r="O1884" s="28">
        <f t="shared" si="748"/>
        <v>0</v>
      </c>
      <c r="P1884" s="28">
        <f t="shared" si="749"/>
        <v>0</v>
      </c>
      <c r="Q1884" s="28">
        <f t="shared" si="750"/>
        <v>0</v>
      </c>
      <c r="R1884" s="44">
        <v>0</v>
      </c>
      <c r="S1884" s="44">
        <v>2</v>
      </c>
      <c r="T1884" s="29">
        <f t="shared" si="751"/>
        <v>0</v>
      </c>
      <c r="U1884" s="29">
        <f t="shared" si="752"/>
        <v>0</v>
      </c>
      <c r="V1884" s="29">
        <f t="shared" si="753"/>
        <v>0</v>
      </c>
      <c r="W1884" s="29">
        <f t="shared" si="754"/>
        <v>0</v>
      </c>
      <c r="X1884" s="29">
        <f t="shared" si="755"/>
        <v>0</v>
      </c>
      <c r="Y1884" s="29">
        <f t="shared" si="756"/>
        <v>0</v>
      </c>
      <c r="Z1884" s="29">
        <f t="shared" si="757"/>
        <v>0</v>
      </c>
      <c r="AA1884" s="45">
        <f t="shared" si="758"/>
        <v>0</v>
      </c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  <c r="BB1884" s="31"/>
      <c r="BC1884" s="31"/>
      <c r="BD1884" s="31"/>
      <c r="BE1884" s="31"/>
      <c r="BF1884" s="31"/>
      <c r="BG1884" s="31"/>
      <c r="BH1884" s="31"/>
      <c r="BI1884" s="31"/>
      <c r="BJ1884" s="31"/>
      <c r="BK1884" s="31"/>
      <c r="BL1884" s="31"/>
      <c r="BM1884" s="31"/>
    </row>
    <row r="1885" spans="1:84" ht="15" customHeight="1" x14ac:dyDescent="0.25">
      <c r="A1885" s="136" t="s">
        <v>1482</v>
      </c>
      <c r="B1885" s="287" t="s">
        <v>85</v>
      </c>
      <c r="C1885" s="245" t="s">
        <v>1197</v>
      </c>
      <c r="D1885" s="245">
        <v>12</v>
      </c>
      <c r="E1885" s="268" t="s">
        <v>28</v>
      </c>
      <c r="F1885" s="178">
        <f t="shared" si="738"/>
        <v>239</v>
      </c>
      <c r="G1885" s="297" t="s">
        <v>2925</v>
      </c>
      <c r="H1885" s="255" t="s">
        <v>2924</v>
      </c>
      <c r="I1885" s="279">
        <v>35219</v>
      </c>
      <c r="J1885" s="72">
        <f t="shared" si="743"/>
        <v>2</v>
      </c>
      <c r="K1885" s="26">
        <f t="shared" si="744"/>
        <v>0</v>
      </c>
      <c r="L1885" s="27">
        <f t="shared" si="745"/>
        <v>0</v>
      </c>
      <c r="M1885" s="28">
        <f t="shared" si="746"/>
        <v>0</v>
      </c>
      <c r="N1885" s="28">
        <f t="shared" si="747"/>
        <v>0</v>
      </c>
      <c r="O1885" s="28">
        <f t="shared" si="748"/>
        <v>0</v>
      </c>
      <c r="P1885" s="28">
        <f t="shared" si="749"/>
        <v>0</v>
      </c>
      <c r="Q1885" s="28">
        <f t="shared" si="750"/>
        <v>0</v>
      </c>
      <c r="R1885" s="44">
        <v>0</v>
      </c>
      <c r="S1885" s="44">
        <v>2</v>
      </c>
      <c r="T1885" s="29">
        <f t="shared" si="751"/>
        <v>0</v>
      </c>
      <c r="U1885" s="29">
        <f t="shared" si="752"/>
        <v>0</v>
      </c>
      <c r="V1885" s="29">
        <f t="shared" si="753"/>
        <v>0</v>
      </c>
      <c r="W1885" s="29">
        <f t="shared" si="754"/>
        <v>0</v>
      </c>
      <c r="X1885" s="29">
        <f t="shared" si="755"/>
        <v>0</v>
      </c>
      <c r="Y1885" s="29">
        <f t="shared" si="756"/>
        <v>0</v>
      </c>
      <c r="Z1885" s="29">
        <f t="shared" si="757"/>
        <v>0</v>
      </c>
      <c r="AA1885" s="45">
        <f t="shared" si="758"/>
        <v>0</v>
      </c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31"/>
      <c r="BC1885" s="31"/>
      <c r="BD1885" s="31"/>
      <c r="BE1885" s="31"/>
      <c r="BF1885" s="31"/>
      <c r="BG1885" s="31"/>
      <c r="BH1885" s="31"/>
      <c r="BI1885" s="31"/>
      <c r="BJ1885" s="31"/>
      <c r="BK1885" s="31"/>
      <c r="BL1885" s="31"/>
      <c r="BM1885" s="31"/>
    </row>
    <row r="1886" spans="1:84" ht="15" customHeight="1" x14ac:dyDescent="0.25">
      <c r="A1886" s="136" t="s">
        <v>1482</v>
      </c>
      <c r="B1886" s="244" t="s">
        <v>467</v>
      </c>
      <c r="C1886" s="245" t="s">
        <v>468</v>
      </c>
      <c r="D1886" s="245">
        <v>3</v>
      </c>
      <c r="E1886" s="268" t="s">
        <v>67</v>
      </c>
      <c r="F1886" s="178">
        <f t="shared" si="738"/>
        <v>240</v>
      </c>
      <c r="G1886" s="278" t="s">
        <v>230</v>
      </c>
      <c r="H1886" s="252" t="s">
        <v>1684</v>
      </c>
      <c r="I1886" s="279">
        <v>35082</v>
      </c>
      <c r="J1886" s="72">
        <f t="shared" si="743"/>
        <v>2</v>
      </c>
      <c r="K1886" s="26">
        <f t="shared" si="744"/>
        <v>0</v>
      </c>
      <c r="L1886" s="27">
        <f t="shared" si="745"/>
        <v>0</v>
      </c>
      <c r="M1886" s="28">
        <f t="shared" si="746"/>
        <v>0</v>
      </c>
      <c r="N1886" s="28">
        <f t="shared" si="747"/>
        <v>0</v>
      </c>
      <c r="O1886" s="28">
        <f t="shared" si="748"/>
        <v>0</v>
      </c>
      <c r="P1886" s="28">
        <f t="shared" si="749"/>
        <v>0</v>
      </c>
      <c r="Q1886" s="28">
        <f t="shared" si="750"/>
        <v>0</v>
      </c>
      <c r="R1886" s="44">
        <v>0</v>
      </c>
      <c r="S1886" s="44">
        <v>2</v>
      </c>
      <c r="T1886" s="29">
        <f t="shared" si="751"/>
        <v>0</v>
      </c>
      <c r="U1886" s="29">
        <f t="shared" si="752"/>
        <v>0</v>
      </c>
      <c r="V1886" s="29">
        <f t="shared" si="753"/>
        <v>0</v>
      </c>
      <c r="W1886" s="29">
        <f t="shared" si="754"/>
        <v>0</v>
      </c>
      <c r="X1886" s="29">
        <f t="shared" si="755"/>
        <v>0</v>
      </c>
      <c r="Y1886" s="29">
        <f t="shared" si="756"/>
        <v>0</v>
      </c>
      <c r="Z1886" s="29">
        <f t="shared" si="757"/>
        <v>0</v>
      </c>
      <c r="AA1886" s="45">
        <f t="shared" si="758"/>
        <v>0</v>
      </c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  <c r="BB1886" s="31"/>
      <c r="BC1886" s="31"/>
      <c r="BD1886" s="31"/>
      <c r="BE1886" s="31"/>
      <c r="BF1886" s="31"/>
      <c r="BG1886" s="31"/>
      <c r="BH1886" s="31"/>
      <c r="BI1886" s="31"/>
      <c r="BJ1886" s="31"/>
      <c r="BK1886" s="31"/>
      <c r="BL1886" s="31"/>
      <c r="BM1886" s="31"/>
    </row>
    <row r="1887" spans="1:84" ht="15" customHeight="1" x14ac:dyDescent="0.25">
      <c r="A1887" s="136" t="s">
        <v>1482</v>
      </c>
      <c r="B1887" s="244" t="s">
        <v>56</v>
      </c>
      <c r="C1887" s="245" t="s">
        <v>57</v>
      </c>
      <c r="D1887" s="245">
        <v>1</v>
      </c>
      <c r="E1887" s="268" t="s">
        <v>48</v>
      </c>
      <c r="F1887" s="178">
        <f t="shared" si="738"/>
        <v>241</v>
      </c>
      <c r="G1887" s="278" t="s">
        <v>94</v>
      </c>
      <c r="H1887" s="252" t="s">
        <v>1685</v>
      </c>
      <c r="I1887" s="279">
        <v>35041</v>
      </c>
      <c r="J1887" s="72">
        <f t="shared" si="743"/>
        <v>2</v>
      </c>
      <c r="K1887" s="26">
        <f t="shared" si="744"/>
        <v>0</v>
      </c>
      <c r="L1887" s="27">
        <f t="shared" si="745"/>
        <v>0</v>
      </c>
      <c r="M1887" s="28">
        <f t="shared" si="746"/>
        <v>0</v>
      </c>
      <c r="N1887" s="28">
        <f t="shared" si="747"/>
        <v>0</v>
      </c>
      <c r="O1887" s="28">
        <f t="shared" si="748"/>
        <v>0</v>
      </c>
      <c r="P1887" s="28">
        <f t="shared" si="749"/>
        <v>0</v>
      </c>
      <c r="Q1887" s="28">
        <f t="shared" si="750"/>
        <v>0</v>
      </c>
      <c r="R1887" s="44">
        <v>0</v>
      </c>
      <c r="S1887" s="44">
        <v>2</v>
      </c>
      <c r="T1887" s="29">
        <f t="shared" si="751"/>
        <v>0</v>
      </c>
      <c r="U1887" s="29">
        <f t="shared" si="752"/>
        <v>0</v>
      </c>
      <c r="V1887" s="29">
        <f t="shared" si="753"/>
        <v>0</v>
      </c>
      <c r="W1887" s="29">
        <f t="shared" si="754"/>
        <v>0</v>
      </c>
      <c r="X1887" s="29">
        <f t="shared" si="755"/>
        <v>0</v>
      </c>
      <c r="Y1887" s="29">
        <f t="shared" si="756"/>
        <v>0</v>
      </c>
      <c r="Z1887" s="29">
        <f t="shared" si="757"/>
        <v>0</v>
      </c>
      <c r="AA1887" s="45">
        <f t="shared" si="758"/>
        <v>0</v>
      </c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  <c r="BB1887" s="31"/>
      <c r="BC1887" s="31"/>
      <c r="BD1887" s="31"/>
      <c r="BE1887" s="31"/>
      <c r="BF1887" s="31"/>
      <c r="BG1887" s="31"/>
      <c r="BH1887" s="31"/>
      <c r="BI1887" s="31"/>
      <c r="BJ1887" s="31"/>
      <c r="BK1887" s="31"/>
      <c r="BL1887" s="31"/>
      <c r="BM1887" s="31"/>
    </row>
    <row r="1888" spans="1:84" ht="15" customHeight="1" x14ac:dyDescent="0.25">
      <c r="A1888" s="136" t="s">
        <v>1482</v>
      </c>
      <c r="B1888" s="248" t="s">
        <v>85</v>
      </c>
      <c r="C1888" s="249" t="s">
        <v>2865</v>
      </c>
      <c r="D1888" s="250" t="s">
        <v>851</v>
      </c>
      <c r="E1888" s="285" t="s">
        <v>53</v>
      </c>
      <c r="F1888" s="178">
        <f t="shared" si="738"/>
        <v>242</v>
      </c>
      <c r="G1888" s="294" t="s">
        <v>190</v>
      </c>
      <c r="H1888" s="255" t="s">
        <v>2866</v>
      </c>
      <c r="I1888" s="279">
        <v>34844</v>
      </c>
      <c r="J1888" s="72">
        <f t="shared" si="743"/>
        <v>2</v>
      </c>
      <c r="K1888" s="26">
        <f t="shared" si="744"/>
        <v>0</v>
      </c>
      <c r="L1888" s="27">
        <f t="shared" si="745"/>
        <v>0</v>
      </c>
      <c r="M1888" s="28">
        <f t="shared" si="746"/>
        <v>0</v>
      </c>
      <c r="N1888" s="28">
        <f t="shared" si="747"/>
        <v>0</v>
      </c>
      <c r="O1888" s="28">
        <f t="shared" si="748"/>
        <v>0</v>
      </c>
      <c r="P1888" s="28">
        <f t="shared" si="749"/>
        <v>0</v>
      </c>
      <c r="Q1888" s="28">
        <f t="shared" si="750"/>
        <v>0</v>
      </c>
      <c r="R1888" s="44">
        <v>0</v>
      </c>
      <c r="S1888" s="44">
        <v>2</v>
      </c>
      <c r="T1888" s="29">
        <f t="shared" si="751"/>
        <v>0</v>
      </c>
      <c r="U1888" s="29">
        <f t="shared" si="752"/>
        <v>0</v>
      </c>
      <c r="V1888" s="29">
        <f t="shared" si="753"/>
        <v>0</v>
      </c>
      <c r="W1888" s="29">
        <f t="shared" si="754"/>
        <v>0</v>
      </c>
      <c r="X1888" s="29">
        <f t="shared" si="755"/>
        <v>0</v>
      </c>
      <c r="Y1888" s="29">
        <f t="shared" si="756"/>
        <v>0</v>
      </c>
      <c r="Z1888" s="29">
        <f t="shared" si="757"/>
        <v>0</v>
      </c>
      <c r="AA1888" s="45">
        <f t="shared" si="758"/>
        <v>0</v>
      </c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  <c r="BB1888" s="31"/>
      <c r="BC1888" s="31"/>
      <c r="BD1888" s="31"/>
      <c r="BE1888" s="31"/>
      <c r="BF1888" s="31"/>
      <c r="BG1888" s="31"/>
      <c r="BH1888" s="31"/>
      <c r="BI1888" s="31"/>
      <c r="BJ1888" s="31"/>
      <c r="BK1888" s="31"/>
      <c r="BL1888" s="31"/>
      <c r="BM1888" s="31"/>
    </row>
    <row r="1889" spans="1:65" ht="15" customHeight="1" x14ac:dyDescent="0.25">
      <c r="A1889" s="136" t="s">
        <v>1482</v>
      </c>
      <c r="B1889" s="244" t="s">
        <v>85</v>
      </c>
      <c r="C1889" s="245" t="s">
        <v>172</v>
      </c>
      <c r="D1889" s="245">
        <v>5</v>
      </c>
      <c r="E1889" s="268" t="s">
        <v>173</v>
      </c>
      <c r="F1889" s="178">
        <f t="shared" si="738"/>
        <v>243</v>
      </c>
      <c r="G1889" s="278" t="s">
        <v>29</v>
      </c>
      <c r="H1889" s="252" t="s">
        <v>1689</v>
      </c>
      <c r="I1889" s="279">
        <v>34754</v>
      </c>
      <c r="J1889" s="72">
        <f t="shared" si="743"/>
        <v>2</v>
      </c>
      <c r="K1889" s="26">
        <f t="shared" si="744"/>
        <v>0</v>
      </c>
      <c r="L1889" s="27">
        <f t="shared" si="745"/>
        <v>0</v>
      </c>
      <c r="M1889" s="28">
        <f t="shared" si="746"/>
        <v>0</v>
      </c>
      <c r="N1889" s="28">
        <f t="shared" si="747"/>
        <v>0</v>
      </c>
      <c r="O1889" s="28">
        <f t="shared" si="748"/>
        <v>0</v>
      </c>
      <c r="P1889" s="28">
        <f t="shared" si="749"/>
        <v>0</v>
      </c>
      <c r="Q1889" s="28">
        <f t="shared" si="750"/>
        <v>0</v>
      </c>
      <c r="R1889" s="44">
        <v>0</v>
      </c>
      <c r="S1889" s="44">
        <v>2</v>
      </c>
      <c r="T1889" s="29">
        <f t="shared" si="751"/>
        <v>0</v>
      </c>
      <c r="U1889" s="29">
        <f t="shared" si="752"/>
        <v>0</v>
      </c>
      <c r="V1889" s="29">
        <f t="shared" si="753"/>
        <v>0</v>
      </c>
      <c r="W1889" s="29">
        <f t="shared" si="754"/>
        <v>0</v>
      </c>
      <c r="X1889" s="29">
        <f t="shared" si="755"/>
        <v>0</v>
      </c>
      <c r="Y1889" s="29">
        <f t="shared" si="756"/>
        <v>0</v>
      </c>
      <c r="Z1889" s="29">
        <f t="shared" si="757"/>
        <v>0</v>
      </c>
      <c r="AA1889" s="45">
        <f t="shared" si="758"/>
        <v>0</v>
      </c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  <c r="BB1889" s="31"/>
      <c r="BC1889" s="31"/>
      <c r="BD1889" s="31"/>
      <c r="BE1889" s="31"/>
      <c r="BF1889" s="31"/>
      <c r="BG1889" s="31"/>
      <c r="BH1889" s="31"/>
      <c r="BI1889" s="31"/>
      <c r="BJ1889" s="31"/>
      <c r="BK1889" s="31"/>
      <c r="BL1889" s="31"/>
      <c r="BM1889" s="31"/>
    </row>
    <row r="1890" spans="1:65" ht="15" customHeight="1" x14ac:dyDescent="0.25">
      <c r="A1890" s="136" t="s">
        <v>1482</v>
      </c>
      <c r="B1890" s="248" t="s">
        <v>85</v>
      </c>
      <c r="C1890" s="249" t="s">
        <v>413</v>
      </c>
      <c r="D1890" s="250" t="s">
        <v>414</v>
      </c>
      <c r="E1890" s="285" t="s">
        <v>93</v>
      </c>
      <c r="F1890" s="178">
        <f t="shared" si="738"/>
        <v>244</v>
      </c>
      <c r="G1890" s="294" t="s">
        <v>1303</v>
      </c>
      <c r="H1890" s="255" t="s">
        <v>1693</v>
      </c>
      <c r="I1890" s="279">
        <v>34678</v>
      </c>
      <c r="J1890" s="72">
        <f t="shared" si="743"/>
        <v>2</v>
      </c>
      <c r="K1890" s="26">
        <f t="shared" si="744"/>
        <v>0</v>
      </c>
      <c r="L1890" s="27">
        <f t="shared" si="745"/>
        <v>0</v>
      </c>
      <c r="M1890" s="28">
        <f t="shared" si="746"/>
        <v>0</v>
      </c>
      <c r="N1890" s="28">
        <f t="shared" si="747"/>
        <v>0</v>
      </c>
      <c r="O1890" s="28">
        <f t="shared" si="748"/>
        <v>0</v>
      </c>
      <c r="P1890" s="28">
        <f t="shared" si="749"/>
        <v>0</v>
      </c>
      <c r="Q1890" s="28">
        <f t="shared" si="750"/>
        <v>0</v>
      </c>
      <c r="R1890" s="44">
        <v>0</v>
      </c>
      <c r="S1890" s="44">
        <v>2</v>
      </c>
      <c r="T1890" s="29">
        <f t="shared" si="751"/>
        <v>0</v>
      </c>
      <c r="U1890" s="29">
        <f t="shared" si="752"/>
        <v>0</v>
      </c>
      <c r="V1890" s="29">
        <f t="shared" si="753"/>
        <v>0</v>
      </c>
      <c r="W1890" s="29">
        <f t="shared" si="754"/>
        <v>0</v>
      </c>
      <c r="X1890" s="29">
        <f t="shared" si="755"/>
        <v>0</v>
      </c>
      <c r="Y1890" s="29">
        <f t="shared" si="756"/>
        <v>0</v>
      </c>
      <c r="Z1890" s="29">
        <f t="shared" si="757"/>
        <v>0</v>
      </c>
      <c r="AA1890" s="45">
        <f t="shared" si="758"/>
        <v>0</v>
      </c>
      <c r="AB1890" s="31"/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  <c r="BA1890" s="31"/>
      <c r="BB1890" s="31"/>
      <c r="BC1890" s="31"/>
      <c r="BD1890" s="31"/>
      <c r="BE1890" s="31"/>
      <c r="BF1890" s="31"/>
      <c r="BG1890" s="31"/>
      <c r="BH1890" s="31"/>
      <c r="BI1890" s="31"/>
      <c r="BJ1890" s="31"/>
      <c r="BK1890" s="31"/>
      <c r="BL1890" s="31"/>
      <c r="BM1890" s="31"/>
    </row>
    <row r="1891" spans="1:65" ht="15" customHeight="1" x14ac:dyDescent="0.25">
      <c r="A1891" s="136" t="s">
        <v>1482</v>
      </c>
      <c r="B1891" s="244" t="s">
        <v>213</v>
      </c>
      <c r="C1891" s="245" t="s">
        <v>214</v>
      </c>
      <c r="D1891" s="256" t="s">
        <v>288</v>
      </c>
      <c r="E1891" s="268" t="s">
        <v>173</v>
      </c>
      <c r="F1891" s="178">
        <f t="shared" si="738"/>
        <v>245</v>
      </c>
      <c r="G1891" s="278" t="s">
        <v>64</v>
      </c>
      <c r="H1891" s="252" t="s">
        <v>2950</v>
      </c>
      <c r="I1891" s="279">
        <v>34237</v>
      </c>
      <c r="J1891" s="72">
        <f t="shared" si="743"/>
        <v>2</v>
      </c>
      <c r="K1891" s="26">
        <f t="shared" si="744"/>
        <v>0</v>
      </c>
      <c r="L1891" s="27">
        <f t="shared" si="745"/>
        <v>0</v>
      </c>
      <c r="M1891" s="28">
        <f t="shared" si="746"/>
        <v>0</v>
      </c>
      <c r="N1891" s="28">
        <f t="shared" si="747"/>
        <v>0</v>
      </c>
      <c r="O1891" s="28">
        <f t="shared" si="748"/>
        <v>0</v>
      </c>
      <c r="P1891" s="28">
        <f t="shared" si="749"/>
        <v>0</v>
      </c>
      <c r="Q1891" s="28">
        <f t="shared" si="750"/>
        <v>0</v>
      </c>
      <c r="R1891" s="44">
        <v>0</v>
      </c>
      <c r="S1891" s="44">
        <v>2</v>
      </c>
      <c r="T1891" s="29">
        <f t="shared" si="751"/>
        <v>0</v>
      </c>
      <c r="U1891" s="29">
        <f t="shared" si="752"/>
        <v>0</v>
      </c>
      <c r="V1891" s="29">
        <f t="shared" si="753"/>
        <v>0</v>
      </c>
      <c r="W1891" s="29">
        <f t="shared" si="754"/>
        <v>0</v>
      </c>
      <c r="X1891" s="29">
        <f t="shared" si="755"/>
        <v>0</v>
      </c>
      <c r="Y1891" s="29">
        <f t="shared" si="756"/>
        <v>0</v>
      </c>
      <c r="Z1891" s="29">
        <f t="shared" si="757"/>
        <v>0</v>
      </c>
      <c r="AA1891" s="45">
        <f t="shared" si="758"/>
        <v>0</v>
      </c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  <c r="BB1891" s="31"/>
      <c r="BC1891" s="31"/>
      <c r="BD1891" s="31"/>
      <c r="BE1891" s="31"/>
      <c r="BF1891" s="31"/>
      <c r="BG1891" s="31"/>
      <c r="BH1891" s="31"/>
      <c r="BI1891" s="31"/>
      <c r="BJ1891" s="31"/>
      <c r="BK1891" s="31"/>
      <c r="BL1891" s="31"/>
      <c r="BM1891" s="31"/>
    </row>
    <row r="1892" spans="1:65" ht="15" customHeight="1" x14ac:dyDescent="0.25">
      <c r="A1892" s="136" t="s">
        <v>1482</v>
      </c>
      <c r="B1892" s="244" t="s">
        <v>4128</v>
      </c>
      <c r="C1892" s="245" t="s">
        <v>1590</v>
      </c>
      <c r="D1892" s="245">
        <v>19</v>
      </c>
      <c r="E1892" s="268" t="s">
        <v>41</v>
      </c>
      <c r="F1892" s="178">
        <f t="shared" si="738"/>
        <v>246</v>
      </c>
      <c r="G1892" s="278" t="s">
        <v>232</v>
      </c>
      <c r="H1892" s="252" t="s">
        <v>1591</v>
      </c>
      <c r="I1892" s="279">
        <v>34057</v>
      </c>
      <c r="J1892" s="72">
        <f t="shared" si="743"/>
        <v>2</v>
      </c>
      <c r="K1892" s="26">
        <f t="shared" si="744"/>
        <v>0</v>
      </c>
      <c r="L1892" s="27">
        <f t="shared" si="745"/>
        <v>0</v>
      </c>
      <c r="M1892" s="28">
        <f t="shared" si="746"/>
        <v>0</v>
      </c>
      <c r="N1892" s="28">
        <f t="shared" si="747"/>
        <v>0</v>
      </c>
      <c r="O1892" s="28">
        <f t="shared" si="748"/>
        <v>0</v>
      </c>
      <c r="P1892" s="28">
        <f t="shared" si="749"/>
        <v>0</v>
      </c>
      <c r="Q1892" s="28">
        <f t="shared" si="750"/>
        <v>0</v>
      </c>
      <c r="R1892" s="44">
        <v>0</v>
      </c>
      <c r="S1892" s="44">
        <v>2</v>
      </c>
      <c r="T1892" s="29">
        <f t="shared" si="751"/>
        <v>0</v>
      </c>
      <c r="U1892" s="29">
        <f t="shared" si="752"/>
        <v>0</v>
      </c>
      <c r="V1892" s="29">
        <f t="shared" si="753"/>
        <v>0</v>
      </c>
      <c r="W1892" s="29">
        <f t="shared" si="754"/>
        <v>0</v>
      </c>
      <c r="X1892" s="29">
        <f t="shared" si="755"/>
        <v>0</v>
      </c>
      <c r="Y1892" s="29">
        <f t="shared" si="756"/>
        <v>0</v>
      </c>
      <c r="Z1892" s="29">
        <f t="shared" si="757"/>
        <v>0</v>
      </c>
      <c r="AA1892" s="45">
        <f t="shared" si="758"/>
        <v>0</v>
      </c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31"/>
      <c r="BC1892" s="31"/>
      <c r="BD1892" s="31"/>
      <c r="BE1892" s="31"/>
      <c r="BF1892" s="31"/>
      <c r="BG1892" s="31"/>
      <c r="BH1892" s="31"/>
      <c r="BI1892" s="31"/>
      <c r="BJ1892" s="31"/>
      <c r="BK1892" s="31"/>
      <c r="BL1892" s="31"/>
      <c r="BM1892" s="31"/>
    </row>
    <row r="1893" spans="1:65" ht="15" customHeight="1" x14ac:dyDescent="0.25">
      <c r="A1893" s="136" t="s">
        <v>1482</v>
      </c>
      <c r="B1893" s="248" t="s">
        <v>85</v>
      </c>
      <c r="C1893" s="249" t="s">
        <v>1697</v>
      </c>
      <c r="D1893" s="245">
        <v>17</v>
      </c>
      <c r="E1893" s="285" t="s">
        <v>222</v>
      </c>
      <c r="F1893" s="178">
        <f t="shared" si="738"/>
        <v>247</v>
      </c>
      <c r="G1893" s="294" t="s">
        <v>54</v>
      </c>
      <c r="H1893" s="255" t="s">
        <v>190</v>
      </c>
      <c r="I1893" s="279">
        <v>33474</v>
      </c>
      <c r="J1893" s="72">
        <f t="shared" si="743"/>
        <v>2</v>
      </c>
      <c r="K1893" s="26">
        <f t="shared" si="744"/>
        <v>0</v>
      </c>
      <c r="L1893" s="27">
        <f t="shared" si="745"/>
        <v>0</v>
      </c>
      <c r="M1893" s="28">
        <f t="shared" si="746"/>
        <v>0</v>
      </c>
      <c r="N1893" s="28">
        <f t="shared" si="747"/>
        <v>0</v>
      </c>
      <c r="O1893" s="28">
        <f t="shared" si="748"/>
        <v>0</v>
      </c>
      <c r="P1893" s="28">
        <f t="shared" si="749"/>
        <v>0</v>
      </c>
      <c r="Q1893" s="28">
        <f t="shared" si="750"/>
        <v>0</v>
      </c>
      <c r="R1893" s="44">
        <v>0</v>
      </c>
      <c r="S1893" s="44">
        <v>2</v>
      </c>
      <c r="T1893" s="29">
        <f t="shared" si="751"/>
        <v>0</v>
      </c>
      <c r="U1893" s="29">
        <f t="shared" si="752"/>
        <v>0</v>
      </c>
      <c r="V1893" s="29">
        <f t="shared" si="753"/>
        <v>0</v>
      </c>
      <c r="W1893" s="29">
        <f t="shared" si="754"/>
        <v>0</v>
      </c>
      <c r="X1893" s="29">
        <f t="shared" si="755"/>
        <v>0</v>
      </c>
      <c r="Y1893" s="29">
        <f t="shared" si="756"/>
        <v>0</v>
      </c>
      <c r="Z1893" s="29">
        <f t="shared" si="757"/>
        <v>0</v>
      </c>
      <c r="AA1893" s="45">
        <f t="shared" si="758"/>
        <v>0</v>
      </c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  <c r="BB1893" s="31"/>
      <c r="BC1893" s="31"/>
      <c r="BD1893" s="31"/>
      <c r="BE1893" s="31"/>
      <c r="BF1893" s="31"/>
      <c r="BG1893" s="31"/>
      <c r="BH1893" s="31"/>
      <c r="BI1893" s="31"/>
      <c r="BJ1893" s="31"/>
      <c r="BK1893" s="31"/>
      <c r="BL1893" s="31"/>
      <c r="BM1893" s="31"/>
    </row>
    <row r="1894" spans="1:65" ht="15" customHeight="1" x14ac:dyDescent="0.25">
      <c r="A1894" s="136" t="s">
        <v>1482</v>
      </c>
      <c r="B1894" s="246" t="s">
        <v>85</v>
      </c>
      <c r="C1894" s="247" t="s">
        <v>3129</v>
      </c>
      <c r="D1894" s="247" t="s">
        <v>3035</v>
      </c>
      <c r="E1894" s="282" t="s">
        <v>104</v>
      </c>
      <c r="F1894" s="178">
        <f t="shared" si="738"/>
        <v>248</v>
      </c>
      <c r="G1894" s="283" t="s">
        <v>64</v>
      </c>
      <c r="H1894" s="260" t="s">
        <v>3324</v>
      </c>
      <c r="I1894" s="284">
        <v>37362</v>
      </c>
      <c r="J1894" s="72">
        <f t="shared" si="743"/>
        <v>1</v>
      </c>
      <c r="K1894" s="26">
        <f t="shared" si="744"/>
        <v>0</v>
      </c>
      <c r="L1894" s="27">
        <f t="shared" si="745"/>
        <v>0</v>
      </c>
      <c r="M1894" s="28">
        <f t="shared" si="746"/>
        <v>0</v>
      </c>
      <c r="N1894" s="28">
        <f t="shared" si="747"/>
        <v>0</v>
      </c>
      <c r="O1894" s="28">
        <f t="shared" si="748"/>
        <v>0</v>
      </c>
      <c r="P1894" s="28">
        <f t="shared" si="749"/>
        <v>0</v>
      </c>
      <c r="Q1894" s="28">
        <f t="shared" si="750"/>
        <v>0</v>
      </c>
      <c r="R1894" s="44">
        <v>0</v>
      </c>
      <c r="S1894" s="44">
        <v>1</v>
      </c>
      <c r="T1894" s="29">
        <f t="shared" si="751"/>
        <v>0</v>
      </c>
      <c r="U1894" s="29">
        <f t="shared" si="752"/>
        <v>0</v>
      </c>
      <c r="V1894" s="29">
        <f t="shared" si="753"/>
        <v>0</v>
      </c>
      <c r="W1894" s="29">
        <f t="shared" si="754"/>
        <v>0</v>
      </c>
      <c r="X1894" s="29">
        <f t="shared" si="755"/>
        <v>0</v>
      </c>
      <c r="Y1894" s="29">
        <f t="shared" si="756"/>
        <v>0</v>
      </c>
      <c r="Z1894" s="29">
        <f t="shared" si="757"/>
        <v>0</v>
      </c>
      <c r="AA1894" s="45">
        <f t="shared" si="758"/>
        <v>0</v>
      </c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  <c r="BB1894" s="31"/>
      <c r="BC1894" s="31"/>
      <c r="BD1894" s="31"/>
      <c r="BE1894" s="31"/>
      <c r="BF1894" s="31"/>
      <c r="BG1894" s="31"/>
      <c r="BH1894" s="31"/>
      <c r="BI1894" s="31"/>
      <c r="BJ1894" s="31"/>
      <c r="BK1894" s="31"/>
      <c r="BL1894" s="31"/>
      <c r="BM1894" s="31"/>
    </row>
    <row r="1895" spans="1:65" ht="15" customHeight="1" x14ac:dyDescent="0.25">
      <c r="A1895" s="136" t="s">
        <v>1482</v>
      </c>
      <c r="B1895" s="246" t="s">
        <v>85</v>
      </c>
      <c r="C1895" s="247" t="s">
        <v>85</v>
      </c>
      <c r="D1895" s="247" t="s">
        <v>147</v>
      </c>
      <c r="E1895" s="282" t="s">
        <v>3124</v>
      </c>
      <c r="F1895" s="178">
        <f t="shared" si="738"/>
        <v>249</v>
      </c>
      <c r="G1895" s="283" t="s">
        <v>232</v>
      </c>
      <c r="H1895" s="260" t="s">
        <v>3789</v>
      </c>
      <c r="I1895" s="284">
        <v>37978</v>
      </c>
      <c r="J1895" s="72">
        <f t="shared" si="743"/>
        <v>0</v>
      </c>
      <c r="K1895" s="26">
        <f t="shared" si="744"/>
        <v>0</v>
      </c>
      <c r="L1895" s="27">
        <f t="shared" si="745"/>
        <v>0</v>
      </c>
      <c r="M1895" s="28">
        <f t="shared" si="746"/>
        <v>0</v>
      </c>
      <c r="N1895" s="28">
        <f t="shared" si="747"/>
        <v>0</v>
      </c>
      <c r="O1895" s="28">
        <f t="shared" si="748"/>
        <v>0</v>
      </c>
      <c r="P1895" s="28">
        <f t="shared" si="749"/>
        <v>0</v>
      </c>
      <c r="Q1895" s="28">
        <f t="shared" si="750"/>
        <v>0</v>
      </c>
      <c r="R1895" s="44">
        <v>0</v>
      </c>
      <c r="S1895" s="44">
        <v>0</v>
      </c>
      <c r="T1895" s="29">
        <f>IFERROR(LARGE((AB1896:AF1896),1),0)</f>
        <v>0</v>
      </c>
      <c r="U1895" s="29">
        <f>IFERROR(LARGE((AB1896:AF1896),2),0)</f>
        <v>0</v>
      </c>
      <c r="V1895" s="29">
        <f>IFERROR(LARGE((AB1896:AF1896),3),0)</f>
        <v>0</v>
      </c>
      <c r="W1895" s="29">
        <f>IFERROR(LARGE((AB1896:AF1896),4),0)</f>
        <v>0</v>
      </c>
      <c r="X1895" s="29">
        <f>IFERROR(LARGE((AG1896:AR1896),1),0)</f>
        <v>0</v>
      </c>
      <c r="Y1895" s="29">
        <f>IFERROR(LARGE((AG1896:AR1896),2),0)</f>
        <v>0</v>
      </c>
      <c r="Z1895" s="29">
        <f>IFERROR(LARGE((AG1896:AR1896),3),0)</f>
        <v>0</v>
      </c>
      <c r="AA1895" s="45">
        <f>IFERROR(LARGE((AG1896:AR1896),4),0)</f>
        <v>0</v>
      </c>
      <c r="AB1895" s="31"/>
      <c r="AC1895" s="31"/>
      <c r="AD1895" s="31"/>
      <c r="AE1895" s="31"/>
      <c r="AF1895" s="31"/>
      <c r="AG1895" s="35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63"/>
      <c r="AV1895" s="63"/>
      <c r="AW1895" s="63"/>
      <c r="AX1895" s="63"/>
      <c r="AY1895" s="63"/>
      <c r="AZ1895" s="63"/>
      <c r="BA1895" s="63"/>
      <c r="BB1895" s="63"/>
      <c r="BC1895" s="63"/>
      <c r="BD1895" s="63"/>
      <c r="BE1895" s="63"/>
      <c r="BF1895" s="63"/>
      <c r="BG1895" s="63"/>
      <c r="BH1895" s="63"/>
      <c r="BI1895" s="63"/>
      <c r="BJ1895" s="63"/>
      <c r="BK1895" s="63"/>
      <c r="BL1895" s="63"/>
      <c r="BM1895" s="63"/>
    </row>
    <row r="1896" spans="1:65" ht="15" customHeight="1" x14ac:dyDescent="0.25">
      <c r="A1896" s="136" t="s">
        <v>1482</v>
      </c>
      <c r="B1896" s="246" t="s">
        <v>85</v>
      </c>
      <c r="C1896" s="247" t="s">
        <v>3794</v>
      </c>
      <c r="D1896" s="247" t="s">
        <v>3091</v>
      </c>
      <c r="E1896" s="282" t="s">
        <v>41</v>
      </c>
      <c r="F1896" s="178">
        <f t="shared" si="738"/>
        <v>250</v>
      </c>
      <c r="G1896" s="283" t="s">
        <v>3795</v>
      </c>
      <c r="H1896" s="260" t="s">
        <v>3796</v>
      </c>
      <c r="I1896" s="284">
        <v>37977</v>
      </c>
      <c r="J1896" s="72">
        <f t="shared" si="743"/>
        <v>0</v>
      </c>
      <c r="K1896" s="26">
        <f t="shared" si="744"/>
        <v>0</v>
      </c>
      <c r="L1896" s="27">
        <f t="shared" si="745"/>
        <v>0</v>
      </c>
      <c r="M1896" s="28">
        <f t="shared" si="746"/>
        <v>0</v>
      </c>
      <c r="N1896" s="28">
        <f t="shared" si="747"/>
        <v>0</v>
      </c>
      <c r="O1896" s="28">
        <f t="shared" si="748"/>
        <v>0</v>
      </c>
      <c r="P1896" s="28">
        <f t="shared" si="749"/>
        <v>0</v>
      </c>
      <c r="Q1896" s="28">
        <f t="shared" si="750"/>
        <v>0</v>
      </c>
      <c r="R1896" s="44">
        <v>0</v>
      </c>
      <c r="S1896" s="44">
        <v>0</v>
      </c>
      <c r="T1896" s="29">
        <f>IFERROR(LARGE((AB1897:AF1897),1),0)</f>
        <v>0</v>
      </c>
      <c r="U1896" s="29">
        <f>IFERROR(LARGE((AB1897:AF1897),2),0)</f>
        <v>0</v>
      </c>
      <c r="V1896" s="29">
        <f>IFERROR(LARGE((AB1897:AF1897),3),0)</f>
        <v>0</v>
      </c>
      <c r="W1896" s="29">
        <f>IFERROR(LARGE((AB1897:AF1897),4),0)</f>
        <v>0</v>
      </c>
      <c r="X1896" s="29">
        <f>IFERROR(LARGE((AG1897:AR1897),1),0)</f>
        <v>0</v>
      </c>
      <c r="Y1896" s="29">
        <f>IFERROR(LARGE((AG1897:AR1897),2),0)</f>
        <v>0</v>
      </c>
      <c r="Z1896" s="29">
        <f>IFERROR(LARGE((AG1897:AR1897),3),0)</f>
        <v>0</v>
      </c>
      <c r="AA1896" s="45">
        <f>IFERROR(LARGE((AG1897:AR1897),4),0)</f>
        <v>0</v>
      </c>
      <c r="AB1896" s="31"/>
      <c r="AC1896" s="31"/>
      <c r="AD1896" s="31"/>
      <c r="AE1896" s="31"/>
      <c r="AF1896" s="31"/>
      <c r="AG1896" s="35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63"/>
      <c r="AV1896" s="63"/>
      <c r="AW1896" s="63"/>
      <c r="AX1896" s="63"/>
      <c r="AY1896" s="63"/>
      <c r="AZ1896" s="63"/>
      <c r="BA1896" s="63"/>
      <c r="BB1896" s="63"/>
      <c r="BC1896" s="63"/>
      <c r="BD1896" s="63"/>
      <c r="BE1896" s="63"/>
      <c r="BF1896" s="63"/>
      <c r="BG1896" s="63"/>
      <c r="BH1896" s="63"/>
      <c r="BI1896" s="63"/>
      <c r="BJ1896" s="63"/>
      <c r="BK1896" s="63"/>
      <c r="BL1896" s="63"/>
      <c r="BM1896" s="63"/>
    </row>
    <row r="1897" spans="1:65" ht="15" customHeight="1" x14ac:dyDescent="0.25">
      <c r="A1897" s="136" t="s">
        <v>1482</v>
      </c>
      <c r="B1897" s="244" t="s">
        <v>1715</v>
      </c>
      <c r="C1897" s="245" t="s">
        <v>1716</v>
      </c>
      <c r="D1897" s="245">
        <v>15</v>
      </c>
      <c r="E1897" s="268" t="s">
        <v>104</v>
      </c>
      <c r="F1897" s="178">
        <f t="shared" si="738"/>
        <v>251</v>
      </c>
      <c r="G1897" s="278" t="s">
        <v>628</v>
      </c>
      <c r="H1897" s="252" t="s">
        <v>1717</v>
      </c>
      <c r="I1897" s="279">
        <v>37936</v>
      </c>
      <c r="J1897" s="72">
        <f t="shared" si="743"/>
        <v>0</v>
      </c>
      <c r="K1897" s="26">
        <f t="shared" si="744"/>
        <v>0</v>
      </c>
      <c r="L1897" s="27">
        <f t="shared" si="745"/>
        <v>0</v>
      </c>
      <c r="M1897" s="28">
        <f t="shared" si="746"/>
        <v>0</v>
      </c>
      <c r="N1897" s="28">
        <f t="shared" si="747"/>
        <v>0</v>
      </c>
      <c r="O1897" s="28">
        <f t="shared" si="748"/>
        <v>0</v>
      </c>
      <c r="P1897" s="28">
        <f t="shared" si="749"/>
        <v>0</v>
      </c>
      <c r="Q1897" s="28">
        <f t="shared" si="750"/>
        <v>0</v>
      </c>
      <c r="R1897" s="44">
        <v>0</v>
      </c>
      <c r="S1897" s="44">
        <v>0</v>
      </c>
      <c r="T1897" s="29">
        <f>IFERROR(LARGE((AB1897:AH1897),1),0)</f>
        <v>0</v>
      </c>
      <c r="U1897" s="29">
        <f>IFERROR(LARGE((AB1897:AH1897),2),0)</f>
        <v>0</v>
      </c>
      <c r="V1897" s="29">
        <f>IFERROR(LARGE((AB1897:AH1897),3),0)</f>
        <v>0</v>
      </c>
      <c r="W1897" s="29">
        <f>IFERROR(LARGE((AB1897:AH1897),4),0)</f>
        <v>0</v>
      </c>
      <c r="X1897" s="29">
        <f>IFERROR(LARGE((AI1897:BM1897),1),0)</f>
        <v>0</v>
      </c>
      <c r="Y1897" s="29">
        <f>IFERROR(LARGE((AI1897:BM1897),2),0)</f>
        <v>0</v>
      </c>
      <c r="Z1897" s="29">
        <f>IFERROR(LARGE((AI1897:BM1897),3),0)</f>
        <v>0</v>
      </c>
      <c r="AA1897" s="45">
        <f>IFERROR(LARGE((AI1897:BM1897),4),0)</f>
        <v>0</v>
      </c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  <c r="BB1897" s="31"/>
      <c r="BC1897" s="31"/>
      <c r="BD1897" s="31"/>
      <c r="BE1897" s="31"/>
      <c r="BF1897" s="31"/>
      <c r="BG1897" s="31"/>
      <c r="BH1897" s="31"/>
      <c r="BI1897" s="31"/>
      <c r="BJ1897" s="31"/>
      <c r="BK1897" s="31"/>
      <c r="BL1897" s="31"/>
      <c r="BM1897" s="31"/>
    </row>
    <row r="1898" spans="1:65" ht="15" customHeight="1" x14ac:dyDescent="0.25">
      <c r="A1898" s="136" t="s">
        <v>1482</v>
      </c>
      <c r="B1898" s="246" t="s">
        <v>1789</v>
      </c>
      <c r="C1898" s="247" t="s">
        <v>1790</v>
      </c>
      <c r="D1898" s="247" t="s">
        <v>2776</v>
      </c>
      <c r="E1898" s="282" t="s">
        <v>118</v>
      </c>
      <c r="F1898" s="178">
        <f t="shared" si="738"/>
        <v>252</v>
      </c>
      <c r="G1898" s="283" t="s">
        <v>3823</v>
      </c>
      <c r="H1898" s="260" t="s">
        <v>3824</v>
      </c>
      <c r="I1898" s="284">
        <v>37936</v>
      </c>
      <c r="J1898" s="72">
        <f t="shared" si="743"/>
        <v>0</v>
      </c>
      <c r="K1898" s="26">
        <f t="shared" si="744"/>
        <v>0</v>
      </c>
      <c r="L1898" s="27">
        <f t="shared" si="745"/>
        <v>0</v>
      </c>
      <c r="M1898" s="28">
        <f t="shared" si="746"/>
        <v>0</v>
      </c>
      <c r="N1898" s="28">
        <f t="shared" si="747"/>
        <v>0</v>
      </c>
      <c r="O1898" s="28">
        <f t="shared" si="748"/>
        <v>0</v>
      </c>
      <c r="P1898" s="28">
        <f t="shared" si="749"/>
        <v>0</v>
      </c>
      <c r="Q1898" s="28">
        <f t="shared" si="750"/>
        <v>0</v>
      </c>
      <c r="R1898" s="44">
        <v>0</v>
      </c>
      <c r="S1898" s="44">
        <v>0</v>
      </c>
      <c r="T1898" s="29">
        <f t="shared" ref="T1898:T1923" si="759">IFERROR(LARGE((AB1898:AF1898),1),0)</f>
        <v>0</v>
      </c>
      <c r="U1898" s="29">
        <f t="shared" ref="U1898:U1923" si="760">IFERROR(LARGE((AB1898:AF1898),2),0)</f>
        <v>0</v>
      </c>
      <c r="V1898" s="29">
        <f t="shared" ref="V1898:V1923" si="761">IFERROR(LARGE((AB1898:AF1898),3),0)</f>
        <v>0</v>
      </c>
      <c r="W1898" s="29">
        <f t="shared" ref="W1898:W1923" si="762">IFERROR(LARGE((AB1898:AF1898),4),0)</f>
        <v>0</v>
      </c>
      <c r="X1898" s="29">
        <f t="shared" ref="X1898:X1911" si="763">IFERROR(LARGE((AG1898:AR1898),1),0)</f>
        <v>0</v>
      </c>
      <c r="Y1898" s="29">
        <f t="shared" ref="Y1898:Y1911" si="764">IFERROR(LARGE((AG1898:AR1898),2),0)</f>
        <v>0</v>
      </c>
      <c r="Z1898" s="29">
        <f t="shared" ref="Z1898:Z1911" si="765">IFERROR(LARGE((AG1898:AR1898),3),0)</f>
        <v>0</v>
      </c>
      <c r="AA1898" s="45">
        <f t="shared" ref="AA1898:AA1911" si="766">IFERROR(LARGE((AG1898:AR1898),4),0)</f>
        <v>0</v>
      </c>
      <c r="AB1898" s="31"/>
      <c r="AC1898" s="31"/>
      <c r="AD1898" s="31"/>
      <c r="AE1898" s="31"/>
      <c r="AF1898" s="31"/>
      <c r="AG1898" s="35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63"/>
      <c r="AV1898" s="63"/>
      <c r="AW1898" s="63"/>
      <c r="AX1898" s="63"/>
      <c r="AY1898" s="63"/>
      <c r="AZ1898" s="63"/>
      <c r="BA1898" s="63"/>
      <c r="BB1898" s="63"/>
      <c r="BC1898" s="63"/>
      <c r="BD1898" s="63"/>
      <c r="BE1898" s="63"/>
      <c r="BF1898" s="63"/>
      <c r="BG1898" s="63"/>
      <c r="BH1898" s="63"/>
      <c r="BI1898" s="63"/>
      <c r="BJ1898" s="63"/>
      <c r="BK1898" s="63"/>
      <c r="BL1898" s="63"/>
      <c r="BM1898" s="63"/>
    </row>
    <row r="1899" spans="1:65" ht="15" customHeight="1" x14ac:dyDescent="0.25">
      <c r="A1899" s="136" t="s">
        <v>1482</v>
      </c>
      <c r="B1899" s="246" t="s">
        <v>910</v>
      </c>
      <c r="C1899" s="247" t="s">
        <v>911</v>
      </c>
      <c r="D1899" s="247" t="s">
        <v>3045</v>
      </c>
      <c r="E1899" s="282" t="s">
        <v>203</v>
      </c>
      <c r="F1899" s="178">
        <f t="shared" si="738"/>
        <v>253</v>
      </c>
      <c r="G1899" s="283" t="s">
        <v>764</v>
      </c>
      <c r="H1899" s="260" t="s">
        <v>912</v>
      </c>
      <c r="I1899" s="284">
        <v>37936</v>
      </c>
      <c r="J1899" s="72">
        <f t="shared" si="743"/>
        <v>0</v>
      </c>
      <c r="K1899" s="26">
        <f t="shared" si="744"/>
        <v>0</v>
      </c>
      <c r="L1899" s="27">
        <f t="shared" si="745"/>
        <v>0</v>
      </c>
      <c r="M1899" s="28">
        <f t="shared" si="746"/>
        <v>0</v>
      </c>
      <c r="N1899" s="28">
        <f t="shared" si="747"/>
        <v>0</v>
      </c>
      <c r="O1899" s="28">
        <f t="shared" si="748"/>
        <v>0</v>
      </c>
      <c r="P1899" s="28">
        <f t="shared" si="749"/>
        <v>0</v>
      </c>
      <c r="Q1899" s="28">
        <f t="shared" si="750"/>
        <v>0</v>
      </c>
      <c r="R1899" s="44">
        <v>0</v>
      </c>
      <c r="S1899" s="44">
        <v>0</v>
      </c>
      <c r="T1899" s="29">
        <f t="shared" si="759"/>
        <v>0</v>
      </c>
      <c r="U1899" s="29">
        <f t="shared" si="760"/>
        <v>0</v>
      </c>
      <c r="V1899" s="29">
        <f t="shared" si="761"/>
        <v>0</v>
      </c>
      <c r="W1899" s="29">
        <f t="shared" si="762"/>
        <v>0</v>
      </c>
      <c r="X1899" s="29">
        <f t="shared" si="763"/>
        <v>0</v>
      </c>
      <c r="Y1899" s="29">
        <f t="shared" si="764"/>
        <v>0</v>
      </c>
      <c r="Z1899" s="29">
        <f t="shared" si="765"/>
        <v>0</v>
      </c>
      <c r="AA1899" s="45">
        <f t="shared" si="766"/>
        <v>0</v>
      </c>
      <c r="AB1899" s="31"/>
      <c r="AC1899" s="31"/>
      <c r="AD1899" s="31"/>
      <c r="AE1899" s="31"/>
      <c r="AF1899" s="31"/>
      <c r="AG1899" s="35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63"/>
      <c r="AV1899" s="63"/>
      <c r="AW1899" s="63"/>
      <c r="AX1899" s="63"/>
      <c r="AY1899" s="63"/>
      <c r="AZ1899" s="63"/>
      <c r="BA1899" s="63"/>
      <c r="BB1899" s="63"/>
      <c r="BC1899" s="63"/>
      <c r="BD1899" s="63"/>
      <c r="BE1899" s="63"/>
      <c r="BF1899" s="63"/>
      <c r="BG1899" s="63"/>
      <c r="BH1899" s="63"/>
      <c r="BI1899" s="63"/>
      <c r="BJ1899" s="63"/>
      <c r="BK1899" s="63"/>
      <c r="BL1899" s="63"/>
      <c r="BM1899" s="63"/>
    </row>
    <row r="1900" spans="1:65" ht="15" customHeight="1" x14ac:dyDescent="0.25">
      <c r="A1900" s="136" t="s">
        <v>1482</v>
      </c>
      <c r="B1900" s="246" t="s">
        <v>710</v>
      </c>
      <c r="C1900" s="247" t="s">
        <v>711</v>
      </c>
      <c r="D1900" s="247" t="s">
        <v>2790</v>
      </c>
      <c r="E1900" s="282" t="s">
        <v>67</v>
      </c>
      <c r="F1900" s="178">
        <f t="shared" si="738"/>
        <v>254</v>
      </c>
      <c r="G1900" s="283" t="s">
        <v>679</v>
      </c>
      <c r="H1900" s="260" t="s">
        <v>3833</v>
      </c>
      <c r="I1900" s="284">
        <v>37919</v>
      </c>
      <c r="J1900" s="72">
        <f t="shared" si="743"/>
        <v>0</v>
      </c>
      <c r="K1900" s="26">
        <f t="shared" si="744"/>
        <v>0</v>
      </c>
      <c r="L1900" s="27">
        <f t="shared" si="745"/>
        <v>0</v>
      </c>
      <c r="M1900" s="28">
        <f t="shared" si="746"/>
        <v>0</v>
      </c>
      <c r="N1900" s="28">
        <f t="shared" si="747"/>
        <v>0</v>
      </c>
      <c r="O1900" s="28">
        <f t="shared" si="748"/>
        <v>0</v>
      </c>
      <c r="P1900" s="28">
        <f t="shared" si="749"/>
        <v>0</v>
      </c>
      <c r="Q1900" s="28">
        <f t="shared" si="750"/>
        <v>0</v>
      </c>
      <c r="R1900" s="44">
        <v>0</v>
      </c>
      <c r="S1900" s="44">
        <v>0</v>
      </c>
      <c r="T1900" s="29">
        <f t="shared" si="759"/>
        <v>0</v>
      </c>
      <c r="U1900" s="29">
        <f t="shared" si="760"/>
        <v>0</v>
      </c>
      <c r="V1900" s="29">
        <f t="shared" si="761"/>
        <v>0</v>
      </c>
      <c r="W1900" s="29">
        <f t="shared" si="762"/>
        <v>0</v>
      </c>
      <c r="X1900" s="29">
        <f t="shared" si="763"/>
        <v>0</v>
      </c>
      <c r="Y1900" s="29">
        <f t="shared" si="764"/>
        <v>0</v>
      </c>
      <c r="Z1900" s="29">
        <f t="shared" si="765"/>
        <v>0</v>
      </c>
      <c r="AA1900" s="45">
        <f t="shared" si="766"/>
        <v>0</v>
      </c>
      <c r="AB1900" s="31"/>
      <c r="AC1900" s="31"/>
      <c r="AD1900" s="31"/>
      <c r="AE1900" s="31"/>
      <c r="AF1900" s="31"/>
      <c r="AG1900" s="35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63"/>
      <c r="AV1900" s="63"/>
      <c r="AW1900" s="63"/>
      <c r="AX1900" s="63"/>
      <c r="AY1900" s="63"/>
      <c r="AZ1900" s="63"/>
      <c r="BA1900" s="63"/>
      <c r="BB1900" s="63"/>
      <c r="BC1900" s="63"/>
      <c r="BD1900" s="63"/>
      <c r="BE1900" s="63"/>
      <c r="BF1900" s="63"/>
      <c r="BG1900" s="63"/>
      <c r="BH1900" s="63"/>
      <c r="BI1900" s="63"/>
      <c r="BJ1900" s="63"/>
      <c r="BK1900" s="63"/>
      <c r="BL1900" s="63"/>
      <c r="BM1900" s="63"/>
    </row>
    <row r="1901" spans="1:65" ht="15" customHeight="1" x14ac:dyDescent="0.25">
      <c r="A1901" s="136" t="s">
        <v>1482</v>
      </c>
      <c r="B1901" s="246" t="s">
        <v>85</v>
      </c>
      <c r="C1901" s="247" t="s">
        <v>85</v>
      </c>
      <c r="D1901" s="247" t="s">
        <v>147</v>
      </c>
      <c r="E1901" s="282" t="s">
        <v>3124</v>
      </c>
      <c r="F1901" s="178">
        <f t="shared" si="738"/>
        <v>255</v>
      </c>
      <c r="G1901" s="283" t="s">
        <v>64</v>
      </c>
      <c r="H1901" s="260" t="s">
        <v>3848</v>
      </c>
      <c r="I1901" s="284">
        <v>37880</v>
      </c>
      <c r="J1901" s="72">
        <f t="shared" si="743"/>
        <v>0</v>
      </c>
      <c r="K1901" s="26">
        <f t="shared" si="744"/>
        <v>0</v>
      </c>
      <c r="L1901" s="27">
        <f t="shared" si="745"/>
        <v>0</v>
      </c>
      <c r="M1901" s="28">
        <f t="shared" si="746"/>
        <v>0</v>
      </c>
      <c r="N1901" s="28">
        <f t="shared" si="747"/>
        <v>0</v>
      </c>
      <c r="O1901" s="28">
        <f t="shared" si="748"/>
        <v>0</v>
      </c>
      <c r="P1901" s="28">
        <f t="shared" si="749"/>
        <v>0</v>
      </c>
      <c r="Q1901" s="28">
        <f t="shared" si="750"/>
        <v>0</v>
      </c>
      <c r="R1901" s="44">
        <v>0</v>
      </c>
      <c r="S1901" s="44">
        <v>0</v>
      </c>
      <c r="T1901" s="29">
        <f t="shared" si="759"/>
        <v>0</v>
      </c>
      <c r="U1901" s="29">
        <f t="shared" si="760"/>
        <v>0</v>
      </c>
      <c r="V1901" s="29">
        <f t="shared" si="761"/>
        <v>0</v>
      </c>
      <c r="W1901" s="29">
        <f t="shared" si="762"/>
        <v>0</v>
      </c>
      <c r="X1901" s="29">
        <f t="shared" si="763"/>
        <v>0</v>
      </c>
      <c r="Y1901" s="29">
        <f t="shared" si="764"/>
        <v>0</v>
      </c>
      <c r="Z1901" s="29">
        <f t="shared" si="765"/>
        <v>0</v>
      </c>
      <c r="AA1901" s="45">
        <f t="shared" si="766"/>
        <v>0</v>
      </c>
      <c r="AB1901" s="31"/>
      <c r="AC1901" s="31"/>
      <c r="AD1901" s="31"/>
      <c r="AE1901" s="31"/>
      <c r="AF1901" s="31"/>
      <c r="AG1901" s="35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63"/>
      <c r="AV1901" s="63"/>
      <c r="AW1901" s="63"/>
      <c r="AX1901" s="63"/>
      <c r="AY1901" s="63"/>
      <c r="AZ1901" s="63"/>
      <c r="BA1901" s="63"/>
      <c r="BB1901" s="63"/>
      <c r="BC1901" s="63"/>
      <c r="BD1901" s="63"/>
      <c r="BE1901" s="63"/>
      <c r="BF1901" s="63"/>
      <c r="BG1901" s="63"/>
      <c r="BH1901" s="63"/>
      <c r="BI1901" s="63"/>
      <c r="BJ1901" s="63"/>
      <c r="BK1901" s="63"/>
      <c r="BL1901" s="63"/>
      <c r="BM1901" s="63"/>
    </row>
    <row r="1902" spans="1:65" ht="15" customHeight="1" x14ac:dyDescent="0.25">
      <c r="A1902" s="136" t="s">
        <v>1482</v>
      </c>
      <c r="B1902" s="246" t="s">
        <v>85</v>
      </c>
      <c r="C1902" s="247" t="s">
        <v>988</v>
      </c>
      <c r="D1902" s="247" t="s">
        <v>3035</v>
      </c>
      <c r="E1902" s="282" t="s">
        <v>104</v>
      </c>
      <c r="F1902" s="178">
        <f t="shared" si="738"/>
        <v>256</v>
      </c>
      <c r="G1902" s="283" t="s">
        <v>334</v>
      </c>
      <c r="H1902" s="260" t="s">
        <v>1989</v>
      </c>
      <c r="I1902" s="284">
        <v>37871</v>
      </c>
      <c r="J1902" s="72">
        <f t="shared" si="743"/>
        <v>0</v>
      </c>
      <c r="K1902" s="26">
        <f t="shared" si="744"/>
        <v>0</v>
      </c>
      <c r="L1902" s="27">
        <f t="shared" si="745"/>
        <v>0</v>
      </c>
      <c r="M1902" s="28">
        <f t="shared" si="746"/>
        <v>0</v>
      </c>
      <c r="N1902" s="28">
        <f t="shared" si="747"/>
        <v>0</v>
      </c>
      <c r="O1902" s="28">
        <f t="shared" si="748"/>
        <v>0</v>
      </c>
      <c r="P1902" s="28">
        <f t="shared" si="749"/>
        <v>0</v>
      </c>
      <c r="Q1902" s="28">
        <f t="shared" si="750"/>
        <v>0</v>
      </c>
      <c r="R1902" s="44">
        <v>0</v>
      </c>
      <c r="S1902" s="44">
        <v>0</v>
      </c>
      <c r="T1902" s="29">
        <f t="shared" si="759"/>
        <v>0</v>
      </c>
      <c r="U1902" s="29">
        <f t="shared" si="760"/>
        <v>0</v>
      </c>
      <c r="V1902" s="29">
        <f t="shared" si="761"/>
        <v>0</v>
      </c>
      <c r="W1902" s="29">
        <f t="shared" si="762"/>
        <v>0</v>
      </c>
      <c r="X1902" s="29">
        <f t="shared" si="763"/>
        <v>0</v>
      </c>
      <c r="Y1902" s="29">
        <f t="shared" si="764"/>
        <v>0</v>
      </c>
      <c r="Z1902" s="29">
        <f t="shared" si="765"/>
        <v>0</v>
      </c>
      <c r="AA1902" s="45">
        <f t="shared" si="766"/>
        <v>0</v>
      </c>
      <c r="AB1902" s="31"/>
      <c r="AC1902" s="31"/>
      <c r="AD1902" s="31"/>
      <c r="AE1902" s="31"/>
      <c r="AF1902" s="31"/>
      <c r="AG1902" s="35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63"/>
      <c r="AV1902" s="63"/>
      <c r="AW1902" s="63"/>
      <c r="AX1902" s="63"/>
      <c r="AY1902" s="63"/>
      <c r="AZ1902" s="63"/>
      <c r="BA1902" s="63"/>
      <c r="BB1902" s="63"/>
      <c r="BC1902" s="63"/>
      <c r="BD1902" s="63"/>
      <c r="BE1902" s="63"/>
      <c r="BF1902" s="63"/>
      <c r="BG1902" s="63"/>
      <c r="BH1902" s="63"/>
      <c r="BI1902" s="63"/>
      <c r="BJ1902" s="63"/>
      <c r="BK1902" s="63"/>
      <c r="BL1902" s="63"/>
      <c r="BM1902" s="63"/>
    </row>
    <row r="1903" spans="1:65" ht="15" customHeight="1" x14ac:dyDescent="0.25">
      <c r="A1903" s="136" t="s">
        <v>1482</v>
      </c>
      <c r="B1903" s="246" t="s">
        <v>1196</v>
      </c>
      <c r="C1903" s="247" t="s">
        <v>1197</v>
      </c>
      <c r="D1903" s="247" t="s">
        <v>2976</v>
      </c>
      <c r="E1903" s="282" t="s">
        <v>28</v>
      </c>
      <c r="F1903" s="178">
        <f t="shared" ref="F1903:F1966" si="767">F1902+1</f>
        <v>257</v>
      </c>
      <c r="G1903" s="283" t="s">
        <v>37</v>
      </c>
      <c r="H1903" s="260" t="s">
        <v>1867</v>
      </c>
      <c r="I1903" s="284">
        <v>37832</v>
      </c>
      <c r="J1903" s="72">
        <f t="shared" si="743"/>
        <v>0</v>
      </c>
      <c r="K1903" s="26">
        <f t="shared" si="744"/>
        <v>0</v>
      </c>
      <c r="L1903" s="27">
        <f t="shared" si="745"/>
        <v>0</v>
      </c>
      <c r="M1903" s="28">
        <f t="shared" si="746"/>
        <v>0</v>
      </c>
      <c r="N1903" s="28">
        <f t="shared" si="747"/>
        <v>0</v>
      </c>
      <c r="O1903" s="28">
        <f t="shared" si="748"/>
        <v>0</v>
      </c>
      <c r="P1903" s="28">
        <f t="shared" si="749"/>
        <v>0</v>
      </c>
      <c r="Q1903" s="28">
        <f t="shared" si="750"/>
        <v>0</v>
      </c>
      <c r="R1903" s="44">
        <v>0</v>
      </c>
      <c r="S1903" s="44">
        <v>0</v>
      </c>
      <c r="T1903" s="29">
        <f t="shared" si="759"/>
        <v>0</v>
      </c>
      <c r="U1903" s="29">
        <f t="shared" si="760"/>
        <v>0</v>
      </c>
      <c r="V1903" s="29">
        <f t="shared" si="761"/>
        <v>0</v>
      </c>
      <c r="W1903" s="29">
        <f t="shared" si="762"/>
        <v>0</v>
      </c>
      <c r="X1903" s="29">
        <f t="shared" si="763"/>
        <v>0</v>
      </c>
      <c r="Y1903" s="29">
        <f t="shared" si="764"/>
        <v>0</v>
      </c>
      <c r="Z1903" s="29">
        <f t="shared" si="765"/>
        <v>0</v>
      </c>
      <c r="AA1903" s="45">
        <f t="shared" si="766"/>
        <v>0</v>
      </c>
      <c r="AB1903" s="31"/>
      <c r="AC1903" s="31"/>
      <c r="AD1903" s="31"/>
      <c r="AE1903" s="31"/>
      <c r="AF1903" s="31"/>
      <c r="AG1903" s="35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63"/>
      <c r="AV1903" s="63"/>
      <c r="AW1903" s="63"/>
      <c r="AX1903" s="63"/>
      <c r="AY1903" s="63"/>
      <c r="AZ1903" s="63"/>
      <c r="BA1903" s="63"/>
      <c r="BB1903" s="63"/>
      <c r="BC1903" s="63"/>
      <c r="BD1903" s="63"/>
      <c r="BE1903" s="63"/>
      <c r="BF1903" s="63"/>
      <c r="BG1903" s="63"/>
      <c r="BH1903" s="63"/>
      <c r="BI1903" s="63"/>
      <c r="BJ1903" s="63"/>
      <c r="BK1903" s="63"/>
      <c r="BL1903" s="63"/>
      <c r="BM1903" s="63"/>
    </row>
    <row r="1904" spans="1:65" ht="15" customHeight="1" x14ac:dyDescent="0.25">
      <c r="A1904" s="136" t="s">
        <v>1482</v>
      </c>
      <c r="B1904" s="246" t="s">
        <v>85</v>
      </c>
      <c r="C1904" s="247" t="s">
        <v>1669</v>
      </c>
      <c r="D1904" s="247" t="s">
        <v>3035</v>
      </c>
      <c r="E1904" s="282" t="s">
        <v>104</v>
      </c>
      <c r="F1904" s="178">
        <f t="shared" si="767"/>
        <v>258</v>
      </c>
      <c r="G1904" s="283" t="s">
        <v>3889</v>
      </c>
      <c r="H1904" s="260" t="s">
        <v>3890</v>
      </c>
      <c r="I1904" s="284">
        <v>37823</v>
      </c>
      <c r="J1904" s="72">
        <f t="shared" si="743"/>
        <v>0</v>
      </c>
      <c r="K1904" s="26">
        <f t="shared" si="744"/>
        <v>0</v>
      </c>
      <c r="L1904" s="27">
        <f t="shared" si="745"/>
        <v>0</v>
      </c>
      <c r="M1904" s="28">
        <f t="shared" si="746"/>
        <v>0</v>
      </c>
      <c r="N1904" s="28">
        <f t="shared" si="747"/>
        <v>0</v>
      </c>
      <c r="O1904" s="28">
        <f t="shared" si="748"/>
        <v>0</v>
      </c>
      <c r="P1904" s="28">
        <f t="shared" si="749"/>
        <v>0</v>
      </c>
      <c r="Q1904" s="28">
        <f t="shared" si="750"/>
        <v>0</v>
      </c>
      <c r="R1904" s="44">
        <v>0</v>
      </c>
      <c r="S1904" s="44">
        <v>0</v>
      </c>
      <c r="T1904" s="29">
        <f t="shared" si="759"/>
        <v>0</v>
      </c>
      <c r="U1904" s="29">
        <f t="shared" si="760"/>
        <v>0</v>
      </c>
      <c r="V1904" s="29">
        <f t="shared" si="761"/>
        <v>0</v>
      </c>
      <c r="W1904" s="29">
        <f t="shared" si="762"/>
        <v>0</v>
      </c>
      <c r="X1904" s="29">
        <f t="shared" si="763"/>
        <v>0</v>
      </c>
      <c r="Y1904" s="29">
        <f t="shared" si="764"/>
        <v>0</v>
      </c>
      <c r="Z1904" s="29">
        <f t="shared" si="765"/>
        <v>0</v>
      </c>
      <c r="AA1904" s="45">
        <f t="shared" si="766"/>
        <v>0</v>
      </c>
      <c r="AB1904" s="31"/>
      <c r="AC1904" s="31"/>
      <c r="AD1904" s="31"/>
      <c r="AE1904" s="31"/>
      <c r="AF1904" s="31"/>
      <c r="AG1904" s="35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63"/>
      <c r="AV1904" s="63"/>
      <c r="AW1904" s="63"/>
      <c r="AX1904" s="63"/>
      <c r="AY1904" s="63"/>
      <c r="AZ1904" s="63"/>
      <c r="BA1904" s="63"/>
      <c r="BB1904" s="63"/>
      <c r="BC1904" s="63"/>
      <c r="BD1904" s="63"/>
      <c r="BE1904" s="63"/>
      <c r="BF1904" s="63"/>
      <c r="BG1904" s="63"/>
      <c r="BH1904" s="63"/>
      <c r="BI1904" s="63"/>
      <c r="BJ1904" s="63"/>
      <c r="BK1904" s="63"/>
      <c r="BL1904" s="63"/>
      <c r="BM1904" s="63"/>
    </row>
    <row r="1905" spans="1:65" ht="15" customHeight="1" x14ac:dyDescent="0.25">
      <c r="A1905" s="136" t="s">
        <v>1482</v>
      </c>
      <c r="B1905" s="246" t="s">
        <v>85</v>
      </c>
      <c r="C1905" s="247" t="s">
        <v>85</v>
      </c>
      <c r="D1905" s="247" t="s">
        <v>147</v>
      </c>
      <c r="E1905" s="282" t="s">
        <v>3124</v>
      </c>
      <c r="F1905" s="178">
        <f t="shared" si="767"/>
        <v>259</v>
      </c>
      <c r="G1905" s="283" t="s">
        <v>119</v>
      </c>
      <c r="H1905" s="260" t="s">
        <v>3891</v>
      </c>
      <c r="I1905" s="284">
        <v>37822</v>
      </c>
      <c r="J1905" s="72">
        <f t="shared" si="743"/>
        <v>0</v>
      </c>
      <c r="K1905" s="26">
        <f t="shared" si="744"/>
        <v>0</v>
      </c>
      <c r="L1905" s="27">
        <f t="shared" si="745"/>
        <v>0</v>
      </c>
      <c r="M1905" s="28">
        <f t="shared" si="746"/>
        <v>0</v>
      </c>
      <c r="N1905" s="28">
        <f t="shared" si="747"/>
        <v>0</v>
      </c>
      <c r="O1905" s="28">
        <f t="shared" si="748"/>
        <v>0</v>
      </c>
      <c r="P1905" s="28">
        <f t="shared" si="749"/>
        <v>0</v>
      </c>
      <c r="Q1905" s="28">
        <f t="shared" si="750"/>
        <v>0</v>
      </c>
      <c r="R1905" s="44">
        <v>0</v>
      </c>
      <c r="S1905" s="44">
        <v>0</v>
      </c>
      <c r="T1905" s="29">
        <f t="shared" si="759"/>
        <v>0</v>
      </c>
      <c r="U1905" s="29">
        <f t="shared" si="760"/>
        <v>0</v>
      </c>
      <c r="V1905" s="29">
        <f t="shared" si="761"/>
        <v>0</v>
      </c>
      <c r="W1905" s="29">
        <f t="shared" si="762"/>
        <v>0</v>
      </c>
      <c r="X1905" s="29">
        <f t="shared" si="763"/>
        <v>0</v>
      </c>
      <c r="Y1905" s="29">
        <f t="shared" si="764"/>
        <v>0</v>
      </c>
      <c r="Z1905" s="29">
        <f t="shared" si="765"/>
        <v>0</v>
      </c>
      <c r="AA1905" s="45">
        <f t="shared" si="766"/>
        <v>0</v>
      </c>
      <c r="AB1905" s="31"/>
      <c r="AC1905" s="31"/>
      <c r="AD1905" s="31"/>
      <c r="AE1905" s="31"/>
      <c r="AF1905" s="31"/>
      <c r="AG1905" s="35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63"/>
      <c r="AV1905" s="63"/>
      <c r="AW1905" s="63"/>
      <c r="AX1905" s="63"/>
      <c r="AY1905" s="63"/>
      <c r="AZ1905" s="63"/>
      <c r="BA1905" s="63"/>
      <c r="BB1905" s="63"/>
      <c r="BC1905" s="63"/>
      <c r="BD1905" s="63"/>
      <c r="BE1905" s="63"/>
      <c r="BF1905" s="63"/>
      <c r="BG1905" s="63"/>
      <c r="BH1905" s="63"/>
      <c r="BI1905" s="63"/>
      <c r="BJ1905" s="63"/>
      <c r="BK1905" s="63"/>
      <c r="BL1905" s="63"/>
      <c r="BM1905" s="63"/>
    </row>
    <row r="1906" spans="1:65" ht="15" customHeight="1" x14ac:dyDescent="0.25">
      <c r="A1906" s="136" t="s">
        <v>1482</v>
      </c>
      <c r="B1906" s="246" t="s">
        <v>85</v>
      </c>
      <c r="C1906" s="247" t="s">
        <v>711</v>
      </c>
      <c r="D1906" s="247" t="s">
        <v>2790</v>
      </c>
      <c r="E1906" s="282" t="s">
        <v>67</v>
      </c>
      <c r="F1906" s="178">
        <f t="shared" si="767"/>
        <v>260</v>
      </c>
      <c r="G1906" s="283" t="s">
        <v>37</v>
      </c>
      <c r="H1906" s="260" t="s">
        <v>2284</v>
      </c>
      <c r="I1906" s="284">
        <v>37818</v>
      </c>
      <c r="J1906" s="72">
        <f t="shared" si="743"/>
        <v>0</v>
      </c>
      <c r="K1906" s="26">
        <f t="shared" si="744"/>
        <v>0</v>
      </c>
      <c r="L1906" s="27">
        <f t="shared" si="745"/>
        <v>0</v>
      </c>
      <c r="M1906" s="28">
        <f t="shared" si="746"/>
        <v>0</v>
      </c>
      <c r="N1906" s="28">
        <f t="shared" si="747"/>
        <v>0</v>
      </c>
      <c r="O1906" s="28">
        <f t="shared" si="748"/>
        <v>0</v>
      </c>
      <c r="P1906" s="28">
        <f t="shared" si="749"/>
        <v>0</v>
      </c>
      <c r="Q1906" s="28">
        <f t="shared" si="750"/>
        <v>0</v>
      </c>
      <c r="R1906" s="44">
        <v>0</v>
      </c>
      <c r="S1906" s="44">
        <v>0</v>
      </c>
      <c r="T1906" s="29">
        <f t="shared" si="759"/>
        <v>0</v>
      </c>
      <c r="U1906" s="29">
        <f t="shared" si="760"/>
        <v>0</v>
      </c>
      <c r="V1906" s="29">
        <f t="shared" si="761"/>
        <v>0</v>
      </c>
      <c r="W1906" s="29">
        <f t="shared" si="762"/>
        <v>0</v>
      </c>
      <c r="X1906" s="29">
        <f t="shared" si="763"/>
        <v>0</v>
      </c>
      <c r="Y1906" s="29">
        <f t="shared" si="764"/>
        <v>0</v>
      </c>
      <c r="Z1906" s="29">
        <f t="shared" si="765"/>
        <v>0</v>
      </c>
      <c r="AA1906" s="45">
        <f t="shared" si="766"/>
        <v>0</v>
      </c>
      <c r="AB1906" s="31"/>
      <c r="AC1906" s="31"/>
      <c r="AD1906" s="31"/>
      <c r="AE1906" s="31"/>
      <c r="AF1906" s="31"/>
      <c r="AG1906" s="35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63"/>
      <c r="AV1906" s="63"/>
      <c r="AW1906" s="63"/>
      <c r="AX1906" s="63"/>
      <c r="AY1906" s="63"/>
      <c r="AZ1906" s="63"/>
      <c r="BA1906" s="63"/>
      <c r="BB1906" s="63"/>
      <c r="BC1906" s="63"/>
      <c r="BD1906" s="63"/>
      <c r="BE1906" s="63"/>
      <c r="BF1906" s="63"/>
      <c r="BG1906" s="63"/>
      <c r="BH1906" s="63"/>
      <c r="BI1906" s="63"/>
      <c r="BJ1906" s="63"/>
      <c r="BK1906" s="63"/>
      <c r="BL1906" s="63"/>
      <c r="BM1906" s="63"/>
    </row>
    <row r="1907" spans="1:65" ht="15" customHeight="1" x14ac:dyDescent="0.25">
      <c r="A1907" s="136" t="s">
        <v>1482</v>
      </c>
      <c r="B1907" s="246" t="s">
        <v>85</v>
      </c>
      <c r="C1907" s="247" t="s">
        <v>1073</v>
      </c>
      <c r="D1907" s="247" t="s">
        <v>3091</v>
      </c>
      <c r="E1907" s="282" t="s">
        <v>41</v>
      </c>
      <c r="F1907" s="178">
        <f t="shared" si="767"/>
        <v>261</v>
      </c>
      <c r="G1907" s="283" t="s">
        <v>3917</v>
      </c>
      <c r="H1907" s="260" t="s">
        <v>3918</v>
      </c>
      <c r="I1907" s="284">
        <v>37785</v>
      </c>
      <c r="J1907" s="72">
        <f t="shared" si="743"/>
        <v>0</v>
      </c>
      <c r="K1907" s="26">
        <f t="shared" si="744"/>
        <v>0</v>
      </c>
      <c r="L1907" s="27">
        <f t="shared" si="745"/>
        <v>0</v>
      </c>
      <c r="M1907" s="28">
        <f t="shared" si="746"/>
        <v>0</v>
      </c>
      <c r="N1907" s="28">
        <f t="shared" si="747"/>
        <v>0</v>
      </c>
      <c r="O1907" s="28">
        <f t="shared" si="748"/>
        <v>0</v>
      </c>
      <c r="P1907" s="28">
        <f t="shared" si="749"/>
        <v>0</v>
      </c>
      <c r="Q1907" s="28">
        <f t="shared" si="750"/>
        <v>0</v>
      </c>
      <c r="R1907" s="44">
        <v>0</v>
      </c>
      <c r="S1907" s="44">
        <v>0</v>
      </c>
      <c r="T1907" s="29">
        <f t="shared" si="759"/>
        <v>0</v>
      </c>
      <c r="U1907" s="29">
        <f t="shared" si="760"/>
        <v>0</v>
      </c>
      <c r="V1907" s="29">
        <f t="shared" si="761"/>
        <v>0</v>
      </c>
      <c r="W1907" s="29">
        <f t="shared" si="762"/>
        <v>0</v>
      </c>
      <c r="X1907" s="29">
        <f t="shared" si="763"/>
        <v>0</v>
      </c>
      <c r="Y1907" s="29">
        <f t="shared" si="764"/>
        <v>0</v>
      </c>
      <c r="Z1907" s="29">
        <f t="shared" si="765"/>
        <v>0</v>
      </c>
      <c r="AA1907" s="45">
        <f t="shared" si="766"/>
        <v>0</v>
      </c>
      <c r="AB1907" s="31"/>
      <c r="AC1907" s="31"/>
      <c r="AD1907" s="31"/>
      <c r="AE1907" s="31"/>
      <c r="AF1907" s="31"/>
      <c r="AG1907" s="35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63"/>
      <c r="AV1907" s="63"/>
      <c r="AW1907" s="63"/>
      <c r="AX1907" s="63"/>
      <c r="AY1907" s="63"/>
      <c r="AZ1907" s="63"/>
      <c r="BA1907" s="63"/>
      <c r="BB1907" s="63"/>
      <c r="BC1907" s="63"/>
      <c r="BD1907" s="63"/>
      <c r="BE1907" s="63"/>
      <c r="BF1907" s="63"/>
      <c r="BG1907" s="63"/>
      <c r="BH1907" s="63"/>
      <c r="BI1907" s="63"/>
      <c r="BJ1907" s="63"/>
      <c r="BK1907" s="63"/>
      <c r="BL1907" s="63"/>
      <c r="BM1907" s="63"/>
    </row>
    <row r="1908" spans="1:65" ht="15" customHeight="1" x14ac:dyDescent="0.25">
      <c r="A1908" s="136" t="s">
        <v>1482</v>
      </c>
      <c r="B1908" s="246" t="s">
        <v>85</v>
      </c>
      <c r="C1908" s="247" t="s">
        <v>393</v>
      </c>
      <c r="D1908" s="247" t="s">
        <v>2790</v>
      </c>
      <c r="E1908" s="282" t="s">
        <v>67</v>
      </c>
      <c r="F1908" s="178">
        <f t="shared" si="767"/>
        <v>262</v>
      </c>
      <c r="G1908" s="283" t="s">
        <v>3919</v>
      </c>
      <c r="H1908" s="260" t="s">
        <v>3920</v>
      </c>
      <c r="I1908" s="284">
        <v>37783</v>
      </c>
      <c r="J1908" s="72">
        <f t="shared" si="743"/>
        <v>0</v>
      </c>
      <c r="K1908" s="26">
        <f t="shared" si="744"/>
        <v>0</v>
      </c>
      <c r="L1908" s="27">
        <f t="shared" si="745"/>
        <v>0</v>
      </c>
      <c r="M1908" s="28">
        <f t="shared" si="746"/>
        <v>0</v>
      </c>
      <c r="N1908" s="28">
        <f t="shared" si="747"/>
        <v>0</v>
      </c>
      <c r="O1908" s="28">
        <f t="shared" si="748"/>
        <v>0</v>
      </c>
      <c r="P1908" s="28">
        <f t="shared" si="749"/>
        <v>0</v>
      </c>
      <c r="Q1908" s="28">
        <f t="shared" si="750"/>
        <v>0</v>
      </c>
      <c r="R1908" s="44">
        <v>0</v>
      </c>
      <c r="S1908" s="44">
        <v>0</v>
      </c>
      <c r="T1908" s="29">
        <f t="shared" si="759"/>
        <v>0</v>
      </c>
      <c r="U1908" s="29">
        <f t="shared" si="760"/>
        <v>0</v>
      </c>
      <c r="V1908" s="29">
        <f t="shared" si="761"/>
        <v>0</v>
      </c>
      <c r="W1908" s="29">
        <f t="shared" si="762"/>
        <v>0</v>
      </c>
      <c r="X1908" s="29">
        <f t="shared" si="763"/>
        <v>0</v>
      </c>
      <c r="Y1908" s="29">
        <f t="shared" si="764"/>
        <v>0</v>
      </c>
      <c r="Z1908" s="29">
        <f t="shared" si="765"/>
        <v>0</v>
      </c>
      <c r="AA1908" s="45">
        <f t="shared" si="766"/>
        <v>0</v>
      </c>
      <c r="AB1908" s="31"/>
      <c r="AC1908" s="31"/>
      <c r="AD1908" s="31"/>
      <c r="AE1908" s="31"/>
      <c r="AF1908" s="31"/>
      <c r="AG1908" s="35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63"/>
      <c r="AV1908" s="63"/>
      <c r="AW1908" s="63"/>
      <c r="AX1908" s="63"/>
      <c r="AY1908" s="63"/>
      <c r="AZ1908" s="63"/>
      <c r="BA1908" s="63"/>
      <c r="BB1908" s="63"/>
      <c r="BC1908" s="63"/>
      <c r="BD1908" s="63"/>
      <c r="BE1908" s="63"/>
      <c r="BF1908" s="63"/>
      <c r="BG1908" s="63"/>
      <c r="BH1908" s="63"/>
      <c r="BI1908" s="63"/>
      <c r="BJ1908" s="63"/>
      <c r="BK1908" s="63"/>
      <c r="BL1908" s="63"/>
      <c r="BM1908" s="63"/>
    </row>
    <row r="1909" spans="1:65" ht="15" customHeight="1" x14ac:dyDescent="0.25">
      <c r="A1909" s="136" t="s">
        <v>1482</v>
      </c>
      <c r="B1909" s="246" t="s">
        <v>1715</v>
      </c>
      <c r="C1909" s="247" t="s">
        <v>1716</v>
      </c>
      <c r="D1909" s="247" t="s">
        <v>3035</v>
      </c>
      <c r="E1909" s="282" t="s">
        <v>104</v>
      </c>
      <c r="F1909" s="178">
        <f t="shared" si="767"/>
        <v>263</v>
      </c>
      <c r="G1909" s="283" t="s">
        <v>892</v>
      </c>
      <c r="H1909" s="260" t="s">
        <v>3008</v>
      </c>
      <c r="I1909" s="284">
        <v>37779</v>
      </c>
      <c r="J1909" s="72">
        <f t="shared" si="743"/>
        <v>0</v>
      </c>
      <c r="K1909" s="26">
        <f t="shared" si="744"/>
        <v>0</v>
      </c>
      <c r="L1909" s="27">
        <f t="shared" si="745"/>
        <v>0</v>
      </c>
      <c r="M1909" s="28">
        <f t="shared" si="746"/>
        <v>0</v>
      </c>
      <c r="N1909" s="28">
        <f t="shared" si="747"/>
        <v>0</v>
      </c>
      <c r="O1909" s="28">
        <f t="shared" si="748"/>
        <v>0</v>
      </c>
      <c r="P1909" s="28">
        <f t="shared" si="749"/>
        <v>0</v>
      </c>
      <c r="Q1909" s="28">
        <f t="shared" si="750"/>
        <v>0</v>
      </c>
      <c r="R1909" s="44">
        <v>0</v>
      </c>
      <c r="S1909" s="44">
        <v>0</v>
      </c>
      <c r="T1909" s="29">
        <f t="shared" si="759"/>
        <v>0</v>
      </c>
      <c r="U1909" s="29">
        <f t="shared" si="760"/>
        <v>0</v>
      </c>
      <c r="V1909" s="29">
        <f t="shared" si="761"/>
        <v>0</v>
      </c>
      <c r="W1909" s="29">
        <f t="shared" si="762"/>
        <v>0</v>
      </c>
      <c r="X1909" s="29">
        <f t="shared" si="763"/>
        <v>0</v>
      </c>
      <c r="Y1909" s="29">
        <f t="shared" si="764"/>
        <v>0</v>
      </c>
      <c r="Z1909" s="29">
        <f t="shared" si="765"/>
        <v>0</v>
      </c>
      <c r="AA1909" s="45">
        <f t="shared" si="766"/>
        <v>0</v>
      </c>
      <c r="AB1909" s="31"/>
      <c r="AC1909" s="31"/>
      <c r="AD1909" s="31"/>
      <c r="AE1909" s="31"/>
      <c r="AF1909" s="31"/>
      <c r="AG1909" s="35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63"/>
      <c r="AV1909" s="63"/>
      <c r="AW1909" s="63"/>
      <c r="AX1909" s="63"/>
      <c r="AY1909" s="63"/>
      <c r="AZ1909" s="63"/>
      <c r="BA1909" s="63"/>
      <c r="BB1909" s="63"/>
      <c r="BC1909" s="63"/>
      <c r="BD1909" s="63"/>
      <c r="BE1909" s="63"/>
      <c r="BF1909" s="63"/>
      <c r="BG1909" s="63"/>
      <c r="BH1909" s="63"/>
      <c r="BI1909" s="63"/>
      <c r="BJ1909" s="63"/>
      <c r="BK1909" s="63"/>
      <c r="BL1909" s="63"/>
      <c r="BM1909" s="63"/>
    </row>
    <row r="1910" spans="1:65" ht="15" customHeight="1" x14ac:dyDescent="0.25">
      <c r="A1910" s="136" t="s">
        <v>1482</v>
      </c>
      <c r="B1910" s="246" t="s">
        <v>2900</v>
      </c>
      <c r="C1910" s="247" t="s">
        <v>609</v>
      </c>
      <c r="D1910" s="247" t="s">
        <v>3091</v>
      </c>
      <c r="E1910" s="282" t="s">
        <v>41</v>
      </c>
      <c r="F1910" s="178">
        <f t="shared" si="767"/>
        <v>264</v>
      </c>
      <c r="G1910" s="283" t="s">
        <v>100</v>
      </c>
      <c r="H1910" s="260" t="s">
        <v>3011</v>
      </c>
      <c r="I1910" s="284">
        <v>37744</v>
      </c>
      <c r="J1910" s="72">
        <f t="shared" si="743"/>
        <v>0</v>
      </c>
      <c r="K1910" s="26">
        <f t="shared" si="744"/>
        <v>0</v>
      </c>
      <c r="L1910" s="27">
        <f t="shared" si="745"/>
        <v>0</v>
      </c>
      <c r="M1910" s="28">
        <f t="shared" si="746"/>
        <v>0</v>
      </c>
      <c r="N1910" s="28">
        <f t="shared" si="747"/>
        <v>0</v>
      </c>
      <c r="O1910" s="28">
        <f t="shared" si="748"/>
        <v>0</v>
      </c>
      <c r="P1910" s="28">
        <f t="shared" si="749"/>
        <v>0</v>
      </c>
      <c r="Q1910" s="28">
        <f t="shared" si="750"/>
        <v>0</v>
      </c>
      <c r="R1910" s="44">
        <v>0</v>
      </c>
      <c r="S1910" s="44">
        <v>0</v>
      </c>
      <c r="T1910" s="29">
        <f t="shared" si="759"/>
        <v>0</v>
      </c>
      <c r="U1910" s="29">
        <f t="shared" si="760"/>
        <v>0</v>
      </c>
      <c r="V1910" s="29">
        <f t="shared" si="761"/>
        <v>0</v>
      </c>
      <c r="W1910" s="29">
        <f t="shared" si="762"/>
        <v>0</v>
      </c>
      <c r="X1910" s="29">
        <f t="shared" si="763"/>
        <v>0</v>
      </c>
      <c r="Y1910" s="29">
        <f t="shared" si="764"/>
        <v>0</v>
      </c>
      <c r="Z1910" s="29">
        <f t="shared" si="765"/>
        <v>0</v>
      </c>
      <c r="AA1910" s="45">
        <f t="shared" si="766"/>
        <v>0</v>
      </c>
      <c r="AB1910" s="31"/>
      <c r="AC1910" s="31"/>
      <c r="AD1910" s="31"/>
      <c r="AE1910" s="31"/>
      <c r="AF1910" s="31"/>
      <c r="AG1910" s="35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63"/>
      <c r="AV1910" s="63"/>
      <c r="AW1910" s="63"/>
      <c r="AX1910" s="63"/>
      <c r="AY1910" s="63"/>
      <c r="AZ1910" s="63"/>
      <c r="BA1910" s="63"/>
      <c r="BB1910" s="63"/>
      <c r="BC1910" s="63"/>
      <c r="BD1910" s="63"/>
      <c r="BE1910" s="63"/>
      <c r="BF1910" s="63"/>
      <c r="BG1910" s="63"/>
      <c r="BH1910" s="63"/>
      <c r="BI1910" s="63"/>
      <c r="BJ1910" s="63"/>
      <c r="BK1910" s="63"/>
      <c r="BL1910" s="63"/>
      <c r="BM1910" s="63"/>
    </row>
    <row r="1911" spans="1:65" ht="15" customHeight="1" x14ac:dyDescent="0.25">
      <c r="A1911" s="136" t="s">
        <v>1482</v>
      </c>
      <c r="B1911" s="246" t="s">
        <v>85</v>
      </c>
      <c r="C1911" s="247" t="s">
        <v>85</v>
      </c>
      <c r="D1911" s="247" t="s">
        <v>147</v>
      </c>
      <c r="E1911" s="282" t="s">
        <v>3124</v>
      </c>
      <c r="F1911" s="178">
        <f t="shared" si="767"/>
        <v>265</v>
      </c>
      <c r="G1911" s="283" t="s">
        <v>60</v>
      </c>
      <c r="H1911" s="260" t="s">
        <v>3945</v>
      </c>
      <c r="I1911" s="284">
        <v>37739</v>
      </c>
      <c r="J1911" s="72">
        <f t="shared" si="743"/>
        <v>0</v>
      </c>
      <c r="K1911" s="26">
        <f t="shared" si="744"/>
        <v>0</v>
      </c>
      <c r="L1911" s="27">
        <f t="shared" si="745"/>
        <v>0</v>
      </c>
      <c r="M1911" s="28">
        <f t="shared" si="746"/>
        <v>0</v>
      </c>
      <c r="N1911" s="28">
        <f t="shared" si="747"/>
        <v>0</v>
      </c>
      <c r="O1911" s="28">
        <f t="shared" si="748"/>
        <v>0</v>
      </c>
      <c r="P1911" s="28">
        <f t="shared" si="749"/>
        <v>0</v>
      </c>
      <c r="Q1911" s="28">
        <f t="shared" si="750"/>
        <v>0</v>
      </c>
      <c r="R1911" s="44">
        <v>0</v>
      </c>
      <c r="S1911" s="44">
        <v>0</v>
      </c>
      <c r="T1911" s="29">
        <f t="shared" si="759"/>
        <v>0</v>
      </c>
      <c r="U1911" s="29">
        <f t="shared" si="760"/>
        <v>0</v>
      </c>
      <c r="V1911" s="29">
        <f t="shared" si="761"/>
        <v>0</v>
      </c>
      <c r="W1911" s="29">
        <f t="shared" si="762"/>
        <v>0</v>
      </c>
      <c r="X1911" s="29">
        <f t="shared" si="763"/>
        <v>0</v>
      </c>
      <c r="Y1911" s="29">
        <f t="shared" si="764"/>
        <v>0</v>
      </c>
      <c r="Z1911" s="29">
        <f t="shared" si="765"/>
        <v>0</v>
      </c>
      <c r="AA1911" s="45">
        <f t="shared" si="766"/>
        <v>0</v>
      </c>
      <c r="AB1911" s="31"/>
      <c r="AC1911" s="31"/>
      <c r="AD1911" s="31"/>
      <c r="AE1911" s="31"/>
      <c r="AF1911" s="31"/>
      <c r="AG1911" s="35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63"/>
      <c r="AV1911" s="63"/>
      <c r="AW1911" s="63"/>
      <c r="AX1911" s="63"/>
      <c r="AY1911" s="63"/>
      <c r="AZ1911" s="63"/>
      <c r="BA1911" s="63"/>
      <c r="BB1911" s="63"/>
      <c r="BC1911" s="63"/>
      <c r="BD1911" s="63"/>
      <c r="BE1911" s="63"/>
      <c r="BF1911" s="63"/>
      <c r="BG1911" s="63"/>
      <c r="BH1911" s="63"/>
      <c r="BI1911" s="63"/>
      <c r="BJ1911" s="63"/>
      <c r="BK1911" s="63"/>
      <c r="BL1911" s="63"/>
      <c r="BM1911" s="63"/>
    </row>
    <row r="1912" spans="1:65" ht="15" customHeight="1" x14ac:dyDescent="0.25">
      <c r="A1912" s="136" t="s">
        <v>1482</v>
      </c>
      <c r="B1912" s="246" t="s">
        <v>3596</v>
      </c>
      <c r="C1912" s="247" t="s">
        <v>3595</v>
      </c>
      <c r="D1912" s="247" t="s">
        <v>288</v>
      </c>
      <c r="E1912" s="282" t="s">
        <v>173</v>
      </c>
      <c r="F1912" s="178">
        <f t="shared" si="767"/>
        <v>266</v>
      </c>
      <c r="G1912" s="283" t="s">
        <v>100</v>
      </c>
      <c r="H1912" s="260" t="s">
        <v>1567</v>
      </c>
      <c r="I1912" s="284">
        <v>37728</v>
      </c>
      <c r="J1912" s="72">
        <f t="shared" si="743"/>
        <v>0</v>
      </c>
      <c r="K1912" s="26">
        <f t="shared" si="744"/>
        <v>0</v>
      </c>
      <c r="L1912" s="27">
        <f t="shared" si="745"/>
        <v>0</v>
      </c>
      <c r="M1912" s="28">
        <f t="shared" si="746"/>
        <v>0</v>
      </c>
      <c r="N1912" s="28">
        <f t="shared" si="747"/>
        <v>0</v>
      </c>
      <c r="O1912" s="28">
        <f t="shared" si="748"/>
        <v>0</v>
      </c>
      <c r="P1912" s="28">
        <f t="shared" si="749"/>
        <v>0</v>
      </c>
      <c r="Q1912" s="28">
        <f t="shared" si="750"/>
        <v>0</v>
      </c>
      <c r="R1912" s="44">
        <v>0</v>
      </c>
      <c r="S1912" s="44">
        <v>0</v>
      </c>
      <c r="T1912" s="29">
        <f t="shared" si="759"/>
        <v>0</v>
      </c>
      <c r="U1912" s="29">
        <f t="shared" si="760"/>
        <v>0</v>
      </c>
      <c r="V1912" s="29">
        <f t="shared" si="761"/>
        <v>0</v>
      </c>
      <c r="W1912" s="29">
        <f t="shared" si="762"/>
        <v>0</v>
      </c>
      <c r="X1912" s="29">
        <f>IFERROR(LARGE((AG1912:AT1912),1),0)</f>
        <v>0</v>
      </c>
      <c r="Y1912" s="29">
        <f>IFERROR(LARGE((AG1912:AT1912),2),0)</f>
        <v>0</v>
      </c>
      <c r="Z1912" s="29">
        <f>IFERROR(LARGE((AG1912:AT1912),3),0)</f>
        <v>0</v>
      </c>
      <c r="AA1912" s="45">
        <f>IFERROR(LARGE((AG1912:AT1912),4),0)</f>
        <v>0</v>
      </c>
      <c r="AB1912" s="31"/>
      <c r="AC1912" s="31"/>
      <c r="AD1912" s="31"/>
      <c r="AE1912" s="31"/>
      <c r="AF1912" s="31"/>
      <c r="AG1912" s="35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63"/>
      <c r="AV1912" s="63"/>
      <c r="AW1912" s="63"/>
      <c r="AX1912" s="63"/>
      <c r="AY1912" s="63"/>
      <c r="AZ1912" s="63"/>
      <c r="BA1912" s="63"/>
      <c r="BB1912" s="63"/>
      <c r="BC1912" s="63"/>
      <c r="BD1912" s="63"/>
      <c r="BE1912" s="63"/>
      <c r="BF1912" s="63"/>
      <c r="BG1912" s="63"/>
      <c r="BH1912" s="63"/>
      <c r="BI1912" s="63"/>
      <c r="BJ1912" s="63"/>
      <c r="BK1912" s="63"/>
      <c r="BL1912" s="63"/>
      <c r="BM1912" s="63"/>
    </row>
    <row r="1913" spans="1:65" ht="15" customHeight="1" x14ac:dyDescent="0.25">
      <c r="A1913" s="136" t="s">
        <v>1482</v>
      </c>
      <c r="B1913" s="246" t="s">
        <v>743</v>
      </c>
      <c r="C1913" s="247" t="s">
        <v>389</v>
      </c>
      <c r="D1913" s="247" t="s">
        <v>2976</v>
      </c>
      <c r="E1913" s="282" t="s">
        <v>28</v>
      </c>
      <c r="F1913" s="178">
        <f t="shared" si="767"/>
        <v>267</v>
      </c>
      <c r="G1913" s="283" t="s">
        <v>1360</v>
      </c>
      <c r="H1913" s="260" t="s">
        <v>3363</v>
      </c>
      <c r="I1913" s="284">
        <v>37718</v>
      </c>
      <c r="J1913" s="72">
        <f t="shared" si="743"/>
        <v>0</v>
      </c>
      <c r="K1913" s="26">
        <f t="shared" si="744"/>
        <v>0</v>
      </c>
      <c r="L1913" s="27">
        <f t="shared" si="745"/>
        <v>0</v>
      </c>
      <c r="M1913" s="28">
        <f t="shared" si="746"/>
        <v>0</v>
      </c>
      <c r="N1913" s="28">
        <f t="shared" si="747"/>
        <v>0</v>
      </c>
      <c r="O1913" s="28">
        <f t="shared" si="748"/>
        <v>0</v>
      </c>
      <c r="P1913" s="28">
        <f t="shared" si="749"/>
        <v>0</v>
      </c>
      <c r="Q1913" s="28">
        <f t="shared" si="750"/>
        <v>0</v>
      </c>
      <c r="R1913" s="44">
        <v>0</v>
      </c>
      <c r="S1913" s="44">
        <v>0</v>
      </c>
      <c r="T1913" s="29">
        <f t="shared" si="759"/>
        <v>0</v>
      </c>
      <c r="U1913" s="29">
        <f t="shared" si="760"/>
        <v>0</v>
      </c>
      <c r="V1913" s="29">
        <f t="shared" si="761"/>
        <v>0</v>
      </c>
      <c r="W1913" s="29">
        <f t="shared" si="762"/>
        <v>0</v>
      </c>
      <c r="X1913" s="29">
        <f t="shared" ref="X1913:X1923" si="768">IFERROR(LARGE((AG1913:AR1913),1),0)</f>
        <v>0</v>
      </c>
      <c r="Y1913" s="29">
        <f t="shared" ref="Y1913:Y1923" si="769">IFERROR(LARGE((AG1913:AR1913),2),0)</f>
        <v>0</v>
      </c>
      <c r="Z1913" s="29">
        <f t="shared" ref="Z1913:Z1923" si="770">IFERROR(LARGE((AG1913:AR1913),3),0)</f>
        <v>0</v>
      </c>
      <c r="AA1913" s="45">
        <f t="shared" ref="AA1913:AA1923" si="771">IFERROR(LARGE((AG1913:AR1913),4),0)</f>
        <v>0</v>
      </c>
      <c r="AB1913" s="31"/>
      <c r="AC1913" s="31"/>
      <c r="AD1913" s="31"/>
      <c r="AE1913" s="31"/>
      <c r="AF1913" s="31"/>
      <c r="AG1913" s="35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63"/>
      <c r="AV1913" s="63"/>
      <c r="AW1913" s="63"/>
      <c r="AX1913" s="63"/>
      <c r="AY1913" s="63"/>
      <c r="AZ1913" s="63"/>
      <c r="BA1913" s="63"/>
      <c r="BB1913" s="63"/>
      <c r="BC1913" s="63"/>
      <c r="BD1913" s="63"/>
      <c r="BE1913" s="63"/>
      <c r="BF1913" s="63"/>
      <c r="BG1913" s="63"/>
      <c r="BH1913" s="63"/>
      <c r="BI1913" s="63"/>
      <c r="BJ1913" s="63"/>
      <c r="BK1913" s="63"/>
      <c r="BL1913" s="63"/>
      <c r="BM1913" s="63"/>
    </row>
    <row r="1914" spans="1:65" ht="15" customHeight="1" x14ac:dyDescent="0.25">
      <c r="A1914" s="136" t="s">
        <v>1482</v>
      </c>
      <c r="B1914" s="246" t="s">
        <v>201</v>
      </c>
      <c r="C1914" s="247" t="s">
        <v>202</v>
      </c>
      <c r="D1914" s="247" t="s">
        <v>3045</v>
      </c>
      <c r="E1914" s="282" t="s">
        <v>203</v>
      </c>
      <c r="F1914" s="178">
        <f t="shared" si="767"/>
        <v>268</v>
      </c>
      <c r="G1914" s="283" t="s">
        <v>2861</v>
      </c>
      <c r="H1914" s="260" t="s">
        <v>2862</v>
      </c>
      <c r="I1914" s="284">
        <v>37713</v>
      </c>
      <c r="J1914" s="72">
        <f t="shared" si="743"/>
        <v>0</v>
      </c>
      <c r="K1914" s="26">
        <f t="shared" si="744"/>
        <v>0</v>
      </c>
      <c r="L1914" s="27">
        <f t="shared" si="745"/>
        <v>0</v>
      </c>
      <c r="M1914" s="28">
        <f t="shared" si="746"/>
        <v>0</v>
      </c>
      <c r="N1914" s="28">
        <f t="shared" si="747"/>
        <v>0</v>
      </c>
      <c r="O1914" s="28">
        <f t="shared" si="748"/>
        <v>0</v>
      </c>
      <c r="P1914" s="28">
        <f t="shared" si="749"/>
        <v>0</v>
      </c>
      <c r="Q1914" s="28">
        <f t="shared" si="750"/>
        <v>0</v>
      </c>
      <c r="R1914" s="44">
        <v>0</v>
      </c>
      <c r="S1914" s="44">
        <v>0</v>
      </c>
      <c r="T1914" s="29">
        <f t="shared" si="759"/>
        <v>0</v>
      </c>
      <c r="U1914" s="29">
        <f t="shared" si="760"/>
        <v>0</v>
      </c>
      <c r="V1914" s="29">
        <f t="shared" si="761"/>
        <v>0</v>
      </c>
      <c r="W1914" s="29">
        <f t="shared" si="762"/>
        <v>0</v>
      </c>
      <c r="X1914" s="29">
        <f t="shared" si="768"/>
        <v>0</v>
      </c>
      <c r="Y1914" s="29">
        <f t="shared" si="769"/>
        <v>0</v>
      </c>
      <c r="Z1914" s="29">
        <f t="shared" si="770"/>
        <v>0</v>
      </c>
      <c r="AA1914" s="45">
        <f t="shared" si="771"/>
        <v>0</v>
      </c>
      <c r="AB1914" s="31"/>
      <c r="AC1914" s="31"/>
      <c r="AD1914" s="31"/>
      <c r="AE1914" s="31"/>
      <c r="AF1914" s="31"/>
      <c r="AG1914" s="35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63"/>
      <c r="AV1914" s="63"/>
      <c r="AW1914" s="63"/>
      <c r="AX1914" s="63"/>
      <c r="AY1914" s="63"/>
      <c r="AZ1914" s="63"/>
      <c r="BA1914" s="63"/>
      <c r="BB1914" s="63"/>
      <c r="BC1914" s="63"/>
      <c r="BD1914" s="63"/>
      <c r="BE1914" s="63"/>
      <c r="BF1914" s="63"/>
      <c r="BG1914" s="63"/>
      <c r="BH1914" s="63"/>
      <c r="BI1914" s="63"/>
      <c r="BJ1914" s="63"/>
      <c r="BK1914" s="63"/>
      <c r="BL1914" s="63"/>
      <c r="BM1914" s="63"/>
    </row>
    <row r="1915" spans="1:65" ht="15" customHeight="1" x14ac:dyDescent="0.25">
      <c r="A1915" s="136" t="s">
        <v>1482</v>
      </c>
      <c r="B1915" s="246" t="s">
        <v>85</v>
      </c>
      <c r="C1915" s="247" t="s">
        <v>2303</v>
      </c>
      <c r="D1915" s="247" t="s">
        <v>3037</v>
      </c>
      <c r="E1915" s="282" t="s">
        <v>152</v>
      </c>
      <c r="F1915" s="178">
        <f t="shared" si="767"/>
        <v>269</v>
      </c>
      <c r="G1915" s="283" t="s">
        <v>3981</v>
      </c>
      <c r="H1915" s="260" t="s">
        <v>3982</v>
      </c>
      <c r="I1915" s="284">
        <v>37677</v>
      </c>
      <c r="J1915" s="72">
        <f t="shared" si="743"/>
        <v>0</v>
      </c>
      <c r="K1915" s="26">
        <f t="shared" si="744"/>
        <v>0</v>
      </c>
      <c r="L1915" s="27">
        <f t="shared" si="745"/>
        <v>0</v>
      </c>
      <c r="M1915" s="28">
        <f t="shared" si="746"/>
        <v>0</v>
      </c>
      <c r="N1915" s="28">
        <f t="shared" si="747"/>
        <v>0</v>
      </c>
      <c r="O1915" s="28">
        <f t="shared" si="748"/>
        <v>0</v>
      </c>
      <c r="P1915" s="28">
        <f t="shared" si="749"/>
        <v>0</v>
      </c>
      <c r="Q1915" s="28">
        <f t="shared" si="750"/>
        <v>0</v>
      </c>
      <c r="R1915" s="44">
        <v>0</v>
      </c>
      <c r="S1915" s="44">
        <v>0</v>
      </c>
      <c r="T1915" s="29">
        <f t="shared" si="759"/>
        <v>0</v>
      </c>
      <c r="U1915" s="29">
        <f t="shared" si="760"/>
        <v>0</v>
      </c>
      <c r="V1915" s="29">
        <f t="shared" si="761"/>
        <v>0</v>
      </c>
      <c r="W1915" s="29">
        <f t="shared" si="762"/>
        <v>0</v>
      </c>
      <c r="X1915" s="29">
        <f t="shared" si="768"/>
        <v>0</v>
      </c>
      <c r="Y1915" s="29">
        <f t="shared" si="769"/>
        <v>0</v>
      </c>
      <c r="Z1915" s="29">
        <f t="shared" si="770"/>
        <v>0</v>
      </c>
      <c r="AA1915" s="45">
        <f t="shared" si="771"/>
        <v>0</v>
      </c>
      <c r="AB1915" s="31"/>
      <c r="AC1915" s="31"/>
      <c r="AD1915" s="31"/>
      <c r="AE1915" s="31"/>
      <c r="AF1915" s="31"/>
      <c r="AG1915" s="35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63"/>
      <c r="AV1915" s="63"/>
      <c r="AW1915" s="63"/>
      <c r="AX1915" s="63"/>
      <c r="AY1915" s="63"/>
      <c r="AZ1915" s="63"/>
      <c r="BA1915" s="63"/>
      <c r="BB1915" s="63"/>
      <c r="BC1915" s="63"/>
      <c r="BD1915" s="63"/>
      <c r="BE1915" s="63"/>
      <c r="BF1915" s="63"/>
      <c r="BG1915" s="63"/>
      <c r="BH1915" s="63"/>
      <c r="BI1915" s="63"/>
      <c r="BJ1915" s="63"/>
      <c r="BK1915" s="63"/>
      <c r="BL1915" s="63"/>
      <c r="BM1915" s="63"/>
    </row>
    <row r="1916" spans="1:65" ht="15" customHeight="1" x14ac:dyDescent="0.25">
      <c r="A1916" s="136" t="s">
        <v>1482</v>
      </c>
      <c r="B1916" s="246" t="s">
        <v>817</v>
      </c>
      <c r="C1916" s="247" t="s">
        <v>818</v>
      </c>
      <c r="D1916" s="247" t="s">
        <v>282</v>
      </c>
      <c r="E1916" s="282" t="s">
        <v>48</v>
      </c>
      <c r="F1916" s="178">
        <f t="shared" si="767"/>
        <v>270</v>
      </c>
      <c r="G1916" s="283" t="s">
        <v>3025</v>
      </c>
      <c r="H1916" s="260" t="s">
        <v>3026</v>
      </c>
      <c r="I1916" s="284">
        <v>37672</v>
      </c>
      <c r="J1916" s="72">
        <f t="shared" si="743"/>
        <v>0</v>
      </c>
      <c r="K1916" s="26">
        <f t="shared" si="744"/>
        <v>0</v>
      </c>
      <c r="L1916" s="27">
        <f t="shared" si="745"/>
        <v>0</v>
      </c>
      <c r="M1916" s="28">
        <f t="shared" si="746"/>
        <v>0</v>
      </c>
      <c r="N1916" s="28">
        <f t="shared" si="747"/>
        <v>0</v>
      </c>
      <c r="O1916" s="28">
        <f t="shared" si="748"/>
        <v>0</v>
      </c>
      <c r="P1916" s="28">
        <f t="shared" si="749"/>
        <v>0</v>
      </c>
      <c r="Q1916" s="28">
        <f t="shared" si="750"/>
        <v>0</v>
      </c>
      <c r="R1916" s="44">
        <v>0</v>
      </c>
      <c r="S1916" s="44">
        <v>0</v>
      </c>
      <c r="T1916" s="29">
        <f t="shared" si="759"/>
        <v>0</v>
      </c>
      <c r="U1916" s="29">
        <f t="shared" si="760"/>
        <v>0</v>
      </c>
      <c r="V1916" s="29">
        <f t="shared" si="761"/>
        <v>0</v>
      </c>
      <c r="W1916" s="29">
        <f t="shared" si="762"/>
        <v>0</v>
      </c>
      <c r="X1916" s="29">
        <f t="shared" si="768"/>
        <v>0</v>
      </c>
      <c r="Y1916" s="29">
        <f t="shared" si="769"/>
        <v>0</v>
      </c>
      <c r="Z1916" s="29">
        <f t="shared" si="770"/>
        <v>0</v>
      </c>
      <c r="AA1916" s="45">
        <f t="shared" si="771"/>
        <v>0</v>
      </c>
      <c r="AB1916" s="31"/>
      <c r="AC1916" s="31"/>
      <c r="AD1916" s="31"/>
      <c r="AE1916" s="31"/>
      <c r="AF1916" s="31"/>
      <c r="AG1916" s="35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63"/>
      <c r="AV1916" s="63"/>
      <c r="AW1916" s="63"/>
      <c r="AX1916" s="63"/>
      <c r="AY1916" s="63"/>
      <c r="AZ1916" s="63"/>
      <c r="BA1916" s="63"/>
      <c r="BB1916" s="63"/>
      <c r="BC1916" s="63"/>
      <c r="BD1916" s="63"/>
      <c r="BE1916" s="63"/>
      <c r="BF1916" s="63"/>
      <c r="BG1916" s="63"/>
      <c r="BH1916" s="63"/>
      <c r="BI1916" s="63"/>
      <c r="BJ1916" s="63"/>
      <c r="BK1916" s="63"/>
      <c r="BL1916" s="63"/>
      <c r="BM1916" s="63"/>
    </row>
    <row r="1917" spans="1:65" ht="15" customHeight="1" x14ac:dyDescent="0.25">
      <c r="A1917" s="136" t="s">
        <v>1482</v>
      </c>
      <c r="B1917" s="246" t="s">
        <v>3599</v>
      </c>
      <c r="C1917" s="247" t="s">
        <v>2908</v>
      </c>
      <c r="D1917" s="247" t="s">
        <v>218</v>
      </c>
      <c r="E1917" s="282" t="s">
        <v>126</v>
      </c>
      <c r="F1917" s="178">
        <f t="shared" si="767"/>
        <v>271</v>
      </c>
      <c r="G1917" s="283" t="s">
        <v>94</v>
      </c>
      <c r="H1917" s="260" t="s">
        <v>3987</v>
      </c>
      <c r="I1917" s="284">
        <v>37668</v>
      </c>
      <c r="J1917" s="72">
        <f t="shared" si="743"/>
        <v>0</v>
      </c>
      <c r="K1917" s="26">
        <f t="shared" si="744"/>
        <v>0</v>
      </c>
      <c r="L1917" s="27">
        <f t="shared" si="745"/>
        <v>0</v>
      </c>
      <c r="M1917" s="28">
        <f t="shared" si="746"/>
        <v>0</v>
      </c>
      <c r="N1917" s="28">
        <f t="shared" si="747"/>
        <v>0</v>
      </c>
      <c r="O1917" s="28">
        <f t="shared" si="748"/>
        <v>0</v>
      </c>
      <c r="P1917" s="28">
        <f t="shared" si="749"/>
        <v>0</v>
      </c>
      <c r="Q1917" s="28">
        <f t="shared" si="750"/>
        <v>0</v>
      </c>
      <c r="R1917" s="44">
        <v>0</v>
      </c>
      <c r="S1917" s="44">
        <v>0</v>
      </c>
      <c r="T1917" s="29">
        <f t="shared" si="759"/>
        <v>0</v>
      </c>
      <c r="U1917" s="29">
        <f t="shared" si="760"/>
        <v>0</v>
      </c>
      <c r="V1917" s="29">
        <f t="shared" si="761"/>
        <v>0</v>
      </c>
      <c r="W1917" s="29">
        <f t="shared" si="762"/>
        <v>0</v>
      </c>
      <c r="X1917" s="29">
        <f t="shared" si="768"/>
        <v>0</v>
      </c>
      <c r="Y1917" s="29">
        <f t="shared" si="769"/>
        <v>0</v>
      </c>
      <c r="Z1917" s="29">
        <f t="shared" si="770"/>
        <v>0</v>
      </c>
      <c r="AA1917" s="45">
        <f t="shared" si="771"/>
        <v>0</v>
      </c>
      <c r="AB1917" s="31"/>
      <c r="AC1917" s="31"/>
      <c r="AD1917" s="31"/>
      <c r="AE1917" s="31"/>
      <c r="AF1917" s="31"/>
      <c r="AG1917" s="35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63"/>
      <c r="AV1917" s="63"/>
      <c r="AW1917" s="63"/>
      <c r="AX1917" s="63"/>
      <c r="AY1917" s="63"/>
      <c r="AZ1917" s="63"/>
      <c r="BA1917" s="63"/>
      <c r="BB1917" s="63"/>
      <c r="BC1917" s="63"/>
      <c r="BD1917" s="63"/>
      <c r="BE1917" s="63"/>
      <c r="BF1917" s="63"/>
      <c r="BG1917" s="63"/>
      <c r="BH1917" s="63"/>
      <c r="BI1917" s="63"/>
      <c r="BJ1917" s="63"/>
      <c r="BK1917" s="63"/>
      <c r="BL1917" s="63"/>
      <c r="BM1917" s="63"/>
    </row>
    <row r="1918" spans="1:65" ht="15" customHeight="1" x14ac:dyDescent="0.25">
      <c r="A1918" s="136" t="s">
        <v>1482</v>
      </c>
      <c r="B1918" s="246" t="s">
        <v>85</v>
      </c>
      <c r="C1918" s="247" t="s">
        <v>3459</v>
      </c>
      <c r="D1918" s="247" t="s">
        <v>288</v>
      </c>
      <c r="E1918" s="282" t="s">
        <v>173</v>
      </c>
      <c r="F1918" s="178">
        <f t="shared" si="767"/>
        <v>272</v>
      </c>
      <c r="G1918" s="283" t="s">
        <v>247</v>
      </c>
      <c r="H1918" s="260" t="s">
        <v>3990</v>
      </c>
      <c r="I1918" s="284">
        <v>37665</v>
      </c>
      <c r="J1918" s="72">
        <f t="shared" si="743"/>
        <v>0</v>
      </c>
      <c r="K1918" s="26">
        <f t="shared" si="744"/>
        <v>0</v>
      </c>
      <c r="L1918" s="27">
        <f t="shared" si="745"/>
        <v>0</v>
      </c>
      <c r="M1918" s="28">
        <f t="shared" si="746"/>
        <v>0</v>
      </c>
      <c r="N1918" s="28">
        <f t="shared" si="747"/>
        <v>0</v>
      </c>
      <c r="O1918" s="28">
        <f t="shared" si="748"/>
        <v>0</v>
      </c>
      <c r="P1918" s="28">
        <f t="shared" si="749"/>
        <v>0</v>
      </c>
      <c r="Q1918" s="28">
        <f t="shared" si="750"/>
        <v>0</v>
      </c>
      <c r="R1918" s="44">
        <v>0</v>
      </c>
      <c r="S1918" s="44">
        <v>0</v>
      </c>
      <c r="T1918" s="29">
        <f t="shared" si="759"/>
        <v>0</v>
      </c>
      <c r="U1918" s="29">
        <f t="shared" si="760"/>
        <v>0</v>
      </c>
      <c r="V1918" s="29">
        <f t="shared" si="761"/>
        <v>0</v>
      </c>
      <c r="W1918" s="29">
        <f t="shared" si="762"/>
        <v>0</v>
      </c>
      <c r="X1918" s="29">
        <f t="shared" si="768"/>
        <v>0</v>
      </c>
      <c r="Y1918" s="29">
        <f t="shared" si="769"/>
        <v>0</v>
      </c>
      <c r="Z1918" s="29">
        <f t="shared" si="770"/>
        <v>0</v>
      </c>
      <c r="AA1918" s="45">
        <f t="shared" si="771"/>
        <v>0</v>
      </c>
      <c r="AB1918" s="31"/>
      <c r="AC1918" s="31"/>
      <c r="AD1918" s="31"/>
      <c r="AE1918" s="31"/>
      <c r="AF1918" s="31"/>
      <c r="AG1918" s="35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63"/>
      <c r="AV1918" s="63"/>
      <c r="AW1918" s="63"/>
      <c r="AX1918" s="63"/>
      <c r="AY1918" s="63"/>
      <c r="AZ1918" s="63"/>
      <c r="BA1918" s="63"/>
      <c r="BB1918" s="63"/>
      <c r="BC1918" s="63"/>
      <c r="BD1918" s="63"/>
      <c r="BE1918" s="63"/>
      <c r="BF1918" s="63"/>
      <c r="BG1918" s="63"/>
      <c r="BH1918" s="63"/>
      <c r="BI1918" s="63"/>
      <c r="BJ1918" s="63"/>
      <c r="BK1918" s="63"/>
      <c r="BL1918" s="63"/>
      <c r="BM1918" s="63"/>
    </row>
    <row r="1919" spans="1:65" ht="15" customHeight="1" x14ac:dyDescent="0.25">
      <c r="A1919" s="136" t="s">
        <v>1482</v>
      </c>
      <c r="B1919" s="246" t="s">
        <v>85</v>
      </c>
      <c r="C1919" s="247" t="s">
        <v>143</v>
      </c>
      <c r="D1919" s="247" t="s">
        <v>2976</v>
      </c>
      <c r="E1919" s="282" t="s">
        <v>28</v>
      </c>
      <c r="F1919" s="178">
        <f t="shared" si="767"/>
        <v>273</v>
      </c>
      <c r="G1919" s="283" t="s">
        <v>58</v>
      </c>
      <c r="H1919" s="260" t="s">
        <v>3991</v>
      </c>
      <c r="I1919" s="284">
        <v>37651</v>
      </c>
      <c r="J1919" s="72">
        <f t="shared" si="743"/>
        <v>0</v>
      </c>
      <c r="K1919" s="26">
        <f t="shared" si="744"/>
        <v>0</v>
      </c>
      <c r="L1919" s="27">
        <f t="shared" si="745"/>
        <v>0</v>
      </c>
      <c r="M1919" s="28">
        <f t="shared" si="746"/>
        <v>0</v>
      </c>
      <c r="N1919" s="28">
        <f t="shared" si="747"/>
        <v>0</v>
      </c>
      <c r="O1919" s="28">
        <f t="shared" si="748"/>
        <v>0</v>
      </c>
      <c r="P1919" s="28">
        <f t="shared" si="749"/>
        <v>0</v>
      </c>
      <c r="Q1919" s="28">
        <f t="shared" si="750"/>
        <v>0</v>
      </c>
      <c r="R1919" s="44">
        <v>0</v>
      </c>
      <c r="S1919" s="44">
        <v>0</v>
      </c>
      <c r="T1919" s="29">
        <f t="shared" si="759"/>
        <v>0</v>
      </c>
      <c r="U1919" s="29">
        <f t="shared" si="760"/>
        <v>0</v>
      </c>
      <c r="V1919" s="29">
        <f t="shared" si="761"/>
        <v>0</v>
      </c>
      <c r="W1919" s="29">
        <f t="shared" si="762"/>
        <v>0</v>
      </c>
      <c r="X1919" s="29">
        <f t="shared" si="768"/>
        <v>0</v>
      </c>
      <c r="Y1919" s="29">
        <f t="shared" si="769"/>
        <v>0</v>
      </c>
      <c r="Z1919" s="29">
        <f t="shared" si="770"/>
        <v>0</v>
      </c>
      <c r="AA1919" s="45">
        <f t="shared" si="771"/>
        <v>0</v>
      </c>
      <c r="AB1919" s="31"/>
      <c r="AC1919" s="31"/>
      <c r="AD1919" s="31"/>
      <c r="AE1919" s="31"/>
      <c r="AF1919" s="31"/>
      <c r="AG1919" s="35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63"/>
      <c r="AV1919" s="63"/>
      <c r="AW1919" s="63"/>
      <c r="AX1919" s="63"/>
      <c r="AY1919" s="63"/>
      <c r="AZ1919" s="63"/>
      <c r="BA1919" s="63"/>
      <c r="BB1919" s="63"/>
      <c r="BC1919" s="63"/>
      <c r="BD1919" s="63"/>
      <c r="BE1919" s="63"/>
      <c r="BF1919" s="63"/>
      <c r="BG1919" s="63"/>
      <c r="BH1919" s="63"/>
      <c r="BI1919" s="63"/>
      <c r="BJ1919" s="63"/>
      <c r="BK1919" s="63"/>
      <c r="BL1919" s="63"/>
      <c r="BM1919" s="63"/>
    </row>
    <row r="1920" spans="1:65" ht="15" customHeight="1" x14ac:dyDescent="0.25">
      <c r="A1920" s="136" t="s">
        <v>1482</v>
      </c>
      <c r="B1920" s="246" t="s">
        <v>3997</v>
      </c>
      <c r="C1920" s="247" t="s">
        <v>3998</v>
      </c>
      <c r="D1920" s="247" t="s">
        <v>3091</v>
      </c>
      <c r="E1920" s="282" t="s">
        <v>41</v>
      </c>
      <c r="F1920" s="178">
        <f t="shared" si="767"/>
        <v>274</v>
      </c>
      <c r="G1920" s="283" t="s">
        <v>64</v>
      </c>
      <c r="H1920" s="260" t="s">
        <v>3999</v>
      </c>
      <c r="I1920" s="284">
        <v>37645</v>
      </c>
      <c r="J1920" s="72">
        <f t="shared" si="743"/>
        <v>0</v>
      </c>
      <c r="K1920" s="26">
        <f t="shared" si="744"/>
        <v>0</v>
      </c>
      <c r="L1920" s="27">
        <f t="shared" si="745"/>
        <v>0</v>
      </c>
      <c r="M1920" s="28">
        <f t="shared" si="746"/>
        <v>0</v>
      </c>
      <c r="N1920" s="28">
        <f t="shared" si="747"/>
        <v>0</v>
      </c>
      <c r="O1920" s="28">
        <f t="shared" si="748"/>
        <v>0</v>
      </c>
      <c r="P1920" s="28">
        <f t="shared" si="749"/>
        <v>0</v>
      </c>
      <c r="Q1920" s="28">
        <f t="shared" si="750"/>
        <v>0</v>
      </c>
      <c r="R1920" s="44">
        <v>0</v>
      </c>
      <c r="S1920" s="44">
        <v>0</v>
      </c>
      <c r="T1920" s="29">
        <f t="shared" si="759"/>
        <v>0</v>
      </c>
      <c r="U1920" s="29">
        <f t="shared" si="760"/>
        <v>0</v>
      </c>
      <c r="V1920" s="29">
        <f t="shared" si="761"/>
        <v>0</v>
      </c>
      <c r="W1920" s="29">
        <f t="shared" si="762"/>
        <v>0</v>
      </c>
      <c r="X1920" s="29">
        <f t="shared" si="768"/>
        <v>0</v>
      </c>
      <c r="Y1920" s="29">
        <f t="shared" si="769"/>
        <v>0</v>
      </c>
      <c r="Z1920" s="29">
        <f t="shared" si="770"/>
        <v>0</v>
      </c>
      <c r="AA1920" s="45">
        <f t="shared" si="771"/>
        <v>0</v>
      </c>
      <c r="AB1920" s="31"/>
      <c r="AC1920" s="31"/>
      <c r="AD1920" s="31"/>
      <c r="AE1920" s="31"/>
      <c r="AF1920" s="31"/>
      <c r="AG1920" s="35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63"/>
      <c r="AV1920" s="63"/>
      <c r="AW1920" s="63"/>
      <c r="AX1920" s="63"/>
      <c r="AY1920" s="63"/>
      <c r="AZ1920" s="63"/>
      <c r="BA1920" s="63"/>
      <c r="BB1920" s="63"/>
      <c r="BC1920" s="63"/>
      <c r="BD1920" s="63"/>
      <c r="BE1920" s="63"/>
      <c r="BF1920" s="63"/>
      <c r="BG1920" s="63"/>
      <c r="BH1920" s="63"/>
      <c r="BI1920" s="63"/>
      <c r="BJ1920" s="63"/>
      <c r="BK1920" s="63"/>
      <c r="BL1920" s="63"/>
      <c r="BM1920" s="63"/>
    </row>
    <row r="1921" spans="1:65" ht="15" customHeight="1" x14ac:dyDescent="0.25">
      <c r="A1921" s="136" t="s">
        <v>1482</v>
      </c>
      <c r="B1921" s="246" t="s">
        <v>85</v>
      </c>
      <c r="C1921" s="247" t="s">
        <v>225</v>
      </c>
      <c r="D1921" s="247" t="s">
        <v>218</v>
      </c>
      <c r="E1921" s="282" t="s">
        <v>126</v>
      </c>
      <c r="F1921" s="178">
        <f t="shared" si="767"/>
        <v>275</v>
      </c>
      <c r="G1921" s="283" t="s">
        <v>908</v>
      </c>
      <c r="H1921" s="260" t="s">
        <v>3943</v>
      </c>
      <c r="I1921" s="284">
        <v>37637</v>
      </c>
      <c r="J1921" s="72">
        <f t="shared" si="743"/>
        <v>0</v>
      </c>
      <c r="K1921" s="26">
        <f t="shared" si="744"/>
        <v>0</v>
      </c>
      <c r="L1921" s="27">
        <f t="shared" si="745"/>
        <v>0</v>
      </c>
      <c r="M1921" s="28">
        <f t="shared" si="746"/>
        <v>0</v>
      </c>
      <c r="N1921" s="28">
        <f t="shared" si="747"/>
        <v>0</v>
      </c>
      <c r="O1921" s="28">
        <f t="shared" si="748"/>
        <v>0</v>
      </c>
      <c r="P1921" s="28">
        <f t="shared" si="749"/>
        <v>0</v>
      </c>
      <c r="Q1921" s="28">
        <f t="shared" si="750"/>
        <v>0</v>
      </c>
      <c r="R1921" s="44">
        <v>0</v>
      </c>
      <c r="S1921" s="44">
        <v>0</v>
      </c>
      <c r="T1921" s="29">
        <f t="shared" si="759"/>
        <v>0</v>
      </c>
      <c r="U1921" s="29">
        <f t="shared" si="760"/>
        <v>0</v>
      </c>
      <c r="V1921" s="29">
        <f t="shared" si="761"/>
        <v>0</v>
      </c>
      <c r="W1921" s="29">
        <f t="shared" si="762"/>
        <v>0</v>
      </c>
      <c r="X1921" s="29">
        <f t="shared" si="768"/>
        <v>0</v>
      </c>
      <c r="Y1921" s="29">
        <f t="shared" si="769"/>
        <v>0</v>
      </c>
      <c r="Z1921" s="29">
        <f t="shared" si="770"/>
        <v>0</v>
      </c>
      <c r="AA1921" s="45">
        <f t="shared" si="771"/>
        <v>0</v>
      </c>
      <c r="AB1921" s="31"/>
      <c r="AC1921" s="31"/>
      <c r="AD1921" s="31"/>
      <c r="AE1921" s="31"/>
      <c r="AF1921" s="31"/>
      <c r="AG1921" s="35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63"/>
      <c r="AV1921" s="63"/>
      <c r="AW1921" s="63"/>
      <c r="AX1921" s="63"/>
      <c r="AY1921" s="63"/>
      <c r="AZ1921" s="63"/>
      <c r="BA1921" s="63"/>
      <c r="BB1921" s="63"/>
      <c r="BC1921" s="63"/>
      <c r="BD1921" s="63"/>
      <c r="BE1921" s="63"/>
      <c r="BF1921" s="63"/>
      <c r="BG1921" s="63"/>
      <c r="BH1921" s="63"/>
      <c r="BI1921" s="63"/>
      <c r="BJ1921" s="63"/>
      <c r="BK1921" s="63"/>
      <c r="BL1921" s="63"/>
      <c r="BM1921" s="63"/>
    </row>
    <row r="1922" spans="1:65" ht="15" customHeight="1" x14ac:dyDescent="0.25">
      <c r="A1922" s="136" t="s">
        <v>1482</v>
      </c>
      <c r="B1922" s="246" t="s">
        <v>51</v>
      </c>
      <c r="C1922" s="247" t="s">
        <v>52</v>
      </c>
      <c r="D1922" s="247" t="s">
        <v>851</v>
      </c>
      <c r="E1922" s="282" t="s">
        <v>53</v>
      </c>
      <c r="F1922" s="178">
        <f t="shared" si="767"/>
        <v>276</v>
      </c>
      <c r="G1922" s="283" t="s">
        <v>381</v>
      </c>
      <c r="H1922" s="260" t="s">
        <v>4007</v>
      </c>
      <c r="I1922" s="284">
        <v>37635</v>
      </c>
      <c r="J1922" s="72">
        <f t="shared" si="743"/>
        <v>0</v>
      </c>
      <c r="K1922" s="26">
        <f t="shared" si="744"/>
        <v>0</v>
      </c>
      <c r="L1922" s="27">
        <f t="shared" si="745"/>
        <v>0</v>
      </c>
      <c r="M1922" s="28">
        <f t="shared" si="746"/>
        <v>0</v>
      </c>
      <c r="N1922" s="28">
        <f t="shared" si="747"/>
        <v>0</v>
      </c>
      <c r="O1922" s="28">
        <f t="shared" si="748"/>
        <v>0</v>
      </c>
      <c r="P1922" s="28">
        <f t="shared" si="749"/>
        <v>0</v>
      </c>
      <c r="Q1922" s="28">
        <f t="shared" si="750"/>
        <v>0</v>
      </c>
      <c r="R1922" s="44">
        <v>0</v>
      </c>
      <c r="S1922" s="44">
        <v>0</v>
      </c>
      <c r="T1922" s="29">
        <f t="shared" si="759"/>
        <v>0</v>
      </c>
      <c r="U1922" s="29">
        <f t="shared" si="760"/>
        <v>0</v>
      </c>
      <c r="V1922" s="29">
        <f t="shared" si="761"/>
        <v>0</v>
      </c>
      <c r="W1922" s="29">
        <f t="shared" si="762"/>
        <v>0</v>
      </c>
      <c r="X1922" s="29">
        <f t="shared" si="768"/>
        <v>0</v>
      </c>
      <c r="Y1922" s="29">
        <f t="shared" si="769"/>
        <v>0</v>
      </c>
      <c r="Z1922" s="29">
        <f t="shared" si="770"/>
        <v>0</v>
      </c>
      <c r="AA1922" s="45">
        <f t="shared" si="771"/>
        <v>0</v>
      </c>
      <c r="AB1922" s="31"/>
      <c r="AC1922" s="31"/>
      <c r="AD1922" s="31"/>
      <c r="AE1922" s="31"/>
      <c r="AF1922" s="31"/>
      <c r="AG1922" s="35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63"/>
      <c r="AV1922" s="63"/>
      <c r="AW1922" s="63"/>
      <c r="AX1922" s="63"/>
      <c r="AY1922" s="63"/>
      <c r="AZ1922" s="63"/>
      <c r="BA1922" s="63"/>
      <c r="BB1922" s="63"/>
      <c r="BC1922" s="63"/>
      <c r="BD1922" s="63"/>
      <c r="BE1922" s="63"/>
      <c r="BF1922" s="63"/>
      <c r="BG1922" s="63"/>
      <c r="BH1922" s="63"/>
      <c r="BI1922" s="63"/>
      <c r="BJ1922" s="63"/>
      <c r="BK1922" s="63"/>
      <c r="BL1922" s="63"/>
      <c r="BM1922" s="63"/>
    </row>
    <row r="1923" spans="1:65" ht="15" customHeight="1" x14ac:dyDescent="0.25">
      <c r="A1923" s="136" t="s">
        <v>1482</v>
      </c>
      <c r="B1923" s="246" t="s">
        <v>85</v>
      </c>
      <c r="C1923" s="247" t="s">
        <v>2459</v>
      </c>
      <c r="D1923" s="247" t="s">
        <v>3042</v>
      </c>
      <c r="E1923" s="282" t="s">
        <v>246</v>
      </c>
      <c r="F1923" s="178">
        <f t="shared" si="767"/>
        <v>277</v>
      </c>
      <c r="G1923" s="283" t="s">
        <v>939</v>
      </c>
      <c r="H1923" s="260" t="s">
        <v>4012</v>
      </c>
      <c r="I1923" s="284">
        <v>37630</v>
      </c>
      <c r="J1923" s="72">
        <f t="shared" si="743"/>
        <v>0</v>
      </c>
      <c r="K1923" s="26">
        <f t="shared" si="744"/>
        <v>0</v>
      </c>
      <c r="L1923" s="27">
        <f t="shared" si="745"/>
        <v>0</v>
      </c>
      <c r="M1923" s="28">
        <f t="shared" si="746"/>
        <v>0</v>
      </c>
      <c r="N1923" s="28">
        <f t="shared" si="747"/>
        <v>0</v>
      </c>
      <c r="O1923" s="28">
        <f t="shared" si="748"/>
        <v>0</v>
      </c>
      <c r="P1923" s="28">
        <f t="shared" si="749"/>
        <v>0</v>
      </c>
      <c r="Q1923" s="28">
        <f t="shared" si="750"/>
        <v>0</v>
      </c>
      <c r="R1923" s="44">
        <v>0</v>
      </c>
      <c r="S1923" s="44">
        <v>0</v>
      </c>
      <c r="T1923" s="29">
        <f t="shared" si="759"/>
        <v>0</v>
      </c>
      <c r="U1923" s="29">
        <f t="shared" si="760"/>
        <v>0</v>
      </c>
      <c r="V1923" s="29">
        <f t="shared" si="761"/>
        <v>0</v>
      </c>
      <c r="W1923" s="29">
        <f t="shared" si="762"/>
        <v>0</v>
      </c>
      <c r="X1923" s="29">
        <f t="shared" si="768"/>
        <v>0</v>
      </c>
      <c r="Y1923" s="29">
        <f t="shared" si="769"/>
        <v>0</v>
      </c>
      <c r="Z1923" s="29">
        <f t="shared" si="770"/>
        <v>0</v>
      </c>
      <c r="AA1923" s="45">
        <f t="shared" si="771"/>
        <v>0</v>
      </c>
      <c r="AB1923" s="31"/>
      <c r="AC1923" s="31"/>
      <c r="AD1923" s="31"/>
      <c r="AE1923" s="31"/>
      <c r="AF1923" s="31"/>
      <c r="AG1923" s="35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63"/>
      <c r="AV1923" s="63"/>
      <c r="AW1923" s="63"/>
      <c r="AX1923" s="63"/>
      <c r="AY1923" s="63"/>
      <c r="AZ1923" s="63"/>
      <c r="BA1923" s="63"/>
      <c r="BB1923" s="63"/>
      <c r="BC1923" s="63"/>
      <c r="BD1923" s="63"/>
      <c r="BE1923" s="63"/>
      <c r="BF1923" s="63"/>
      <c r="BG1923" s="63"/>
      <c r="BH1923" s="63"/>
      <c r="BI1923" s="63"/>
      <c r="BJ1923" s="63"/>
      <c r="BK1923" s="63"/>
      <c r="BL1923" s="63"/>
      <c r="BM1923" s="63"/>
    </row>
    <row r="1924" spans="1:65" ht="15" customHeight="1" x14ac:dyDescent="0.25">
      <c r="A1924" s="136" t="s">
        <v>1482</v>
      </c>
      <c r="B1924" s="246" t="s">
        <v>1882</v>
      </c>
      <c r="C1924" s="247" t="s">
        <v>1883</v>
      </c>
      <c r="D1924" s="247" t="s">
        <v>3042</v>
      </c>
      <c r="E1924" s="282" t="s">
        <v>246</v>
      </c>
      <c r="F1924" s="178">
        <f t="shared" si="767"/>
        <v>278</v>
      </c>
      <c r="G1924" s="283" t="s">
        <v>60</v>
      </c>
      <c r="H1924" s="260" t="s">
        <v>1884</v>
      </c>
      <c r="I1924" s="284">
        <v>37613</v>
      </c>
      <c r="J1924" s="72">
        <f t="shared" si="743"/>
        <v>0</v>
      </c>
      <c r="K1924" s="26">
        <f t="shared" si="744"/>
        <v>0</v>
      </c>
      <c r="L1924" s="27">
        <f t="shared" si="745"/>
        <v>0</v>
      </c>
      <c r="M1924" s="28">
        <f t="shared" si="746"/>
        <v>0</v>
      </c>
      <c r="N1924" s="28">
        <f t="shared" si="747"/>
        <v>0</v>
      </c>
      <c r="O1924" s="28">
        <f t="shared" si="748"/>
        <v>0</v>
      </c>
      <c r="P1924" s="28">
        <f t="shared" si="749"/>
        <v>0</v>
      </c>
      <c r="Q1924" s="28">
        <f t="shared" si="750"/>
        <v>0</v>
      </c>
      <c r="R1924" s="44">
        <v>0</v>
      </c>
      <c r="S1924" s="44">
        <v>0</v>
      </c>
      <c r="T1924" s="29">
        <f t="shared" ref="T1924:T1955" si="772">IFERROR(LARGE((AB1924:AH1924),1),0)</f>
        <v>0</v>
      </c>
      <c r="U1924" s="29">
        <f t="shared" ref="U1924:U1955" si="773">IFERROR(LARGE((AB1924:AH1924),2),0)</f>
        <v>0</v>
      </c>
      <c r="V1924" s="29">
        <f t="shared" ref="V1924:V1955" si="774">IFERROR(LARGE((AB1924:AH1924),3),0)</f>
        <v>0</v>
      </c>
      <c r="W1924" s="29">
        <f t="shared" ref="W1924:W1955" si="775">IFERROR(LARGE((AB1924:AH1924),4),0)</f>
        <v>0</v>
      </c>
      <c r="X1924" s="29">
        <f t="shared" ref="X1924:X1955" si="776">IFERROR(LARGE((AI1924:BM1924),1),0)</f>
        <v>0</v>
      </c>
      <c r="Y1924" s="29">
        <f t="shared" ref="Y1924:Y1955" si="777">IFERROR(LARGE((AI1924:BM1924),2),0)</f>
        <v>0</v>
      </c>
      <c r="Z1924" s="29">
        <f t="shared" ref="Z1924:Z1955" si="778">IFERROR(LARGE((AI1924:BM1924),3),0)</f>
        <v>0</v>
      </c>
      <c r="AA1924" s="45">
        <f t="shared" ref="AA1924:AA1955" si="779">IFERROR(LARGE((AI1924:BM1924),4),0)</f>
        <v>0</v>
      </c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31"/>
      <c r="BC1924" s="31"/>
      <c r="BD1924" s="31"/>
      <c r="BE1924" s="31"/>
      <c r="BF1924" s="31"/>
      <c r="BG1924" s="31"/>
      <c r="BH1924" s="31"/>
      <c r="BI1924" s="31"/>
      <c r="BJ1924" s="31"/>
      <c r="BK1924" s="31"/>
      <c r="BL1924" s="31"/>
      <c r="BM1924" s="31"/>
    </row>
    <row r="1925" spans="1:65" ht="15" customHeight="1" x14ac:dyDescent="0.25">
      <c r="A1925" s="136" t="s">
        <v>1482</v>
      </c>
      <c r="B1925" s="246" t="s">
        <v>1869</v>
      </c>
      <c r="C1925" s="247" t="s">
        <v>1870</v>
      </c>
      <c r="D1925" s="247" t="s">
        <v>282</v>
      </c>
      <c r="E1925" s="282" t="s">
        <v>48</v>
      </c>
      <c r="F1925" s="178">
        <f t="shared" si="767"/>
        <v>279</v>
      </c>
      <c r="G1925" s="283" t="s">
        <v>119</v>
      </c>
      <c r="H1925" s="260" t="s">
        <v>1871</v>
      </c>
      <c r="I1925" s="284">
        <v>37610</v>
      </c>
      <c r="J1925" s="72">
        <f t="shared" ref="J1925:J1988" si="780">SUM(L1925:S1925)</f>
        <v>0</v>
      </c>
      <c r="K1925" s="26">
        <f t="shared" ref="K1925:K1988" si="781">SUM(L1925:Q1925)</f>
        <v>0</v>
      </c>
      <c r="L1925" s="27">
        <f t="shared" ref="L1925:L1988" si="782">IFERROR(LARGE((T1925:AA1925),1),0)</f>
        <v>0</v>
      </c>
      <c r="M1925" s="28">
        <f t="shared" ref="M1925:M1988" si="783">IFERROR(LARGE((T1925:AA1925),2),0)</f>
        <v>0</v>
      </c>
      <c r="N1925" s="28">
        <f t="shared" ref="N1925:N1988" si="784">IFERROR(LARGE((T1925:AA1925),3),0)</f>
        <v>0</v>
      </c>
      <c r="O1925" s="28">
        <f t="shared" ref="O1925:O1988" si="785">IFERROR(LARGE((T1925:AA1925),4),0)</f>
        <v>0</v>
      </c>
      <c r="P1925" s="28">
        <f t="shared" ref="P1925:P1988" si="786">IFERROR(LARGE((T1925:AA1925),5),0)</f>
        <v>0</v>
      </c>
      <c r="Q1925" s="28">
        <f t="shared" ref="Q1925:Q1988" si="787">IFERROR(LARGE((T1925:AA1925),6),0)</f>
        <v>0</v>
      </c>
      <c r="R1925" s="44">
        <v>0</v>
      </c>
      <c r="S1925" s="44">
        <v>0</v>
      </c>
      <c r="T1925" s="29">
        <f t="shared" si="772"/>
        <v>0</v>
      </c>
      <c r="U1925" s="29">
        <f t="shared" si="773"/>
        <v>0</v>
      </c>
      <c r="V1925" s="29">
        <f t="shared" si="774"/>
        <v>0</v>
      </c>
      <c r="W1925" s="29">
        <f t="shared" si="775"/>
        <v>0</v>
      </c>
      <c r="X1925" s="29">
        <f t="shared" si="776"/>
        <v>0</v>
      </c>
      <c r="Y1925" s="29">
        <f t="shared" si="777"/>
        <v>0</v>
      </c>
      <c r="Z1925" s="29">
        <f t="shared" si="778"/>
        <v>0</v>
      </c>
      <c r="AA1925" s="45">
        <f t="shared" si="779"/>
        <v>0</v>
      </c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31"/>
      <c r="BC1925" s="31"/>
      <c r="BD1925" s="31"/>
      <c r="BE1925" s="31"/>
      <c r="BF1925" s="31"/>
      <c r="BG1925" s="31"/>
      <c r="BH1925" s="31"/>
      <c r="BI1925" s="31"/>
      <c r="BJ1925" s="31"/>
      <c r="BK1925" s="31"/>
      <c r="BL1925" s="31"/>
      <c r="BM1925" s="31"/>
    </row>
    <row r="1926" spans="1:65" ht="15" customHeight="1" x14ac:dyDescent="0.25">
      <c r="A1926" s="136" t="s">
        <v>1482</v>
      </c>
      <c r="B1926" s="246" t="s">
        <v>85</v>
      </c>
      <c r="C1926" s="247" t="s">
        <v>3136</v>
      </c>
      <c r="D1926" s="247" t="s">
        <v>3045</v>
      </c>
      <c r="E1926" s="282" t="s">
        <v>203</v>
      </c>
      <c r="F1926" s="178">
        <f t="shared" si="767"/>
        <v>280</v>
      </c>
      <c r="G1926" s="283" t="s">
        <v>3137</v>
      </c>
      <c r="H1926" s="260" t="s">
        <v>3138</v>
      </c>
      <c r="I1926" s="284">
        <v>37590</v>
      </c>
      <c r="J1926" s="72">
        <f t="shared" si="780"/>
        <v>0</v>
      </c>
      <c r="K1926" s="26">
        <f t="shared" si="781"/>
        <v>0</v>
      </c>
      <c r="L1926" s="27">
        <f t="shared" si="782"/>
        <v>0</v>
      </c>
      <c r="M1926" s="28">
        <f t="shared" si="783"/>
        <v>0</v>
      </c>
      <c r="N1926" s="28">
        <f t="shared" si="784"/>
        <v>0</v>
      </c>
      <c r="O1926" s="28">
        <f t="shared" si="785"/>
        <v>0</v>
      </c>
      <c r="P1926" s="28">
        <f t="shared" si="786"/>
        <v>0</v>
      </c>
      <c r="Q1926" s="28">
        <f t="shared" si="787"/>
        <v>0</v>
      </c>
      <c r="R1926" s="44">
        <v>0</v>
      </c>
      <c r="S1926" s="44">
        <v>0</v>
      </c>
      <c r="T1926" s="29">
        <f t="shared" si="772"/>
        <v>0</v>
      </c>
      <c r="U1926" s="29">
        <f t="shared" si="773"/>
        <v>0</v>
      </c>
      <c r="V1926" s="29">
        <f t="shared" si="774"/>
        <v>0</v>
      </c>
      <c r="W1926" s="29">
        <f t="shared" si="775"/>
        <v>0</v>
      </c>
      <c r="X1926" s="29">
        <f t="shared" si="776"/>
        <v>0</v>
      </c>
      <c r="Y1926" s="29">
        <f t="shared" si="777"/>
        <v>0</v>
      </c>
      <c r="Z1926" s="29">
        <f t="shared" si="778"/>
        <v>0</v>
      </c>
      <c r="AA1926" s="45">
        <f t="shared" si="779"/>
        <v>0</v>
      </c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  <c r="AZ1926" s="31"/>
      <c r="BA1926" s="31"/>
      <c r="BB1926" s="31"/>
      <c r="BC1926" s="31"/>
      <c r="BD1926" s="31"/>
      <c r="BE1926" s="31"/>
      <c r="BF1926" s="31"/>
      <c r="BG1926" s="31"/>
      <c r="BH1926" s="31"/>
      <c r="BI1926" s="31"/>
      <c r="BJ1926" s="31"/>
      <c r="BK1926" s="31"/>
      <c r="BL1926" s="31"/>
      <c r="BM1926" s="31"/>
    </row>
    <row r="1927" spans="1:65" ht="15" customHeight="1" x14ac:dyDescent="0.25">
      <c r="A1927" s="136" t="s">
        <v>1482</v>
      </c>
      <c r="B1927" s="246" t="s">
        <v>85</v>
      </c>
      <c r="C1927" s="247" t="s">
        <v>1624</v>
      </c>
      <c r="D1927" s="247" t="s">
        <v>414</v>
      </c>
      <c r="E1927" s="282" t="s">
        <v>93</v>
      </c>
      <c r="F1927" s="178">
        <f t="shared" si="767"/>
        <v>281</v>
      </c>
      <c r="G1927" s="283" t="s">
        <v>58</v>
      </c>
      <c r="H1927" s="260" t="s">
        <v>3144</v>
      </c>
      <c r="I1927" s="284">
        <v>37585</v>
      </c>
      <c r="J1927" s="72">
        <f t="shared" si="780"/>
        <v>0</v>
      </c>
      <c r="K1927" s="26">
        <f t="shared" si="781"/>
        <v>0</v>
      </c>
      <c r="L1927" s="27">
        <f t="shared" si="782"/>
        <v>0</v>
      </c>
      <c r="M1927" s="28">
        <f t="shared" si="783"/>
        <v>0</v>
      </c>
      <c r="N1927" s="28">
        <f t="shared" si="784"/>
        <v>0</v>
      </c>
      <c r="O1927" s="28">
        <f t="shared" si="785"/>
        <v>0</v>
      </c>
      <c r="P1927" s="28">
        <f t="shared" si="786"/>
        <v>0</v>
      </c>
      <c r="Q1927" s="28">
        <f t="shared" si="787"/>
        <v>0</v>
      </c>
      <c r="R1927" s="44">
        <v>0</v>
      </c>
      <c r="S1927" s="44">
        <v>0</v>
      </c>
      <c r="T1927" s="29">
        <f t="shared" si="772"/>
        <v>0</v>
      </c>
      <c r="U1927" s="29">
        <f t="shared" si="773"/>
        <v>0</v>
      </c>
      <c r="V1927" s="29">
        <f t="shared" si="774"/>
        <v>0</v>
      </c>
      <c r="W1927" s="29">
        <f t="shared" si="775"/>
        <v>0</v>
      </c>
      <c r="X1927" s="29">
        <f t="shared" si="776"/>
        <v>0</v>
      </c>
      <c r="Y1927" s="29">
        <f t="shared" si="777"/>
        <v>0</v>
      </c>
      <c r="Z1927" s="29">
        <f t="shared" si="778"/>
        <v>0</v>
      </c>
      <c r="AA1927" s="45">
        <f t="shared" si="779"/>
        <v>0</v>
      </c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  <c r="BA1927" s="31"/>
      <c r="BB1927" s="31"/>
      <c r="BC1927" s="31"/>
      <c r="BD1927" s="31"/>
      <c r="BE1927" s="31"/>
      <c r="BF1927" s="31"/>
      <c r="BG1927" s="31"/>
      <c r="BH1927" s="31"/>
      <c r="BI1927" s="31"/>
      <c r="BJ1927" s="31"/>
      <c r="BK1927" s="31"/>
      <c r="BL1927" s="31"/>
      <c r="BM1927" s="31"/>
    </row>
    <row r="1928" spans="1:65" ht="15" customHeight="1" x14ac:dyDescent="0.25">
      <c r="A1928" s="136" t="s">
        <v>1482</v>
      </c>
      <c r="B1928" s="246" t="s">
        <v>85</v>
      </c>
      <c r="C1928" s="247" t="s">
        <v>318</v>
      </c>
      <c r="D1928" s="247" t="s">
        <v>2790</v>
      </c>
      <c r="E1928" s="282" t="s">
        <v>67</v>
      </c>
      <c r="F1928" s="178">
        <f t="shared" si="767"/>
        <v>282</v>
      </c>
      <c r="G1928" s="283" t="s">
        <v>289</v>
      </c>
      <c r="H1928" s="260" t="s">
        <v>3161</v>
      </c>
      <c r="I1928" s="284">
        <v>37552</v>
      </c>
      <c r="J1928" s="72">
        <f t="shared" si="780"/>
        <v>0</v>
      </c>
      <c r="K1928" s="26">
        <f t="shared" si="781"/>
        <v>0</v>
      </c>
      <c r="L1928" s="27">
        <f t="shared" si="782"/>
        <v>0</v>
      </c>
      <c r="M1928" s="28">
        <f t="shared" si="783"/>
        <v>0</v>
      </c>
      <c r="N1928" s="28">
        <f t="shared" si="784"/>
        <v>0</v>
      </c>
      <c r="O1928" s="28">
        <f t="shared" si="785"/>
        <v>0</v>
      </c>
      <c r="P1928" s="28">
        <f t="shared" si="786"/>
        <v>0</v>
      </c>
      <c r="Q1928" s="28">
        <f t="shared" si="787"/>
        <v>0</v>
      </c>
      <c r="R1928" s="44">
        <v>0</v>
      </c>
      <c r="S1928" s="44">
        <v>0</v>
      </c>
      <c r="T1928" s="29">
        <f t="shared" si="772"/>
        <v>0</v>
      </c>
      <c r="U1928" s="29">
        <f t="shared" si="773"/>
        <v>0</v>
      </c>
      <c r="V1928" s="29">
        <f t="shared" si="774"/>
        <v>0</v>
      </c>
      <c r="W1928" s="29">
        <f t="shared" si="775"/>
        <v>0</v>
      </c>
      <c r="X1928" s="29">
        <f t="shared" si="776"/>
        <v>0</v>
      </c>
      <c r="Y1928" s="29">
        <f t="shared" si="777"/>
        <v>0</v>
      </c>
      <c r="Z1928" s="29">
        <f t="shared" si="778"/>
        <v>0</v>
      </c>
      <c r="AA1928" s="45">
        <f t="shared" si="779"/>
        <v>0</v>
      </c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  <c r="BA1928" s="31"/>
      <c r="BB1928" s="31"/>
      <c r="BC1928" s="31"/>
      <c r="BD1928" s="31"/>
      <c r="BE1928" s="31"/>
      <c r="BF1928" s="31"/>
      <c r="BG1928" s="31"/>
      <c r="BH1928" s="31"/>
      <c r="BI1928" s="31"/>
      <c r="BJ1928" s="31"/>
      <c r="BK1928" s="31"/>
      <c r="BL1928" s="31"/>
      <c r="BM1928" s="31"/>
    </row>
    <row r="1929" spans="1:65" ht="15" customHeight="1" x14ac:dyDescent="0.25">
      <c r="A1929" s="136" t="s">
        <v>1482</v>
      </c>
      <c r="B1929" s="246" t="s">
        <v>85</v>
      </c>
      <c r="C1929" s="247" t="s">
        <v>609</v>
      </c>
      <c r="D1929" s="247" t="s">
        <v>3091</v>
      </c>
      <c r="E1929" s="282" t="s">
        <v>41</v>
      </c>
      <c r="F1929" s="178">
        <f t="shared" si="767"/>
        <v>283</v>
      </c>
      <c r="G1929" s="283" t="s">
        <v>100</v>
      </c>
      <c r="H1929" s="260" t="s">
        <v>3182</v>
      </c>
      <c r="I1929" s="284">
        <v>37529</v>
      </c>
      <c r="J1929" s="72">
        <f t="shared" si="780"/>
        <v>0</v>
      </c>
      <c r="K1929" s="26">
        <f t="shared" si="781"/>
        <v>0</v>
      </c>
      <c r="L1929" s="27">
        <f t="shared" si="782"/>
        <v>0</v>
      </c>
      <c r="M1929" s="28">
        <f t="shared" si="783"/>
        <v>0</v>
      </c>
      <c r="N1929" s="28">
        <f t="shared" si="784"/>
        <v>0</v>
      </c>
      <c r="O1929" s="28">
        <f t="shared" si="785"/>
        <v>0</v>
      </c>
      <c r="P1929" s="28">
        <f t="shared" si="786"/>
        <v>0</v>
      </c>
      <c r="Q1929" s="28">
        <f t="shared" si="787"/>
        <v>0</v>
      </c>
      <c r="R1929" s="44">
        <v>0</v>
      </c>
      <c r="S1929" s="44">
        <v>0</v>
      </c>
      <c r="T1929" s="29">
        <f t="shared" si="772"/>
        <v>0</v>
      </c>
      <c r="U1929" s="29">
        <f t="shared" si="773"/>
        <v>0</v>
      </c>
      <c r="V1929" s="29">
        <f t="shared" si="774"/>
        <v>0</v>
      </c>
      <c r="W1929" s="29">
        <f t="shared" si="775"/>
        <v>0</v>
      </c>
      <c r="X1929" s="29">
        <f t="shared" si="776"/>
        <v>0</v>
      </c>
      <c r="Y1929" s="29">
        <f t="shared" si="777"/>
        <v>0</v>
      </c>
      <c r="Z1929" s="29">
        <f t="shared" si="778"/>
        <v>0</v>
      </c>
      <c r="AA1929" s="45">
        <f t="shared" si="779"/>
        <v>0</v>
      </c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  <c r="AZ1929" s="31"/>
      <c r="BA1929" s="31"/>
      <c r="BB1929" s="31"/>
      <c r="BC1929" s="31"/>
      <c r="BD1929" s="31"/>
      <c r="BE1929" s="31"/>
      <c r="BF1929" s="31"/>
      <c r="BG1929" s="31"/>
      <c r="BH1929" s="31"/>
      <c r="BI1929" s="31"/>
      <c r="BJ1929" s="31"/>
      <c r="BK1929" s="31"/>
      <c r="BL1929" s="31"/>
      <c r="BM1929" s="31"/>
    </row>
    <row r="1930" spans="1:65" ht="15" customHeight="1" x14ac:dyDescent="0.25">
      <c r="A1930" s="136" t="s">
        <v>1482</v>
      </c>
      <c r="B1930" s="246" t="s">
        <v>85</v>
      </c>
      <c r="C1930" s="247" t="s">
        <v>176</v>
      </c>
      <c r="D1930" s="247" t="s">
        <v>3035</v>
      </c>
      <c r="E1930" s="282" t="s">
        <v>104</v>
      </c>
      <c r="F1930" s="178">
        <f t="shared" si="767"/>
        <v>284</v>
      </c>
      <c r="G1930" s="283" t="s">
        <v>68</v>
      </c>
      <c r="H1930" s="260" t="s">
        <v>3195</v>
      </c>
      <c r="I1930" s="284">
        <v>37516</v>
      </c>
      <c r="J1930" s="72">
        <f t="shared" si="780"/>
        <v>0</v>
      </c>
      <c r="K1930" s="26">
        <f t="shared" si="781"/>
        <v>0</v>
      </c>
      <c r="L1930" s="27">
        <f t="shared" si="782"/>
        <v>0</v>
      </c>
      <c r="M1930" s="28">
        <f t="shared" si="783"/>
        <v>0</v>
      </c>
      <c r="N1930" s="28">
        <f t="shared" si="784"/>
        <v>0</v>
      </c>
      <c r="O1930" s="28">
        <f t="shared" si="785"/>
        <v>0</v>
      </c>
      <c r="P1930" s="28">
        <f t="shared" si="786"/>
        <v>0</v>
      </c>
      <c r="Q1930" s="28">
        <f t="shared" si="787"/>
        <v>0</v>
      </c>
      <c r="R1930" s="44">
        <v>0</v>
      </c>
      <c r="S1930" s="44">
        <v>0</v>
      </c>
      <c r="T1930" s="29">
        <f t="shared" si="772"/>
        <v>0</v>
      </c>
      <c r="U1930" s="29">
        <f t="shared" si="773"/>
        <v>0</v>
      </c>
      <c r="V1930" s="29">
        <f t="shared" si="774"/>
        <v>0</v>
      </c>
      <c r="W1930" s="29">
        <f t="shared" si="775"/>
        <v>0</v>
      </c>
      <c r="X1930" s="29">
        <f t="shared" si="776"/>
        <v>0</v>
      </c>
      <c r="Y1930" s="29">
        <f t="shared" si="777"/>
        <v>0</v>
      </c>
      <c r="Z1930" s="29">
        <f t="shared" si="778"/>
        <v>0</v>
      </c>
      <c r="AA1930" s="45">
        <f t="shared" si="779"/>
        <v>0</v>
      </c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  <c r="AZ1930" s="31"/>
      <c r="BA1930" s="31"/>
      <c r="BB1930" s="31"/>
      <c r="BC1930" s="31"/>
      <c r="BD1930" s="31"/>
      <c r="BE1930" s="31"/>
      <c r="BF1930" s="31"/>
      <c r="BG1930" s="31"/>
      <c r="BH1930" s="31"/>
      <c r="BI1930" s="31"/>
      <c r="BJ1930" s="31"/>
      <c r="BK1930" s="31"/>
      <c r="BL1930" s="31"/>
      <c r="BM1930" s="31"/>
    </row>
    <row r="1931" spans="1:65" ht="15" customHeight="1" x14ac:dyDescent="0.25">
      <c r="A1931" s="136" t="s">
        <v>1482</v>
      </c>
      <c r="B1931" s="246" t="s">
        <v>802</v>
      </c>
      <c r="C1931" s="247" t="s">
        <v>803</v>
      </c>
      <c r="D1931" s="247" t="s">
        <v>414</v>
      </c>
      <c r="E1931" s="282" t="s">
        <v>93</v>
      </c>
      <c r="F1931" s="178">
        <f t="shared" si="767"/>
        <v>285</v>
      </c>
      <c r="G1931" s="283" t="s">
        <v>352</v>
      </c>
      <c r="H1931" s="260" t="s">
        <v>3209</v>
      </c>
      <c r="I1931" s="284">
        <v>37496</v>
      </c>
      <c r="J1931" s="72">
        <f t="shared" si="780"/>
        <v>0</v>
      </c>
      <c r="K1931" s="26">
        <f t="shared" si="781"/>
        <v>0</v>
      </c>
      <c r="L1931" s="27">
        <f t="shared" si="782"/>
        <v>0</v>
      </c>
      <c r="M1931" s="28">
        <f t="shared" si="783"/>
        <v>0</v>
      </c>
      <c r="N1931" s="28">
        <f t="shared" si="784"/>
        <v>0</v>
      </c>
      <c r="O1931" s="28">
        <f t="shared" si="785"/>
        <v>0</v>
      </c>
      <c r="P1931" s="28">
        <f t="shared" si="786"/>
        <v>0</v>
      </c>
      <c r="Q1931" s="28">
        <f t="shared" si="787"/>
        <v>0</v>
      </c>
      <c r="R1931" s="44">
        <v>0</v>
      </c>
      <c r="S1931" s="44">
        <v>0</v>
      </c>
      <c r="T1931" s="29">
        <f t="shared" si="772"/>
        <v>0</v>
      </c>
      <c r="U1931" s="29">
        <f t="shared" si="773"/>
        <v>0</v>
      </c>
      <c r="V1931" s="29">
        <f t="shared" si="774"/>
        <v>0</v>
      </c>
      <c r="W1931" s="29">
        <f t="shared" si="775"/>
        <v>0</v>
      </c>
      <c r="X1931" s="29">
        <f t="shared" si="776"/>
        <v>0</v>
      </c>
      <c r="Y1931" s="29">
        <f t="shared" si="777"/>
        <v>0</v>
      </c>
      <c r="Z1931" s="29">
        <f t="shared" si="778"/>
        <v>0</v>
      </c>
      <c r="AA1931" s="45">
        <f t="shared" si="779"/>
        <v>0</v>
      </c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  <c r="AZ1931" s="31"/>
      <c r="BA1931" s="31"/>
      <c r="BB1931" s="31"/>
      <c r="BC1931" s="31"/>
      <c r="BD1931" s="31"/>
      <c r="BE1931" s="31"/>
      <c r="BF1931" s="31"/>
      <c r="BG1931" s="31"/>
      <c r="BH1931" s="31"/>
      <c r="BI1931" s="31"/>
      <c r="BJ1931" s="31"/>
      <c r="BK1931" s="31"/>
      <c r="BL1931" s="31"/>
      <c r="BM1931" s="31"/>
    </row>
    <row r="1932" spans="1:65" ht="15" customHeight="1" x14ac:dyDescent="0.25">
      <c r="A1932" s="136" t="s">
        <v>1482</v>
      </c>
      <c r="B1932" s="246" t="s">
        <v>85</v>
      </c>
      <c r="C1932" s="247" t="s">
        <v>85</v>
      </c>
      <c r="D1932" s="286" t="s">
        <v>147</v>
      </c>
      <c r="E1932" s="282" t="s">
        <v>3124</v>
      </c>
      <c r="F1932" s="178">
        <f t="shared" si="767"/>
        <v>286</v>
      </c>
      <c r="G1932" s="298" t="s">
        <v>764</v>
      </c>
      <c r="H1932" s="260" t="s">
        <v>2769</v>
      </c>
      <c r="I1932" s="284">
        <v>37483</v>
      </c>
      <c r="J1932" s="72">
        <f t="shared" si="780"/>
        <v>0</v>
      </c>
      <c r="K1932" s="26">
        <f t="shared" si="781"/>
        <v>0</v>
      </c>
      <c r="L1932" s="27">
        <f t="shared" si="782"/>
        <v>0</v>
      </c>
      <c r="M1932" s="28">
        <f t="shared" si="783"/>
        <v>0</v>
      </c>
      <c r="N1932" s="28">
        <f t="shared" si="784"/>
        <v>0</v>
      </c>
      <c r="O1932" s="28">
        <f t="shared" si="785"/>
        <v>0</v>
      </c>
      <c r="P1932" s="28">
        <f t="shared" si="786"/>
        <v>0</v>
      </c>
      <c r="Q1932" s="28">
        <f t="shared" si="787"/>
        <v>0</v>
      </c>
      <c r="R1932" s="44">
        <v>0</v>
      </c>
      <c r="S1932" s="44">
        <v>0</v>
      </c>
      <c r="T1932" s="29">
        <f t="shared" si="772"/>
        <v>0</v>
      </c>
      <c r="U1932" s="29">
        <f t="shared" si="773"/>
        <v>0</v>
      </c>
      <c r="V1932" s="29">
        <f t="shared" si="774"/>
        <v>0</v>
      </c>
      <c r="W1932" s="29">
        <f t="shared" si="775"/>
        <v>0</v>
      </c>
      <c r="X1932" s="29">
        <f t="shared" si="776"/>
        <v>0</v>
      </c>
      <c r="Y1932" s="29">
        <f t="shared" si="777"/>
        <v>0</v>
      </c>
      <c r="Z1932" s="29">
        <f t="shared" si="778"/>
        <v>0</v>
      </c>
      <c r="AA1932" s="45">
        <f t="shared" si="779"/>
        <v>0</v>
      </c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  <c r="AZ1932" s="31"/>
      <c r="BA1932" s="31"/>
      <c r="BB1932" s="31"/>
      <c r="BC1932" s="31"/>
      <c r="BD1932" s="31"/>
      <c r="BE1932" s="31"/>
      <c r="BF1932" s="31"/>
      <c r="BG1932" s="31"/>
      <c r="BH1932" s="31"/>
      <c r="BI1932" s="31"/>
      <c r="BJ1932" s="31"/>
      <c r="BK1932" s="31"/>
      <c r="BL1932" s="31"/>
      <c r="BM1932" s="31"/>
    </row>
    <row r="1933" spans="1:65" ht="15" customHeight="1" x14ac:dyDescent="0.25">
      <c r="A1933" s="136" t="s">
        <v>1482</v>
      </c>
      <c r="B1933" s="246" t="s">
        <v>3600</v>
      </c>
      <c r="C1933" s="247" t="s">
        <v>3154</v>
      </c>
      <c r="D1933" s="247" t="s">
        <v>2976</v>
      </c>
      <c r="E1933" s="282" t="s">
        <v>28</v>
      </c>
      <c r="F1933" s="178">
        <f t="shared" si="767"/>
        <v>287</v>
      </c>
      <c r="G1933" s="283" t="s">
        <v>190</v>
      </c>
      <c r="H1933" s="260" t="s">
        <v>3224</v>
      </c>
      <c r="I1933" s="284">
        <v>37482</v>
      </c>
      <c r="J1933" s="72">
        <f t="shared" si="780"/>
        <v>0</v>
      </c>
      <c r="K1933" s="26">
        <f t="shared" si="781"/>
        <v>0</v>
      </c>
      <c r="L1933" s="27">
        <f t="shared" si="782"/>
        <v>0</v>
      </c>
      <c r="M1933" s="28">
        <f t="shared" si="783"/>
        <v>0</v>
      </c>
      <c r="N1933" s="28">
        <f t="shared" si="784"/>
        <v>0</v>
      </c>
      <c r="O1933" s="28">
        <f t="shared" si="785"/>
        <v>0</v>
      </c>
      <c r="P1933" s="28">
        <f t="shared" si="786"/>
        <v>0</v>
      </c>
      <c r="Q1933" s="28">
        <f t="shared" si="787"/>
        <v>0</v>
      </c>
      <c r="R1933" s="44">
        <v>0</v>
      </c>
      <c r="S1933" s="44">
        <v>0</v>
      </c>
      <c r="T1933" s="29">
        <f t="shared" si="772"/>
        <v>0</v>
      </c>
      <c r="U1933" s="29">
        <f t="shared" si="773"/>
        <v>0</v>
      </c>
      <c r="V1933" s="29">
        <f t="shared" si="774"/>
        <v>0</v>
      </c>
      <c r="W1933" s="29">
        <f t="shared" si="775"/>
        <v>0</v>
      </c>
      <c r="X1933" s="29">
        <f t="shared" si="776"/>
        <v>0</v>
      </c>
      <c r="Y1933" s="29">
        <f t="shared" si="777"/>
        <v>0</v>
      </c>
      <c r="Z1933" s="29">
        <f t="shared" si="778"/>
        <v>0</v>
      </c>
      <c r="AA1933" s="45">
        <f t="shared" si="779"/>
        <v>0</v>
      </c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  <c r="AZ1933" s="31"/>
      <c r="BA1933" s="31"/>
      <c r="BB1933" s="31"/>
      <c r="BC1933" s="31"/>
      <c r="BD1933" s="31"/>
      <c r="BE1933" s="31"/>
      <c r="BF1933" s="31"/>
      <c r="BG1933" s="31"/>
      <c r="BH1933" s="31"/>
      <c r="BI1933" s="31"/>
      <c r="BJ1933" s="31"/>
      <c r="BK1933" s="31"/>
      <c r="BL1933" s="31"/>
      <c r="BM1933" s="31"/>
    </row>
    <row r="1934" spans="1:65" ht="15" customHeight="1" x14ac:dyDescent="0.25">
      <c r="A1934" s="136" t="s">
        <v>1482</v>
      </c>
      <c r="B1934" s="244" t="s">
        <v>85</v>
      </c>
      <c r="C1934" s="245" t="s">
        <v>85</v>
      </c>
      <c r="D1934" s="245" t="s">
        <v>147</v>
      </c>
      <c r="E1934" s="268">
        <v>0</v>
      </c>
      <c r="F1934" s="178">
        <f t="shared" si="767"/>
        <v>288</v>
      </c>
      <c r="G1934" s="283" t="s">
        <v>131</v>
      </c>
      <c r="H1934" s="260" t="s">
        <v>1558</v>
      </c>
      <c r="I1934" s="284">
        <v>37460</v>
      </c>
      <c r="J1934" s="72">
        <f t="shared" si="780"/>
        <v>0</v>
      </c>
      <c r="K1934" s="26">
        <f t="shared" si="781"/>
        <v>0</v>
      </c>
      <c r="L1934" s="27">
        <f t="shared" si="782"/>
        <v>0</v>
      </c>
      <c r="M1934" s="28">
        <f t="shared" si="783"/>
        <v>0</v>
      </c>
      <c r="N1934" s="28">
        <f t="shared" si="784"/>
        <v>0</v>
      </c>
      <c r="O1934" s="28">
        <f t="shared" si="785"/>
        <v>0</v>
      </c>
      <c r="P1934" s="28">
        <f t="shared" si="786"/>
        <v>0</v>
      </c>
      <c r="Q1934" s="28">
        <f t="shared" si="787"/>
        <v>0</v>
      </c>
      <c r="R1934" s="44">
        <v>0</v>
      </c>
      <c r="S1934" s="44">
        <v>0</v>
      </c>
      <c r="T1934" s="29">
        <f t="shared" si="772"/>
        <v>0</v>
      </c>
      <c r="U1934" s="29">
        <f t="shared" si="773"/>
        <v>0</v>
      </c>
      <c r="V1934" s="29">
        <f t="shared" si="774"/>
        <v>0</v>
      </c>
      <c r="W1934" s="29">
        <f t="shared" si="775"/>
        <v>0</v>
      </c>
      <c r="X1934" s="29">
        <f t="shared" si="776"/>
        <v>0</v>
      </c>
      <c r="Y1934" s="29">
        <f t="shared" si="777"/>
        <v>0</v>
      </c>
      <c r="Z1934" s="29">
        <f t="shared" si="778"/>
        <v>0</v>
      </c>
      <c r="AA1934" s="45">
        <f t="shared" si="779"/>
        <v>0</v>
      </c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  <c r="AZ1934" s="31"/>
      <c r="BA1934" s="31"/>
      <c r="BB1934" s="31"/>
      <c r="BC1934" s="31"/>
      <c r="BD1934" s="31"/>
      <c r="BE1934" s="31"/>
      <c r="BF1934" s="31"/>
      <c r="BG1934" s="31"/>
      <c r="BH1934" s="31"/>
      <c r="BI1934" s="31"/>
      <c r="BJ1934" s="31"/>
      <c r="BK1934" s="31"/>
      <c r="BL1934" s="31"/>
      <c r="BM1934" s="31"/>
    </row>
    <row r="1935" spans="1:65" ht="15" customHeight="1" x14ac:dyDescent="0.25">
      <c r="A1935" s="136" t="s">
        <v>1482</v>
      </c>
      <c r="B1935" s="246" t="s">
        <v>85</v>
      </c>
      <c r="C1935" s="247" t="s">
        <v>85</v>
      </c>
      <c r="D1935" s="247" t="s">
        <v>147</v>
      </c>
      <c r="E1935" s="282" t="s">
        <v>3124</v>
      </c>
      <c r="F1935" s="178">
        <f t="shared" si="767"/>
        <v>289</v>
      </c>
      <c r="G1935" s="283" t="s">
        <v>89</v>
      </c>
      <c r="H1935" s="260" t="s">
        <v>3266</v>
      </c>
      <c r="I1935" s="284">
        <v>37432</v>
      </c>
      <c r="J1935" s="72">
        <f t="shared" si="780"/>
        <v>0</v>
      </c>
      <c r="K1935" s="26">
        <f t="shared" si="781"/>
        <v>0</v>
      </c>
      <c r="L1935" s="27">
        <f t="shared" si="782"/>
        <v>0</v>
      </c>
      <c r="M1935" s="28">
        <f t="shared" si="783"/>
        <v>0</v>
      </c>
      <c r="N1935" s="28">
        <f t="shared" si="784"/>
        <v>0</v>
      </c>
      <c r="O1935" s="28">
        <f t="shared" si="785"/>
        <v>0</v>
      </c>
      <c r="P1935" s="28">
        <f t="shared" si="786"/>
        <v>0</v>
      </c>
      <c r="Q1935" s="28">
        <f t="shared" si="787"/>
        <v>0</v>
      </c>
      <c r="R1935" s="44">
        <v>0</v>
      </c>
      <c r="S1935" s="44">
        <v>0</v>
      </c>
      <c r="T1935" s="29">
        <f t="shared" si="772"/>
        <v>0</v>
      </c>
      <c r="U1935" s="29">
        <f t="shared" si="773"/>
        <v>0</v>
      </c>
      <c r="V1935" s="29">
        <f t="shared" si="774"/>
        <v>0</v>
      </c>
      <c r="W1935" s="29">
        <f t="shared" si="775"/>
        <v>0</v>
      </c>
      <c r="X1935" s="29">
        <f t="shared" si="776"/>
        <v>0</v>
      </c>
      <c r="Y1935" s="29">
        <f t="shared" si="777"/>
        <v>0</v>
      </c>
      <c r="Z1935" s="29">
        <f t="shared" si="778"/>
        <v>0</v>
      </c>
      <c r="AA1935" s="45">
        <f t="shared" si="779"/>
        <v>0</v>
      </c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  <c r="AZ1935" s="31"/>
      <c r="BA1935" s="31"/>
      <c r="BB1935" s="31"/>
      <c r="BC1935" s="31"/>
      <c r="BD1935" s="31"/>
      <c r="BE1935" s="31"/>
      <c r="BF1935" s="31"/>
      <c r="BG1935" s="31"/>
      <c r="BH1935" s="31"/>
      <c r="BI1935" s="31"/>
      <c r="BJ1935" s="31"/>
      <c r="BK1935" s="31"/>
      <c r="BL1935" s="31"/>
      <c r="BM1935" s="31"/>
    </row>
    <row r="1936" spans="1:65" ht="15" customHeight="1" x14ac:dyDescent="0.25">
      <c r="A1936" s="136" t="s">
        <v>1482</v>
      </c>
      <c r="B1936" s="246" t="s">
        <v>2893</v>
      </c>
      <c r="C1936" s="247" t="s">
        <v>2849</v>
      </c>
      <c r="D1936" s="247" t="s">
        <v>3045</v>
      </c>
      <c r="E1936" s="282" t="s">
        <v>203</v>
      </c>
      <c r="F1936" s="178">
        <f t="shared" si="767"/>
        <v>290</v>
      </c>
      <c r="G1936" s="283" t="s">
        <v>3276</v>
      </c>
      <c r="H1936" s="260" t="s">
        <v>3277</v>
      </c>
      <c r="I1936" s="284">
        <v>37428</v>
      </c>
      <c r="J1936" s="72">
        <f t="shared" si="780"/>
        <v>0</v>
      </c>
      <c r="K1936" s="26">
        <f t="shared" si="781"/>
        <v>0</v>
      </c>
      <c r="L1936" s="27">
        <f t="shared" si="782"/>
        <v>0</v>
      </c>
      <c r="M1936" s="28">
        <f t="shared" si="783"/>
        <v>0</v>
      </c>
      <c r="N1936" s="28">
        <f t="shared" si="784"/>
        <v>0</v>
      </c>
      <c r="O1936" s="28">
        <f t="shared" si="785"/>
        <v>0</v>
      </c>
      <c r="P1936" s="28">
        <f t="shared" si="786"/>
        <v>0</v>
      </c>
      <c r="Q1936" s="28">
        <f t="shared" si="787"/>
        <v>0</v>
      </c>
      <c r="R1936" s="44">
        <v>0</v>
      </c>
      <c r="S1936" s="44">
        <v>0</v>
      </c>
      <c r="T1936" s="29">
        <f t="shared" si="772"/>
        <v>0</v>
      </c>
      <c r="U1936" s="29">
        <f t="shared" si="773"/>
        <v>0</v>
      </c>
      <c r="V1936" s="29">
        <f t="shared" si="774"/>
        <v>0</v>
      </c>
      <c r="W1936" s="29">
        <f t="shared" si="775"/>
        <v>0</v>
      </c>
      <c r="X1936" s="29">
        <f t="shared" si="776"/>
        <v>0</v>
      </c>
      <c r="Y1936" s="29">
        <f t="shared" si="777"/>
        <v>0</v>
      </c>
      <c r="Z1936" s="29">
        <f t="shared" si="778"/>
        <v>0</v>
      </c>
      <c r="AA1936" s="45">
        <f t="shared" si="779"/>
        <v>0</v>
      </c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  <c r="AZ1936" s="31"/>
      <c r="BA1936" s="31"/>
      <c r="BB1936" s="31"/>
      <c r="BC1936" s="31"/>
      <c r="BD1936" s="31"/>
      <c r="BE1936" s="31"/>
      <c r="BF1936" s="31"/>
      <c r="BG1936" s="31"/>
      <c r="BH1936" s="31"/>
      <c r="BI1936" s="31"/>
      <c r="BJ1936" s="31"/>
      <c r="BK1936" s="31"/>
      <c r="BL1936" s="31"/>
      <c r="BM1936" s="31"/>
    </row>
    <row r="1937" spans="1:65" ht="15" customHeight="1" x14ac:dyDescent="0.25">
      <c r="A1937" s="136" t="s">
        <v>1482</v>
      </c>
      <c r="B1937" s="246" t="s">
        <v>85</v>
      </c>
      <c r="C1937" s="247" t="s">
        <v>2856</v>
      </c>
      <c r="D1937" s="247" t="s">
        <v>3042</v>
      </c>
      <c r="E1937" s="282" t="s">
        <v>246</v>
      </c>
      <c r="F1937" s="178">
        <f t="shared" si="767"/>
        <v>291</v>
      </c>
      <c r="G1937" s="283" t="s">
        <v>3294</v>
      </c>
      <c r="H1937" s="260" t="s">
        <v>3295</v>
      </c>
      <c r="I1937" s="284">
        <v>37406</v>
      </c>
      <c r="J1937" s="72">
        <f t="shared" si="780"/>
        <v>0</v>
      </c>
      <c r="K1937" s="26">
        <f t="shared" si="781"/>
        <v>0</v>
      </c>
      <c r="L1937" s="27">
        <f t="shared" si="782"/>
        <v>0</v>
      </c>
      <c r="M1937" s="28">
        <f t="shared" si="783"/>
        <v>0</v>
      </c>
      <c r="N1937" s="28">
        <f t="shared" si="784"/>
        <v>0</v>
      </c>
      <c r="O1937" s="28">
        <f t="shared" si="785"/>
        <v>0</v>
      </c>
      <c r="P1937" s="28">
        <f t="shared" si="786"/>
        <v>0</v>
      </c>
      <c r="Q1937" s="28">
        <f t="shared" si="787"/>
        <v>0</v>
      </c>
      <c r="R1937" s="44">
        <v>0</v>
      </c>
      <c r="S1937" s="44">
        <v>0</v>
      </c>
      <c r="T1937" s="29">
        <f t="shared" si="772"/>
        <v>0</v>
      </c>
      <c r="U1937" s="29">
        <f t="shared" si="773"/>
        <v>0</v>
      </c>
      <c r="V1937" s="29">
        <f t="shared" si="774"/>
        <v>0</v>
      </c>
      <c r="W1937" s="29">
        <f t="shared" si="775"/>
        <v>0</v>
      </c>
      <c r="X1937" s="29">
        <f t="shared" si="776"/>
        <v>0</v>
      </c>
      <c r="Y1937" s="29">
        <f t="shared" si="777"/>
        <v>0</v>
      </c>
      <c r="Z1937" s="29">
        <f t="shared" si="778"/>
        <v>0</v>
      </c>
      <c r="AA1937" s="45">
        <f t="shared" si="779"/>
        <v>0</v>
      </c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  <c r="AZ1937" s="31"/>
      <c r="BA1937" s="31"/>
      <c r="BB1937" s="31"/>
      <c r="BC1937" s="31"/>
      <c r="BD1937" s="31"/>
      <c r="BE1937" s="31"/>
      <c r="BF1937" s="31"/>
      <c r="BG1937" s="31"/>
      <c r="BH1937" s="31"/>
      <c r="BI1937" s="31"/>
      <c r="BJ1937" s="31"/>
      <c r="BK1937" s="31"/>
      <c r="BL1937" s="31"/>
      <c r="BM1937" s="31"/>
    </row>
    <row r="1938" spans="1:65" ht="15" customHeight="1" x14ac:dyDescent="0.25">
      <c r="A1938" s="136" t="s">
        <v>1482</v>
      </c>
      <c r="B1938" s="246" t="s">
        <v>2890</v>
      </c>
      <c r="C1938" s="247" t="s">
        <v>979</v>
      </c>
      <c r="D1938" s="247" t="s">
        <v>282</v>
      </c>
      <c r="E1938" s="282" t="s">
        <v>48</v>
      </c>
      <c r="F1938" s="178">
        <f t="shared" si="767"/>
        <v>292</v>
      </c>
      <c r="G1938" s="283" t="s">
        <v>163</v>
      </c>
      <c r="H1938" s="260" t="s">
        <v>3305</v>
      </c>
      <c r="I1938" s="284">
        <v>37390</v>
      </c>
      <c r="J1938" s="72">
        <f t="shared" si="780"/>
        <v>0</v>
      </c>
      <c r="K1938" s="26">
        <f t="shared" si="781"/>
        <v>0</v>
      </c>
      <c r="L1938" s="27">
        <f t="shared" si="782"/>
        <v>0</v>
      </c>
      <c r="M1938" s="28">
        <f t="shared" si="783"/>
        <v>0</v>
      </c>
      <c r="N1938" s="28">
        <f t="shared" si="784"/>
        <v>0</v>
      </c>
      <c r="O1938" s="28">
        <f t="shared" si="785"/>
        <v>0</v>
      </c>
      <c r="P1938" s="28">
        <f t="shared" si="786"/>
        <v>0</v>
      </c>
      <c r="Q1938" s="28">
        <f t="shared" si="787"/>
        <v>0</v>
      </c>
      <c r="R1938" s="44">
        <v>0</v>
      </c>
      <c r="S1938" s="44">
        <v>0</v>
      </c>
      <c r="T1938" s="29">
        <f t="shared" si="772"/>
        <v>0</v>
      </c>
      <c r="U1938" s="29">
        <f t="shared" si="773"/>
        <v>0</v>
      </c>
      <c r="V1938" s="29">
        <f t="shared" si="774"/>
        <v>0</v>
      </c>
      <c r="W1938" s="29">
        <f t="shared" si="775"/>
        <v>0</v>
      </c>
      <c r="X1938" s="29">
        <f t="shared" si="776"/>
        <v>0</v>
      </c>
      <c r="Y1938" s="29">
        <f t="shared" si="777"/>
        <v>0</v>
      </c>
      <c r="Z1938" s="29">
        <f t="shared" si="778"/>
        <v>0</v>
      </c>
      <c r="AA1938" s="45">
        <f t="shared" si="779"/>
        <v>0</v>
      </c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  <c r="AZ1938" s="31"/>
      <c r="BA1938" s="31"/>
      <c r="BB1938" s="31"/>
      <c r="BC1938" s="31"/>
      <c r="BD1938" s="31"/>
      <c r="BE1938" s="31"/>
      <c r="BF1938" s="31"/>
      <c r="BG1938" s="31"/>
      <c r="BH1938" s="31"/>
      <c r="BI1938" s="31"/>
      <c r="BJ1938" s="31"/>
      <c r="BK1938" s="31"/>
      <c r="BL1938" s="31"/>
      <c r="BM1938" s="31"/>
    </row>
    <row r="1939" spans="1:65" ht="15" customHeight="1" x14ac:dyDescent="0.25">
      <c r="A1939" s="136" t="s">
        <v>1482</v>
      </c>
      <c r="B1939" s="246" t="s">
        <v>85</v>
      </c>
      <c r="C1939" s="247" t="s">
        <v>85</v>
      </c>
      <c r="D1939" s="247" t="s">
        <v>147</v>
      </c>
      <c r="E1939" s="282" t="s">
        <v>3124</v>
      </c>
      <c r="F1939" s="178">
        <f t="shared" si="767"/>
        <v>293</v>
      </c>
      <c r="G1939" s="283" t="s">
        <v>119</v>
      </c>
      <c r="H1939" s="260" t="s">
        <v>2237</v>
      </c>
      <c r="I1939" s="284">
        <v>37381</v>
      </c>
      <c r="J1939" s="72">
        <f t="shared" si="780"/>
        <v>0</v>
      </c>
      <c r="K1939" s="26">
        <f t="shared" si="781"/>
        <v>0</v>
      </c>
      <c r="L1939" s="27">
        <f t="shared" si="782"/>
        <v>0</v>
      </c>
      <c r="M1939" s="28">
        <f t="shared" si="783"/>
        <v>0</v>
      </c>
      <c r="N1939" s="28">
        <f t="shared" si="784"/>
        <v>0</v>
      </c>
      <c r="O1939" s="28">
        <f t="shared" si="785"/>
        <v>0</v>
      </c>
      <c r="P1939" s="28">
        <f t="shared" si="786"/>
        <v>0</v>
      </c>
      <c r="Q1939" s="28">
        <f t="shared" si="787"/>
        <v>0</v>
      </c>
      <c r="R1939" s="44">
        <v>0</v>
      </c>
      <c r="S1939" s="44">
        <v>0</v>
      </c>
      <c r="T1939" s="29">
        <f t="shared" si="772"/>
        <v>0</v>
      </c>
      <c r="U1939" s="29">
        <f t="shared" si="773"/>
        <v>0</v>
      </c>
      <c r="V1939" s="29">
        <f t="shared" si="774"/>
        <v>0</v>
      </c>
      <c r="W1939" s="29">
        <f t="shared" si="775"/>
        <v>0</v>
      </c>
      <c r="X1939" s="29">
        <f t="shared" si="776"/>
        <v>0</v>
      </c>
      <c r="Y1939" s="29">
        <f t="shared" si="777"/>
        <v>0</v>
      </c>
      <c r="Z1939" s="29">
        <f t="shared" si="778"/>
        <v>0</v>
      </c>
      <c r="AA1939" s="45">
        <f t="shared" si="779"/>
        <v>0</v>
      </c>
      <c r="AB1939" s="31"/>
      <c r="AC1939" s="31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  <c r="AZ1939" s="31"/>
      <c r="BA1939" s="31"/>
      <c r="BB1939" s="31"/>
      <c r="BC1939" s="31"/>
      <c r="BD1939" s="31"/>
      <c r="BE1939" s="31"/>
      <c r="BF1939" s="31"/>
      <c r="BG1939" s="31"/>
      <c r="BH1939" s="31"/>
      <c r="BI1939" s="31"/>
      <c r="BJ1939" s="31"/>
      <c r="BK1939" s="31"/>
      <c r="BL1939" s="31"/>
      <c r="BM1939" s="31"/>
    </row>
    <row r="1940" spans="1:65" ht="15" customHeight="1" x14ac:dyDescent="0.25">
      <c r="A1940" s="136" t="s">
        <v>1482</v>
      </c>
      <c r="B1940" s="246" t="s">
        <v>1202</v>
      </c>
      <c r="C1940" s="247" t="s">
        <v>1203</v>
      </c>
      <c r="D1940" s="247" t="s">
        <v>2790</v>
      </c>
      <c r="E1940" s="282" t="s">
        <v>67</v>
      </c>
      <c r="F1940" s="178">
        <f t="shared" si="767"/>
        <v>294</v>
      </c>
      <c r="G1940" s="283" t="s">
        <v>131</v>
      </c>
      <c r="H1940" s="260" t="s">
        <v>1204</v>
      </c>
      <c r="I1940" s="284">
        <v>37376</v>
      </c>
      <c r="J1940" s="72">
        <f t="shared" si="780"/>
        <v>0</v>
      </c>
      <c r="K1940" s="26">
        <f t="shared" si="781"/>
        <v>0</v>
      </c>
      <c r="L1940" s="27">
        <f t="shared" si="782"/>
        <v>0</v>
      </c>
      <c r="M1940" s="28">
        <f t="shared" si="783"/>
        <v>0</v>
      </c>
      <c r="N1940" s="28">
        <f t="shared" si="784"/>
        <v>0</v>
      </c>
      <c r="O1940" s="28">
        <f t="shared" si="785"/>
        <v>0</v>
      </c>
      <c r="P1940" s="28">
        <f t="shared" si="786"/>
        <v>0</v>
      </c>
      <c r="Q1940" s="28">
        <f t="shared" si="787"/>
        <v>0</v>
      </c>
      <c r="R1940" s="44">
        <v>0</v>
      </c>
      <c r="S1940" s="44">
        <v>0</v>
      </c>
      <c r="T1940" s="29">
        <f t="shared" si="772"/>
        <v>0</v>
      </c>
      <c r="U1940" s="29">
        <f t="shared" si="773"/>
        <v>0</v>
      </c>
      <c r="V1940" s="29">
        <f t="shared" si="774"/>
        <v>0</v>
      </c>
      <c r="W1940" s="29">
        <f t="shared" si="775"/>
        <v>0</v>
      </c>
      <c r="X1940" s="29">
        <f t="shared" si="776"/>
        <v>0</v>
      </c>
      <c r="Y1940" s="29">
        <f t="shared" si="777"/>
        <v>0</v>
      </c>
      <c r="Z1940" s="29">
        <f t="shared" si="778"/>
        <v>0</v>
      </c>
      <c r="AA1940" s="45">
        <f t="shared" si="779"/>
        <v>0</v>
      </c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  <c r="BA1940" s="31"/>
      <c r="BB1940" s="31"/>
      <c r="BC1940" s="31"/>
      <c r="BD1940" s="31"/>
      <c r="BE1940" s="31"/>
      <c r="BF1940" s="31"/>
      <c r="BG1940" s="31"/>
      <c r="BH1940" s="31"/>
      <c r="BI1940" s="31"/>
      <c r="BJ1940" s="31"/>
      <c r="BK1940" s="31"/>
      <c r="BL1940" s="31"/>
      <c r="BM1940" s="31"/>
    </row>
    <row r="1941" spans="1:65" ht="15" customHeight="1" x14ac:dyDescent="0.25">
      <c r="A1941" s="136" t="s">
        <v>1482</v>
      </c>
      <c r="B1941" s="246" t="s">
        <v>85</v>
      </c>
      <c r="C1941" s="247" t="s">
        <v>1282</v>
      </c>
      <c r="D1941" s="247" t="s">
        <v>3042</v>
      </c>
      <c r="E1941" s="282" t="s">
        <v>246</v>
      </c>
      <c r="F1941" s="178">
        <f t="shared" si="767"/>
        <v>295</v>
      </c>
      <c r="G1941" s="283" t="s">
        <v>594</v>
      </c>
      <c r="H1941" s="260" t="s">
        <v>3317</v>
      </c>
      <c r="I1941" s="284">
        <v>37369</v>
      </c>
      <c r="J1941" s="72">
        <f t="shared" si="780"/>
        <v>0</v>
      </c>
      <c r="K1941" s="26">
        <f t="shared" si="781"/>
        <v>0</v>
      </c>
      <c r="L1941" s="27">
        <f t="shared" si="782"/>
        <v>0</v>
      </c>
      <c r="M1941" s="28">
        <f t="shared" si="783"/>
        <v>0</v>
      </c>
      <c r="N1941" s="28">
        <f t="shared" si="784"/>
        <v>0</v>
      </c>
      <c r="O1941" s="28">
        <f t="shared" si="785"/>
        <v>0</v>
      </c>
      <c r="P1941" s="28">
        <f t="shared" si="786"/>
        <v>0</v>
      </c>
      <c r="Q1941" s="28">
        <f t="shared" si="787"/>
        <v>0</v>
      </c>
      <c r="R1941" s="44">
        <v>0</v>
      </c>
      <c r="S1941" s="44">
        <v>0</v>
      </c>
      <c r="T1941" s="29">
        <f t="shared" si="772"/>
        <v>0</v>
      </c>
      <c r="U1941" s="29">
        <f t="shared" si="773"/>
        <v>0</v>
      </c>
      <c r="V1941" s="29">
        <f t="shared" si="774"/>
        <v>0</v>
      </c>
      <c r="W1941" s="29">
        <f t="shared" si="775"/>
        <v>0</v>
      </c>
      <c r="X1941" s="29">
        <f t="shared" si="776"/>
        <v>0</v>
      </c>
      <c r="Y1941" s="29">
        <f t="shared" si="777"/>
        <v>0</v>
      </c>
      <c r="Z1941" s="29">
        <f t="shared" si="778"/>
        <v>0</v>
      </c>
      <c r="AA1941" s="45">
        <f t="shared" si="779"/>
        <v>0</v>
      </c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  <c r="AZ1941" s="31"/>
      <c r="BA1941" s="31"/>
      <c r="BB1941" s="31"/>
      <c r="BC1941" s="31"/>
      <c r="BD1941" s="31"/>
      <c r="BE1941" s="31"/>
      <c r="BF1941" s="31"/>
      <c r="BG1941" s="31"/>
      <c r="BH1941" s="31"/>
      <c r="BI1941" s="31"/>
      <c r="BJ1941" s="31"/>
      <c r="BK1941" s="31"/>
      <c r="BL1941" s="31"/>
      <c r="BM1941" s="31"/>
    </row>
    <row r="1942" spans="1:65" ht="15" customHeight="1" x14ac:dyDescent="0.25">
      <c r="A1942" s="136" t="s">
        <v>1482</v>
      </c>
      <c r="B1942" s="246" t="s">
        <v>3684</v>
      </c>
      <c r="C1942" s="247" t="s">
        <v>3321</v>
      </c>
      <c r="D1942" s="247" t="s">
        <v>3059</v>
      </c>
      <c r="E1942" s="282" t="s">
        <v>130</v>
      </c>
      <c r="F1942" s="178">
        <f t="shared" si="767"/>
        <v>296</v>
      </c>
      <c r="G1942" s="283" t="s">
        <v>1022</v>
      </c>
      <c r="H1942" s="260" t="s">
        <v>3322</v>
      </c>
      <c r="I1942" s="284">
        <v>37363</v>
      </c>
      <c r="J1942" s="72">
        <f t="shared" si="780"/>
        <v>0</v>
      </c>
      <c r="K1942" s="26">
        <f t="shared" si="781"/>
        <v>0</v>
      </c>
      <c r="L1942" s="27">
        <f t="shared" si="782"/>
        <v>0</v>
      </c>
      <c r="M1942" s="28">
        <f t="shared" si="783"/>
        <v>0</v>
      </c>
      <c r="N1942" s="28">
        <f t="shared" si="784"/>
        <v>0</v>
      </c>
      <c r="O1942" s="28">
        <f t="shared" si="785"/>
        <v>0</v>
      </c>
      <c r="P1942" s="28">
        <f t="shared" si="786"/>
        <v>0</v>
      </c>
      <c r="Q1942" s="28">
        <f t="shared" si="787"/>
        <v>0</v>
      </c>
      <c r="R1942" s="44">
        <v>0</v>
      </c>
      <c r="S1942" s="44">
        <v>0</v>
      </c>
      <c r="T1942" s="29">
        <f t="shared" si="772"/>
        <v>0</v>
      </c>
      <c r="U1942" s="29">
        <f t="shared" si="773"/>
        <v>0</v>
      </c>
      <c r="V1942" s="29">
        <f t="shared" si="774"/>
        <v>0</v>
      </c>
      <c r="W1942" s="29">
        <f t="shared" si="775"/>
        <v>0</v>
      </c>
      <c r="X1942" s="29">
        <f t="shared" si="776"/>
        <v>0</v>
      </c>
      <c r="Y1942" s="29">
        <f t="shared" si="777"/>
        <v>0</v>
      </c>
      <c r="Z1942" s="29">
        <f t="shared" si="778"/>
        <v>0</v>
      </c>
      <c r="AA1942" s="45">
        <f t="shared" si="779"/>
        <v>0</v>
      </c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  <c r="AZ1942" s="31"/>
      <c r="BA1942" s="31"/>
      <c r="BB1942" s="31"/>
      <c r="BC1942" s="31"/>
      <c r="BD1942" s="31"/>
      <c r="BE1942" s="31"/>
      <c r="BF1942" s="31"/>
      <c r="BG1942" s="31"/>
      <c r="BH1942" s="31"/>
      <c r="BI1942" s="31"/>
      <c r="BJ1942" s="31"/>
      <c r="BK1942" s="31"/>
      <c r="BL1942" s="31"/>
      <c r="BM1942" s="31"/>
    </row>
    <row r="1943" spans="1:65" ht="15" customHeight="1" x14ac:dyDescent="0.25">
      <c r="A1943" s="136" t="s">
        <v>1482</v>
      </c>
      <c r="B1943" s="246" t="s">
        <v>85</v>
      </c>
      <c r="C1943" s="247" t="s">
        <v>674</v>
      </c>
      <c r="D1943" s="247" t="s">
        <v>218</v>
      </c>
      <c r="E1943" s="282" t="s">
        <v>126</v>
      </c>
      <c r="F1943" s="178">
        <f t="shared" si="767"/>
        <v>297</v>
      </c>
      <c r="G1943" s="283" t="s">
        <v>862</v>
      </c>
      <c r="H1943" s="260" t="s">
        <v>3335</v>
      </c>
      <c r="I1943" s="284">
        <v>37349</v>
      </c>
      <c r="J1943" s="72">
        <f t="shared" si="780"/>
        <v>0</v>
      </c>
      <c r="K1943" s="26">
        <f t="shared" si="781"/>
        <v>0</v>
      </c>
      <c r="L1943" s="27">
        <f t="shared" si="782"/>
        <v>0</v>
      </c>
      <c r="M1943" s="28">
        <f t="shared" si="783"/>
        <v>0</v>
      </c>
      <c r="N1943" s="28">
        <f t="shared" si="784"/>
        <v>0</v>
      </c>
      <c r="O1943" s="28">
        <f t="shared" si="785"/>
        <v>0</v>
      </c>
      <c r="P1943" s="28">
        <f t="shared" si="786"/>
        <v>0</v>
      </c>
      <c r="Q1943" s="28">
        <f t="shared" si="787"/>
        <v>0</v>
      </c>
      <c r="R1943" s="44">
        <v>0</v>
      </c>
      <c r="S1943" s="44">
        <v>0</v>
      </c>
      <c r="T1943" s="29">
        <f t="shared" si="772"/>
        <v>0</v>
      </c>
      <c r="U1943" s="29">
        <f t="shared" si="773"/>
        <v>0</v>
      </c>
      <c r="V1943" s="29">
        <f t="shared" si="774"/>
        <v>0</v>
      </c>
      <c r="W1943" s="29">
        <f t="shared" si="775"/>
        <v>0</v>
      </c>
      <c r="X1943" s="29">
        <f t="shared" si="776"/>
        <v>0</v>
      </c>
      <c r="Y1943" s="29">
        <f t="shared" si="777"/>
        <v>0</v>
      </c>
      <c r="Z1943" s="29">
        <f t="shared" si="778"/>
        <v>0</v>
      </c>
      <c r="AA1943" s="45">
        <f t="shared" si="779"/>
        <v>0</v>
      </c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  <c r="AZ1943" s="31"/>
      <c r="BA1943" s="31"/>
      <c r="BB1943" s="31"/>
      <c r="BC1943" s="31"/>
      <c r="BD1943" s="31"/>
      <c r="BE1943" s="31"/>
      <c r="BF1943" s="31"/>
      <c r="BG1943" s="31"/>
      <c r="BH1943" s="31"/>
      <c r="BI1943" s="31"/>
      <c r="BJ1943" s="31"/>
      <c r="BK1943" s="31"/>
      <c r="BL1943" s="31"/>
      <c r="BM1943" s="31"/>
    </row>
    <row r="1944" spans="1:65" ht="15" customHeight="1" x14ac:dyDescent="0.25">
      <c r="A1944" s="136" t="s">
        <v>1482</v>
      </c>
      <c r="B1944" s="246" t="s">
        <v>85</v>
      </c>
      <c r="C1944" s="247" t="s">
        <v>1992</v>
      </c>
      <c r="D1944" s="247" t="s">
        <v>3045</v>
      </c>
      <c r="E1944" s="282" t="s">
        <v>203</v>
      </c>
      <c r="F1944" s="178">
        <f t="shared" si="767"/>
        <v>298</v>
      </c>
      <c r="G1944" s="283" t="s">
        <v>3342</v>
      </c>
      <c r="H1944" s="260" t="s">
        <v>2913</v>
      </c>
      <c r="I1944" s="284">
        <v>37336</v>
      </c>
      <c r="J1944" s="72">
        <f t="shared" si="780"/>
        <v>0</v>
      </c>
      <c r="K1944" s="26">
        <f t="shared" si="781"/>
        <v>0</v>
      </c>
      <c r="L1944" s="27">
        <f t="shared" si="782"/>
        <v>0</v>
      </c>
      <c r="M1944" s="28">
        <f t="shared" si="783"/>
        <v>0</v>
      </c>
      <c r="N1944" s="28">
        <f t="shared" si="784"/>
        <v>0</v>
      </c>
      <c r="O1944" s="28">
        <f t="shared" si="785"/>
        <v>0</v>
      </c>
      <c r="P1944" s="28">
        <f t="shared" si="786"/>
        <v>0</v>
      </c>
      <c r="Q1944" s="28">
        <f t="shared" si="787"/>
        <v>0</v>
      </c>
      <c r="R1944" s="44">
        <v>0</v>
      </c>
      <c r="S1944" s="44">
        <v>0</v>
      </c>
      <c r="T1944" s="29">
        <f t="shared" si="772"/>
        <v>0</v>
      </c>
      <c r="U1944" s="29">
        <f t="shared" si="773"/>
        <v>0</v>
      </c>
      <c r="V1944" s="29">
        <f t="shared" si="774"/>
        <v>0</v>
      </c>
      <c r="W1944" s="29">
        <f t="shared" si="775"/>
        <v>0</v>
      </c>
      <c r="X1944" s="29">
        <f t="shared" si="776"/>
        <v>0</v>
      </c>
      <c r="Y1944" s="29">
        <f t="shared" si="777"/>
        <v>0</v>
      </c>
      <c r="Z1944" s="29">
        <f t="shared" si="778"/>
        <v>0</v>
      </c>
      <c r="AA1944" s="45">
        <f t="shared" si="779"/>
        <v>0</v>
      </c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  <c r="BA1944" s="31"/>
      <c r="BB1944" s="31"/>
      <c r="BC1944" s="31"/>
      <c r="BD1944" s="31"/>
      <c r="BE1944" s="31"/>
      <c r="BF1944" s="31"/>
      <c r="BG1944" s="31"/>
      <c r="BH1944" s="31"/>
      <c r="BI1944" s="31"/>
      <c r="BJ1944" s="31"/>
      <c r="BK1944" s="31"/>
      <c r="BL1944" s="31"/>
      <c r="BM1944" s="31"/>
    </row>
    <row r="1945" spans="1:65" ht="15" customHeight="1" x14ac:dyDescent="0.25">
      <c r="A1945" s="136" t="s">
        <v>1482</v>
      </c>
      <c r="B1945" s="246" t="s">
        <v>85</v>
      </c>
      <c r="C1945" s="247" t="s">
        <v>155</v>
      </c>
      <c r="D1945" s="247" t="s">
        <v>414</v>
      </c>
      <c r="E1945" s="282" t="s">
        <v>93</v>
      </c>
      <c r="F1945" s="178">
        <f t="shared" si="767"/>
        <v>299</v>
      </c>
      <c r="G1945" s="283" t="s">
        <v>206</v>
      </c>
      <c r="H1945" s="260" t="s">
        <v>3356</v>
      </c>
      <c r="I1945" s="284">
        <v>37309</v>
      </c>
      <c r="J1945" s="72">
        <f t="shared" si="780"/>
        <v>0</v>
      </c>
      <c r="K1945" s="26">
        <f t="shared" si="781"/>
        <v>0</v>
      </c>
      <c r="L1945" s="27">
        <f t="shared" si="782"/>
        <v>0</v>
      </c>
      <c r="M1945" s="28">
        <f t="shared" si="783"/>
        <v>0</v>
      </c>
      <c r="N1945" s="28">
        <f t="shared" si="784"/>
        <v>0</v>
      </c>
      <c r="O1945" s="28">
        <f t="shared" si="785"/>
        <v>0</v>
      </c>
      <c r="P1945" s="28">
        <f t="shared" si="786"/>
        <v>0</v>
      </c>
      <c r="Q1945" s="28">
        <f t="shared" si="787"/>
        <v>0</v>
      </c>
      <c r="R1945" s="44">
        <v>0</v>
      </c>
      <c r="S1945" s="44">
        <v>0</v>
      </c>
      <c r="T1945" s="29">
        <f t="shared" si="772"/>
        <v>0</v>
      </c>
      <c r="U1945" s="29">
        <f t="shared" si="773"/>
        <v>0</v>
      </c>
      <c r="V1945" s="29">
        <f t="shared" si="774"/>
        <v>0</v>
      </c>
      <c r="W1945" s="29">
        <f t="shared" si="775"/>
        <v>0</v>
      </c>
      <c r="X1945" s="29">
        <f t="shared" si="776"/>
        <v>0</v>
      </c>
      <c r="Y1945" s="29">
        <f t="shared" si="777"/>
        <v>0</v>
      </c>
      <c r="Z1945" s="29">
        <f t="shared" si="778"/>
        <v>0</v>
      </c>
      <c r="AA1945" s="45">
        <f t="shared" si="779"/>
        <v>0</v>
      </c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  <c r="AZ1945" s="31"/>
      <c r="BA1945" s="31"/>
      <c r="BB1945" s="31"/>
      <c r="BC1945" s="31"/>
      <c r="BD1945" s="31"/>
      <c r="BE1945" s="31"/>
      <c r="BF1945" s="31"/>
      <c r="BG1945" s="31"/>
      <c r="BH1945" s="31"/>
      <c r="BI1945" s="31"/>
      <c r="BJ1945" s="31"/>
      <c r="BK1945" s="31"/>
      <c r="BL1945" s="31"/>
      <c r="BM1945" s="31"/>
    </row>
    <row r="1946" spans="1:65" ht="15" customHeight="1" x14ac:dyDescent="0.25">
      <c r="A1946" s="136" t="s">
        <v>1482</v>
      </c>
      <c r="B1946" s="246" t="s">
        <v>85</v>
      </c>
      <c r="C1946" s="247" t="s">
        <v>3154</v>
      </c>
      <c r="D1946" s="247" t="s">
        <v>2976</v>
      </c>
      <c r="E1946" s="282" t="s">
        <v>28</v>
      </c>
      <c r="F1946" s="178">
        <f t="shared" si="767"/>
        <v>300</v>
      </c>
      <c r="G1946" s="283" t="s">
        <v>300</v>
      </c>
      <c r="H1946" s="260" t="s">
        <v>3360</v>
      </c>
      <c r="I1946" s="284">
        <v>37304</v>
      </c>
      <c r="J1946" s="72">
        <f t="shared" si="780"/>
        <v>0</v>
      </c>
      <c r="K1946" s="26">
        <f t="shared" si="781"/>
        <v>0</v>
      </c>
      <c r="L1946" s="27">
        <f t="shared" si="782"/>
        <v>0</v>
      </c>
      <c r="M1946" s="28">
        <f t="shared" si="783"/>
        <v>0</v>
      </c>
      <c r="N1946" s="28">
        <f t="shared" si="784"/>
        <v>0</v>
      </c>
      <c r="O1946" s="28">
        <f t="shared" si="785"/>
        <v>0</v>
      </c>
      <c r="P1946" s="28">
        <f t="shared" si="786"/>
        <v>0</v>
      </c>
      <c r="Q1946" s="28">
        <f t="shared" si="787"/>
        <v>0</v>
      </c>
      <c r="R1946" s="44">
        <v>0</v>
      </c>
      <c r="S1946" s="44">
        <v>0</v>
      </c>
      <c r="T1946" s="29">
        <f t="shared" si="772"/>
        <v>0</v>
      </c>
      <c r="U1946" s="29">
        <f t="shared" si="773"/>
        <v>0</v>
      </c>
      <c r="V1946" s="29">
        <f t="shared" si="774"/>
        <v>0</v>
      </c>
      <c r="W1946" s="29">
        <f t="shared" si="775"/>
        <v>0</v>
      </c>
      <c r="X1946" s="29">
        <f t="shared" si="776"/>
        <v>0</v>
      </c>
      <c r="Y1946" s="29">
        <f t="shared" si="777"/>
        <v>0</v>
      </c>
      <c r="Z1946" s="29">
        <f t="shared" si="778"/>
        <v>0</v>
      </c>
      <c r="AA1946" s="45">
        <f t="shared" si="779"/>
        <v>0</v>
      </c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  <c r="AZ1946" s="31"/>
      <c r="BA1946" s="31"/>
      <c r="BB1946" s="31"/>
      <c r="BC1946" s="31"/>
      <c r="BD1946" s="31"/>
      <c r="BE1946" s="31"/>
      <c r="BF1946" s="31"/>
      <c r="BG1946" s="31"/>
      <c r="BH1946" s="31"/>
      <c r="BI1946" s="31"/>
      <c r="BJ1946" s="31"/>
      <c r="BK1946" s="31"/>
      <c r="BL1946" s="31"/>
      <c r="BM1946" s="31"/>
    </row>
    <row r="1947" spans="1:65" ht="15" customHeight="1" x14ac:dyDescent="0.25">
      <c r="A1947" s="136" t="s">
        <v>1482</v>
      </c>
      <c r="B1947" s="246" t="s">
        <v>85</v>
      </c>
      <c r="C1947" s="247" t="s">
        <v>85</v>
      </c>
      <c r="D1947" s="247" t="s">
        <v>147</v>
      </c>
      <c r="E1947" s="282" t="s">
        <v>3124</v>
      </c>
      <c r="F1947" s="178">
        <f t="shared" si="767"/>
        <v>301</v>
      </c>
      <c r="G1947" s="283" t="s">
        <v>1568</v>
      </c>
      <c r="H1947" s="260" t="s">
        <v>3362</v>
      </c>
      <c r="I1947" s="284">
        <v>37303</v>
      </c>
      <c r="J1947" s="72">
        <f t="shared" si="780"/>
        <v>0</v>
      </c>
      <c r="K1947" s="26">
        <f t="shared" si="781"/>
        <v>0</v>
      </c>
      <c r="L1947" s="27">
        <f t="shared" si="782"/>
        <v>0</v>
      </c>
      <c r="M1947" s="28">
        <f t="shared" si="783"/>
        <v>0</v>
      </c>
      <c r="N1947" s="28">
        <f t="shared" si="784"/>
        <v>0</v>
      </c>
      <c r="O1947" s="28">
        <f t="shared" si="785"/>
        <v>0</v>
      </c>
      <c r="P1947" s="28">
        <f t="shared" si="786"/>
        <v>0</v>
      </c>
      <c r="Q1947" s="28">
        <f t="shared" si="787"/>
        <v>0</v>
      </c>
      <c r="R1947" s="44">
        <v>0</v>
      </c>
      <c r="S1947" s="44">
        <v>0</v>
      </c>
      <c r="T1947" s="29">
        <f t="shared" si="772"/>
        <v>0</v>
      </c>
      <c r="U1947" s="29">
        <f t="shared" si="773"/>
        <v>0</v>
      </c>
      <c r="V1947" s="29">
        <f t="shared" si="774"/>
        <v>0</v>
      </c>
      <c r="W1947" s="29">
        <f t="shared" si="775"/>
        <v>0</v>
      </c>
      <c r="X1947" s="29">
        <f t="shared" si="776"/>
        <v>0</v>
      </c>
      <c r="Y1947" s="29">
        <f t="shared" si="777"/>
        <v>0</v>
      </c>
      <c r="Z1947" s="29">
        <f t="shared" si="778"/>
        <v>0</v>
      </c>
      <c r="AA1947" s="45">
        <f t="shared" si="779"/>
        <v>0</v>
      </c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  <c r="BB1947" s="31"/>
      <c r="BC1947" s="31"/>
      <c r="BD1947" s="31"/>
      <c r="BE1947" s="31"/>
      <c r="BF1947" s="31"/>
      <c r="BG1947" s="31"/>
      <c r="BH1947" s="31"/>
      <c r="BI1947" s="31"/>
      <c r="BJ1947" s="31"/>
      <c r="BK1947" s="31"/>
      <c r="BL1947" s="31"/>
      <c r="BM1947" s="31"/>
    </row>
    <row r="1948" spans="1:65" ht="15" customHeight="1" x14ac:dyDescent="0.25">
      <c r="A1948" s="136" t="s">
        <v>1482</v>
      </c>
      <c r="B1948" s="246" t="s">
        <v>85</v>
      </c>
      <c r="C1948" s="247" t="s">
        <v>85</v>
      </c>
      <c r="D1948" s="247" t="s">
        <v>147</v>
      </c>
      <c r="E1948" s="282" t="s">
        <v>3124</v>
      </c>
      <c r="F1948" s="178">
        <f t="shared" si="767"/>
        <v>302</v>
      </c>
      <c r="G1948" s="283" t="s">
        <v>3373</v>
      </c>
      <c r="H1948" s="260" t="s">
        <v>3374</v>
      </c>
      <c r="I1948" s="284">
        <v>37291</v>
      </c>
      <c r="J1948" s="72">
        <f t="shared" si="780"/>
        <v>0</v>
      </c>
      <c r="K1948" s="26">
        <f t="shared" si="781"/>
        <v>0</v>
      </c>
      <c r="L1948" s="27">
        <f t="shared" si="782"/>
        <v>0</v>
      </c>
      <c r="M1948" s="28">
        <f t="shared" si="783"/>
        <v>0</v>
      </c>
      <c r="N1948" s="28">
        <f t="shared" si="784"/>
        <v>0</v>
      </c>
      <c r="O1948" s="28">
        <f t="shared" si="785"/>
        <v>0</v>
      </c>
      <c r="P1948" s="28">
        <f t="shared" si="786"/>
        <v>0</v>
      </c>
      <c r="Q1948" s="28">
        <f t="shared" si="787"/>
        <v>0</v>
      </c>
      <c r="R1948" s="44">
        <v>0</v>
      </c>
      <c r="S1948" s="44">
        <v>0</v>
      </c>
      <c r="T1948" s="29">
        <f t="shared" si="772"/>
        <v>0</v>
      </c>
      <c r="U1948" s="29">
        <f t="shared" si="773"/>
        <v>0</v>
      </c>
      <c r="V1948" s="29">
        <f t="shared" si="774"/>
        <v>0</v>
      </c>
      <c r="W1948" s="29">
        <f t="shared" si="775"/>
        <v>0</v>
      </c>
      <c r="X1948" s="29">
        <f t="shared" si="776"/>
        <v>0</v>
      </c>
      <c r="Y1948" s="29">
        <f t="shared" si="777"/>
        <v>0</v>
      </c>
      <c r="Z1948" s="29">
        <f t="shared" si="778"/>
        <v>0</v>
      </c>
      <c r="AA1948" s="45">
        <f t="shared" si="779"/>
        <v>0</v>
      </c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  <c r="BA1948" s="31"/>
      <c r="BB1948" s="31"/>
      <c r="BC1948" s="31"/>
      <c r="BD1948" s="31"/>
      <c r="BE1948" s="31"/>
      <c r="BF1948" s="31"/>
      <c r="BG1948" s="31"/>
      <c r="BH1948" s="31"/>
      <c r="BI1948" s="31"/>
      <c r="BJ1948" s="31"/>
      <c r="BK1948" s="31"/>
      <c r="BL1948" s="31"/>
      <c r="BM1948" s="31"/>
    </row>
    <row r="1949" spans="1:65" ht="15" customHeight="1" x14ac:dyDescent="0.25">
      <c r="A1949" s="136" t="s">
        <v>1482</v>
      </c>
      <c r="B1949" s="246" t="s">
        <v>85</v>
      </c>
      <c r="C1949" s="247" t="s">
        <v>85</v>
      </c>
      <c r="D1949" s="247" t="s">
        <v>147</v>
      </c>
      <c r="E1949" s="282" t="s">
        <v>3124</v>
      </c>
      <c r="F1949" s="178">
        <f t="shared" si="767"/>
        <v>303</v>
      </c>
      <c r="G1949" s="283" t="s">
        <v>190</v>
      </c>
      <c r="H1949" s="260" t="s">
        <v>3388</v>
      </c>
      <c r="I1949" s="284">
        <v>37272</v>
      </c>
      <c r="J1949" s="72">
        <f t="shared" si="780"/>
        <v>0</v>
      </c>
      <c r="K1949" s="26">
        <f t="shared" si="781"/>
        <v>0</v>
      </c>
      <c r="L1949" s="27">
        <f t="shared" si="782"/>
        <v>0</v>
      </c>
      <c r="M1949" s="28">
        <f t="shared" si="783"/>
        <v>0</v>
      </c>
      <c r="N1949" s="28">
        <f t="shared" si="784"/>
        <v>0</v>
      </c>
      <c r="O1949" s="28">
        <f t="shared" si="785"/>
        <v>0</v>
      </c>
      <c r="P1949" s="28">
        <f t="shared" si="786"/>
        <v>0</v>
      </c>
      <c r="Q1949" s="28">
        <f t="shared" si="787"/>
        <v>0</v>
      </c>
      <c r="R1949" s="44">
        <v>0</v>
      </c>
      <c r="S1949" s="44">
        <v>0</v>
      </c>
      <c r="T1949" s="29">
        <f t="shared" si="772"/>
        <v>0</v>
      </c>
      <c r="U1949" s="29">
        <f t="shared" si="773"/>
        <v>0</v>
      </c>
      <c r="V1949" s="29">
        <f t="shared" si="774"/>
        <v>0</v>
      </c>
      <c r="W1949" s="29">
        <f t="shared" si="775"/>
        <v>0</v>
      </c>
      <c r="X1949" s="29">
        <f t="shared" si="776"/>
        <v>0</v>
      </c>
      <c r="Y1949" s="29">
        <f t="shared" si="777"/>
        <v>0</v>
      </c>
      <c r="Z1949" s="29">
        <f t="shared" si="778"/>
        <v>0</v>
      </c>
      <c r="AA1949" s="45">
        <f t="shared" si="779"/>
        <v>0</v>
      </c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  <c r="AZ1949" s="31"/>
      <c r="BA1949" s="31"/>
      <c r="BB1949" s="31"/>
      <c r="BC1949" s="31"/>
      <c r="BD1949" s="31"/>
      <c r="BE1949" s="31"/>
      <c r="BF1949" s="31"/>
      <c r="BG1949" s="31"/>
      <c r="BH1949" s="31"/>
      <c r="BI1949" s="31"/>
      <c r="BJ1949" s="31"/>
      <c r="BK1949" s="31"/>
      <c r="BL1949" s="31"/>
      <c r="BM1949" s="31"/>
    </row>
    <row r="1950" spans="1:65" ht="15" customHeight="1" x14ac:dyDescent="0.25">
      <c r="A1950" s="136" t="s">
        <v>1482</v>
      </c>
      <c r="B1950" s="246" t="s">
        <v>85</v>
      </c>
      <c r="C1950" s="247" t="s">
        <v>71</v>
      </c>
      <c r="D1950" s="247" t="s">
        <v>2976</v>
      </c>
      <c r="E1950" s="282" t="s">
        <v>28</v>
      </c>
      <c r="F1950" s="178">
        <f t="shared" si="767"/>
        <v>304</v>
      </c>
      <c r="G1950" s="283" t="s">
        <v>908</v>
      </c>
      <c r="H1950" s="260" t="s">
        <v>3392</v>
      </c>
      <c r="I1950" s="284">
        <v>37267</v>
      </c>
      <c r="J1950" s="72">
        <f t="shared" si="780"/>
        <v>0</v>
      </c>
      <c r="K1950" s="26">
        <f t="shared" si="781"/>
        <v>0</v>
      </c>
      <c r="L1950" s="27">
        <f t="shared" si="782"/>
        <v>0</v>
      </c>
      <c r="M1950" s="28">
        <f t="shared" si="783"/>
        <v>0</v>
      </c>
      <c r="N1950" s="28">
        <f t="shared" si="784"/>
        <v>0</v>
      </c>
      <c r="O1950" s="28">
        <f t="shared" si="785"/>
        <v>0</v>
      </c>
      <c r="P1950" s="28">
        <f t="shared" si="786"/>
        <v>0</v>
      </c>
      <c r="Q1950" s="28">
        <f t="shared" si="787"/>
        <v>0</v>
      </c>
      <c r="R1950" s="44">
        <v>0</v>
      </c>
      <c r="S1950" s="44">
        <v>0</v>
      </c>
      <c r="T1950" s="29">
        <f t="shared" si="772"/>
        <v>0</v>
      </c>
      <c r="U1950" s="29">
        <f t="shared" si="773"/>
        <v>0</v>
      </c>
      <c r="V1950" s="29">
        <f t="shared" si="774"/>
        <v>0</v>
      </c>
      <c r="W1950" s="29">
        <f t="shared" si="775"/>
        <v>0</v>
      </c>
      <c r="X1950" s="29">
        <f t="shared" si="776"/>
        <v>0</v>
      </c>
      <c r="Y1950" s="29">
        <f t="shared" si="777"/>
        <v>0</v>
      </c>
      <c r="Z1950" s="29">
        <f t="shared" si="778"/>
        <v>0</v>
      </c>
      <c r="AA1950" s="45">
        <f t="shared" si="779"/>
        <v>0</v>
      </c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  <c r="AZ1950" s="31"/>
      <c r="BA1950" s="31"/>
      <c r="BB1950" s="31"/>
      <c r="BC1950" s="31"/>
      <c r="BD1950" s="31"/>
      <c r="BE1950" s="31"/>
      <c r="BF1950" s="31"/>
      <c r="BG1950" s="31"/>
      <c r="BH1950" s="31"/>
      <c r="BI1950" s="31"/>
      <c r="BJ1950" s="31"/>
      <c r="BK1950" s="31"/>
      <c r="BL1950" s="31"/>
      <c r="BM1950" s="31"/>
    </row>
    <row r="1951" spans="1:65" ht="15" customHeight="1" x14ac:dyDescent="0.25">
      <c r="A1951" s="136" t="s">
        <v>1482</v>
      </c>
      <c r="B1951" s="244" t="s">
        <v>85</v>
      </c>
      <c r="C1951" s="245" t="s">
        <v>1432</v>
      </c>
      <c r="D1951" s="245">
        <v>18</v>
      </c>
      <c r="E1951" s="268" t="s">
        <v>519</v>
      </c>
      <c r="F1951" s="178">
        <f t="shared" si="767"/>
        <v>305</v>
      </c>
      <c r="G1951" s="278" t="s">
        <v>94</v>
      </c>
      <c r="H1951" s="252" t="s">
        <v>1433</v>
      </c>
      <c r="I1951" s="279">
        <v>37238</v>
      </c>
      <c r="J1951" s="72">
        <f t="shared" si="780"/>
        <v>0</v>
      </c>
      <c r="K1951" s="26">
        <f t="shared" si="781"/>
        <v>0</v>
      </c>
      <c r="L1951" s="27">
        <f t="shared" si="782"/>
        <v>0</v>
      </c>
      <c r="M1951" s="28">
        <f t="shared" si="783"/>
        <v>0</v>
      </c>
      <c r="N1951" s="28">
        <f t="shared" si="784"/>
        <v>0</v>
      </c>
      <c r="O1951" s="28">
        <f t="shared" si="785"/>
        <v>0</v>
      </c>
      <c r="P1951" s="28">
        <f t="shared" si="786"/>
        <v>0</v>
      </c>
      <c r="Q1951" s="28">
        <f t="shared" si="787"/>
        <v>0</v>
      </c>
      <c r="R1951" s="44">
        <v>0</v>
      </c>
      <c r="S1951" s="44">
        <v>0</v>
      </c>
      <c r="T1951" s="29">
        <f t="shared" si="772"/>
        <v>0</v>
      </c>
      <c r="U1951" s="29">
        <f t="shared" si="773"/>
        <v>0</v>
      </c>
      <c r="V1951" s="29">
        <f t="shared" si="774"/>
        <v>0</v>
      </c>
      <c r="W1951" s="29">
        <f t="shared" si="775"/>
        <v>0</v>
      </c>
      <c r="X1951" s="29">
        <f t="shared" si="776"/>
        <v>0</v>
      </c>
      <c r="Y1951" s="29">
        <f t="shared" si="777"/>
        <v>0</v>
      </c>
      <c r="Z1951" s="29">
        <f t="shared" si="778"/>
        <v>0</v>
      </c>
      <c r="AA1951" s="45">
        <f t="shared" si="779"/>
        <v>0</v>
      </c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  <c r="AZ1951" s="31"/>
      <c r="BA1951" s="31"/>
      <c r="BB1951" s="31"/>
      <c r="BC1951" s="31"/>
      <c r="BD1951" s="31"/>
      <c r="BE1951" s="31"/>
      <c r="BF1951" s="31"/>
      <c r="BG1951" s="31"/>
      <c r="BH1951" s="31"/>
      <c r="BI1951" s="31"/>
      <c r="BJ1951" s="31"/>
      <c r="BK1951" s="31"/>
      <c r="BL1951" s="31"/>
      <c r="BM1951" s="31"/>
    </row>
    <row r="1952" spans="1:65" ht="15" customHeight="1" x14ac:dyDescent="0.25">
      <c r="A1952" s="136" t="s">
        <v>1482</v>
      </c>
      <c r="B1952" s="244" t="s">
        <v>4337</v>
      </c>
      <c r="C1952" s="245" t="s">
        <v>435</v>
      </c>
      <c r="D1952" s="245">
        <v>9</v>
      </c>
      <c r="E1952" s="268" t="s">
        <v>53</v>
      </c>
      <c r="F1952" s="178">
        <f t="shared" si="767"/>
        <v>306</v>
      </c>
      <c r="G1952" s="278" t="s">
        <v>1571</v>
      </c>
      <c r="H1952" s="252" t="s">
        <v>1258</v>
      </c>
      <c r="I1952" s="279">
        <v>37233</v>
      </c>
      <c r="J1952" s="72">
        <f t="shared" si="780"/>
        <v>0</v>
      </c>
      <c r="K1952" s="26">
        <f t="shared" si="781"/>
        <v>0</v>
      </c>
      <c r="L1952" s="27">
        <f t="shared" si="782"/>
        <v>0</v>
      </c>
      <c r="M1952" s="28">
        <f t="shared" si="783"/>
        <v>0</v>
      </c>
      <c r="N1952" s="28">
        <f t="shared" si="784"/>
        <v>0</v>
      </c>
      <c r="O1952" s="28">
        <f t="shared" si="785"/>
        <v>0</v>
      </c>
      <c r="P1952" s="28">
        <f t="shared" si="786"/>
        <v>0</v>
      </c>
      <c r="Q1952" s="28">
        <f t="shared" si="787"/>
        <v>0</v>
      </c>
      <c r="R1952" s="44">
        <v>0</v>
      </c>
      <c r="S1952" s="44">
        <v>0</v>
      </c>
      <c r="T1952" s="29">
        <f t="shared" si="772"/>
        <v>0</v>
      </c>
      <c r="U1952" s="29">
        <f t="shared" si="773"/>
        <v>0</v>
      </c>
      <c r="V1952" s="29">
        <f t="shared" si="774"/>
        <v>0</v>
      </c>
      <c r="W1952" s="29">
        <f t="shared" si="775"/>
        <v>0</v>
      </c>
      <c r="X1952" s="29">
        <f t="shared" si="776"/>
        <v>0</v>
      </c>
      <c r="Y1952" s="29">
        <f t="shared" si="777"/>
        <v>0</v>
      </c>
      <c r="Z1952" s="29">
        <f t="shared" si="778"/>
        <v>0</v>
      </c>
      <c r="AA1952" s="45">
        <f t="shared" si="779"/>
        <v>0</v>
      </c>
      <c r="AB1952" s="31"/>
      <c r="AC1952" s="31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  <c r="AZ1952" s="31"/>
      <c r="BA1952" s="31"/>
      <c r="BB1952" s="31"/>
      <c r="BC1952" s="31"/>
      <c r="BD1952" s="31"/>
      <c r="BE1952" s="31"/>
      <c r="BF1952" s="31"/>
      <c r="BG1952" s="31"/>
      <c r="BH1952" s="31"/>
      <c r="BI1952" s="31"/>
      <c r="BJ1952" s="31"/>
      <c r="BK1952" s="31"/>
      <c r="BL1952" s="31"/>
      <c r="BM1952" s="31"/>
    </row>
    <row r="1953" spans="1:84" ht="15" customHeight="1" x14ac:dyDescent="0.25">
      <c r="A1953" s="136" t="s">
        <v>1482</v>
      </c>
      <c r="B1953" s="244" t="s">
        <v>85</v>
      </c>
      <c r="C1953" s="245" t="s">
        <v>1356</v>
      </c>
      <c r="D1953" s="245">
        <v>3</v>
      </c>
      <c r="E1953" s="268" t="s">
        <v>67</v>
      </c>
      <c r="F1953" s="178">
        <f t="shared" si="767"/>
        <v>307</v>
      </c>
      <c r="G1953" s="278" t="s">
        <v>1357</v>
      </c>
      <c r="H1953" s="252" t="s">
        <v>1358</v>
      </c>
      <c r="I1953" s="279">
        <v>37224</v>
      </c>
      <c r="J1953" s="72">
        <f t="shared" si="780"/>
        <v>0</v>
      </c>
      <c r="K1953" s="26">
        <f t="shared" si="781"/>
        <v>0</v>
      </c>
      <c r="L1953" s="27">
        <f t="shared" si="782"/>
        <v>0</v>
      </c>
      <c r="M1953" s="28">
        <f t="shared" si="783"/>
        <v>0</v>
      </c>
      <c r="N1953" s="28">
        <f t="shared" si="784"/>
        <v>0</v>
      </c>
      <c r="O1953" s="28">
        <f t="shared" si="785"/>
        <v>0</v>
      </c>
      <c r="P1953" s="28">
        <f t="shared" si="786"/>
        <v>0</v>
      </c>
      <c r="Q1953" s="28">
        <f t="shared" si="787"/>
        <v>0</v>
      </c>
      <c r="R1953" s="44">
        <v>0</v>
      </c>
      <c r="S1953" s="44">
        <v>0</v>
      </c>
      <c r="T1953" s="29">
        <f t="shared" si="772"/>
        <v>0</v>
      </c>
      <c r="U1953" s="29">
        <f t="shared" si="773"/>
        <v>0</v>
      </c>
      <c r="V1953" s="29">
        <f t="shared" si="774"/>
        <v>0</v>
      </c>
      <c r="W1953" s="29">
        <f t="shared" si="775"/>
        <v>0</v>
      </c>
      <c r="X1953" s="29">
        <f t="shared" si="776"/>
        <v>0</v>
      </c>
      <c r="Y1953" s="29">
        <f t="shared" si="777"/>
        <v>0</v>
      </c>
      <c r="Z1953" s="29">
        <f t="shared" si="778"/>
        <v>0</v>
      </c>
      <c r="AA1953" s="45">
        <f t="shared" si="779"/>
        <v>0</v>
      </c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  <c r="AZ1953" s="31"/>
      <c r="BA1953" s="31"/>
      <c r="BB1953" s="31"/>
      <c r="BC1953" s="31"/>
      <c r="BD1953" s="31"/>
      <c r="BE1953" s="31"/>
      <c r="BF1953" s="31"/>
      <c r="BG1953" s="31"/>
      <c r="BH1953" s="31"/>
      <c r="BI1953" s="31"/>
      <c r="BJ1953" s="31"/>
      <c r="BK1953" s="31"/>
      <c r="BL1953" s="31"/>
      <c r="BM1953" s="31"/>
    </row>
    <row r="1954" spans="1:84" ht="15" customHeight="1" x14ac:dyDescent="0.25">
      <c r="A1954" s="136" t="s">
        <v>1482</v>
      </c>
      <c r="B1954" s="244" t="s">
        <v>85</v>
      </c>
      <c r="C1954" s="245" t="s">
        <v>85</v>
      </c>
      <c r="D1954" s="245" t="s">
        <v>147</v>
      </c>
      <c r="E1954" s="268">
        <v>0</v>
      </c>
      <c r="F1954" s="178">
        <f t="shared" si="767"/>
        <v>308</v>
      </c>
      <c r="G1954" s="278" t="s">
        <v>247</v>
      </c>
      <c r="H1954" s="252" t="s">
        <v>877</v>
      </c>
      <c r="I1954" s="279">
        <v>37206</v>
      </c>
      <c r="J1954" s="72">
        <f t="shared" si="780"/>
        <v>0</v>
      </c>
      <c r="K1954" s="26">
        <f t="shared" si="781"/>
        <v>0</v>
      </c>
      <c r="L1954" s="27">
        <f t="shared" si="782"/>
        <v>0</v>
      </c>
      <c r="M1954" s="28">
        <f t="shared" si="783"/>
        <v>0</v>
      </c>
      <c r="N1954" s="28">
        <f t="shared" si="784"/>
        <v>0</v>
      </c>
      <c r="O1954" s="28">
        <f t="shared" si="785"/>
        <v>0</v>
      </c>
      <c r="P1954" s="28">
        <f t="shared" si="786"/>
        <v>0</v>
      </c>
      <c r="Q1954" s="28">
        <f t="shared" si="787"/>
        <v>0</v>
      </c>
      <c r="R1954" s="44">
        <v>0</v>
      </c>
      <c r="S1954" s="44">
        <v>0</v>
      </c>
      <c r="T1954" s="29">
        <f t="shared" si="772"/>
        <v>0</v>
      </c>
      <c r="U1954" s="29">
        <f t="shared" si="773"/>
        <v>0</v>
      </c>
      <c r="V1954" s="29">
        <f t="shared" si="774"/>
        <v>0</v>
      </c>
      <c r="W1954" s="29">
        <f t="shared" si="775"/>
        <v>0</v>
      </c>
      <c r="X1954" s="29">
        <f t="shared" si="776"/>
        <v>0</v>
      </c>
      <c r="Y1954" s="29">
        <f t="shared" si="777"/>
        <v>0</v>
      </c>
      <c r="Z1954" s="29">
        <f t="shared" si="778"/>
        <v>0</v>
      </c>
      <c r="AA1954" s="45">
        <f t="shared" si="779"/>
        <v>0</v>
      </c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  <c r="AZ1954" s="31"/>
      <c r="BA1954" s="31"/>
      <c r="BB1954" s="31"/>
      <c r="BC1954" s="31"/>
      <c r="BD1954" s="31"/>
      <c r="BE1954" s="31"/>
      <c r="BF1954" s="31"/>
      <c r="BG1954" s="31"/>
      <c r="BH1954" s="31"/>
      <c r="BI1954" s="31"/>
      <c r="BJ1954" s="31"/>
      <c r="BK1954" s="31"/>
      <c r="BL1954" s="31"/>
      <c r="BM1954" s="31"/>
    </row>
    <row r="1955" spans="1:84" ht="15" customHeight="1" x14ac:dyDescent="0.25">
      <c r="A1955" s="136" t="s">
        <v>1482</v>
      </c>
      <c r="B1955" s="244" t="s">
        <v>3634</v>
      </c>
      <c r="C1955" s="245" t="s">
        <v>3633</v>
      </c>
      <c r="D1955" s="245">
        <v>3</v>
      </c>
      <c r="E1955" s="268" t="s">
        <v>67</v>
      </c>
      <c r="F1955" s="178">
        <f t="shared" si="767"/>
        <v>309</v>
      </c>
      <c r="G1955" s="278" t="s">
        <v>100</v>
      </c>
      <c r="H1955" s="252" t="s">
        <v>1551</v>
      </c>
      <c r="I1955" s="279">
        <v>37204</v>
      </c>
      <c r="J1955" s="72">
        <f t="shared" si="780"/>
        <v>0</v>
      </c>
      <c r="K1955" s="26">
        <f t="shared" si="781"/>
        <v>0</v>
      </c>
      <c r="L1955" s="27">
        <f t="shared" si="782"/>
        <v>0</v>
      </c>
      <c r="M1955" s="28">
        <f t="shared" si="783"/>
        <v>0</v>
      </c>
      <c r="N1955" s="28">
        <f t="shared" si="784"/>
        <v>0</v>
      </c>
      <c r="O1955" s="28">
        <f t="shared" si="785"/>
        <v>0</v>
      </c>
      <c r="P1955" s="28">
        <f t="shared" si="786"/>
        <v>0</v>
      </c>
      <c r="Q1955" s="28">
        <f t="shared" si="787"/>
        <v>0</v>
      </c>
      <c r="R1955" s="44">
        <v>0</v>
      </c>
      <c r="S1955" s="44">
        <v>0</v>
      </c>
      <c r="T1955" s="29">
        <f t="shared" si="772"/>
        <v>0</v>
      </c>
      <c r="U1955" s="29">
        <f t="shared" si="773"/>
        <v>0</v>
      </c>
      <c r="V1955" s="29">
        <f t="shared" si="774"/>
        <v>0</v>
      </c>
      <c r="W1955" s="29">
        <f t="shared" si="775"/>
        <v>0</v>
      </c>
      <c r="X1955" s="29">
        <f t="shared" si="776"/>
        <v>0</v>
      </c>
      <c r="Y1955" s="29">
        <f t="shared" si="777"/>
        <v>0</v>
      </c>
      <c r="Z1955" s="29">
        <f t="shared" si="778"/>
        <v>0</v>
      </c>
      <c r="AA1955" s="45">
        <f t="shared" si="779"/>
        <v>0</v>
      </c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  <c r="AZ1955" s="31"/>
      <c r="BA1955" s="31"/>
      <c r="BB1955" s="31"/>
      <c r="BC1955" s="31"/>
      <c r="BD1955" s="31"/>
      <c r="BE1955" s="31"/>
      <c r="BF1955" s="31"/>
      <c r="BG1955" s="31"/>
      <c r="BH1955" s="31"/>
      <c r="BI1955" s="31"/>
      <c r="BJ1955" s="31"/>
      <c r="BK1955" s="31"/>
      <c r="BL1955" s="31"/>
      <c r="BM1955" s="31"/>
    </row>
    <row r="1956" spans="1:84" ht="15" customHeight="1" x14ac:dyDescent="0.25">
      <c r="A1956" s="136" t="s">
        <v>1482</v>
      </c>
      <c r="B1956" s="244" t="s">
        <v>85</v>
      </c>
      <c r="C1956" s="245" t="s">
        <v>85</v>
      </c>
      <c r="D1956" s="245" t="s">
        <v>147</v>
      </c>
      <c r="E1956" s="268">
        <v>0</v>
      </c>
      <c r="F1956" s="178">
        <f t="shared" si="767"/>
        <v>310</v>
      </c>
      <c r="G1956" s="278" t="s">
        <v>226</v>
      </c>
      <c r="H1956" s="252" t="s">
        <v>1710</v>
      </c>
      <c r="I1956" s="279">
        <v>37202</v>
      </c>
      <c r="J1956" s="72">
        <f t="shared" si="780"/>
        <v>0</v>
      </c>
      <c r="K1956" s="26">
        <f t="shared" si="781"/>
        <v>0</v>
      </c>
      <c r="L1956" s="27">
        <f t="shared" si="782"/>
        <v>0</v>
      </c>
      <c r="M1956" s="28">
        <f t="shared" si="783"/>
        <v>0</v>
      </c>
      <c r="N1956" s="28">
        <f t="shared" si="784"/>
        <v>0</v>
      </c>
      <c r="O1956" s="28">
        <f t="shared" si="785"/>
        <v>0</v>
      </c>
      <c r="P1956" s="28">
        <f t="shared" si="786"/>
        <v>0</v>
      </c>
      <c r="Q1956" s="28">
        <f t="shared" si="787"/>
        <v>0</v>
      </c>
      <c r="R1956" s="44">
        <v>0</v>
      </c>
      <c r="S1956" s="44">
        <v>0</v>
      </c>
      <c r="T1956" s="29">
        <f t="shared" ref="T1956:T1987" si="788">IFERROR(LARGE((AB1956:AH1956),1),0)</f>
        <v>0</v>
      </c>
      <c r="U1956" s="29">
        <f t="shared" ref="U1956:U1987" si="789">IFERROR(LARGE((AB1956:AH1956),2),0)</f>
        <v>0</v>
      </c>
      <c r="V1956" s="29">
        <f t="shared" ref="V1956:V1987" si="790">IFERROR(LARGE((AB1956:AH1956),3),0)</f>
        <v>0</v>
      </c>
      <c r="W1956" s="29">
        <f t="shared" ref="W1956:W1987" si="791">IFERROR(LARGE((AB1956:AH1956),4),0)</f>
        <v>0</v>
      </c>
      <c r="X1956" s="29">
        <f t="shared" ref="X1956:X1987" si="792">IFERROR(LARGE((AI1956:BM1956),1),0)</f>
        <v>0</v>
      </c>
      <c r="Y1956" s="29">
        <f t="shared" ref="Y1956:Y1987" si="793">IFERROR(LARGE((AI1956:BM1956),2),0)</f>
        <v>0</v>
      </c>
      <c r="Z1956" s="29">
        <f t="shared" ref="Z1956:Z1987" si="794">IFERROR(LARGE((AI1956:BM1956),3),0)</f>
        <v>0</v>
      </c>
      <c r="AA1956" s="45">
        <f t="shared" ref="AA1956:AA1987" si="795">IFERROR(LARGE((AI1956:BM1956),4),0)</f>
        <v>0</v>
      </c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  <c r="AZ1956" s="31"/>
      <c r="BA1956" s="31"/>
      <c r="BB1956" s="31"/>
      <c r="BC1956" s="31"/>
      <c r="BD1956" s="31"/>
      <c r="BE1956" s="31"/>
      <c r="BF1956" s="31"/>
      <c r="BG1956" s="31"/>
      <c r="BH1956" s="31"/>
      <c r="BI1956" s="31"/>
      <c r="BJ1956" s="31"/>
      <c r="BK1956" s="31"/>
      <c r="BL1956" s="31"/>
      <c r="BM1956" s="31"/>
    </row>
    <row r="1957" spans="1:84" ht="15" customHeight="1" x14ac:dyDescent="0.25">
      <c r="A1957" s="136" t="s">
        <v>1482</v>
      </c>
      <c r="B1957" s="244" t="s">
        <v>85</v>
      </c>
      <c r="C1957" s="245" t="s">
        <v>85</v>
      </c>
      <c r="D1957" s="245" t="s">
        <v>147</v>
      </c>
      <c r="E1957" s="268">
        <v>0</v>
      </c>
      <c r="F1957" s="178">
        <f t="shared" si="767"/>
        <v>311</v>
      </c>
      <c r="G1957" s="278" t="s">
        <v>786</v>
      </c>
      <c r="H1957" s="252" t="s">
        <v>1764</v>
      </c>
      <c r="I1957" s="279">
        <v>37196</v>
      </c>
      <c r="J1957" s="72">
        <f t="shared" si="780"/>
        <v>0</v>
      </c>
      <c r="K1957" s="26">
        <f t="shared" si="781"/>
        <v>0</v>
      </c>
      <c r="L1957" s="27">
        <f t="shared" si="782"/>
        <v>0</v>
      </c>
      <c r="M1957" s="28">
        <f t="shared" si="783"/>
        <v>0</v>
      </c>
      <c r="N1957" s="28">
        <f t="shared" si="784"/>
        <v>0</v>
      </c>
      <c r="O1957" s="28">
        <f t="shared" si="785"/>
        <v>0</v>
      </c>
      <c r="P1957" s="28">
        <f t="shared" si="786"/>
        <v>0</v>
      </c>
      <c r="Q1957" s="28">
        <f t="shared" si="787"/>
        <v>0</v>
      </c>
      <c r="R1957" s="44">
        <v>0</v>
      </c>
      <c r="S1957" s="44">
        <v>0</v>
      </c>
      <c r="T1957" s="29">
        <f t="shared" si="788"/>
        <v>0</v>
      </c>
      <c r="U1957" s="29">
        <f t="shared" si="789"/>
        <v>0</v>
      </c>
      <c r="V1957" s="29">
        <f t="shared" si="790"/>
        <v>0</v>
      </c>
      <c r="W1957" s="29">
        <f t="shared" si="791"/>
        <v>0</v>
      </c>
      <c r="X1957" s="29">
        <f t="shared" si="792"/>
        <v>0</v>
      </c>
      <c r="Y1957" s="29">
        <f t="shared" si="793"/>
        <v>0</v>
      </c>
      <c r="Z1957" s="29">
        <f t="shared" si="794"/>
        <v>0</v>
      </c>
      <c r="AA1957" s="45">
        <f t="shared" si="795"/>
        <v>0</v>
      </c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  <c r="BB1957" s="31"/>
      <c r="BC1957" s="31"/>
      <c r="BD1957" s="31"/>
      <c r="BE1957" s="31"/>
      <c r="BF1957" s="31"/>
      <c r="BG1957" s="31"/>
      <c r="BH1957" s="31"/>
      <c r="BI1957" s="31"/>
      <c r="BJ1957" s="31"/>
      <c r="BK1957" s="31"/>
      <c r="BL1957" s="31"/>
      <c r="BM1957" s="31"/>
    </row>
    <row r="1958" spans="1:84" ht="15" customHeight="1" x14ac:dyDescent="0.25">
      <c r="A1958" s="136" t="s">
        <v>1482</v>
      </c>
      <c r="B1958" s="244" t="s">
        <v>85</v>
      </c>
      <c r="C1958" s="245" t="s">
        <v>85</v>
      </c>
      <c r="D1958" s="245" t="s">
        <v>147</v>
      </c>
      <c r="E1958" s="268">
        <v>0</v>
      </c>
      <c r="F1958" s="178">
        <f t="shared" si="767"/>
        <v>312</v>
      </c>
      <c r="G1958" s="278" t="s">
        <v>300</v>
      </c>
      <c r="H1958" s="252" t="s">
        <v>1711</v>
      </c>
      <c r="I1958" s="279">
        <v>37195</v>
      </c>
      <c r="J1958" s="72">
        <f t="shared" si="780"/>
        <v>0</v>
      </c>
      <c r="K1958" s="26">
        <f t="shared" si="781"/>
        <v>0</v>
      </c>
      <c r="L1958" s="27">
        <f t="shared" si="782"/>
        <v>0</v>
      </c>
      <c r="M1958" s="28">
        <f t="shared" si="783"/>
        <v>0</v>
      </c>
      <c r="N1958" s="28">
        <f t="shared" si="784"/>
        <v>0</v>
      </c>
      <c r="O1958" s="28">
        <f t="shared" si="785"/>
        <v>0</v>
      </c>
      <c r="P1958" s="28">
        <f t="shared" si="786"/>
        <v>0</v>
      </c>
      <c r="Q1958" s="28">
        <f t="shared" si="787"/>
        <v>0</v>
      </c>
      <c r="R1958" s="44">
        <v>0</v>
      </c>
      <c r="S1958" s="44">
        <v>0</v>
      </c>
      <c r="T1958" s="29">
        <f t="shared" si="788"/>
        <v>0</v>
      </c>
      <c r="U1958" s="29">
        <f t="shared" si="789"/>
        <v>0</v>
      </c>
      <c r="V1958" s="29">
        <f t="shared" si="790"/>
        <v>0</v>
      </c>
      <c r="W1958" s="29">
        <f t="shared" si="791"/>
        <v>0</v>
      </c>
      <c r="X1958" s="29">
        <f t="shared" si="792"/>
        <v>0</v>
      </c>
      <c r="Y1958" s="29">
        <f t="shared" si="793"/>
        <v>0</v>
      </c>
      <c r="Z1958" s="29">
        <f t="shared" si="794"/>
        <v>0</v>
      </c>
      <c r="AA1958" s="45">
        <f t="shared" si="795"/>
        <v>0</v>
      </c>
      <c r="AB1958" s="31"/>
      <c r="AC1958" s="31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/>
      <c r="AX1958" s="31"/>
      <c r="AY1958" s="31"/>
      <c r="AZ1958" s="31"/>
      <c r="BA1958" s="31"/>
      <c r="BB1958" s="31"/>
      <c r="BC1958" s="31"/>
      <c r="BD1958" s="31"/>
      <c r="BE1958" s="31"/>
      <c r="BF1958" s="31"/>
      <c r="BG1958" s="31"/>
      <c r="BH1958" s="31"/>
      <c r="BI1958" s="31"/>
      <c r="BJ1958" s="31"/>
      <c r="BK1958" s="31"/>
      <c r="BL1958" s="31"/>
      <c r="BM1958" s="31"/>
    </row>
    <row r="1959" spans="1:84" ht="15" customHeight="1" x14ac:dyDescent="0.25">
      <c r="A1959" s="136" t="s">
        <v>1482</v>
      </c>
      <c r="B1959" s="244" t="s">
        <v>3594</v>
      </c>
      <c r="C1959" s="245" t="s">
        <v>1443</v>
      </c>
      <c r="D1959" s="245">
        <v>12</v>
      </c>
      <c r="E1959" s="268" t="s">
        <v>28</v>
      </c>
      <c r="F1959" s="178">
        <f t="shared" si="767"/>
        <v>313</v>
      </c>
      <c r="G1959" s="278" t="s">
        <v>131</v>
      </c>
      <c r="H1959" s="252" t="s">
        <v>1444</v>
      </c>
      <c r="I1959" s="279">
        <v>37193</v>
      </c>
      <c r="J1959" s="72">
        <f t="shared" si="780"/>
        <v>0</v>
      </c>
      <c r="K1959" s="26">
        <f t="shared" si="781"/>
        <v>0</v>
      </c>
      <c r="L1959" s="27">
        <f t="shared" si="782"/>
        <v>0</v>
      </c>
      <c r="M1959" s="28">
        <f t="shared" si="783"/>
        <v>0</v>
      </c>
      <c r="N1959" s="28">
        <f t="shared" si="784"/>
        <v>0</v>
      </c>
      <c r="O1959" s="28">
        <f t="shared" si="785"/>
        <v>0</v>
      </c>
      <c r="P1959" s="28">
        <f t="shared" si="786"/>
        <v>0</v>
      </c>
      <c r="Q1959" s="28">
        <f t="shared" si="787"/>
        <v>0</v>
      </c>
      <c r="R1959" s="44">
        <v>0</v>
      </c>
      <c r="S1959" s="44">
        <v>0</v>
      </c>
      <c r="T1959" s="29">
        <f t="shared" si="788"/>
        <v>0</v>
      </c>
      <c r="U1959" s="29">
        <f t="shared" si="789"/>
        <v>0</v>
      </c>
      <c r="V1959" s="29">
        <f t="shared" si="790"/>
        <v>0</v>
      </c>
      <c r="W1959" s="29">
        <f t="shared" si="791"/>
        <v>0</v>
      </c>
      <c r="X1959" s="29">
        <f t="shared" si="792"/>
        <v>0</v>
      </c>
      <c r="Y1959" s="29">
        <f t="shared" si="793"/>
        <v>0</v>
      </c>
      <c r="Z1959" s="29">
        <f t="shared" si="794"/>
        <v>0</v>
      </c>
      <c r="AA1959" s="45">
        <f t="shared" si="795"/>
        <v>0</v>
      </c>
      <c r="AB1959" s="31"/>
      <c r="AC1959" s="31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/>
      <c r="AX1959" s="31"/>
      <c r="AY1959" s="31"/>
      <c r="AZ1959" s="31"/>
      <c r="BA1959" s="31"/>
      <c r="BB1959" s="31"/>
      <c r="BC1959" s="31"/>
      <c r="BD1959" s="31"/>
      <c r="BE1959" s="31"/>
      <c r="BF1959" s="31"/>
      <c r="BG1959" s="31"/>
      <c r="BH1959" s="31"/>
      <c r="BI1959" s="31"/>
      <c r="BJ1959" s="31"/>
      <c r="BK1959" s="31"/>
      <c r="BL1959" s="31"/>
      <c r="BM1959" s="31"/>
    </row>
    <row r="1960" spans="1:84" ht="15" customHeight="1" x14ac:dyDescent="0.25">
      <c r="A1960" s="136" t="s">
        <v>1482</v>
      </c>
      <c r="B1960" s="244" t="s">
        <v>85</v>
      </c>
      <c r="C1960" s="245" t="s">
        <v>85</v>
      </c>
      <c r="D1960" s="245" t="s">
        <v>147</v>
      </c>
      <c r="E1960" s="268">
        <v>0</v>
      </c>
      <c r="F1960" s="178">
        <f t="shared" si="767"/>
        <v>314</v>
      </c>
      <c r="G1960" s="278" t="s">
        <v>68</v>
      </c>
      <c r="H1960" s="252" t="s">
        <v>1434</v>
      </c>
      <c r="I1960" s="279">
        <v>37192</v>
      </c>
      <c r="J1960" s="72">
        <f t="shared" si="780"/>
        <v>0</v>
      </c>
      <c r="K1960" s="26">
        <f t="shared" si="781"/>
        <v>0</v>
      </c>
      <c r="L1960" s="27">
        <f t="shared" si="782"/>
        <v>0</v>
      </c>
      <c r="M1960" s="28">
        <f t="shared" si="783"/>
        <v>0</v>
      </c>
      <c r="N1960" s="28">
        <f t="shared" si="784"/>
        <v>0</v>
      </c>
      <c r="O1960" s="28">
        <f t="shared" si="785"/>
        <v>0</v>
      </c>
      <c r="P1960" s="28">
        <f t="shared" si="786"/>
        <v>0</v>
      </c>
      <c r="Q1960" s="28">
        <f t="shared" si="787"/>
        <v>0</v>
      </c>
      <c r="R1960" s="44">
        <v>0</v>
      </c>
      <c r="S1960" s="44">
        <v>0</v>
      </c>
      <c r="T1960" s="29">
        <f t="shared" si="788"/>
        <v>0</v>
      </c>
      <c r="U1960" s="29">
        <f t="shared" si="789"/>
        <v>0</v>
      </c>
      <c r="V1960" s="29">
        <f t="shared" si="790"/>
        <v>0</v>
      </c>
      <c r="W1960" s="29">
        <f t="shared" si="791"/>
        <v>0</v>
      </c>
      <c r="X1960" s="29">
        <f t="shared" si="792"/>
        <v>0</v>
      </c>
      <c r="Y1960" s="29">
        <f t="shared" si="793"/>
        <v>0</v>
      </c>
      <c r="Z1960" s="29">
        <f t="shared" si="794"/>
        <v>0</v>
      </c>
      <c r="AA1960" s="45">
        <f t="shared" si="795"/>
        <v>0</v>
      </c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  <c r="AZ1960" s="31"/>
      <c r="BA1960" s="31"/>
      <c r="BB1960" s="31"/>
      <c r="BC1960" s="31"/>
      <c r="BD1960" s="31"/>
      <c r="BE1960" s="31"/>
      <c r="BF1960" s="31"/>
      <c r="BG1960" s="31"/>
      <c r="BH1960" s="31"/>
      <c r="BI1960" s="31"/>
      <c r="BJ1960" s="31"/>
      <c r="BK1960" s="31"/>
      <c r="BL1960" s="31"/>
      <c r="BM1960" s="31"/>
    </row>
    <row r="1961" spans="1:84" ht="15" customHeight="1" x14ac:dyDescent="0.25">
      <c r="A1961" s="136" t="s">
        <v>1482</v>
      </c>
      <c r="B1961" s="244" t="s">
        <v>85</v>
      </c>
      <c r="C1961" s="245" t="s">
        <v>85</v>
      </c>
      <c r="D1961" s="245" t="s">
        <v>147</v>
      </c>
      <c r="E1961" s="268">
        <v>0</v>
      </c>
      <c r="F1961" s="178">
        <f t="shared" si="767"/>
        <v>315</v>
      </c>
      <c r="G1961" s="278" t="s">
        <v>68</v>
      </c>
      <c r="H1961" s="252" t="s">
        <v>1434</v>
      </c>
      <c r="I1961" s="279">
        <v>37192</v>
      </c>
      <c r="J1961" s="72">
        <f t="shared" si="780"/>
        <v>0</v>
      </c>
      <c r="K1961" s="26">
        <f t="shared" si="781"/>
        <v>0</v>
      </c>
      <c r="L1961" s="27">
        <f t="shared" si="782"/>
        <v>0</v>
      </c>
      <c r="M1961" s="28">
        <f t="shared" si="783"/>
        <v>0</v>
      </c>
      <c r="N1961" s="28">
        <f t="shared" si="784"/>
        <v>0</v>
      </c>
      <c r="O1961" s="28">
        <f t="shared" si="785"/>
        <v>0</v>
      </c>
      <c r="P1961" s="28">
        <f t="shared" si="786"/>
        <v>0</v>
      </c>
      <c r="Q1961" s="28">
        <f t="shared" si="787"/>
        <v>0</v>
      </c>
      <c r="R1961" s="44">
        <v>0</v>
      </c>
      <c r="S1961" s="44">
        <v>0</v>
      </c>
      <c r="T1961" s="29">
        <f t="shared" si="788"/>
        <v>0</v>
      </c>
      <c r="U1961" s="29">
        <f t="shared" si="789"/>
        <v>0</v>
      </c>
      <c r="V1961" s="29">
        <f t="shared" si="790"/>
        <v>0</v>
      </c>
      <c r="W1961" s="29">
        <f t="shared" si="791"/>
        <v>0</v>
      </c>
      <c r="X1961" s="29">
        <f t="shared" si="792"/>
        <v>0</v>
      </c>
      <c r="Y1961" s="29">
        <f t="shared" si="793"/>
        <v>0</v>
      </c>
      <c r="Z1961" s="29">
        <f t="shared" si="794"/>
        <v>0</v>
      </c>
      <c r="AA1961" s="45">
        <f t="shared" si="795"/>
        <v>0</v>
      </c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  <c r="AZ1961" s="31"/>
      <c r="BA1961" s="31"/>
      <c r="BB1961" s="31"/>
      <c r="BC1961" s="31"/>
      <c r="BD1961" s="31"/>
      <c r="BE1961" s="31"/>
      <c r="BF1961" s="31"/>
      <c r="BG1961" s="31"/>
      <c r="BH1961" s="31"/>
      <c r="BI1961" s="31"/>
      <c r="BJ1961" s="31"/>
      <c r="BK1961" s="31"/>
      <c r="BL1961" s="31"/>
      <c r="BM1961" s="31"/>
    </row>
    <row r="1962" spans="1:84" ht="15" customHeight="1" x14ac:dyDescent="0.25">
      <c r="A1962" s="136" t="s">
        <v>1482</v>
      </c>
      <c r="B1962" s="244" t="s">
        <v>85</v>
      </c>
      <c r="C1962" s="245" t="s">
        <v>85</v>
      </c>
      <c r="D1962" s="245" t="s">
        <v>147</v>
      </c>
      <c r="E1962" s="268">
        <v>0</v>
      </c>
      <c r="F1962" s="178">
        <f t="shared" si="767"/>
        <v>316</v>
      </c>
      <c r="G1962" s="278" t="s">
        <v>1299</v>
      </c>
      <c r="H1962" s="252" t="s">
        <v>1300</v>
      </c>
      <c r="I1962" s="279">
        <v>37192</v>
      </c>
      <c r="J1962" s="72">
        <f t="shared" si="780"/>
        <v>0</v>
      </c>
      <c r="K1962" s="26">
        <f t="shared" si="781"/>
        <v>0</v>
      </c>
      <c r="L1962" s="27">
        <f t="shared" si="782"/>
        <v>0</v>
      </c>
      <c r="M1962" s="28">
        <f t="shared" si="783"/>
        <v>0</v>
      </c>
      <c r="N1962" s="28">
        <f t="shared" si="784"/>
        <v>0</v>
      </c>
      <c r="O1962" s="28">
        <f t="shared" si="785"/>
        <v>0</v>
      </c>
      <c r="P1962" s="28">
        <f t="shared" si="786"/>
        <v>0</v>
      </c>
      <c r="Q1962" s="28">
        <f t="shared" si="787"/>
        <v>0</v>
      </c>
      <c r="R1962" s="44">
        <v>0</v>
      </c>
      <c r="S1962" s="44">
        <v>0</v>
      </c>
      <c r="T1962" s="29">
        <f t="shared" si="788"/>
        <v>0</v>
      </c>
      <c r="U1962" s="29">
        <f t="shared" si="789"/>
        <v>0</v>
      </c>
      <c r="V1962" s="29">
        <f t="shared" si="790"/>
        <v>0</v>
      </c>
      <c r="W1962" s="29">
        <f t="shared" si="791"/>
        <v>0</v>
      </c>
      <c r="X1962" s="29">
        <f t="shared" si="792"/>
        <v>0</v>
      </c>
      <c r="Y1962" s="29">
        <f t="shared" si="793"/>
        <v>0</v>
      </c>
      <c r="Z1962" s="29">
        <f t="shared" si="794"/>
        <v>0</v>
      </c>
      <c r="AA1962" s="45">
        <f t="shared" si="795"/>
        <v>0</v>
      </c>
      <c r="AB1962" s="31"/>
      <c r="AC1962" s="31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  <c r="BB1962" s="31"/>
      <c r="BC1962" s="31"/>
      <c r="BD1962" s="31"/>
      <c r="BE1962" s="31"/>
      <c r="BF1962" s="31"/>
      <c r="BG1962" s="31"/>
      <c r="BH1962" s="31"/>
      <c r="BI1962" s="31"/>
      <c r="BJ1962" s="31"/>
      <c r="BK1962" s="31"/>
      <c r="BL1962" s="31"/>
      <c r="BM1962" s="31"/>
      <c r="BN1962" s="33"/>
      <c r="BO1962" s="33"/>
      <c r="BP1962" s="33"/>
      <c r="BQ1962" s="33"/>
      <c r="BR1962" s="33"/>
      <c r="BS1962" s="33"/>
      <c r="BT1962" s="33"/>
      <c r="BU1962" s="33"/>
      <c r="BV1962" s="33"/>
      <c r="BW1962" s="33"/>
      <c r="BX1962" s="33"/>
      <c r="BY1962" s="33"/>
      <c r="BZ1962" s="33"/>
      <c r="CA1962" s="33"/>
      <c r="CB1962" s="33"/>
      <c r="CC1962" s="33"/>
      <c r="CD1962" s="33"/>
      <c r="CE1962" s="33"/>
      <c r="CF1962" s="33"/>
    </row>
    <row r="1963" spans="1:84" ht="15" customHeight="1" x14ac:dyDescent="0.25">
      <c r="A1963" s="136" t="s">
        <v>1482</v>
      </c>
      <c r="B1963" s="244" t="s">
        <v>85</v>
      </c>
      <c r="C1963" s="245" t="s">
        <v>158</v>
      </c>
      <c r="D1963" s="245">
        <v>6</v>
      </c>
      <c r="E1963" s="268" t="s">
        <v>118</v>
      </c>
      <c r="F1963" s="178">
        <f t="shared" si="767"/>
        <v>317</v>
      </c>
      <c r="G1963" s="278" t="s">
        <v>206</v>
      </c>
      <c r="H1963" s="252" t="s">
        <v>1532</v>
      </c>
      <c r="I1963" s="279">
        <v>37165</v>
      </c>
      <c r="J1963" s="72">
        <f t="shared" si="780"/>
        <v>0</v>
      </c>
      <c r="K1963" s="26">
        <f t="shared" si="781"/>
        <v>0</v>
      </c>
      <c r="L1963" s="27">
        <f t="shared" si="782"/>
        <v>0</v>
      </c>
      <c r="M1963" s="28">
        <f t="shared" si="783"/>
        <v>0</v>
      </c>
      <c r="N1963" s="28">
        <f t="shared" si="784"/>
        <v>0</v>
      </c>
      <c r="O1963" s="28">
        <f t="shared" si="785"/>
        <v>0</v>
      </c>
      <c r="P1963" s="28">
        <f t="shared" si="786"/>
        <v>0</v>
      </c>
      <c r="Q1963" s="28">
        <f t="shared" si="787"/>
        <v>0</v>
      </c>
      <c r="R1963" s="44">
        <v>0</v>
      </c>
      <c r="S1963" s="44">
        <v>0</v>
      </c>
      <c r="T1963" s="29">
        <f t="shared" si="788"/>
        <v>0</v>
      </c>
      <c r="U1963" s="29">
        <f t="shared" si="789"/>
        <v>0</v>
      </c>
      <c r="V1963" s="29">
        <f t="shared" si="790"/>
        <v>0</v>
      </c>
      <c r="W1963" s="29">
        <f t="shared" si="791"/>
        <v>0</v>
      </c>
      <c r="X1963" s="29">
        <f t="shared" si="792"/>
        <v>0</v>
      </c>
      <c r="Y1963" s="29">
        <f t="shared" si="793"/>
        <v>0</v>
      </c>
      <c r="Z1963" s="29">
        <f t="shared" si="794"/>
        <v>0</v>
      </c>
      <c r="AA1963" s="45">
        <f t="shared" si="795"/>
        <v>0</v>
      </c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  <c r="AZ1963" s="31"/>
      <c r="BA1963" s="31"/>
      <c r="BB1963" s="31"/>
      <c r="BC1963" s="31"/>
      <c r="BD1963" s="31"/>
      <c r="BE1963" s="31"/>
      <c r="BF1963" s="31"/>
      <c r="BG1963" s="31"/>
      <c r="BH1963" s="31"/>
      <c r="BI1963" s="31"/>
      <c r="BJ1963" s="31"/>
      <c r="BK1963" s="31"/>
      <c r="BL1963" s="31"/>
      <c r="BM1963" s="31"/>
    </row>
    <row r="1964" spans="1:84" ht="15" customHeight="1" x14ac:dyDescent="0.25">
      <c r="A1964" s="136" t="s">
        <v>1482</v>
      </c>
      <c r="B1964" s="244" t="s">
        <v>85</v>
      </c>
      <c r="C1964" s="245" t="s">
        <v>158</v>
      </c>
      <c r="D1964" s="245">
        <v>6</v>
      </c>
      <c r="E1964" s="268" t="s">
        <v>118</v>
      </c>
      <c r="F1964" s="178">
        <f t="shared" si="767"/>
        <v>318</v>
      </c>
      <c r="G1964" s="278" t="s">
        <v>206</v>
      </c>
      <c r="H1964" s="252" t="s">
        <v>1532</v>
      </c>
      <c r="I1964" s="279">
        <v>37165</v>
      </c>
      <c r="J1964" s="72">
        <f t="shared" si="780"/>
        <v>0</v>
      </c>
      <c r="K1964" s="26">
        <f t="shared" si="781"/>
        <v>0</v>
      </c>
      <c r="L1964" s="27">
        <f t="shared" si="782"/>
        <v>0</v>
      </c>
      <c r="M1964" s="28">
        <f t="shared" si="783"/>
        <v>0</v>
      </c>
      <c r="N1964" s="28">
        <f t="shared" si="784"/>
        <v>0</v>
      </c>
      <c r="O1964" s="28">
        <f t="shared" si="785"/>
        <v>0</v>
      </c>
      <c r="P1964" s="28">
        <f t="shared" si="786"/>
        <v>0</v>
      </c>
      <c r="Q1964" s="28">
        <f t="shared" si="787"/>
        <v>0</v>
      </c>
      <c r="R1964" s="44">
        <v>0</v>
      </c>
      <c r="S1964" s="44">
        <v>0</v>
      </c>
      <c r="T1964" s="29">
        <f t="shared" si="788"/>
        <v>0</v>
      </c>
      <c r="U1964" s="29">
        <f t="shared" si="789"/>
        <v>0</v>
      </c>
      <c r="V1964" s="29">
        <f t="shared" si="790"/>
        <v>0</v>
      </c>
      <c r="W1964" s="29">
        <f t="shared" si="791"/>
        <v>0</v>
      </c>
      <c r="X1964" s="29">
        <f t="shared" si="792"/>
        <v>0</v>
      </c>
      <c r="Y1964" s="29">
        <f t="shared" si="793"/>
        <v>0</v>
      </c>
      <c r="Z1964" s="29">
        <f t="shared" si="794"/>
        <v>0</v>
      </c>
      <c r="AA1964" s="45">
        <f t="shared" si="795"/>
        <v>0</v>
      </c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  <c r="AY1964" s="31"/>
      <c r="AZ1964" s="31"/>
      <c r="BA1964" s="31"/>
      <c r="BB1964" s="31"/>
      <c r="BC1964" s="31"/>
      <c r="BD1964" s="31"/>
      <c r="BE1964" s="31"/>
      <c r="BF1964" s="31"/>
      <c r="BG1964" s="31"/>
      <c r="BH1964" s="31"/>
      <c r="BI1964" s="31"/>
      <c r="BJ1964" s="31"/>
      <c r="BK1964" s="31"/>
      <c r="BL1964" s="31"/>
      <c r="BM1964" s="31"/>
    </row>
    <row r="1965" spans="1:84" ht="15" customHeight="1" x14ac:dyDescent="0.25">
      <c r="A1965" s="136" t="s">
        <v>1482</v>
      </c>
      <c r="B1965" s="244" t="s">
        <v>85</v>
      </c>
      <c r="C1965" s="245" t="s">
        <v>85</v>
      </c>
      <c r="D1965" s="245" t="s">
        <v>147</v>
      </c>
      <c r="E1965" s="268">
        <v>0</v>
      </c>
      <c r="F1965" s="178">
        <f t="shared" si="767"/>
        <v>319</v>
      </c>
      <c r="G1965" s="278" t="s">
        <v>108</v>
      </c>
      <c r="H1965" s="252" t="s">
        <v>1537</v>
      </c>
      <c r="I1965" s="279">
        <v>37156</v>
      </c>
      <c r="J1965" s="72">
        <f t="shared" si="780"/>
        <v>0</v>
      </c>
      <c r="K1965" s="26">
        <f t="shared" si="781"/>
        <v>0</v>
      </c>
      <c r="L1965" s="27">
        <f t="shared" si="782"/>
        <v>0</v>
      </c>
      <c r="M1965" s="28">
        <f t="shared" si="783"/>
        <v>0</v>
      </c>
      <c r="N1965" s="28">
        <f t="shared" si="784"/>
        <v>0</v>
      </c>
      <c r="O1965" s="28">
        <f t="shared" si="785"/>
        <v>0</v>
      </c>
      <c r="P1965" s="28">
        <f t="shared" si="786"/>
        <v>0</v>
      </c>
      <c r="Q1965" s="28">
        <f t="shared" si="787"/>
        <v>0</v>
      </c>
      <c r="R1965" s="44">
        <v>0</v>
      </c>
      <c r="S1965" s="44">
        <v>0</v>
      </c>
      <c r="T1965" s="29">
        <f t="shared" si="788"/>
        <v>0</v>
      </c>
      <c r="U1965" s="29">
        <f t="shared" si="789"/>
        <v>0</v>
      </c>
      <c r="V1965" s="29">
        <f t="shared" si="790"/>
        <v>0</v>
      </c>
      <c r="W1965" s="29">
        <f t="shared" si="791"/>
        <v>0</v>
      </c>
      <c r="X1965" s="29">
        <f t="shared" si="792"/>
        <v>0</v>
      </c>
      <c r="Y1965" s="29">
        <f t="shared" si="793"/>
        <v>0</v>
      </c>
      <c r="Z1965" s="29">
        <f t="shared" si="794"/>
        <v>0</v>
      </c>
      <c r="AA1965" s="45">
        <f t="shared" si="795"/>
        <v>0</v>
      </c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  <c r="AY1965" s="31"/>
      <c r="AZ1965" s="31"/>
      <c r="BA1965" s="31"/>
      <c r="BB1965" s="31"/>
      <c r="BC1965" s="31"/>
      <c r="BD1965" s="31"/>
      <c r="BE1965" s="31"/>
      <c r="BF1965" s="31"/>
      <c r="BG1965" s="31"/>
      <c r="BH1965" s="31"/>
      <c r="BI1965" s="31"/>
      <c r="BJ1965" s="31"/>
      <c r="BK1965" s="31"/>
      <c r="BL1965" s="31"/>
      <c r="BM1965" s="31"/>
    </row>
    <row r="1966" spans="1:84" ht="15" customHeight="1" x14ac:dyDescent="0.25">
      <c r="A1966" s="136" t="s">
        <v>1482</v>
      </c>
      <c r="B1966" s="244" t="s">
        <v>1409</v>
      </c>
      <c r="C1966" s="245" t="s">
        <v>1246</v>
      </c>
      <c r="D1966" s="245">
        <v>12</v>
      </c>
      <c r="E1966" s="268" t="s">
        <v>28</v>
      </c>
      <c r="F1966" s="178">
        <f t="shared" si="767"/>
        <v>320</v>
      </c>
      <c r="G1966" s="278" t="s">
        <v>1247</v>
      </c>
      <c r="H1966" s="252" t="s">
        <v>1248</v>
      </c>
      <c r="I1966" s="279">
        <v>37155</v>
      </c>
      <c r="J1966" s="72">
        <f t="shared" si="780"/>
        <v>0</v>
      </c>
      <c r="K1966" s="26">
        <f t="shared" si="781"/>
        <v>0</v>
      </c>
      <c r="L1966" s="27">
        <f t="shared" si="782"/>
        <v>0</v>
      </c>
      <c r="M1966" s="28">
        <f t="shared" si="783"/>
        <v>0</v>
      </c>
      <c r="N1966" s="28">
        <f t="shared" si="784"/>
        <v>0</v>
      </c>
      <c r="O1966" s="28">
        <f t="shared" si="785"/>
        <v>0</v>
      </c>
      <c r="P1966" s="28">
        <f t="shared" si="786"/>
        <v>0</v>
      </c>
      <c r="Q1966" s="28">
        <f t="shared" si="787"/>
        <v>0</v>
      </c>
      <c r="R1966" s="44">
        <v>0</v>
      </c>
      <c r="S1966" s="44">
        <v>0</v>
      </c>
      <c r="T1966" s="29">
        <f t="shared" si="788"/>
        <v>0</v>
      </c>
      <c r="U1966" s="29">
        <f t="shared" si="789"/>
        <v>0</v>
      </c>
      <c r="V1966" s="29">
        <f t="shared" si="790"/>
        <v>0</v>
      </c>
      <c r="W1966" s="29">
        <f t="shared" si="791"/>
        <v>0</v>
      </c>
      <c r="X1966" s="29">
        <f t="shared" si="792"/>
        <v>0</v>
      </c>
      <c r="Y1966" s="29">
        <f t="shared" si="793"/>
        <v>0</v>
      </c>
      <c r="Z1966" s="29">
        <f t="shared" si="794"/>
        <v>0</v>
      </c>
      <c r="AA1966" s="45">
        <f t="shared" si="795"/>
        <v>0</v>
      </c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  <c r="AZ1966" s="31"/>
      <c r="BA1966" s="31"/>
      <c r="BB1966" s="31"/>
      <c r="BC1966" s="31"/>
      <c r="BD1966" s="31"/>
      <c r="BE1966" s="31"/>
      <c r="BF1966" s="31"/>
      <c r="BG1966" s="31"/>
      <c r="BH1966" s="31"/>
      <c r="BI1966" s="31"/>
      <c r="BJ1966" s="31"/>
      <c r="BK1966" s="31"/>
      <c r="BL1966" s="31"/>
      <c r="BM1966" s="31"/>
    </row>
    <row r="1967" spans="1:84" ht="15" customHeight="1" x14ac:dyDescent="0.25">
      <c r="A1967" s="136" t="s">
        <v>1482</v>
      </c>
      <c r="B1967" s="244" t="s">
        <v>1054</v>
      </c>
      <c r="C1967" s="245" t="s">
        <v>1055</v>
      </c>
      <c r="D1967" s="245">
        <v>15</v>
      </c>
      <c r="E1967" s="268" t="s">
        <v>104</v>
      </c>
      <c r="F1967" s="178">
        <f t="shared" ref="F1967:F2030" si="796">F1966+1</f>
        <v>321</v>
      </c>
      <c r="G1967" s="278" t="s">
        <v>37</v>
      </c>
      <c r="H1967" s="252" t="s">
        <v>1593</v>
      </c>
      <c r="I1967" s="279">
        <v>37140</v>
      </c>
      <c r="J1967" s="72">
        <f t="shared" si="780"/>
        <v>0</v>
      </c>
      <c r="K1967" s="26">
        <f t="shared" si="781"/>
        <v>0</v>
      </c>
      <c r="L1967" s="27">
        <f t="shared" si="782"/>
        <v>0</v>
      </c>
      <c r="M1967" s="28">
        <f t="shared" si="783"/>
        <v>0</v>
      </c>
      <c r="N1967" s="28">
        <f t="shared" si="784"/>
        <v>0</v>
      </c>
      <c r="O1967" s="28">
        <f t="shared" si="785"/>
        <v>0</v>
      </c>
      <c r="P1967" s="28">
        <f t="shared" si="786"/>
        <v>0</v>
      </c>
      <c r="Q1967" s="28">
        <f t="shared" si="787"/>
        <v>0</v>
      </c>
      <c r="R1967" s="44">
        <v>0</v>
      </c>
      <c r="S1967" s="44">
        <v>0</v>
      </c>
      <c r="T1967" s="29">
        <f t="shared" si="788"/>
        <v>0</v>
      </c>
      <c r="U1967" s="29">
        <f t="shared" si="789"/>
        <v>0</v>
      </c>
      <c r="V1967" s="29">
        <f t="shared" si="790"/>
        <v>0</v>
      </c>
      <c r="W1967" s="29">
        <f t="shared" si="791"/>
        <v>0</v>
      </c>
      <c r="X1967" s="29">
        <f t="shared" si="792"/>
        <v>0</v>
      </c>
      <c r="Y1967" s="29">
        <f t="shared" si="793"/>
        <v>0</v>
      </c>
      <c r="Z1967" s="29">
        <f t="shared" si="794"/>
        <v>0</v>
      </c>
      <c r="AA1967" s="45">
        <f t="shared" si="795"/>
        <v>0</v>
      </c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  <c r="AZ1967" s="31"/>
      <c r="BA1967" s="31"/>
      <c r="BB1967" s="31"/>
      <c r="BC1967" s="31"/>
      <c r="BD1967" s="31"/>
      <c r="BE1967" s="31"/>
      <c r="BF1967" s="31"/>
      <c r="BG1967" s="31"/>
      <c r="BH1967" s="31"/>
      <c r="BI1967" s="31"/>
      <c r="BJ1967" s="31"/>
      <c r="BK1967" s="31"/>
      <c r="BL1967" s="31"/>
      <c r="BM1967" s="31"/>
    </row>
    <row r="1968" spans="1:84" ht="15" customHeight="1" x14ac:dyDescent="0.25">
      <c r="A1968" s="136" t="s">
        <v>1482</v>
      </c>
      <c r="B1968" s="244" t="s">
        <v>1054</v>
      </c>
      <c r="C1968" s="245" t="s">
        <v>1055</v>
      </c>
      <c r="D1968" s="245">
        <v>15</v>
      </c>
      <c r="E1968" s="268" t="s">
        <v>104</v>
      </c>
      <c r="F1968" s="178">
        <f t="shared" si="796"/>
        <v>322</v>
      </c>
      <c r="G1968" s="278" t="s">
        <v>37</v>
      </c>
      <c r="H1968" s="252" t="s">
        <v>1593</v>
      </c>
      <c r="I1968" s="279">
        <v>37140</v>
      </c>
      <c r="J1968" s="72">
        <f t="shared" si="780"/>
        <v>0</v>
      </c>
      <c r="K1968" s="26">
        <f t="shared" si="781"/>
        <v>0</v>
      </c>
      <c r="L1968" s="27">
        <f t="shared" si="782"/>
        <v>0</v>
      </c>
      <c r="M1968" s="28">
        <f t="shared" si="783"/>
        <v>0</v>
      </c>
      <c r="N1968" s="28">
        <f t="shared" si="784"/>
        <v>0</v>
      </c>
      <c r="O1968" s="28">
        <f t="shared" si="785"/>
        <v>0</v>
      </c>
      <c r="P1968" s="28">
        <f t="shared" si="786"/>
        <v>0</v>
      </c>
      <c r="Q1968" s="28">
        <f t="shared" si="787"/>
        <v>0</v>
      </c>
      <c r="R1968" s="44">
        <v>0</v>
      </c>
      <c r="S1968" s="44">
        <v>0</v>
      </c>
      <c r="T1968" s="29">
        <f t="shared" si="788"/>
        <v>0</v>
      </c>
      <c r="U1968" s="29">
        <f t="shared" si="789"/>
        <v>0</v>
      </c>
      <c r="V1968" s="29">
        <f t="shared" si="790"/>
        <v>0</v>
      </c>
      <c r="W1968" s="29">
        <f t="shared" si="791"/>
        <v>0</v>
      </c>
      <c r="X1968" s="29">
        <f t="shared" si="792"/>
        <v>0</v>
      </c>
      <c r="Y1968" s="29">
        <f t="shared" si="793"/>
        <v>0</v>
      </c>
      <c r="Z1968" s="29">
        <f t="shared" si="794"/>
        <v>0</v>
      </c>
      <c r="AA1968" s="45">
        <f t="shared" si="795"/>
        <v>0</v>
      </c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  <c r="AY1968" s="31"/>
      <c r="AZ1968" s="31"/>
      <c r="BA1968" s="31"/>
      <c r="BB1968" s="31"/>
      <c r="BC1968" s="31"/>
      <c r="BD1968" s="31"/>
      <c r="BE1968" s="31"/>
      <c r="BF1968" s="31"/>
      <c r="BG1968" s="31"/>
      <c r="BH1968" s="31"/>
      <c r="BI1968" s="31"/>
      <c r="BJ1968" s="31"/>
      <c r="BK1968" s="31"/>
      <c r="BL1968" s="31"/>
      <c r="BM1968" s="31"/>
    </row>
    <row r="1969" spans="1:84" ht="15" customHeight="1" x14ac:dyDescent="0.25">
      <c r="A1969" s="136" t="s">
        <v>1482</v>
      </c>
      <c r="B1969" s="244" t="s">
        <v>85</v>
      </c>
      <c r="C1969" s="245" t="s">
        <v>85</v>
      </c>
      <c r="D1969" s="245" t="s">
        <v>147</v>
      </c>
      <c r="E1969" s="268">
        <v>0</v>
      </c>
      <c r="F1969" s="178">
        <f t="shared" si="796"/>
        <v>323</v>
      </c>
      <c r="G1969" s="278" t="s">
        <v>186</v>
      </c>
      <c r="H1969" s="252" t="s">
        <v>1719</v>
      </c>
      <c r="I1969" s="279">
        <v>37135</v>
      </c>
      <c r="J1969" s="72">
        <f t="shared" si="780"/>
        <v>0</v>
      </c>
      <c r="K1969" s="26">
        <f t="shared" si="781"/>
        <v>0</v>
      </c>
      <c r="L1969" s="27">
        <f t="shared" si="782"/>
        <v>0</v>
      </c>
      <c r="M1969" s="28">
        <f t="shared" si="783"/>
        <v>0</v>
      </c>
      <c r="N1969" s="28">
        <f t="shared" si="784"/>
        <v>0</v>
      </c>
      <c r="O1969" s="28">
        <f t="shared" si="785"/>
        <v>0</v>
      </c>
      <c r="P1969" s="28">
        <f t="shared" si="786"/>
        <v>0</v>
      </c>
      <c r="Q1969" s="28">
        <f t="shared" si="787"/>
        <v>0</v>
      </c>
      <c r="R1969" s="44">
        <v>0</v>
      </c>
      <c r="S1969" s="44">
        <v>0</v>
      </c>
      <c r="T1969" s="29">
        <f t="shared" si="788"/>
        <v>0</v>
      </c>
      <c r="U1969" s="29">
        <f t="shared" si="789"/>
        <v>0</v>
      </c>
      <c r="V1969" s="29">
        <f t="shared" si="790"/>
        <v>0</v>
      </c>
      <c r="W1969" s="29">
        <f t="shared" si="791"/>
        <v>0</v>
      </c>
      <c r="X1969" s="29">
        <f t="shared" si="792"/>
        <v>0</v>
      </c>
      <c r="Y1969" s="29">
        <f t="shared" si="793"/>
        <v>0</v>
      </c>
      <c r="Z1969" s="29">
        <f t="shared" si="794"/>
        <v>0</v>
      </c>
      <c r="AA1969" s="45">
        <f t="shared" si="795"/>
        <v>0</v>
      </c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  <c r="AZ1969" s="31"/>
      <c r="BA1969" s="31"/>
      <c r="BB1969" s="31"/>
      <c r="BC1969" s="31"/>
      <c r="BD1969" s="31"/>
      <c r="BE1969" s="31"/>
      <c r="BF1969" s="31"/>
      <c r="BG1969" s="31"/>
      <c r="BH1969" s="31"/>
      <c r="BI1969" s="31"/>
      <c r="BJ1969" s="31"/>
      <c r="BK1969" s="31"/>
      <c r="BL1969" s="31"/>
      <c r="BM1969" s="31"/>
    </row>
    <row r="1970" spans="1:84" ht="15" customHeight="1" x14ac:dyDescent="0.25">
      <c r="A1970" s="136" t="s">
        <v>1482</v>
      </c>
      <c r="B1970" s="293" t="s">
        <v>85</v>
      </c>
      <c r="C1970" s="245" t="s">
        <v>1753</v>
      </c>
      <c r="D1970" s="245">
        <v>19</v>
      </c>
      <c r="E1970" s="268" t="s">
        <v>41</v>
      </c>
      <c r="F1970" s="178">
        <f t="shared" si="796"/>
        <v>324</v>
      </c>
      <c r="G1970" s="278" t="s">
        <v>1240</v>
      </c>
      <c r="H1970" s="252" t="s">
        <v>1754</v>
      </c>
      <c r="I1970" s="279">
        <v>37119</v>
      </c>
      <c r="J1970" s="72">
        <f t="shared" si="780"/>
        <v>0</v>
      </c>
      <c r="K1970" s="26">
        <f t="shared" si="781"/>
        <v>0</v>
      </c>
      <c r="L1970" s="27">
        <f t="shared" si="782"/>
        <v>0</v>
      </c>
      <c r="M1970" s="28">
        <f t="shared" si="783"/>
        <v>0</v>
      </c>
      <c r="N1970" s="28">
        <f t="shared" si="784"/>
        <v>0</v>
      </c>
      <c r="O1970" s="28">
        <f t="shared" si="785"/>
        <v>0</v>
      </c>
      <c r="P1970" s="28">
        <f t="shared" si="786"/>
        <v>0</v>
      </c>
      <c r="Q1970" s="28">
        <f t="shared" si="787"/>
        <v>0</v>
      </c>
      <c r="R1970" s="44">
        <v>0</v>
      </c>
      <c r="S1970" s="44">
        <v>0</v>
      </c>
      <c r="T1970" s="29">
        <f t="shared" si="788"/>
        <v>0</v>
      </c>
      <c r="U1970" s="29">
        <f t="shared" si="789"/>
        <v>0</v>
      </c>
      <c r="V1970" s="29">
        <f t="shared" si="790"/>
        <v>0</v>
      </c>
      <c r="W1970" s="29">
        <f t="shared" si="791"/>
        <v>0</v>
      </c>
      <c r="X1970" s="29">
        <f t="shared" si="792"/>
        <v>0</v>
      </c>
      <c r="Y1970" s="29">
        <f t="shared" si="793"/>
        <v>0</v>
      </c>
      <c r="Z1970" s="29">
        <f t="shared" si="794"/>
        <v>0</v>
      </c>
      <c r="AA1970" s="45">
        <f t="shared" si="795"/>
        <v>0</v>
      </c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  <c r="AY1970" s="31"/>
      <c r="AZ1970" s="31"/>
      <c r="BA1970" s="31"/>
      <c r="BB1970" s="31"/>
      <c r="BC1970" s="31"/>
      <c r="BD1970" s="31"/>
      <c r="BE1970" s="31"/>
      <c r="BF1970" s="31"/>
      <c r="BG1970" s="31"/>
      <c r="BH1970" s="31"/>
      <c r="BI1970" s="31"/>
      <c r="BJ1970" s="31"/>
      <c r="BK1970" s="31"/>
      <c r="BL1970" s="31"/>
      <c r="BM1970" s="31"/>
      <c r="BN1970" s="33"/>
      <c r="BO1970" s="33"/>
      <c r="BP1970" s="33"/>
      <c r="BQ1970" s="33"/>
      <c r="BR1970" s="33"/>
      <c r="BS1970" s="33"/>
      <c r="BT1970" s="33"/>
      <c r="BU1970" s="33"/>
      <c r="BV1970" s="33"/>
      <c r="BW1970" s="33"/>
      <c r="BX1970" s="33"/>
      <c r="BY1970" s="33"/>
      <c r="BZ1970" s="33"/>
      <c r="CA1970" s="33"/>
      <c r="CB1970" s="33"/>
      <c r="CC1970" s="33"/>
      <c r="CD1970" s="33"/>
      <c r="CE1970" s="33"/>
      <c r="CF1970" s="33"/>
    </row>
    <row r="1971" spans="1:84" ht="15" customHeight="1" x14ac:dyDescent="0.25">
      <c r="A1971" s="136" t="s">
        <v>1482</v>
      </c>
      <c r="B1971" s="244" t="s">
        <v>85</v>
      </c>
      <c r="C1971" s="245" t="s">
        <v>85</v>
      </c>
      <c r="D1971" s="245" t="s">
        <v>147</v>
      </c>
      <c r="E1971" s="268">
        <v>0</v>
      </c>
      <c r="F1971" s="178">
        <f t="shared" si="796"/>
        <v>325</v>
      </c>
      <c r="G1971" s="278" t="s">
        <v>94</v>
      </c>
      <c r="H1971" s="252" t="s">
        <v>1720</v>
      </c>
      <c r="I1971" s="279">
        <v>37118</v>
      </c>
      <c r="J1971" s="72">
        <f t="shared" si="780"/>
        <v>0</v>
      </c>
      <c r="K1971" s="26">
        <f t="shared" si="781"/>
        <v>0</v>
      </c>
      <c r="L1971" s="27">
        <f t="shared" si="782"/>
        <v>0</v>
      </c>
      <c r="M1971" s="28">
        <f t="shared" si="783"/>
        <v>0</v>
      </c>
      <c r="N1971" s="28">
        <f t="shared" si="784"/>
        <v>0</v>
      </c>
      <c r="O1971" s="28">
        <f t="shared" si="785"/>
        <v>0</v>
      </c>
      <c r="P1971" s="28">
        <f t="shared" si="786"/>
        <v>0</v>
      </c>
      <c r="Q1971" s="28">
        <f t="shared" si="787"/>
        <v>0</v>
      </c>
      <c r="R1971" s="44">
        <v>0</v>
      </c>
      <c r="S1971" s="44">
        <v>0</v>
      </c>
      <c r="T1971" s="29">
        <f t="shared" si="788"/>
        <v>0</v>
      </c>
      <c r="U1971" s="29">
        <f t="shared" si="789"/>
        <v>0</v>
      </c>
      <c r="V1971" s="29">
        <f t="shared" si="790"/>
        <v>0</v>
      </c>
      <c r="W1971" s="29">
        <f t="shared" si="791"/>
        <v>0</v>
      </c>
      <c r="X1971" s="29">
        <f t="shared" si="792"/>
        <v>0</v>
      </c>
      <c r="Y1971" s="29">
        <f t="shared" si="793"/>
        <v>0</v>
      </c>
      <c r="Z1971" s="29">
        <f t="shared" si="794"/>
        <v>0</v>
      </c>
      <c r="AA1971" s="45">
        <f t="shared" si="795"/>
        <v>0</v>
      </c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  <c r="AZ1971" s="31"/>
      <c r="BA1971" s="31"/>
      <c r="BB1971" s="31"/>
      <c r="BC1971" s="31"/>
      <c r="BD1971" s="31"/>
      <c r="BE1971" s="31"/>
      <c r="BF1971" s="31"/>
      <c r="BG1971" s="31"/>
      <c r="BH1971" s="31"/>
      <c r="BI1971" s="31"/>
      <c r="BJ1971" s="31"/>
      <c r="BK1971" s="31"/>
      <c r="BL1971" s="31"/>
      <c r="BM1971" s="31"/>
    </row>
    <row r="1972" spans="1:84" ht="15" customHeight="1" x14ac:dyDescent="0.25">
      <c r="A1972" s="136" t="s">
        <v>1482</v>
      </c>
      <c r="B1972" s="244" t="s">
        <v>85</v>
      </c>
      <c r="C1972" s="245" t="s">
        <v>85</v>
      </c>
      <c r="D1972" s="245" t="s">
        <v>147</v>
      </c>
      <c r="E1972" s="268">
        <v>0</v>
      </c>
      <c r="F1972" s="178">
        <f t="shared" si="796"/>
        <v>326</v>
      </c>
      <c r="G1972" s="278" t="s">
        <v>94</v>
      </c>
      <c r="H1972" s="252" t="s">
        <v>1720</v>
      </c>
      <c r="I1972" s="279">
        <v>37118</v>
      </c>
      <c r="J1972" s="72">
        <f t="shared" si="780"/>
        <v>0</v>
      </c>
      <c r="K1972" s="26">
        <f t="shared" si="781"/>
        <v>0</v>
      </c>
      <c r="L1972" s="27">
        <f t="shared" si="782"/>
        <v>0</v>
      </c>
      <c r="M1972" s="28">
        <f t="shared" si="783"/>
        <v>0</v>
      </c>
      <c r="N1972" s="28">
        <f t="shared" si="784"/>
        <v>0</v>
      </c>
      <c r="O1972" s="28">
        <f t="shared" si="785"/>
        <v>0</v>
      </c>
      <c r="P1972" s="28">
        <f t="shared" si="786"/>
        <v>0</v>
      </c>
      <c r="Q1972" s="28">
        <f t="shared" si="787"/>
        <v>0</v>
      </c>
      <c r="R1972" s="44">
        <v>0</v>
      </c>
      <c r="S1972" s="44">
        <v>0</v>
      </c>
      <c r="T1972" s="29">
        <f t="shared" si="788"/>
        <v>0</v>
      </c>
      <c r="U1972" s="29">
        <f t="shared" si="789"/>
        <v>0</v>
      </c>
      <c r="V1972" s="29">
        <f t="shared" si="790"/>
        <v>0</v>
      </c>
      <c r="W1972" s="29">
        <f t="shared" si="791"/>
        <v>0</v>
      </c>
      <c r="X1972" s="29">
        <f t="shared" si="792"/>
        <v>0</v>
      </c>
      <c r="Y1972" s="29">
        <f t="shared" si="793"/>
        <v>0</v>
      </c>
      <c r="Z1972" s="29">
        <f t="shared" si="794"/>
        <v>0</v>
      </c>
      <c r="AA1972" s="45">
        <f t="shared" si="795"/>
        <v>0</v>
      </c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  <c r="AZ1972" s="31"/>
      <c r="BA1972" s="31"/>
      <c r="BB1972" s="31"/>
      <c r="BC1972" s="31"/>
      <c r="BD1972" s="31"/>
      <c r="BE1972" s="31"/>
      <c r="BF1972" s="31"/>
      <c r="BG1972" s="31"/>
      <c r="BH1972" s="31"/>
      <c r="BI1972" s="31"/>
      <c r="BJ1972" s="31"/>
      <c r="BK1972" s="31"/>
      <c r="BL1972" s="31"/>
      <c r="BM1972" s="31"/>
    </row>
    <row r="1973" spans="1:84" ht="15" customHeight="1" x14ac:dyDescent="0.25">
      <c r="A1973" s="136" t="s">
        <v>1482</v>
      </c>
      <c r="B1973" s="244" t="s">
        <v>85</v>
      </c>
      <c r="C1973" s="245" t="s">
        <v>189</v>
      </c>
      <c r="D1973" s="245">
        <v>12</v>
      </c>
      <c r="E1973" s="268" t="s">
        <v>28</v>
      </c>
      <c r="F1973" s="178">
        <f t="shared" si="796"/>
        <v>327</v>
      </c>
      <c r="G1973" s="278" t="s">
        <v>89</v>
      </c>
      <c r="H1973" s="252" t="s">
        <v>1529</v>
      </c>
      <c r="I1973" s="279">
        <v>37113</v>
      </c>
      <c r="J1973" s="72">
        <f t="shared" si="780"/>
        <v>0</v>
      </c>
      <c r="K1973" s="26">
        <f t="shared" si="781"/>
        <v>0</v>
      </c>
      <c r="L1973" s="27">
        <f t="shared" si="782"/>
        <v>0</v>
      </c>
      <c r="M1973" s="28">
        <f t="shared" si="783"/>
        <v>0</v>
      </c>
      <c r="N1973" s="28">
        <f t="shared" si="784"/>
        <v>0</v>
      </c>
      <c r="O1973" s="28">
        <f t="shared" si="785"/>
        <v>0</v>
      </c>
      <c r="P1973" s="28">
        <f t="shared" si="786"/>
        <v>0</v>
      </c>
      <c r="Q1973" s="28">
        <f t="shared" si="787"/>
        <v>0</v>
      </c>
      <c r="R1973" s="44">
        <v>0</v>
      </c>
      <c r="S1973" s="44">
        <v>0</v>
      </c>
      <c r="T1973" s="29">
        <f t="shared" si="788"/>
        <v>0</v>
      </c>
      <c r="U1973" s="29">
        <f t="shared" si="789"/>
        <v>0</v>
      </c>
      <c r="V1973" s="29">
        <f t="shared" si="790"/>
        <v>0</v>
      </c>
      <c r="W1973" s="29">
        <f t="shared" si="791"/>
        <v>0</v>
      </c>
      <c r="X1973" s="29">
        <f t="shared" si="792"/>
        <v>0</v>
      </c>
      <c r="Y1973" s="29">
        <f t="shared" si="793"/>
        <v>0</v>
      </c>
      <c r="Z1973" s="29">
        <f t="shared" si="794"/>
        <v>0</v>
      </c>
      <c r="AA1973" s="45">
        <f t="shared" si="795"/>
        <v>0</v>
      </c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  <c r="BA1973" s="31"/>
      <c r="BB1973" s="31"/>
      <c r="BC1973" s="31"/>
      <c r="BD1973" s="31"/>
      <c r="BE1973" s="31"/>
      <c r="BF1973" s="31"/>
      <c r="BG1973" s="31"/>
      <c r="BH1973" s="31"/>
      <c r="BI1973" s="31"/>
      <c r="BJ1973" s="31"/>
      <c r="BK1973" s="31"/>
      <c r="BL1973" s="31"/>
      <c r="BM1973" s="31"/>
    </row>
    <row r="1974" spans="1:84" ht="15" customHeight="1" x14ac:dyDescent="0.25">
      <c r="A1974" s="136" t="s">
        <v>1482</v>
      </c>
      <c r="B1974" s="244" t="s">
        <v>85</v>
      </c>
      <c r="C1974" s="245" t="s">
        <v>189</v>
      </c>
      <c r="D1974" s="245">
        <v>12</v>
      </c>
      <c r="E1974" s="268" t="s">
        <v>28</v>
      </c>
      <c r="F1974" s="178">
        <f t="shared" si="796"/>
        <v>328</v>
      </c>
      <c r="G1974" s="278" t="s">
        <v>89</v>
      </c>
      <c r="H1974" s="252" t="s">
        <v>1529</v>
      </c>
      <c r="I1974" s="279">
        <v>37113</v>
      </c>
      <c r="J1974" s="72">
        <f t="shared" si="780"/>
        <v>0</v>
      </c>
      <c r="K1974" s="26">
        <f t="shared" si="781"/>
        <v>0</v>
      </c>
      <c r="L1974" s="27">
        <f t="shared" si="782"/>
        <v>0</v>
      </c>
      <c r="M1974" s="28">
        <f t="shared" si="783"/>
        <v>0</v>
      </c>
      <c r="N1974" s="28">
        <f t="shared" si="784"/>
        <v>0</v>
      </c>
      <c r="O1974" s="28">
        <f t="shared" si="785"/>
        <v>0</v>
      </c>
      <c r="P1974" s="28">
        <f t="shared" si="786"/>
        <v>0</v>
      </c>
      <c r="Q1974" s="28">
        <f t="shared" si="787"/>
        <v>0</v>
      </c>
      <c r="R1974" s="44">
        <v>0</v>
      </c>
      <c r="S1974" s="44">
        <v>0</v>
      </c>
      <c r="T1974" s="29">
        <f t="shared" si="788"/>
        <v>0</v>
      </c>
      <c r="U1974" s="29">
        <f t="shared" si="789"/>
        <v>0</v>
      </c>
      <c r="V1974" s="29">
        <f t="shared" si="790"/>
        <v>0</v>
      </c>
      <c r="W1974" s="29">
        <f t="shared" si="791"/>
        <v>0</v>
      </c>
      <c r="X1974" s="29">
        <f t="shared" si="792"/>
        <v>0</v>
      </c>
      <c r="Y1974" s="29">
        <f t="shared" si="793"/>
        <v>0</v>
      </c>
      <c r="Z1974" s="29">
        <f t="shared" si="794"/>
        <v>0</v>
      </c>
      <c r="AA1974" s="45">
        <f t="shared" si="795"/>
        <v>0</v>
      </c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  <c r="AZ1974" s="31"/>
      <c r="BA1974" s="31"/>
      <c r="BB1974" s="31"/>
      <c r="BC1974" s="31"/>
      <c r="BD1974" s="31"/>
      <c r="BE1974" s="31"/>
      <c r="BF1974" s="31"/>
      <c r="BG1974" s="31"/>
      <c r="BH1974" s="31"/>
      <c r="BI1974" s="31"/>
      <c r="BJ1974" s="31"/>
      <c r="BK1974" s="31"/>
      <c r="BL1974" s="31"/>
      <c r="BM1974" s="31"/>
    </row>
    <row r="1975" spans="1:84" ht="15" customHeight="1" x14ac:dyDescent="0.25">
      <c r="A1975" s="136" t="s">
        <v>1482</v>
      </c>
      <c r="B1975" s="244" t="s">
        <v>85</v>
      </c>
      <c r="C1975" s="245" t="s">
        <v>262</v>
      </c>
      <c r="D1975" s="245">
        <v>3</v>
      </c>
      <c r="E1975" s="268" t="s">
        <v>67</v>
      </c>
      <c r="F1975" s="178">
        <f t="shared" si="796"/>
        <v>329</v>
      </c>
      <c r="G1975" s="278" t="s">
        <v>247</v>
      </c>
      <c r="H1975" s="252" t="s">
        <v>1617</v>
      </c>
      <c r="I1975" s="279">
        <v>37112</v>
      </c>
      <c r="J1975" s="72">
        <f t="shared" si="780"/>
        <v>0</v>
      </c>
      <c r="K1975" s="26">
        <f t="shared" si="781"/>
        <v>0</v>
      </c>
      <c r="L1975" s="27">
        <f t="shared" si="782"/>
        <v>0</v>
      </c>
      <c r="M1975" s="28">
        <f t="shared" si="783"/>
        <v>0</v>
      </c>
      <c r="N1975" s="28">
        <f t="shared" si="784"/>
        <v>0</v>
      </c>
      <c r="O1975" s="28">
        <f t="shared" si="785"/>
        <v>0</v>
      </c>
      <c r="P1975" s="28">
        <f t="shared" si="786"/>
        <v>0</v>
      </c>
      <c r="Q1975" s="28">
        <f t="shared" si="787"/>
        <v>0</v>
      </c>
      <c r="R1975" s="44">
        <v>0</v>
      </c>
      <c r="S1975" s="44">
        <v>0</v>
      </c>
      <c r="T1975" s="29">
        <f t="shared" si="788"/>
        <v>0</v>
      </c>
      <c r="U1975" s="29">
        <f t="shared" si="789"/>
        <v>0</v>
      </c>
      <c r="V1975" s="29">
        <f t="shared" si="790"/>
        <v>0</v>
      </c>
      <c r="W1975" s="29">
        <f t="shared" si="791"/>
        <v>0</v>
      </c>
      <c r="X1975" s="29">
        <f t="shared" si="792"/>
        <v>0</v>
      </c>
      <c r="Y1975" s="29">
        <f t="shared" si="793"/>
        <v>0</v>
      </c>
      <c r="Z1975" s="29">
        <f t="shared" si="794"/>
        <v>0</v>
      </c>
      <c r="AA1975" s="45">
        <f t="shared" si="795"/>
        <v>0</v>
      </c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  <c r="AY1975" s="31"/>
      <c r="AZ1975" s="31"/>
      <c r="BA1975" s="31"/>
      <c r="BB1975" s="31"/>
      <c r="BC1975" s="31"/>
      <c r="BD1975" s="31"/>
      <c r="BE1975" s="31"/>
      <c r="BF1975" s="31"/>
      <c r="BG1975" s="31"/>
      <c r="BH1975" s="31"/>
      <c r="BI1975" s="31"/>
      <c r="BJ1975" s="31"/>
      <c r="BK1975" s="31"/>
      <c r="BL1975" s="31"/>
      <c r="BM1975" s="31"/>
    </row>
    <row r="1976" spans="1:84" ht="15" customHeight="1" x14ac:dyDescent="0.25">
      <c r="A1976" s="136" t="s">
        <v>1482</v>
      </c>
      <c r="B1976" s="244" t="s">
        <v>85</v>
      </c>
      <c r="C1976" s="245" t="s">
        <v>262</v>
      </c>
      <c r="D1976" s="245">
        <v>3</v>
      </c>
      <c r="E1976" s="268" t="s">
        <v>67</v>
      </c>
      <c r="F1976" s="178">
        <f t="shared" si="796"/>
        <v>330</v>
      </c>
      <c r="G1976" s="278" t="s">
        <v>247</v>
      </c>
      <c r="H1976" s="252" t="s">
        <v>1617</v>
      </c>
      <c r="I1976" s="279">
        <v>37112</v>
      </c>
      <c r="J1976" s="72">
        <f t="shared" si="780"/>
        <v>0</v>
      </c>
      <c r="K1976" s="26">
        <f t="shared" si="781"/>
        <v>0</v>
      </c>
      <c r="L1976" s="27">
        <f t="shared" si="782"/>
        <v>0</v>
      </c>
      <c r="M1976" s="28">
        <f t="shared" si="783"/>
        <v>0</v>
      </c>
      <c r="N1976" s="28">
        <f t="shared" si="784"/>
        <v>0</v>
      </c>
      <c r="O1976" s="28">
        <f t="shared" si="785"/>
        <v>0</v>
      </c>
      <c r="P1976" s="28">
        <f t="shared" si="786"/>
        <v>0</v>
      </c>
      <c r="Q1976" s="28">
        <f t="shared" si="787"/>
        <v>0</v>
      </c>
      <c r="R1976" s="44">
        <v>0</v>
      </c>
      <c r="S1976" s="44">
        <v>0</v>
      </c>
      <c r="T1976" s="29">
        <f t="shared" si="788"/>
        <v>0</v>
      </c>
      <c r="U1976" s="29">
        <f t="shared" si="789"/>
        <v>0</v>
      </c>
      <c r="V1976" s="29">
        <f t="shared" si="790"/>
        <v>0</v>
      </c>
      <c r="W1976" s="29">
        <f t="shared" si="791"/>
        <v>0</v>
      </c>
      <c r="X1976" s="29">
        <f t="shared" si="792"/>
        <v>0</v>
      </c>
      <c r="Y1976" s="29">
        <f t="shared" si="793"/>
        <v>0</v>
      </c>
      <c r="Z1976" s="29">
        <f t="shared" si="794"/>
        <v>0</v>
      </c>
      <c r="AA1976" s="45">
        <f t="shared" si="795"/>
        <v>0</v>
      </c>
      <c r="AB1976" s="31"/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/>
      <c r="AX1976" s="31"/>
      <c r="AY1976" s="31"/>
      <c r="AZ1976" s="31"/>
      <c r="BA1976" s="31"/>
      <c r="BB1976" s="31"/>
      <c r="BC1976" s="31"/>
      <c r="BD1976" s="31"/>
      <c r="BE1976" s="31"/>
      <c r="BF1976" s="31"/>
      <c r="BG1976" s="31"/>
      <c r="BH1976" s="31"/>
      <c r="BI1976" s="31"/>
      <c r="BJ1976" s="31"/>
      <c r="BK1976" s="31"/>
      <c r="BL1976" s="31"/>
      <c r="BM1976" s="31"/>
    </row>
    <row r="1977" spans="1:84" ht="15" customHeight="1" x14ac:dyDescent="0.25">
      <c r="A1977" s="136" t="s">
        <v>1482</v>
      </c>
      <c r="B1977" s="244" t="s">
        <v>85</v>
      </c>
      <c r="C1977" s="245" t="s">
        <v>366</v>
      </c>
      <c r="D1977" s="267">
        <v>5</v>
      </c>
      <c r="E1977" s="268" t="s">
        <v>173</v>
      </c>
      <c r="F1977" s="178">
        <f t="shared" si="796"/>
        <v>331</v>
      </c>
      <c r="G1977" s="295" t="s">
        <v>334</v>
      </c>
      <c r="H1977" s="252" t="s">
        <v>1755</v>
      </c>
      <c r="I1977" s="279">
        <v>37102</v>
      </c>
      <c r="J1977" s="72">
        <f t="shared" si="780"/>
        <v>0</v>
      </c>
      <c r="K1977" s="26">
        <f t="shared" si="781"/>
        <v>0</v>
      </c>
      <c r="L1977" s="27">
        <f t="shared" si="782"/>
        <v>0</v>
      </c>
      <c r="M1977" s="28">
        <f t="shared" si="783"/>
        <v>0</v>
      </c>
      <c r="N1977" s="28">
        <f t="shared" si="784"/>
        <v>0</v>
      </c>
      <c r="O1977" s="28">
        <f t="shared" si="785"/>
        <v>0</v>
      </c>
      <c r="P1977" s="28">
        <f t="shared" si="786"/>
        <v>0</v>
      </c>
      <c r="Q1977" s="28">
        <f t="shared" si="787"/>
        <v>0</v>
      </c>
      <c r="R1977" s="44">
        <v>0</v>
      </c>
      <c r="S1977" s="44">
        <v>0</v>
      </c>
      <c r="T1977" s="29">
        <f t="shared" si="788"/>
        <v>0</v>
      </c>
      <c r="U1977" s="29">
        <f t="shared" si="789"/>
        <v>0</v>
      </c>
      <c r="V1977" s="29">
        <f t="shared" si="790"/>
        <v>0</v>
      </c>
      <c r="W1977" s="29">
        <f t="shared" si="791"/>
        <v>0</v>
      </c>
      <c r="X1977" s="29">
        <f t="shared" si="792"/>
        <v>0</v>
      </c>
      <c r="Y1977" s="29">
        <f t="shared" si="793"/>
        <v>0</v>
      </c>
      <c r="Z1977" s="29">
        <f t="shared" si="794"/>
        <v>0</v>
      </c>
      <c r="AA1977" s="45">
        <f t="shared" si="795"/>
        <v>0</v>
      </c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  <c r="AY1977" s="31"/>
      <c r="AZ1977" s="31"/>
      <c r="BA1977" s="31"/>
      <c r="BB1977" s="31"/>
      <c r="BC1977" s="31"/>
      <c r="BD1977" s="31"/>
      <c r="BE1977" s="31"/>
      <c r="BF1977" s="31"/>
      <c r="BG1977" s="31"/>
      <c r="BH1977" s="31"/>
      <c r="BI1977" s="31"/>
      <c r="BJ1977" s="31"/>
      <c r="BK1977" s="31"/>
      <c r="BL1977" s="31"/>
      <c r="BM1977" s="31"/>
      <c r="BN1977" s="33"/>
      <c r="BO1977" s="33"/>
      <c r="BP1977" s="33"/>
      <c r="BQ1977" s="33"/>
      <c r="BR1977" s="33"/>
      <c r="BS1977" s="33"/>
      <c r="BT1977" s="33"/>
      <c r="BU1977" s="33"/>
      <c r="BV1977" s="33"/>
      <c r="BW1977" s="33"/>
      <c r="BX1977" s="33"/>
      <c r="BY1977" s="33"/>
      <c r="BZ1977" s="33"/>
      <c r="CA1977" s="33"/>
      <c r="CB1977" s="33"/>
      <c r="CC1977" s="33"/>
      <c r="CD1977" s="33"/>
      <c r="CE1977" s="33"/>
      <c r="CF1977" s="33"/>
    </row>
    <row r="1978" spans="1:84" ht="15" customHeight="1" x14ac:dyDescent="0.25">
      <c r="A1978" s="136" t="s">
        <v>1482</v>
      </c>
      <c r="B1978" s="244" t="s">
        <v>85</v>
      </c>
      <c r="C1978" s="245" t="s">
        <v>143</v>
      </c>
      <c r="D1978" s="245">
        <v>12</v>
      </c>
      <c r="E1978" s="268" t="s">
        <v>28</v>
      </c>
      <c r="F1978" s="178">
        <f t="shared" si="796"/>
        <v>332</v>
      </c>
      <c r="G1978" s="278" t="s">
        <v>186</v>
      </c>
      <c r="H1978" s="252" t="s">
        <v>1596</v>
      </c>
      <c r="I1978" s="279">
        <v>37085</v>
      </c>
      <c r="J1978" s="72">
        <f t="shared" si="780"/>
        <v>0</v>
      </c>
      <c r="K1978" s="26">
        <f t="shared" si="781"/>
        <v>0</v>
      </c>
      <c r="L1978" s="27">
        <f t="shared" si="782"/>
        <v>0</v>
      </c>
      <c r="M1978" s="28">
        <f t="shared" si="783"/>
        <v>0</v>
      </c>
      <c r="N1978" s="28">
        <f t="shared" si="784"/>
        <v>0</v>
      </c>
      <c r="O1978" s="28">
        <f t="shared" si="785"/>
        <v>0</v>
      </c>
      <c r="P1978" s="28">
        <f t="shared" si="786"/>
        <v>0</v>
      </c>
      <c r="Q1978" s="28">
        <f t="shared" si="787"/>
        <v>0</v>
      </c>
      <c r="R1978" s="44">
        <v>0</v>
      </c>
      <c r="S1978" s="44">
        <v>0</v>
      </c>
      <c r="T1978" s="29">
        <f t="shared" si="788"/>
        <v>0</v>
      </c>
      <c r="U1978" s="29">
        <f t="shared" si="789"/>
        <v>0</v>
      </c>
      <c r="V1978" s="29">
        <f t="shared" si="790"/>
        <v>0</v>
      </c>
      <c r="W1978" s="29">
        <f t="shared" si="791"/>
        <v>0</v>
      </c>
      <c r="X1978" s="29">
        <f t="shared" si="792"/>
        <v>0</v>
      </c>
      <c r="Y1978" s="29">
        <f t="shared" si="793"/>
        <v>0</v>
      </c>
      <c r="Z1978" s="29">
        <f t="shared" si="794"/>
        <v>0</v>
      </c>
      <c r="AA1978" s="45">
        <f t="shared" si="795"/>
        <v>0</v>
      </c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  <c r="AY1978" s="31"/>
      <c r="AZ1978" s="31"/>
      <c r="BA1978" s="31"/>
      <c r="BB1978" s="31"/>
      <c r="BC1978" s="31"/>
      <c r="BD1978" s="31"/>
      <c r="BE1978" s="31"/>
      <c r="BF1978" s="31"/>
      <c r="BG1978" s="31"/>
      <c r="BH1978" s="31"/>
      <c r="BI1978" s="31"/>
      <c r="BJ1978" s="31"/>
      <c r="BK1978" s="31"/>
      <c r="BL1978" s="31"/>
      <c r="BM1978" s="31"/>
    </row>
    <row r="1979" spans="1:84" ht="15" customHeight="1" x14ac:dyDescent="0.25">
      <c r="A1979" s="136" t="s">
        <v>1482</v>
      </c>
      <c r="B1979" s="244" t="s">
        <v>62</v>
      </c>
      <c r="C1979" s="245" t="s">
        <v>63</v>
      </c>
      <c r="D1979" s="245">
        <v>1</v>
      </c>
      <c r="E1979" s="268" t="s">
        <v>48</v>
      </c>
      <c r="F1979" s="178">
        <f t="shared" si="796"/>
        <v>333</v>
      </c>
      <c r="G1979" s="278" t="s">
        <v>94</v>
      </c>
      <c r="H1979" s="252" t="s">
        <v>1547</v>
      </c>
      <c r="I1979" s="279">
        <v>37082</v>
      </c>
      <c r="J1979" s="72">
        <f t="shared" si="780"/>
        <v>0</v>
      </c>
      <c r="K1979" s="26">
        <f t="shared" si="781"/>
        <v>0</v>
      </c>
      <c r="L1979" s="27">
        <f t="shared" si="782"/>
        <v>0</v>
      </c>
      <c r="M1979" s="28">
        <f t="shared" si="783"/>
        <v>0</v>
      </c>
      <c r="N1979" s="28">
        <f t="shared" si="784"/>
        <v>0</v>
      </c>
      <c r="O1979" s="28">
        <f t="shared" si="785"/>
        <v>0</v>
      </c>
      <c r="P1979" s="28">
        <f t="shared" si="786"/>
        <v>0</v>
      </c>
      <c r="Q1979" s="28">
        <f t="shared" si="787"/>
        <v>0</v>
      </c>
      <c r="R1979" s="44">
        <v>0</v>
      </c>
      <c r="S1979" s="44">
        <v>0</v>
      </c>
      <c r="T1979" s="29">
        <f t="shared" si="788"/>
        <v>0</v>
      </c>
      <c r="U1979" s="29">
        <f t="shared" si="789"/>
        <v>0</v>
      </c>
      <c r="V1979" s="29">
        <f t="shared" si="790"/>
        <v>0</v>
      </c>
      <c r="W1979" s="29">
        <f t="shared" si="791"/>
        <v>0</v>
      </c>
      <c r="X1979" s="29">
        <f t="shared" si="792"/>
        <v>0</v>
      </c>
      <c r="Y1979" s="29">
        <f t="shared" si="793"/>
        <v>0</v>
      </c>
      <c r="Z1979" s="29">
        <f t="shared" si="794"/>
        <v>0</v>
      </c>
      <c r="AA1979" s="45">
        <f t="shared" si="795"/>
        <v>0</v>
      </c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  <c r="AY1979" s="31"/>
      <c r="AZ1979" s="31"/>
      <c r="BA1979" s="31"/>
      <c r="BB1979" s="31"/>
      <c r="BC1979" s="31"/>
      <c r="BD1979" s="31"/>
      <c r="BE1979" s="31"/>
      <c r="BF1979" s="31"/>
      <c r="BG1979" s="31"/>
      <c r="BH1979" s="31"/>
      <c r="BI1979" s="31"/>
      <c r="BJ1979" s="31"/>
      <c r="BK1979" s="31"/>
      <c r="BL1979" s="31"/>
      <c r="BM1979" s="31"/>
    </row>
    <row r="1980" spans="1:84" ht="15" customHeight="1" x14ac:dyDescent="0.25">
      <c r="A1980" s="136" t="s">
        <v>1482</v>
      </c>
      <c r="B1980" s="244" t="s">
        <v>62</v>
      </c>
      <c r="C1980" s="245" t="s">
        <v>63</v>
      </c>
      <c r="D1980" s="245">
        <v>1</v>
      </c>
      <c r="E1980" s="268" t="s">
        <v>48</v>
      </c>
      <c r="F1980" s="178">
        <f t="shared" si="796"/>
        <v>334</v>
      </c>
      <c r="G1980" s="278" t="s">
        <v>94</v>
      </c>
      <c r="H1980" s="252" t="s">
        <v>1547</v>
      </c>
      <c r="I1980" s="279">
        <v>37082</v>
      </c>
      <c r="J1980" s="72">
        <f t="shared" si="780"/>
        <v>0</v>
      </c>
      <c r="K1980" s="26">
        <f t="shared" si="781"/>
        <v>0</v>
      </c>
      <c r="L1980" s="27">
        <f t="shared" si="782"/>
        <v>0</v>
      </c>
      <c r="M1980" s="28">
        <f t="shared" si="783"/>
        <v>0</v>
      </c>
      <c r="N1980" s="28">
        <f t="shared" si="784"/>
        <v>0</v>
      </c>
      <c r="O1980" s="28">
        <f t="shared" si="785"/>
        <v>0</v>
      </c>
      <c r="P1980" s="28">
        <f t="shared" si="786"/>
        <v>0</v>
      </c>
      <c r="Q1980" s="28">
        <f t="shared" si="787"/>
        <v>0</v>
      </c>
      <c r="R1980" s="44">
        <v>0</v>
      </c>
      <c r="S1980" s="44">
        <v>0</v>
      </c>
      <c r="T1980" s="29">
        <f t="shared" si="788"/>
        <v>0</v>
      </c>
      <c r="U1980" s="29">
        <f t="shared" si="789"/>
        <v>0</v>
      </c>
      <c r="V1980" s="29">
        <f t="shared" si="790"/>
        <v>0</v>
      </c>
      <c r="W1980" s="29">
        <f t="shared" si="791"/>
        <v>0</v>
      </c>
      <c r="X1980" s="29">
        <f t="shared" si="792"/>
        <v>0</v>
      </c>
      <c r="Y1980" s="29">
        <f t="shared" si="793"/>
        <v>0</v>
      </c>
      <c r="Z1980" s="29">
        <f t="shared" si="794"/>
        <v>0</v>
      </c>
      <c r="AA1980" s="45">
        <f t="shared" si="795"/>
        <v>0</v>
      </c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  <c r="BB1980" s="31"/>
      <c r="BC1980" s="31"/>
      <c r="BD1980" s="31"/>
      <c r="BE1980" s="31"/>
      <c r="BF1980" s="31"/>
      <c r="BG1980" s="31"/>
      <c r="BH1980" s="31"/>
      <c r="BI1980" s="31"/>
      <c r="BJ1980" s="31"/>
      <c r="BK1980" s="31"/>
      <c r="BL1980" s="31"/>
      <c r="BM1980" s="31"/>
    </row>
    <row r="1981" spans="1:84" ht="15" customHeight="1" x14ac:dyDescent="0.25">
      <c r="A1981" s="136" t="s">
        <v>1482</v>
      </c>
      <c r="B1981" s="244" t="s">
        <v>85</v>
      </c>
      <c r="C1981" s="245" t="s">
        <v>85</v>
      </c>
      <c r="D1981" s="245" t="s">
        <v>147</v>
      </c>
      <c r="E1981" s="268">
        <v>0</v>
      </c>
      <c r="F1981" s="178">
        <f t="shared" si="796"/>
        <v>335</v>
      </c>
      <c r="G1981" s="278" t="s">
        <v>64</v>
      </c>
      <c r="H1981" s="252" t="s">
        <v>1712</v>
      </c>
      <c r="I1981" s="279">
        <v>37067</v>
      </c>
      <c r="J1981" s="72">
        <f t="shared" si="780"/>
        <v>0</v>
      </c>
      <c r="K1981" s="26">
        <f t="shared" si="781"/>
        <v>0</v>
      </c>
      <c r="L1981" s="27">
        <f t="shared" si="782"/>
        <v>0</v>
      </c>
      <c r="M1981" s="28">
        <f t="shared" si="783"/>
        <v>0</v>
      </c>
      <c r="N1981" s="28">
        <f t="shared" si="784"/>
        <v>0</v>
      </c>
      <c r="O1981" s="28">
        <f t="shared" si="785"/>
        <v>0</v>
      </c>
      <c r="P1981" s="28">
        <f t="shared" si="786"/>
        <v>0</v>
      </c>
      <c r="Q1981" s="28">
        <f t="shared" si="787"/>
        <v>0</v>
      </c>
      <c r="R1981" s="44">
        <v>0</v>
      </c>
      <c r="S1981" s="44">
        <v>0</v>
      </c>
      <c r="T1981" s="29">
        <f t="shared" si="788"/>
        <v>0</v>
      </c>
      <c r="U1981" s="29">
        <f t="shared" si="789"/>
        <v>0</v>
      </c>
      <c r="V1981" s="29">
        <f t="shared" si="790"/>
        <v>0</v>
      </c>
      <c r="W1981" s="29">
        <f t="shared" si="791"/>
        <v>0</v>
      </c>
      <c r="X1981" s="29">
        <f t="shared" si="792"/>
        <v>0</v>
      </c>
      <c r="Y1981" s="29">
        <f t="shared" si="793"/>
        <v>0</v>
      </c>
      <c r="Z1981" s="29">
        <f t="shared" si="794"/>
        <v>0</v>
      </c>
      <c r="AA1981" s="45">
        <f t="shared" si="795"/>
        <v>0</v>
      </c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  <c r="AY1981" s="31"/>
      <c r="AZ1981" s="31"/>
      <c r="BA1981" s="31"/>
      <c r="BB1981" s="31"/>
      <c r="BC1981" s="31"/>
      <c r="BD1981" s="31"/>
      <c r="BE1981" s="31"/>
      <c r="BF1981" s="31"/>
      <c r="BG1981" s="31"/>
      <c r="BH1981" s="31"/>
      <c r="BI1981" s="31"/>
      <c r="BJ1981" s="31"/>
      <c r="BK1981" s="31"/>
      <c r="BL1981" s="31"/>
      <c r="BM1981" s="31"/>
    </row>
    <row r="1982" spans="1:84" ht="15" customHeight="1" x14ac:dyDescent="0.25">
      <c r="A1982" s="136" t="s">
        <v>1482</v>
      </c>
      <c r="B1982" s="244" t="s">
        <v>85</v>
      </c>
      <c r="C1982" s="245" t="s">
        <v>1674</v>
      </c>
      <c r="D1982" s="267">
        <v>8</v>
      </c>
      <c r="E1982" s="268" t="s">
        <v>126</v>
      </c>
      <c r="F1982" s="178">
        <f t="shared" si="796"/>
        <v>336</v>
      </c>
      <c r="G1982" s="295" t="s">
        <v>1721</v>
      </c>
      <c r="H1982" s="252" t="s">
        <v>1722</v>
      </c>
      <c r="I1982" s="279">
        <v>37055</v>
      </c>
      <c r="J1982" s="72">
        <f t="shared" si="780"/>
        <v>0</v>
      </c>
      <c r="K1982" s="26">
        <f t="shared" si="781"/>
        <v>0</v>
      </c>
      <c r="L1982" s="27">
        <f t="shared" si="782"/>
        <v>0</v>
      </c>
      <c r="M1982" s="28">
        <f t="shared" si="783"/>
        <v>0</v>
      </c>
      <c r="N1982" s="28">
        <f t="shared" si="784"/>
        <v>0</v>
      </c>
      <c r="O1982" s="28">
        <f t="shared" si="785"/>
        <v>0</v>
      </c>
      <c r="P1982" s="28">
        <f t="shared" si="786"/>
        <v>0</v>
      </c>
      <c r="Q1982" s="28">
        <f t="shared" si="787"/>
        <v>0</v>
      </c>
      <c r="R1982" s="44">
        <v>0</v>
      </c>
      <c r="S1982" s="44">
        <v>0</v>
      </c>
      <c r="T1982" s="29">
        <f t="shared" si="788"/>
        <v>0</v>
      </c>
      <c r="U1982" s="29">
        <f t="shared" si="789"/>
        <v>0</v>
      </c>
      <c r="V1982" s="29">
        <f t="shared" si="790"/>
        <v>0</v>
      </c>
      <c r="W1982" s="29">
        <f t="shared" si="791"/>
        <v>0</v>
      </c>
      <c r="X1982" s="29">
        <f t="shared" si="792"/>
        <v>0</v>
      </c>
      <c r="Y1982" s="29">
        <f t="shared" si="793"/>
        <v>0</v>
      </c>
      <c r="Z1982" s="29">
        <f t="shared" si="794"/>
        <v>0</v>
      </c>
      <c r="AA1982" s="45">
        <f t="shared" si="795"/>
        <v>0</v>
      </c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  <c r="AZ1982" s="31"/>
      <c r="BA1982" s="31"/>
      <c r="BB1982" s="31"/>
      <c r="BC1982" s="31"/>
      <c r="BD1982" s="31"/>
      <c r="BE1982" s="31"/>
      <c r="BF1982" s="31"/>
      <c r="BG1982" s="31"/>
      <c r="BH1982" s="31"/>
      <c r="BI1982" s="31"/>
      <c r="BJ1982" s="31"/>
      <c r="BK1982" s="31"/>
      <c r="BL1982" s="31"/>
      <c r="BM1982" s="31"/>
    </row>
    <row r="1983" spans="1:84" ht="15" customHeight="1" x14ac:dyDescent="0.25">
      <c r="A1983" s="136" t="s">
        <v>1482</v>
      </c>
      <c r="B1983" s="244" t="s">
        <v>85</v>
      </c>
      <c r="C1983" s="245" t="s">
        <v>176</v>
      </c>
      <c r="D1983" s="245">
        <v>15</v>
      </c>
      <c r="E1983" s="268" t="s">
        <v>104</v>
      </c>
      <c r="F1983" s="178">
        <f t="shared" si="796"/>
        <v>337</v>
      </c>
      <c r="G1983" s="278" t="s">
        <v>465</v>
      </c>
      <c r="H1983" s="252" t="s">
        <v>1713</v>
      </c>
      <c r="I1983" s="279">
        <v>37053</v>
      </c>
      <c r="J1983" s="72">
        <f t="shared" si="780"/>
        <v>0</v>
      </c>
      <c r="K1983" s="26">
        <f t="shared" si="781"/>
        <v>0</v>
      </c>
      <c r="L1983" s="27">
        <f t="shared" si="782"/>
        <v>0</v>
      </c>
      <c r="M1983" s="28">
        <f t="shared" si="783"/>
        <v>0</v>
      </c>
      <c r="N1983" s="28">
        <f t="shared" si="784"/>
        <v>0</v>
      </c>
      <c r="O1983" s="28">
        <f t="shared" si="785"/>
        <v>0</v>
      </c>
      <c r="P1983" s="28">
        <f t="shared" si="786"/>
        <v>0</v>
      </c>
      <c r="Q1983" s="28">
        <f t="shared" si="787"/>
        <v>0</v>
      </c>
      <c r="R1983" s="44">
        <v>0</v>
      </c>
      <c r="S1983" s="44">
        <v>0</v>
      </c>
      <c r="T1983" s="29">
        <f t="shared" si="788"/>
        <v>0</v>
      </c>
      <c r="U1983" s="29">
        <f t="shared" si="789"/>
        <v>0</v>
      </c>
      <c r="V1983" s="29">
        <f t="shared" si="790"/>
        <v>0</v>
      </c>
      <c r="W1983" s="29">
        <f t="shared" si="791"/>
        <v>0</v>
      </c>
      <c r="X1983" s="29">
        <f t="shared" si="792"/>
        <v>0</v>
      </c>
      <c r="Y1983" s="29">
        <f t="shared" si="793"/>
        <v>0</v>
      </c>
      <c r="Z1983" s="29">
        <f t="shared" si="794"/>
        <v>0</v>
      </c>
      <c r="AA1983" s="45">
        <f t="shared" si="795"/>
        <v>0</v>
      </c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  <c r="AY1983" s="31"/>
      <c r="AZ1983" s="31"/>
      <c r="BA1983" s="31"/>
      <c r="BB1983" s="31"/>
      <c r="BC1983" s="31"/>
      <c r="BD1983" s="31"/>
      <c r="BE1983" s="31"/>
      <c r="BF1983" s="31"/>
      <c r="BG1983" s="31"/>
      <c r="BH1983" s="31"/>
      <c r="BI1983" s="31"/>
      <c r="BJ1983" s="31"/>
      <c r="BK1983" s="31"/>
      <c r="BL1983" s="31"/>
      <c r="BM1983" s="31"/>
    </row>
    <row r="1984" spans="1:84" ht="15" customHeight="1" x14ac:dyDescent="0.25">
      <c r="A1984" s="136" t="s">
        <v>1482</v>
      </c>
      <c r="B1984" s="244" t="s">
        <v>85</v>
      </c>
      <c r="C1984" s="245" t="s">
        <v>47</v>
      </c>
      <c r="D1984" s="245">
        <v>1</v>
      </c>
      <c r="E1984" s="268" t="s">
        <v>48</v>
      </c>
      <c r="F1984" s="178">
        <f t="shared" si="796"/>
        <v>338</v>
      </c>
      <c r="G1984" s="278" t="s">
        <v>89</v>
      </c>
      <c r="H1984" s="252" t="s">
        <v>1566</v>
      </c>
      <c r="I1984" s="279">
        <v>37051</v>
      </c>
      <c r="J1984" s="72">
        <f t="shared" si="780"/>
        <v>0</v>
      </c>
      <c r="K1984" s="26">
        <f t="shared" si="781"/>
        <v>0</v>
      </c>
      <c r="L1984" s="27">
        <f t="shared" si="782"/>
        <v>0</v>
      </c>
      <c r="M1984" s="28">
        <f t="shared" si="783"/>
        <v>0</v>
      </c>
      <c r="N1984" s="28">
        <f t="shared" si="784"/>
        <v>0</v>
      </c>
      <c r="O1984" s="28">
        <f t="shared" si="785"/>
        <v>0</v>
      </c>
      <c r="P1984" s="28">
        <f t="shared" si="786"/>
        <v>0</v>
      </c>
      <c r="Q1984" s="28">
        <f t="shared" si="787"/>
        <v>0</v>
      </c>
      <c r="R1984" s="44">
        <v>0</v>
      </c>
      <c r="S1984" s="44">
        <v>0</v>
      </c>
      <c r="T1984" s="29">
        <f t="shared" si="788"/>
        <v>0</v>
      </c>
      <c r="U1984" s="29">
        <f t="shared" si="789"/>
        <v>0</v>
      </c>
      <c r="V1984" s="29">
        <f t="shared" si="790"/>
        <v>0</v>
      </c>
      <c r="W1984" s="29">
        <f t="shared" si="791"/>
        <v>0</v>
      </c>
      <c r="X1984" s="29">
        <f t="shared" si="792"/>
        <v>0</v>
      </c>
      <c r="Y1984" s="29">
        <f t="shared" si="793"/>
        <v>0</v>
      </c>
      <c r="Z1984" s="29">
        <f t="shared" si="794"/>
        <v>0</v>
      </c>
      <c r="AA1984" s="45">
        <f t="shared" si="795"/>
        <v>0</v>
      </c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1"/>
      <c r="AZ1984" s="31"/>
      <c r="BA1984" s="31"/>
      <c r="BB1984" s="31"/>
      <c r="BC1984" s="31"/>
      <c r="BD1984" s="31"/>
      <c r="BE1984" s="31"/>
      <c r="BF1984" s="31"/>
      <c r="BG1984" s="31"/>
      <c r="BH1984" s="31"/>
      <c r="BI1984" s="31"/>
      <c r="BJ1984" s="31"/>
      <c r="BK1984" s="31"/>
      <c r="BL1984" s="31"/>
      <c r="BM1984" s="31"/>
    </row>
    <row r="1985" spans="1:84" ht="15" customHeight="1" x14ac:dyDescent="0.25">
      <c r="A1985" s="136" t="s">
        <v>1482</v>
      </c>
      <c r="B1985" s="244" t="s">
        <v>85</v>
      </c>
      <c r="C1985" s="245" t="s">
        <v>211</v>
      </c>
      <c r="D1985" s="245">
        <v>15</v>
      </c>
      <c r="E1985" s="268" t="s">
        <v>104</v>
      </c>
      <c r="F1985" s="178">
        <f t="shared" si="796"/>
        <v>339</v>
      </c>
      <c r="G1985" s="278" t="s">
        <v>64</v>
      </c>
      <c r="H1985" s="252" t="s">
        <v>1756</v>
      </c>
      <c r="I1985" s="279">
        <v>37047</v>
      </c>
      <c r="J1985" s="72">
        <f t="shared" si="780"/>
        <v>0</v>
      </c>
      <c r="K1985" s="26">
        <f t="shared" si="781"/>
        <v>0</v>
      </c>
      <c r="L1985" s="27">
        <f t="shared" si="782"/>
        <v>0</v>
      </c>
      <c r="M1985" s="28">
        <f t="shared" si="783"/>
        <v>0</v>
      </c>
      <c r="N1985" s="28">
        <f t="shared" si="784"/>
        <v>0</v>
      </c>
      <c r="O1985" s="28">
        <f t="shared" si="785"/>
        <v>0</v>
      </c>
      <c r="P1985" s="28">
        <f t="shared" si="786"/>
        <v>0</v>
      </c>
      <c r="Q1985" s="28">
        <f t="shared" si="787"/>
        <v>0</v>
      </c>
      <c r="R1985" s="44">
        <v>0</v>
      </c>
      <c r="S1985" s="44">
        <v>0</v>
      </c>
      <c r="T1985" s="29">
        <f t="shared" si="788"/>
        <v>0</v>
      </c>
      <c r="U1985" s="29">
        <f t="shared" si="789"/>
        <v>0</v>
      </c>
      <c r="V1985" s="29">
        <f t="shared" si="790"/>
        <v>0</v>
      </c>
      <c r="W1985" s="29">
        <f t="shared" si="791"/>
        <v>0</v>
      </c>
      <c r="X1985" s="29">
        <f t="shared" si="792"/>
        <v>0</v>
      </c>
      <c r="Y1985" s="29">
        <f t="shared" si="793"/>
        <v>0</v>
      </c>
      <c r="Z1985" s="29">
        <f t="shared" si="794"/>
        <v>0</v>
      </c>
      <c r="AA1985" s="45">
        <f t="shared" si="795"/>
        <v>0</v>
      </c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  <c r="AY1985" s="31"/>
      <c r="AZ1985" s="31"/>
      <c r="BA1985" s="31"/>
      <c r="BB1985" s="31"/>
      <c r="BC1985" s="31"/>
      <c r="BD1985" s="31"/>
      <c r="BE1985" s="31"/>
      <c r="BF1985" s="31"/>
      <c r="BG1985" s="31"/>
      <c r="BH1985" s="31"/>
      <c r="BI1985" s="31"/>
      <c r="BJ1985" s="31"/>
      <c r="BK1985" s="31"/>
      <c r="BL1985" s="31"/>
      <c r="BM1985" s="31"/>
      <c r="BN1985" s="33"/>
      <c r="BO1985" s="33"/>
      <c r="BP1985" s="33"/>
      <c r="BQ1985" s="33"/>
      <c r="BR1985" s="33"/>
      <c r="BS1985" s="33"/>
      <c r="BT1985" s="33"/>
      <c r="BU1985" s="33"/>
      <c r="BV1985" s="33"/>
      <c r="BW1985" s="33"/>
      <c r="BX1985" s="33"/>
      <c r="BY1985" s="33"/>
      <c r="BZ1985" s="33"/>
      <c r="CA1985" s="33"/>
      <c r="CB1985" s="33"/>
      <c r="CC1985" s="33"/>
      <c r="CD1985" s="33"/>
      <c r="CE1985" s="33"/>
      <c r="CF1985" s="33"/>
    </row>
    <row r="1986" spans="1:84" ht="15" customHeight="1" x14ac:dyDescent="0.25">
      <c r="A1986" s="136" t="s">
        <v>1482</v>
      </c>
      <c r="B1986" s="244" t="s">
        <v>85</v>
      </c>
      <c r="C1986" s="245" t="s">
        <v>211</v>
      </c>
      <c r="D1986" s="245">
        <v>15</v>
      </c>
      <c r="E1986" s="268" t="s">
        <v>104</v>
      </c>
      <c r="F1986" s="178">
        <f t="shared" si="796"/>
        <v>340</v>
      </c>
      <c r="G1986" s="278" t="s">
        <v>60</v>
      </c>
      <c r="H1986" s="252" t="s">
        <v>1759</v>
      </c>
      <c r="I1986" s="279">
        <v>37035</v>
      </c>
      <c r="J1986" s="72">
        <f t="shared" si="780"/>
        <v>0</v>
      </c>
      <c r="K1986" s="26">
        <f t="shared" si="781"/>
        <v>0</v>
      </c>
      <c r="L1986" s="27">
        <f t="shared" si="782"/>
        <v>0</v>
      </c>
      <c r="M1986" s="28">
        <f t="shared" si="783"/>
        <v>0</v>
      </c>
      <c r="N1986" s="28">
        <f t="shared" si="784"/>
        <v>0</v>
      </c>
      <c r="O1986" s="28">
        <f t="shared" si="785"/>
        <v>0</v>
      </c>
      <c r="P1986" s="28">
        <f t="shared" si="786"/>
        <v>0</v>
      </c>
      <c r="Q1986" s="28">
        <f t="shared" si="787"/>
        <v>0</v>
      </c>
      <c r="R1986" s="44">
        <v>0</v>
      </c>
      <c r="S1986" s="44">
        <v>0</v>
      </c>
      <c r="T1986" s="29">
        <f t="shared" si="788"/>
        <v>0</v>
      </c>
      <c r="U1986" s="29">
        <f t="shared" si="789"/>
        <v>0</v>
      </c>
      <c r="V1986" s="29">
        <f t="shared" si="790"/>
        <v>0</v>
      </c>
      <c r="W1986" s="29">
        <f t="shared" si="791"/>
        <v>0</v>
      </c>
      <c r="X1986" s="29">
        <f t="shared" si="792"/>
        <v>0</v>
      </c>
      <c r="Y1986" s="29">
        <f t="shared" si="793"/>
        <v>0</v>
      </c>
      <c r="Z1986" s="29">
        <f t="shared" si="794"/>
        <v>0</v>
      </c>
      <c r="AA1986" s="45">
        <f t="shared" si="795"/>
        <v>0</v>
      </c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  <c r="AY1986" s="31"/>
      <c r="AZ1986" s="31"/>
      <c r="BA1986" s="31"/>
      <c r="BB1986" s="31"/>
      <c r="BC1986" s="31"/>
      <c r="BD1986" s="31"/>
      <c r="BE1986" s="31"/>
      <c r="BF1986" s="31"/>
      <c r="BG1986" s="31"/>
      <c r="BH1986" s="31"/>
      <c r="BI1986" s="31"/>
      <c r="BJ1986" s="31"/>
      <c r="BK1986" s="31"/>
      <c r="BL1986" s="31"/>
      <c r="BM1986" s="31"/>
    </row>
    <row r="1987" spans="1:84" ht="15" customHeight="1" x14ac:dyDescent="0.25">
      <c r="A1987" s="136" t="s">
        <v>1482</v>
      </c>
      <c r="B1987" s="244" t="s">
        <v>612</v>
      </c>
      <c r="C1987" s="245" t="s">
        <v>366</v>
      </c>
      <c r="D1987" s="245">
        <v>5</v>
      </c>
      <c r="E1987" s="268" t="s">
        <v>173</v>
      </c>
      <c r="F1987" s="178">
        <f t="shared" si="796"/>
        <v>341</v>
      </c>
      <c r="G1987" s="278" t="s">
        <v>862</v>
      </c>
      <c r="H1987" s="252" t="s">
        <v>381</v>
      </c>
      <c r="I1987" s="279">
        <v>37027</v>
      </c>
      <c r="J1987" s="72">
        <f t="shared" si="780"/>
        <v>0</v>
      </c>
      <c r="K1987" s="26">
        <f t="shared" si="781"/>
        <v>0</v>
      </c>
      <c r="L1987" s="27">
        <f t="shared" si="782"/>
        <v>0</v>
      </c>
      <c r="M1987" s="28">
        <f t="shared" si="783"/>
        <v>0</v>
      </c>
      <c r="N1987" s="28">
        <f t="shared" si="784"/>
        <v>0</v>
      </c>
      <c r="O1987" s="28">
        <f t="shared" si="785"/>
        <v>0</v>
      </c>
      <c r="P1987" s="28">
        <f t="shared" si="786"/>
        <v>0</v>
      </c>
      <c r="Q1987" s="28">
        <f t="shared" si="787"/>
        <v>0</v>
      </c>
      <c r="R1987" s="44">
        <v>0</v>
      </c>
      <c r="S1987" s="44">
        <v>0</v>
      </c>
      <c r="T1987" s="29">
        <f t="shared" si="788"/>
        <v>0</v>
      </c>
      <c r="U1987" s="29">
        <f t="shared" si="789"/>
        <v>0</v>
      </c>
      <c r="V1987" s="29">
        <f t="shared" si="790"/>
        <v>0</v>
      </c>
      <c r="W1987" s="29">
        <f t="shared" si="791"/>
        <v>0</v>
      </c>
      <c r="X1987" s="29">
        <f t="shared" si="792"/>
        <v>0</v>
      </c>
      <c r="Y1987" s="29">
        <f t="shared" si="793"/>
        <v>0</v>
      </c>
      <c r="Z1987" s="29">
        <f t="shared" si="794"/>
        <v>0</v>
      </c>
      <c r="AA1987" s="45">
        <f t="shared" si="795"/>
        <v>0</v>
      </c>
      <c r="AB1987" s="31"/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/>
      <c r="AX1987" s="31"/>
      <c r="AY1987" s="31"/>
      <c r="AZ1987" s="31"/>
      <c r="BA1987" s="31"/>
      <c r="BB1987" s="31"/>
      <c r="BC1987" s="31"/>
      <c r="BD1987" s="31"/>
      <c r="BE1987" s="31"/>
      <c r="BF1987" s="31"/>
      <c r="BG1987" s="31"/>
      <c r="BH1987" s="31"/>
      <c r="BI1987" s="31"/>
      <c r="BJ1987" s="31"/>
      <c r="BK1987" s="31"/>
      <c r="BL1987" s="31"/>
      <c r="BM1987" s="31"/>
    </row>
    <row r="1988" spans="1:84" ht="15" customHeight="1" x14ac:dyDescent="0.25">
      <c r="A1988" s="136" t="s">
        <v>1482</v>
      </c>
      <c r="B1988" s="244" t="s">
        <v>85</v>
      </c>
      <c r="C1988" s="245" t="s">
        <v>76</v>
      </c>
      <c r="D1988" s="245">
        <v>3</v>
      </c>
      <c r="E1988" s="268" t="s">
        <v>67</v>
      </c>
      <c r="F1988" s="178">
        <f t="shared" si="796"/>
        <v>342</v>
      </c>
      <c r="G1988" s="278" t="s">
        <v>58</v>
      </c>
      <c r="H1988" s="252" t="s">
        <v>1244</v>
      </c>
      <c r="I1988" s="279">
        <v>37011</v>
      </c>
      <c r="J1988" s="72">
        <f t="shared" si="780"/>
        <v>0</v>
      </c>
      <c r="K1988" s="26">
        <f t="shared" si="781"/>
        <v>0</v>
      </c>
      <c r="L1988" s="27">
        <f t="shared" si="782"/>
        <v>0</v>
      </c>
      <c r="M1988" s="28">
        <f t="shared" si="783"/>
        <v>0</v>
      </c>
      <c r="N1988" s="28">
        <f t="shared" si="784"/>
        <v>0</v>
      </c>
      <c r="O1988" s="28">
        <f t="shared" si="785"/>
        <v>0</v>
      </c>
      <c r="P1988" s="28">
        <f t="shared" si="786"/>
        <v>0</v>
      </c>
      <c r="Q1988" s="28">
        <f t="shared" si="787"/>
        <v>0</v>
      </c>
      <c r="R1988" s="44">
        <v>0</v>
      </c>
      <c r="S1988" s="44">
        <v>0</v>
      </c>
      <c r="T1988" s="29">
        <f t="shared" ref="T1988:T2019" si="797">IFERROR(LARGE((AB1988:AH1988),1),0)</f>
        <v>0</v>
      </c>
      <c r="U1988" s="29">
        <f t="shared" ref="U1988:U2019" si="798">IFERROR(LARGE((AB1988:AH1988),2),0)</f>
        <v>0</v>
      </c>
      <c r="V1988" s="29">
        <f t="shared" ref="V1988:V2019" si="799">IFERROR(LARGE((AB1988:AH1988),3),0)</f>
        <v>0</v>
      </c>
      <c r="W1988" s="29">
        <f t="shared" ref="W1988:W2019" si="800">IFERROR(LARGE((AB1988:AH1988),4),0)</f>
        <v>0</v>
      </c>
      <c r="X1988" s="29">
        <f t="shared" ref="X1988:X2019" si="801">IFERROR(LARGE((AI1988:BM1988),1),0)</f>
        <v>0</v>
      </c>
      <c r="Y1988" s="29">
        <f t="shared" ref="Y1988:Y2019" si="802">IFERROR(LARGE((AI1988:BM1988),2),0)</f>
        <v>0</v>
      </c>
      <c r="Z1988" s="29">
        <f t="shared" ref="Z1988:Z2019" si="803">IFERROR(LARGE((AI1988:BM1988),3),0)</f>
        <v>0</v>
      </c>
      <c r="AA1988" s="45">
        <f t="shared" ref="AA1988:AA2019" si="804">IFERROR(LARGE((AI1988:BM1988),4),0)</f>
        <v>0</v>
      </c>
      <c r="AB1988" s="31"/>
      <c r="AC1988" s="31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/>
      <c r="AX1988" s="31"/>
      <c r="AY1988" s="31"/>
      <c r="AZ1988" s="31"/>
      <c r="BA1988" s="31"/>
      <c r="BB1988" s="31"/>
      <c r="BC1988" s="31"/>
      <c r="BD1988" s="31"/>
      <c r="BE1988" s="31"/>
      <c r="BF1988" s="31"/>
      <c r="BG1988" s="31"/>
      <c r="BH1988" s="31"/>
      <c r="BI1988" s="31"/>
      <c r="BJ1988" s="31"/>
      <c r="BK1988" s="31"/>
      <c r="BL1988" s="31"/>
      <c r="BM1988" s="31"/>
      <c r="BN1988" s="33"/>
      <c r="BO1988" s="33"/>
      <c r="BP1988" s="33"/>
      <c r="BQ1988" s="33"/>
      <c r="BR1988" s="33"/>
      <c r="BS1988" s="33"/>
      <c r="BT1988" s="33"/>
      <c r="BU1988" s="33"/>
      <c r="BV1988" s="33"/>
      <c r="BW1988" s="33"/>
      <c r="BX1988" s="33"/>
      <c r="BY1988" s="33"/>
      <c r="BZ1988" s="33"/>
      <c r="CA1988" s="33"/>
      <c r="CB1988" s="33"/>
      <c r="CC1988" s="33"/>
      <c r="CD1988" s="33"/>
      <c r="CE1988" s="33"/>
      <c r="CF1988" s="33"/>
    </row>
    <row r="1989" spans="1:84" ht="15" customHeight="1" x14ac:dyDescent="0.25">
      <c r="A1989" s="136" t="s">
        <v>1482</v>
      </c>
      <c r="B1989" s="244" t="s">
        <v>1723</v>
      </c>
      <c r="C1989" s="245" t="s">
        <v>1724</v>
      </c>
      <c r="D1989" s="245">
        <v>16</v>
      </c>
      <c r="E1989" s="268" t="s">
        <v>246</v>
      </c>
      <c r="F1989" s="178">
        <f t="shared" si="796"/>
        <v>343</v>
      </c>
      <c r="G1989" s="278" t="s">
        <v>300</v>
      </c>
      <c r="H1989" s="252" t="s">
        <v>1188</v>
      </c>
      <c r="I1989" s="279">
        <v>36978</v>
      </c>
      <c r="J1989" s="72">
        <f t="shared" ref="J1989:J2052" si="805">SUM(L1989:S1989)</f>
        <v>0</v>
      </c>
      <c r="K1989" s="26">
        <f t="shared" ref="K1989:K2052" si="806">SUM(L1989:Q1989)</f>
        <v>0</v>
      </c>
      <c r="L1989" s="27">
        <f t="shared" ref="L1989:L2052" si="807">IFERROR(LARGE((T1989:AA1989),1),0)</f>
        <v>0</v>
      </c>
      <c r="M1989" s="28">
        <f t="shared" ref="M1989:M2052" si="808">IFERROR(LARGE((T1989:AA1989),2),0)</f>
        <v>0</v>
      </c>
      <c r="N1989" s="28">
        <f t="shared" ref="N1989:N2052" si="809">IFERROR(LARGE((T1989:AA1989),3),0)</f>
        <v>0</v>
      </c>
      <c r="O1989" s="28">
        <f t="shared" ref="O1989:O2052" si="810">IFERROR(LARGE((T1989:AA1989),4),0)</f>
        <v>0</v>
      </c>
      <c r="P1989" s="28">
        <f t="shared" ref="P1989:P2052" si="811">IFERROR(LARGE((T1989:AA1989),5),0)</f>
        <v>0</v>
      </c>
      <c r="Q1989" s="28">
        <f t="shared" ref="Q1989:Q2052" si="812">IFERROR(LARGE((T1989:AA1989),6),0)</f>
        <v>0</v>
      </c>
      <c r="R1989" s="44">
        <v>0</v>
      </c>
      <c r="S1989" s="44">
        <v>0</v>
      </c>
      <c r="T1989" s="29">
        <f t="shared" si="797"/>
        <v>0</v>
      </c>
      <c r="U1989" s="29">
        <f t="shared" si="798"/>
        <v>0</v>
      </c>
      <c r="V1989" s="29">
        <f t="shared" si="799"/>
        <v>0</v>
      </c>
      <c r="W1989" s="29">
        <f t="shared" si="800"/>
        <v>0</v>
      </c>
      <c r="X1989" s="29">
        <f t="shared" si="801"/>
        <v>0</v>
      </c>
      <c r="Y1989" s="29">
        <f t="shared" si="802"/>
        <v>0</v>
      </c>
      <c r="Z1989" s="29">
        <f t="shared" si="803"/>
        <v>0</v>
      </c>
      <c r="AA1989" s="45">
        <f t="shared" si="804"/>
        <v>0</v>
      </c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  <c r="AY1989" s="31"/>
      <c r="AZ1989" s="31"/>
      <c r="BA1989" s="31"/>
      <c r="BB1989" s="31"/>
      <c r="BC1989" s="31"/>
      <c r="BD1989" s="31"/>
      <c r="BE1989" s="31"/>
      <c r="BF1989" s="31"/>
      <c r="BG1989" s="31"/>
      <c r="BH1989" s="31"/>
      <c r="BI1989" s="31"/>
      <c r="BJ1989" s="31"/>
      <c r="BK1989" s="31"/>
      <c r="BL1989" s="31"/>
      <c r="BM1989" s="31"/>
    </row>
    <row r="1990" spans="1:84" ht="15" customHeight="1" x14ac:dyDescent="0.25">
      <c r="A1990" s="136" t="s">
        <v>1482</v>
      </c>
      <c r="B1990" s="244" t="s">
        <v>881</v>
      </c>
      <c r="C1990" s="245" t="s">
        <v>375</v>
      </c>
      <c r="D1990" s="245">
        <v>8</v>
      </c>
      <c r="E1990" s="268" t="s">
        <v>126</v>
      </c>
      <c r="F1990" s="178">
        <f t="shared" si="796"/>
        <v>344</v>
      </c>
      <c r="G1990" s="278" t="s">
        <v>628</v>
      </c>
      <c r="H1990" s="252" t="s">
        <v>1752</v>
      </c>
      <c r="I1990" s="279">
        <v>36970</v>
      </c>
      <c r="J1990" s="72">
        <f t="shared" si="805"/>
        <v>0</v>
      </c>
      <c r="K1990" s="26">
        <f t="shared" si="806"/>
        <v>0</v>
      </c>
      <c r="L1990" s="27">
        <f t="shared" si="807"/>
        <v>0</v>
      </c>
      <c r="M1990" s="28">
        <f t="shared" si="808"/>
        <v>0</v>
      </c>
      <c r="N1990" s="28">
        <f t="shared" si="809"/>
        <v>0</v>
      </c>
      <c r="O1990" s="28">
        <f t="shared" si="810"/>
        <v>0</v>
      </c>
      <c r="P1990" s="28">
        <f t="shared" si="811"/>
        <v>0</v>
      </c>
      <c r="Q1990" s="28">
        <f t="shared" si="812"/>
        <v>0</v>
      </c>
      <c r="R1990" s="44">
        <v>0</v>
      </c>
      <c r="S1990" s="44">
        <v>0</v>
      </c>
      <c r="T1990" s="29">
        <f t="shared" si="797"/>
        <v>0</v>
      </c>
      <c r="U1990" s="29">
        <f t="shared" si="798"/>
        <v>0</v>
      </c>
      <c r="V1990" s="29">
        <f t="shared" si="799"/>
        <v>0</v>
      </c>
      <c r="W1990" s="29">
        <f t="shared" si="800"/>
        <v>0</v>
      </c>
      <c r="X1990" s="29">
        <f t="shared" si="801"/>
        <v>0</v>
      </c>
      <c r="Y1990" s="29">
        <f t="shared" si="802"/>
        <v>0</v>
      </c>
      <c r="Z1990" s="29">
        <f t="shared" si="803"/>
        <v>0</v>
      </c>
      <c r="AA1990" s="45">
        <f t="shared" si="804"/>
        <v>0</v>
      </c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  <c r="AZ1990" s="31"/>
      <c r="BA1990" s="31"/>
      <c r="BB1990" s="31"/>
      <c r="BC1990" s="31"/>
      <c r="BD1990" s="31"/>
      <c r="BE1990" s="31"/>
      <c r="BF1990" s="31"/>
      <c r="BG1990" s="31"/>
      <c r="BH1990" s="31"/>
      <c r="BI1990" s="31"/>
      <c r="BJ1990" s="31"/>
      <c r="BK1990" s="31"/>
      <c r="BL1990" s="31"/>
      <c r="BM1990" s="31"/>
      <c r="BN1990" s="33"/>
      <c r="BO1990" s="33"/>
      <c r="BP1990" s="33"/>
      <c r="BQ1990" s="33"/>
      <c r="BR1990" s="33"/>
      <c r="BS1990" s="33"/>
      <c r="BT1990" s="33"/>
      <c r="BU1990" s="33"/>
      <c r="BV1990" s="33"/>
      <c r="BW1990" s="33"/>
      <c r="BX1990" s="33"/>
      <c r="BY1990" s="33"/>
      <c r="BZ1990" s="33"/>
      <c r="CA1990" s="33"/>
      <c r="CB1990" s="33"/>
      <c r="CC1990" s="33"/>
      <c r="CD1990" s="33"/>
      <c r="CE1990" s="33"/>
      <c r="CF1990" s="33"/>
    </row>
    <row r="1991" spans="1:84" ht="15" customHeight="1" x14ac:dyDescent="0.25">
      <c r="A1991" s="136" t="s">
        <v>1482</v>
      </c>
      <c r="B1991" s="244" t="s">
        <v>85</v>
      </c>
      <c r="C1991" s="245" t="s">
        <v>435</v>
      </c>
      <c r="D1991" s="245">
        <v>9</v>
      </c>
      <c r="E1991" s="268" t="s">
        <v>53</v>
      </c>
      <c r="F1991" s="178">
        <f t="shared" si="796"/>
        <v>345</v>
      </c>
      <c r="G1991" s="278" t="s">
        <v>186</v>
      </c>
      <c r="H1991" s="252" t="s">
        <v>1302</v>
      </c>
      <c r="I1991" s="279">
        <v>36954</v>
      </c>
      <c r="J1991" s="72">
        <f t="shared" si="805"/>
        <v>0</v>
      </c>
      <c r="K1991" s="26">
        <f t="shared" si="806"/>
        <v>0</v>
      </c>
      <c r="L1991" s="27">
        <f t="shared" si="807"/>
        <v>0</v>
      </c>
      <c r="M1991" s="28">
        <f t="shared" si="808"/>
        <v>0</v>
      </c>
      <c r="N1991" s="28">
        <f t="shared" si="809"/>
        <v>0</v>
      </c>
      <c r="O1991" s="28">
        <f t="shared" si="810"/>
        <v>0</v>
      </c>
      <c r="P1991" s="28">
        <f t="shared" si="811"/>
        <v>0</v>
      </c>
      <c r="Q1991" s="28">
        <f t="shared" si="812"/>
        <v>0</v>
      </c>
      <c r="R1991" s="44">
        <v>0</v>
      </c>
      <c r="S1991" s="44">
        <v>0</v>
      </c>
      <c r="T1991" s="29">
        <f t="shared" si="797"/>
        <v>0</v>
      </c>
      <c r="U1991" s="29">
        <f t="shared" si="798"/>
        <v>0</v>
      </c>
      <c r="V1991" s="29">
        <f t="shared" si="799"/>
        <v>0</v>
      </c>
      <c r="W1991" s="29">
        <f t="shared" si="800"/>
        <v>0</v>
      </c>
      <c r="X1991" s="29">
        <f t="shared" si="801"/>
        <v>0</v>
      </c>
      <c r="Y1991" s="29">
        <f t="shared" si="802"/>
        <v>0</v>
      </c>
      <c r="Z1991" s="29">
        <f t="shared" si="803"/>
        <v>0</v>
      </c>
      <c r="AA1991" s="45">
        <f t="shared" si="804"/>
        <v>0</v>
      </c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  <c r="AY1991" s="31"/>
      <c r="AZ1991" s="31"/>
      <c r="BA1991" s="31"/>
      <c r="BB1991" s="31"/>
      <c r="BC1991" s="31"/>
      <c r="BD1991" s="31"/>
      <c r="BE1991" s="31"/>
      <c r="BF1991" s="31"/>
      <c r="BG1991" s="31"/>
      <c r="BH1991" s="31"/>
      <c r="BI1991" s="31"/>
      <c r="BJ1991" s="31"/>
      <c r="BK1991" s="31"/>
      <c r="BL1991" s="31"/>
      <c r="BM1991" s="31"/>
      <c r="BN1991" s="33"/>
      <c r="BO1991" s="33"/>
      <c r="BP1991" s="33"/>
      <c r="BQ1991" s="33"/>
      <c r="BR1991" s="33"/>
      <c r="BS1991" s="33"/>
      <c r="BT1991" s="33"/>
      <c r="BU1991" s="33"/>
      <c r="BV1991" s="33"/>
      <c r="BW1991" s="33"/>
      <c r="BX1991" s="33"/>
      <c r="BY1991" s="33"/>
      <c r="BZ1991" s="33"/>
      <c r="CA1991" s="33"/>
      <c r="CB1991" s="33"/>
      <c r="CC1991" s="33"/>
      <c r="CD1991" s="33"/>
      <c r="CE1991" s="33"/>
      <c r="CF1991" s="33"/>
    </row>
    <row r="1992" spans="1:84" ht="15" customHeight="1" x14ac:dyDescent="0.25">
      <c r="A1992" s="136" t="s">
        <v>1482</v>
      </c>
      <c r="B1992" s="244" t="s">
        <v>85</v>
      </c>
      <c r="C1992" s="245" t="s">
        <v>85</v>
      </c>
      <c r="D1992" s="245" t="s">
        <v>147</v>
      </c>
      <c r="E1992" s="268">
        <v>0</v>
      </c>
      <c r="F1992" s="178">
        <f t="shared" si="796"/>
        <v>346</v>
      </c>
      <c r="G1992" s="278" t="s">
        <v>300</v>
      </c>
      <c r="H1992" s="252" t="s">
        <v>1725</v>
      </c>
      <c r="I1992" s="279">
        <v>36917</v>
      </c>
      <c r="J1992" s="72">
        <f t="shared" si="805"/>
        <v>0</v>
      </c>
      <c r="K1992" s="26">
        <f t="shared" si="806"/>
        <v>0</v>
      </c>
      <c r="L1992" s="27">
        <f t="shared" si="807"/>
        <v>0</v>
      </c>
      <c r="M1992" s="28">
        <f t="shared" si="808"/>
        <v>0</v>
      </c>
      <c r="N1992" s="28">
        <f t="shared" si="809"/>
        <v>0</v>
      </c>
      <c r="O1992" s="28">
        <f t="shared" si="810"/>
        <v>0</v>
      </c>
      <c r="P1992" s="28">
        <f t="shared" si="811"/>
        <v>0</v>
      </c>
      <c r="Q1992" s="28">
        <f t="shared" si="812"/>
        <v>0</v>
      </c>
      <c r="R1992" s="44">
        <v>0</v>
      </c>
      <c r="S1992" s="44">
        <v>0</v>
      </c>
      <c r="T1992" s="29">
        <f t="shared" si="797"/>
        <v>0</v>
      </c>
      <c r="U1992" s="29">
        <f t="shared" si="798"/>
        <v>0</v>
      </c>
      <c r="V1992" s="29">
        <f t="shared" si="799"/>
        <v>0</v>
      </c>
      <c r="W1992" s="29">
        <f t="shared" si="800"/>
        <v>0</v>
      </c>
      <c r="X1992" s="29">
        <f t="shared" si="801"/>
        <v>0</v>
      </c>
      <c r="Y1992" s="29">
        <f t="shared" si="802"/>
        <v>0</v>
      </c>
      <c r="Z1992" s="29">
        <f t="shared" si="803"/>
        <v>0</v>
      </c>
      <c r="AA1992" s="45">
        <f t="shared" si="804"/>
        <v>0</v>
      </c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  <c r="AY1992" s="31"/>
      <c r="AZ1992" s="31"/>
      <c r="BA1992" s="31"/>
      <c r="BB1992" s="31"/>
      <c r="BC1992" s="31"/>
      <c r="BD1992" s="31"/>
      <c r="BE1992" s="31"/>
      <c r="BF1992" s="31"/>
      <c r="BG1992" s="31"/>
      <c r="BH1992" s="31"/>
      <c r="BI1992" s="31"/>
      <c r="BJ1992" s="31"/>
      <c r="BK1992" s="31"/>
      <c r="BL1992" s="31"/>
      <c r="BM1992" s="31"/>
    </row>
    <row r="1993" spans="1:84" ht="15" customHeight="1" x14ac:dyDescent="0.25">
      <c r="A1993" s="136" t="s">
        <v>1482</v>
      </c>
      <c r="B1993" s="244" t="s">
        <v>70</v>
      </c>
      <c r="C1993" s="245" t="s">
        <v>71</v>
      </c>
      <c r="D1993" s="245">
        <v>12</v>
      </c>
      <c r="E1993" s="268" t="s">
        <v>28</v>
      </c>
      <c r="F1993" s="178">
        <f t="shared" si="796"/>
        <v>347</v>
      </c>
      <c r="G1993" s="278" t="s">
        <v>622</v>
      </c>
      <c r="H1993" s="252" t="s">
        <v>1533</v>
      </c>
      <c r="I1993" s="279">
        <v>36907</v>
      </c>
      <c r="J1993" s="72">
        <f t="shared" si="805"/>
        <v>0</v>
      </c>
      <c r="K1993" s="26">
        <f t="shared" si="806"/>
        <v>0</v>
      </c>
      <c r="L1993" s="27">
        <f t="shared" si="807"/>
        <v>0</v>
      </c>
      <c r="M1993" s="28">
        <f t="shared" si="808"/>
        <v>0</v>
      </c>
      <c r="N1993" s="28">
        <f t="shared" si="809"/>
        <v>0</v>
      </c>
      <c r="O1993" s="28">
        <f t="shared" si="810"/>
        <v>0</v>
      </c>
      <c r="P1993" s="28">
        <f t="shared" si="811"/>
        <v>0</v>
      </c>
      <c r="Q1993" s="28">
        <f t="shared" si="812"/>
        <v>0</v>
      </c>
      <c r="R1993" s="44">
        <v>0</v>
      </c>
      <c r="S1993" s="44">
        <v>0</v>
      </c>
      <c r="T1993" s="29">
        <f t="shared" si="797"/>
        <v>0</v>
      </c>
      <c r="U1993" s="29">
        <f t="shared" si="798"/>
        <v>0</v>
      </c>
      <c r="V1993" s="29">
        <f t="shared" si="799"/>
        <v>0</v>
      </c>
      <c r="W1993" s="29">
        <f t="shared" si="800"/>
        <v>0</v>
      </c>
      <c r="X1993" s="29">
        <f t="shared" si="801"/>
        <v>0</v>
      </c>
      <c r="Y1993" s="29">
        <f t="shared" si="802"/>
        <v>0</v>
      </c>
      <c r="Z1993" s="29">
        <f t="shared" si="803"/>
        <v>0</v>
      </c>
      <c r="AA1993" s="45">
        <f t="shared" si="804"/>
        <v>0</v>
      </c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  <c r="BA1993" s="31"/>
      <c r="BB1993" s="31"/>
      <c r="BC1993" s="31"/>
      <c r="BD1993" s="31"/>
      <c r="BE1993" s="31"/>
      <c r="BF1993" s="31"/>
      <c r="BG1993" s="31"/>
      <c r="BH1993" s="31"/>
      <c r="BI1993" s="31"/>
      <c r="BJ1993" s="31"/>
      <c r="BK1993" s="31"/>
      <c r="BL1993" s="31"/>
      <c r="BM1993" s="31"/>
    </row>
    <row r="1994" spans="1:84" ht="15" customHeight="1" x14ac:dyDescent="0.25">
      <c r="A1994" s="136" t="s">
        <v>1482</v>
      </c>
      <c r="B1994" s="244" t="s">
        <v>85</v>
      </c>
      <c r="C1994" s="245" t="s">
        <v>85</v>
      </c>
      <c r="D1994" s="245" t="s">
        <v>147</v>
      </c>
      <c r="E1994" s="268">
        <v>0</v>
      </c>
      <c r="F1994" s="178">
        <f t="shared" si="796"/>
        <v>348</v>
      </c>
      <c r="G1994" s="278" t="s">
        <v>592</v>
      </c>
      <c r="H1994" s="252" t="s">
        <v>1726</v>
      </c>
      <c r="I1994" s="279">
        <v>36900</v>
      </c>
      <c r="J1994" s="72">
        <f t="shared" si="805"/>
        <v>0</v>
      </c>
      <c r="K1994" s="26">
        <f t="shared" si="806"/>
        <v>0</v>
      </c>
      <c r="L1994" s="27">
        <f t="shared" si="807"/>
        <v>0</v>
      </c>
      <c r="M1994" s="28">
        <f t="shared" si="808"/>
        <v>0</v>
      </c>
      <c r="N1994" s="28">
        <f t="shared" si="809"/>
        <v>0</v>
      </c>
      <c r="O1994" s="28">
        <f t="shared" si="810"/>
        <v>0</v>
      </c>
      <c r="P1994" s="28">
        <f t="shared" si="811"/>
        <v>0</v>
      </c>
      <c r="Q1994" s="28">
        <f t="shared" si="812"/>
        <v>0</v>
      </c>
      <c r="R1994" s="44">
        <v>0</v>
      </c>
      <c r="S1994" s="44">
        <v>0</v>
      </c>
      <c r="T1994" s="29">
        <f t="shared" si="797"/>
        <v>0</v>
      </c>
      <c r="U1994" s="29">
        <f t="shared" si="798"/>
        <v>0</v>
      </c>
      <c r="V1994" s="29">
        <f t="shared" si="799"/>
        <v>0</v>
      </c>
      <c r="W1994" s="29">
        <f t="shared" si="800"/>
        <v>0</v>
      </c>
      <c r="X1994" s="29">
        <f t="shared" si="801"/>
        <v>0</v>
      </c>
      <c r="Y1994" s="29">
        <f t="shared" si="802"/>
        <v>0</v>
      </c>
      <c r="Z1994" s="29">
        <f t="shared" si="803"/>
        <v>0</v>
      </c>
      <c r="AA1994" s="45">
        <f t="shared" si="804"/>
        <v>0</v>
      </c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  <c r="AZ1994" s="31"/>
      <c r="BA1994" s="31"/>
      <c r="BB1994" s="31"/>
      <c r="BC1994" s="31"/>
      <c r="BD1994" s="31"/>
      <c r="BE1994" s="31"/>
      <c r="BF1994" s="31"/>
      <c r="BG1994" s="31"/>
      <c r="BH1994" s="31"/>
      <c r="BI1994" s="31"/>
      <c r="BJ1994" s="31"/>
      <c r="BK1994" s="31"/>
      <c r="BL1994" s="31"/>
      <c r="BM1994" s="31"/>
    </row>
    <row r="1995" spans="1:84" ht="15" customHeight="1" x14ac:dyDescent="0.25">
      <c r="A1995" s="136" t="s">
        <v>1482</v>
      </c>
      <c r="B1995" s="244" t="s">
        <v>3632</v>
      </c>
      <c r="C1995" s="245" t="s">
        <v>1451</v>
      </c>
      <c r="D1995" s="245">
        <v>4</v>
      </c>
      <c r="E1995" s="268" t="s">
        <v>451</v>
      </c>
      <c r="F1995" s="178">
        <f t="shared" si="796"/>
        <v>349</v>
      </c>
      <c r="G1995" s="278" t="s">
        <v>58</v>
      </c>
      <c r="H1995" s="252" t="s">
        <v>1452</v>
      </c>
      <c r="I1995" s="279">
        <v>36897</v>
      </c>
      <c r="J1995" s="72">
        <f t="shared" si="805"/>
        <v>0</v>
      </c>
      <c r="K1995" s="26">
        <f t="shared" si="806"/>
        <v>0</v>
      </c>
      <c r="L1995" s="27">
        <f t="shared" si="807"/>
        <v>0</v>
      </c>
      <c r="M1995" s="28">
        <f t="shared" si="808"/>
        <v>0</v>
      </c>
      <c r="N1995" s="28">
        <f t="shared" si="809"/>
        <v>0</v>
      </c>
      <c r="O1995" s="28">
        <f t="shared" si="810"/>
        <v>0</v>
      </c>
      <c r="P1995" s="28">
        <f t="shared" si="811"/>
        <v>0</v>
      </c>
      <c r="Q1995" s="28">
        <f t="shared" si="812"/>
        <v>0</v>
      </c>
      <c r="R1995" s="44">
        <v>0</v>
      </c>
      <c r="S1995" s="44">
        <v>0</v>
      </c>
      <c r="T1995" s="29">
        <f t="shared" si="797"/>
        <v>0</v>
      </c>
      <c r="U1995" s="29">
        <f t="shared" si="798"/>
        <v>0</v>
      </c>
      <c r="V1995" s="29">
        <f t="shared" si="799"/>
        <v>0</v>
      </c>
      <c r="W1995" s="29">
        <f t="shared" si="800"/>
        <v>0</v>
      </c>
      <c r="X1995" s="29">
        <f t="shared" si="801"/>
        <v>0</v>
      </c>
      <c r="Y1995" s="29">
        <f t="shared" si="802"/>
        <v>0</v>
      </c>
      <c r="Z1995" s="29">
        <f t="shared" si="803"/>
        <v>0</v>
      </c>
      <c r="AA1995" s="45">
        <f t="shared" si="804"/>
        <v>0</v>
      </c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  <c r="BB1995" s="31"/>
      <c r="BC1995" s="31"/>
      <c r="BD1995" s="31"/>
      <c r="BE1995" s="31"/>
      <c r="BF1995" s="31"/>
      <c r="BG1995" s="31"/>
      <c r="BH1995" s="31"/>
      <c r="BI1995" s="31"/>
      <c r="BJ1995" s="31"/>
      <c r="BK1995" s="31"/>
      <c r="BL1995" s="31"/>
      <c r="BM1995" s="31"/>
    </row>
    <row r="1996" spans="1:84" ht="15" customHeight="1" x14ac:dyDescent="0.25">
      <c r="A1996" s="136" t="s">
        <v>1482</v>
      </c>
      <c r="B1996" s="244" t="s">
        <v>85</v>
      </c>
      <c r="C1996" s="245" t="s">
        <v>107</v>
      </c>
      <c r="D1996" s="245">
        <v>19</v>
      </c>
      <c r="E1996" s="268" t="s">
        <v>41</v>
      </c>
      <c r="F1996" s="178">
        <f t="shared" si="796"/>
        <v>350</v>
      </c>
      <c r="G1996" s="278" t="s">
        <v>334</v>
      </c>
      <c r="H1996" s="252" t="s">
        <v>1538</v>
      </c>
      <c r="I1996" s="279">
        <v>36890</v>
      </c>
      <c r="J1996" s="72">
        <f t="shared" si="805"/>
        <v>0</v>
      </c>
      <c r="K1996" s="26">
        <f t="shared" si="806"/>
        <v>0</v>
      </c>
      <c r="L1996" s="27">
        <f t="shared" si="807"/>
        <v>0</v>
      </c>
      <c r="M1996" s="28">
        <f t="shared" si="808"/>
        <v>0</v>
      </c>
      <c r="N1996" s="28">
        <f t="shared" si="809"/>
        <v>0</v>
      </c>
      <c r="O1996" s="28">
        <f t="shared" si="810"/>
        <v>0</v>
      </c>
      <c r="P1996" s="28">
        <f t="shared" si="811"/>
        <v>0</v>
      </c>
      <c r="Q1996" s="28">
        <f t="shared" si="812"/>
        <v>0</v>
      </c>
      <c r="R1996" s="44">
        <v>0</v>
      </c>
      <c r="S1996" s="44">
        <v>0</v>
      </c>
      <c r="T1996" s="29">
        <f t="shared" si="797"/>
        <v>0</v>
      </c>
      <c r="U1996" s="29">
        <f t="shared" si="798"/>
        <v>0</v>
      </c>
      <c r="V1996" s="29">
        <f t="shared" si="799"/>
        <v>0</v>
      </c>
      <c r="W1996" s="29">
        <f t="shared" si="800"/>
        <v>0</v>
      </c>
      <c r="X1996" s="29">
        <f t="shared" si="801"/>
        <v>0</v>
      </c>
      <c r="Y1996" s="29">
        <f t="shared" si="802"/>
        <v>0</v>
      </c>
      <c r="Z1996" s="29">
        <f t="shared" si="803"/>
        <v>0</v>
      </c>
      <c r="AA1996" s="45">
        <f t="shared" si="804"/>
        <v>0</v>
      </c>
      <c r="AB1996" s="31"/>
      <c r="AC1996" s="31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/>
      <c r="AX1996" s="31"/>
      <c r="AY1996" s="31"/>
      <c r="AZ1996" s="31"/>
      <c r="BA1996" s="31"/>
      <c r="BB1996" s="31"/>
      <c r="BC1996" s="31"/>
      <c r="BD1996" s="31"/>
      <c r="BE1996" s="31"/>
      <c r="BF1996" s="31"/>
      <c r="BG1996" s="31"/>
      <c r="BH1996" s="31"/>
      <c r="BI1996" s="31"/>
      <c r="BJ1996" s="31"/>
      <c r="BK1996" s="31"/>
      <c r="BL1996" s="31"/>
      <c r="BM1996" s="31"/>
    </row>
    <row r="1997" spans="1:84" ht="15" customHeight="1" x14ac:dyDescent="0.25">
      <c r="A1997" s="136" t="s">
        <v>1482</v>
      </c>
      <c r="B1997" s="244" t="s">
        <v>85</v>
      </c>
      <c r="C1997" s="245" t="s">
        <v>375</v>
      </c>
      <c r="D1997" s="245">
        <v>8</v>
      </c>
      <c r="E1997" s="268" t="s">
        <v>126</v>
      </c>
      <c r="F1997" s="178">
        <f t="shared" si="796"/>
        <v>351</v>
      </c>
      <c r="G1997" s="278" t="s">
        <v>247</v>
      </c>
      <c r="H1997" s="252" t="s">
        <v>1760</v>
      </c>
      <c r="I1997" s="279">
        <v>36881</v>
      </c>
      <c r="J1997" s="72">
        <f t="shared" si="805"/>
        <v>0</v>
      </c>
      <c r="K1997" s="26">
        <f t="shared" si="806"/>
        <v>0</v>
      </c>
      <c r="L1997" s="27">
        <f t="shared" si="807"/>
        <v>0</v>
      </c>
      <c r="M1997" s="28">
        <f t="shared" si="808"/>
        <v>0</v>
      </c>
      <c r="N1997" s="28">
        <f t="shared" si="809"/>
        <v>0</v>
      </c>
      <c r="O1997" s="28">
        <f t="shared" si="810"/>
        <v>0</v>
      </c>
      <c r="P1997" s="28">
        <f t="shared" si="811"/>
        <v>0</v>
      </c>
      <c r="Q1997" s="28">
        <f t="shared" si="812"/>
        <v>0</v>
      </c>
      <c r="R1997" s="44">
        <v>0</v>
      </c>
      <c r="S1997" s="44">
        <v>0</v>
      </c>
      <c r="T1997" s="29">
        <f t="shared" si="797"/>
        <v>0</v>
      </c>
      <c r="U1997" s="29">
        <f t="shared" si="798"/>
        <v>0</v>
      </c>
      <c r="V1997" s="29">
        <f t="shared" si="799"/>
        <v>0</v>
      </c>
      <c r="W1997" s="29">
        <f t="shared" si="800"/>
        <v>0</v>
      </c>
      <c r="X1997" s="29">
        <f t="shared" si="801"/>
        <v>0</v>
      </c>
      <c r="Y1997" s="29">
        <f t="shared" si="802"/>
        <v>0</v>
      </c>
      <c r="Z1997" s="29">
        <f t="shared" si="803"/>
        <v>0</v>
      </c>
      <c r="AA1997" s="45">
        <f t="shared" si="804"/>
        <v>0</v>
      </c>
      <c r="AB1997" s="31"/>
      <c r="AC1997" s="31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  <c r="AZ1997" s="31"/>
      <c r="BA1997" s="31"/>
      <c r="BB1997" s="31"/>
      <c r="BC1997" s="31"/>
      <c r="BD1997" s="31"/>
      <c r="BE1997" s="31"/>
      <c r="BF1997" s="31"/>
      <c r="BG1997" s="31"/>
      <c r="BH1997" s="31"/>
      <c r="BI1997" s="31"/>
      <c r="BJ1997" s="31"/>
      <c r="BK1997" s="31"/>
      <c r="BL1997" s="31"/>
      <c r="BM1997" s="31"/>
      <c r="BN1997" s="33"/>
      <c r="BO1997" s="33"/>
      <c r="BP1997" s="33"/>
      <c r="BQ1997" s="33"/>
      <c r="BR1997" s="33"/>
      <c r="BS1997" s="33"/>
      <c r="BT1997" s="33"/>
      <c r="BU1997" s="33"/>
      <c r="BV1997" s="33"/>
      <c r="BW1997" s="33"/>
      <c r="BX1997" s="33"/>
      <c r="BY1997" s="33"/>
      <c r="BZ1997" s="33"/>
      <c r="CA1997" s="33"/>
      <c r="CB1997" s="33"/>
      <c r="CC1997" s="33"/>
      <c r="CD1997" s="33"/>
      <c r="CE1997" s="33"/>
      <c r="CF1997" s="33"/>
    </row>
    <row r="1998" spans="1:84" ht="15" customHeight="1" x14ac:dyDescent="0.25">
      <c r="A1998" s="136" t="s">
        <v>1482</v>
      </c>
      <c r="B1998" s="244" t="s">
        <v>85</v>
      </c>
      <c r="C1998" s="245" t="s">
        <v>541</v>
      </c>
      <c r="D1998" s="245">
        <v>8</v>
      </c>
      <c r="E1998" s="268" t="s">
        <v>126</v>
      </c>
      <c r="F1998" s="178">
        <f t="shared" si="796"/>
        <v>352</v>
      </c>
      <c r="G1998" s="278" t="s">
        <v>190</v>
      </c>
      <c r="H1998" s="252" t="s">
        <v>1581</v>
      </c>
      <c r="I1998" s="279">
        <v>36881</v>
      </c>
      <c r="J1998" s="72">
        <f t="shared" si="805"/>
        <v>0</v>
      </c>
      <c r="K1998" s="26">
        <f t="shared" si="806"/>
        <v>0</v>
      </c>
      <c r="L1998" s="27">
        <f t="shared" si="807"/>
        <v>0</v>
      </c>
      <c r="M1998" s="28">
        <f t="shared" si="808"/>
        <v>0</v>
      </c>
      <c r="N1998" s="28">
        <f t="shared" si="809"/>
        <v>0</v>
      </c>
      <c r="O1998" s="28">
        <f t="shared" si="810"/>
        <v>0</v>
      </c>
      <c r="P1998" s="28">
        <f t="shared" si="811"/>
        <v>0</v>
      </c>
      <c r="Q1998" s="28">
        <f t="shared" si="812"/>
        <v>0</v>
      </c>
      <c r="R1998" s="44">
        <v>0</v>
      </c>
      <c r="S1998" s="44">
        <v>0</v>
      </c>
      <c r="T1998" s="29">
        <f t="shared" si="797"/>
        <v>0</v>
      </c>
      <c r="U1998" s="29">
        <f t="shared" si="798"/>
        <v>0</v>
      </c>
      <c r="V1998" s="29">
        <f t="shared" si="799"/>
        <v>0</v>
      </c>
      <c r="W1998" s="29">
        <f t="shared" si="800"/>
        <v>0</v>
      </c>
      <c r="X1998" s="29">
        <f t="shared" si="801"/>
        <v>0</v>
      </c>
      <c r="Y1998" s="29">
        <f t="shared" si="802"/>
        <v>0</v>
      </c>
      <c r="Z1998" s="29">
        <f t="shared" si="803"/>
        <v>0</v>
      </c>
      <c r="AA1998" s="45">
        <f t="shared" si="804"/>
        <v>0</v>
      </c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  <c r="AY1998" s="31"/>
      <c r="AZ1998" s="31"/>
      <c r="BA1998" s="31"/>
      <c r="BB1998" s="31"/>
      <c r="BC1998" s="31"/>
      <c r="BD1998" s="31"/>
      <c r="BE1998" s="31"/>
      <c r="BF1998" s="31"/>
      <c r="BG1998" s="31"/>
      <c r="BH1998" s="31"/>
      <c r="BI1998" s="31"/>
      <c r="BJ1998" s="31"/>
      <c r="BK1998" s="31"/>
      <c r="BL1998" s="31"/>
      <c r="BM1998" s="31"/>
    </row>
    <row r="1999" spans="1:84" ht="15" customHeight="1" x14ac:dyDescent="0.25">
      <c r="A1999" s="136" t="s">
        <v>1482</v>
      </c>
      <c r="B1999" s="244" t="s">
        <v>85</v>
      </c>
      <c r="C1999" s="245" t="s">
        <v>1704</v>
      </c>
      <c r="D1999" s="245">
        <v>5</v>
      </c>
      <c r="E1999" s="268" t="s">
        <v>173</v>
      </c>
      <c r="F1999" s="178">
        <f t="shared" si="796"/>
        <v>353</v>
      </c>
      <c r="G1999" s="278" t="s">
        <v>1375</v>
      </c>
      <c r="H1999" s="252" t="s">
        <v>1705</v>
      </c>
      <c r="I1999" s="279">
        <v>36850</v>
      </c>
      <c r="J1999" s="72">
        <f t="shared" si="805"/>
        <v>0</v>
      </c>
      <c r="K1999" s="26">
        <f t="shared" si="806"/>
        <v>0</v>
      </c>
      <c r="L1999" s="27">
        <f t="shared" si="807"/>
        <v>0</v>
      </c>
      <c r="M1999" s="28">
        <f t="shared" si="808"/>
        <v>0</v>
      </c>
      <c r="N1999" s="28">
        <f t="shared" si="809"/>
        <v>0</v>
      </c>
      <c r="O1999" s="28">
        <f t="shared" si="810"/>
        <v>0</v>
      </c>
      <c r="P1999" s="28">
        <f t="shared" si="811"/>
        <v>0</v>
      </c>
      <c r="Q1999" s="28">
        <f t="shared" si="812"/>
        <v>0</v>
      </c>
      <c r="R1999" s="44">
        <v>0</v>
      </c>
      <c r="S1999" s="44">
        <v>0</v>
      </c>
      <c r="T1999" s="29">
        <f t="shared" si="797"/>
        <v>0</v>
      </c>
      <c r="U1999" s="29">
        <f t="shared" si="798"/>
        <v>0</v>
      </c>
      <c r="V1999" s="29">
        <f t="shared" si="799"/>
        <v>0</v>
      </c>
      <c r="W1999" s="29">
        <f t="shared" si="800"/>
        <v>0</v>
      </c>
      <c r="X1999" s="29">
        <f t="shared" si="801"/>
        <v>0</v>
      </c>
      <c r="Y1999" s="29">
        <f t="shared" si="802"/>
        <v>0</v>
      </c>
      <c r="Z1999" s="29">
        <f t="shared" si="803"/>
        <v>0</v>
      </c>
      <c r="AA1999" s="45">
        <f t="shared" si="804"/>
        <v>0</v>
      </c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31"/>
      <c r="BC1999" s="31"/>
      <c r="BD1999" s="31"/>
      <c r="BE1999" s="31"/>
      <c r="BF1999" s="31"/>
      <c r="BG1999" s="31"/>
      <c r="BH1999" s="31"/>
      <c r="BI1999" s="31"/>
      <c r="BJ1999" s="31"/>
      <c r="BK1999" s="31"/>
      <c r="BL1999" s="31"/>
      <c r="BM1999" s="31"/>
    </row>
    <row r="2000" spans="1:84" ht="15" customHeight="1" x14ac:dyDescent="0.25">
      <c r="A2000" s="136" t="s">
        <v>1482</v>
      </c>
      <c r="B2000" s="244" t="s">
        <v>3596</v>
      </c>
      <c r="C2000" s="245" t="s">
        <v>3595</v>
      </c>
      <c r="D2000" s="245">
        <v>5</v>
      </c>
      <c r="E2000" s="268" t="s">
        <v>173</v>
      </c>
      <c r="F2000" s="178">
        <f t="shared" si="796"/>
        <v>354</v>
      </c>
      <c r="G2000" s="278" t="s">
        <v>379</v>
      </c>
      <c r="H2000" s="252" t="s">
        <v>1567</v>
      </c>
      <c r="I2000" s="279">
        <v>36828</v>
      </c>
      <c r="J2000" s="72">
        <f t="shared" si="805"/>
        <v>0</v>
      </c>
      <c r="K2000" s="26">
        <f t="shared" si="806"/>
        <v>0</v>
      </c>
      <c r="L2000" s="27">
        <f t="shared" si="807"/>
        <v>0</v>
      </c>
      <c r="M2000" s="28">
        <f t="shared" si="808"/>
        <v>0</v>
      </c>
      <c r="N2000" s="28">
        <f t="shared" si="809"/>
        <v>0</v>
      </c>
      <c r="O2000" s="28">
        <f t="shared" si="810"/>
        <v>0</v>
      </c>
      <c r="P2000" s="28">
        <f t="shared" si="811"/>
        <v>0</v>
      </c>
      <c r="Q2000" s="28">
        <f t="shared" si="812"/>
        <v>0</v>
      </c>
      <c r="R2000" s="44">
        <v>0</v>
      </c>
      <c r="S2000" s="44">
        <v>0</v>
      </c>
      <c r="T2000" s="29">
        <f t="shared" si="797"/>
        <v>0</v>
      </c>
      <c r="U2000" s="29">
        <f t="shared" si="798"/>
        <v>0</v>
      </c>
      <c r="V2000" s="29">
        <f t="shared" si="799"/>
        <v>0</v>
      </c>
      <c r="W2000" s="29">
        <f t="shared" si="800"/>
        <v>0</v>
      </c>
      <c r="X2000" s="29">
        <f t="shared" si="801"/>
        <v>0</v>
      </c>
      <c r="Y2000" s="29">
        <f t="shared" si="802"/>
        <v>0</v>
      </c>
      <c r="Z2000" s="29">
        <f t="shared" si="803"/>
        <v>0</v>
      </c>
      <c r="AA2000" s="45">
        <f t="shared" si="804"/>
        <v>0</v>
      </c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  <c r="AZ2000" s="31"/>
      <c r="BA2000" s="31"/>
      <c r="BB2000" s="31"/>
      <c r="BC2000" s="31"/>
      <c r="BD2000" s="31"/>
      <c r="BE2000" s="31"/>
      <c r="BF2000" s="31"/>
      <c r="BG2000" s="31"/>
      <c r="BH2000" s="31"/>
      <c r="BI2000" s="31"/>
      <c r="BJ2000" s="31"/>
      <c r="BK2000" s="31"/>
      <c r="BL2000" s="31"/>
      <c r="BM2000" s="31"/>
    </row>
    <row r="2001" spans="1:84" ht="15" customHeight="1" x14ac:dyDescent="0.25">
      <c r="A2001" s="136" t="s">
        <v>1482</v>
      </c>
      <c r="B2001" s="244" t="s">
        <v>85</v>
      </c>
      <c r="C2001" s="245" t="s">
        <v>85</v>
      </c>
      <c r="D2001" s="245" t="s">
        <v>147</v>
      </c>
      <c r="E2001" s="268">
        <v>0</v>
      </c>
      <c r="F2001" s="178">
        <f t="shared" si="796"/>
        <v>355</v>
      </c>
      <c r="G2001" s="278" t="s">
        <v>1631</v>
      </c>
      <c r="H2001" s="252" t="s">
        <v>1632</v>
      </c>
      <c r="I2001" s="279">
        <v>36809</v>
      </c>
      <c r="J2001" s="72">
        <f t="shared" si="805"/>
        <v>0</v>
      </c>
      <c r="K2001" s="26">
        <f t="shared" si="806"/>
        <v>0</v>
      </c>
      <c r="L2001" s="27">
        <f t="shared" si="807"/>
        <v>0</v>
      </c>
      <c r="M2001" s="28">
        <f t="shared" si="808"/>
        <v>0</v>
      </c>
      <c r="N2001" s="28">
        <f t="shared" si="809"/>
        <v>0</v>
      </c>
      <c r="O2001" s="28">
        <f t="shared" si="810"/>
        <v>0</v>
      </c>
      <c r="P2001" s="28">
        <f t="shared" si="811"/>
        <v>0</v>
      </c>
      <c r="Q2001" s="28">
        <f t="shared" si="812"/>
        <v>0</v>
      </c>
      <c r="R2001" s="44">
        <v>0</v>
      </c>
      <c r="S2001" s="44">
        <v>0</v>
      </c>
      <c r="T2001" s="29">
        <f t="shared" si="797"/>
        <v>0</v>
      </c>
      <c r="U2001" s="29">
        <f t="shared" si="798"/>
        <v>0</v>
      </c>
      <c r="V2001" s="29">
        <f t="shared" si="799"/>
        <v>0</v>
      </c>
      <c r="W2001" s="29">
        <f t="shared" si="800"/>
        <v>0</v>
      </c>
      <c r="X2001" s="29">
        <f t="shared" si="801"/>
        <v>0</v>
      </c>
      <c r="Y2001" s="29">
        <f t="shared" si="802"/>
        <v>0</v>
      </c>
      <c r="Z2001" s="29">
        <f t="shared" si="803"/>
        <v>0</v>
      </c>
      <c r="AA2001" s="45">
        <f t="shared" si="804"/>
        <v>0</v>
      </c>
      <c r="AB2001" s="31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/>
      <c r="AX2001" s="31"/>
      <c r="AY2001" s="31"/>
      <c r="AZ2001" s="31"/>
      <c r="BA2001" s="31"/>
      <c r="BB2001" s="31"/>
      <c r="BC2001" s="31"/>
      <c r="BD2001" s="31"/>
      <c r="BE2001" s="31"/>
      <c r="BF2001" s="31"/>
      <c r="BG2001" s="31"/>
      <c r="BH2001" s="31"/>
      <c r="BI2001" s="31"/>
      <c r="BJ2001" s="31"/>
      <c r="BK2001" s="31"/>
      <c r="BL2001" s="31"/>
      <c r="BM2001" s="31"/>
    </row>
    <row r="2002" spans="1:84" ht="15" customHeight="1" x14ac:dyDescent="0.25">
      <c r="A2002" s="136" t="s">
        <v>1482</v>
      </c>
      <c r="B2002" s="244" t="s">
        <v>1494</v>
      </c>
      <c r="C2002" s="245" t="s">
        <v>1495</v>
      </c>
      <c r="D2002" s="245">
        <v>12</v>
      </c>
      <c r="E2002" s="268" t="s">
        <v>28</v>
      </c>
      <c r="F2002" s="178">
        <f t="shared" si="796"/>
        <v>356</v>
      </c>
      <c r="G2002" s="278" t="s">
        <v>94</v>
      </c>
      <c r="H2002" s="252" t="s">
        <v>1496</v>
      </c>
      <c r="I2002" s="279">
        <v>36791</v>
      </c>
      <c r="J2002" s="72">
        <f t="shared" si="805"/>
        <v>0</v>
      </c>
      <c r="K2002" s="26">
        <f t="shared" si="806"/>
        <v>0</v>
      </c>
      <c r="L2002" s="27">
        <f t="shared" si="807"/>
        <v>0</v>
      </c>
      <c r="M2002" s="28">
        <f t="shared" si="808"/>
        <v>0</v>
      </c>
      <c r="N2002" s="28">
        <f t="shared" si="809"/>
        <v>0</v>
      </c>
      <c r="O2002" s="28">
        <f t="shared" si="810"/>
        <v>0</v>
      </c>
      <c r="P2002" s="28">
        <f t="shared" si="811"/>
        <v>0</v>
      </c>
      <c r="Q2002" s="28">
        <f t="shared" si="812"/>
        <v>0</v>
      </c>
      <c r="R2002" s="44">
        <v>0</v>
      </c>
      <c r="S2002" s="44">
        <v>0</v>
      </c>
      <c r="T2002" s="29">
        <f t="shared" si="797"/>
        <v>0</v>
      </c>
      <c r="U2002" s="29">
        <f t="shared" si="798"/>
        <v>0</v>
      </c>
      <c r="V2002" s="29">
        <f t="shared" si="799"/>
        <v>0</v>
      </c>
      <c r="W2002" s="29">
        <f t="shared" si="800"/>
        <v>0</v>
      </c>
      <c r="X2002" s="29">
        <f t="shared" si="801"/>
        <v>0</v>
      </c>
      <c r="Y2002" s="29">
        <f t="shared" si="802"/>
        <v>0</v>
      </c>
      <c r="Z2002" s="29">
        <f t="shared" si="803"/>
        <v>0</v>
      </c>
      <c r="AA2002" s="45">
        <f t="shared" si="804"/>
        <v>0</v>
      </c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  <c r="AZ2002" s="31"/>
      <c r="BA2002" s="31"/>
      <c r="BB2002" s="31"/>
      <c r="BC2002" s="31"/>
      <c r="BD2002" s="31"/>
      <c r="BE2002" s="31"/>
      <c r="BF2002" s="31"/>
      <c r="BG2002" s="31"/>
      <c r="BH2002" s="31"/>
      <c r="BI2002" s="31"/>
      <c r="BJ2002" s="31"/>
      <c r="BK2002" s="31"/>
      <c r="BL2002" s="31"/>
      <c r="BM2002" s="31"/>
    </row>
    <row r="2003" spans="1:84" ht="15" customHeight="1" x14ac:dyDescent="0.25">
      <c r="A2003" s="136" t="s">
        <v>1482</v>
      </c>
      <c r="B2003" s="244" t="s">
        <v>1664</v>
      </c>
      <c r="C2003" s="245" t="s">
        <v>1665</v>
      </c>
      <c r="D2003" s="245">
        <v>20</v>
      </c>
      <c r="E2003" s="268" t="s">
        <v>130</v>
      </c>
      <c r="F2003" s="178">
        <f t="shared" si="796"/>
        <v>357</v>
      </c>
      <c r="G2003" s="278" t="s">
        <v>94</v>
      </c>
      <c r="H2003" s="252" t="s">
        <v>526</v>
      </c>
      <c r="I2003" s="279">
        <v>36780</v>
      </c>
      <c r="J2003" s="72">
        <f t="shared" si="805"/>
        <v>0</v>
      </c>
      <c r="K2003" s="26">
        <f t="shared" si="806"/>
        <v>0</v>
      </c>
      <c r="L2003" s="27">
        <f t="shared" si="807"/>
        <v>0</v>
      </c>
      <c r="M2003" s="28">
        <f t="shared" si="808"/>
        <v>0</v>
      </c>
      <c r="N2003" s="28">
        <f t="shared" si="809"/>
        <v>0</v>
      </c>
      <c r="O2003" s="28">
        <f t="shared" si="810"/>
        <v>0</v>
      </c>
      <c r="P2003" s="28">
        <f t="shared" si="811"/>
        <v>0</v>
      </c>
      <c r="Q2003" s="28">
        <f t="shared" si="812"/>
        <v>0</v>
      </c>
      <c r="R2003" s="44">
        <v>0</v>
      </c>
      <c r="S2003" s="44">
        <v>0</v>
      </c>
      <c r="T2003" s="29">
        <f t="shared" si="797"/>
        <v>0</v>
      </c>
      <c r="U2003" s="29">
        <f t="shared" si="798"/>
        <v>0</v>
      </c>
      <c r="V2003" s="29">
        <f t="shared" si="799"/>
        <v>0</v>
      </c>
      <c r="W2003" s="29">
        <f t="shared" si="800"/>
        <v>0</v>
      </c>
      <c r="X2003" s="29">
        <f t="shared" si="801"/>
        <v>0</v>
      </c>
      <c r="Y2003" s="29">
        <f t="shared" si="802"/>
        <v>0</v>
      </c>
      <c r="Z2003" s="29">
        <f t="shared" si="803"/>
        <v>0</v>
      </c>
      <c r="AA2003" s="45">
        <f t="shared" si="804"/>
        <v>0</v>
      </c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  <c r="AY2003" s="31"/>
      <c r="AZ2003" s="31"/>
      <c r="BA2003" s="31"/>
      <c r="BB2003" s="31"/>
      <c r="BC2003" s="31"/>
      <c r="BD2003" s="31"/>
      <c r="BE2003" s="31"/>
      <c r="BF2003" s="31"/>
      <c r="BG2003" s="31"/>
      <c r="BH2003" s="31"/>
      <c r="BI2003" s="31"/>
      <c r="BJ2003" s="31"/>
      <c r="BK2003" s="31"/>
      <c r="BL2003" s="31"/>
      <c r="BM2003" s="31"/>
    </row>
    <row r="2004" spans="1:84" ht="15" customHeight="1" x14ac:dyDescent="0.25">
      <c r="A2004" s="136" t="s">
        <v>1482</v>
      </c>
      <c r="B2004" s="244" t="s">
        <v>85</v>
      </c>
      <c r="C2004" s="245" t="s">
        <v>1621</v>
      </c>
      <c r="D2004" s="245">
        <v>16</v>
      </c>
      <c r="E2004" s="268" t="s">
        <v>246</v>
      </c>
      <c r="F2004" s="178">
        <f t="shared" si="796"/>
        <v>358</v>
      </c>
      <c r="G2004" s="278" t="s">
        <v>1622</v>
      </c>
      <c r="H2004" s="252" t="s">
        <v>1623</v>
      </c>
      <c r="I2004" s="279">
        <v>36772</v>
      </c>
      <c r="J2004" s="72">
        <f t="shared" si="805"/>
        <v>0</v>
      </c>
      <c r="K2004" s="26">
        <f t="shared" si="806"/>
        <v>0</v>
      </c>
      <c r="L2004" s="27">
        <f t="shared" si="807"/>
        <v>0</v>
      </c>
      <c r="M2004" s="28">
        <f t="shared" si="808"/>
        <v>0</v>
      </c>
      <c r="N2004" s="28">
        <f t="shared" si="809"/>
        <v>0</v>
      </c>
      <c r="O2004" s="28">
        <f t="shared" si="810"/>
        <v>0</v>
      </c>
      <c r="P2004" s="28">
        <f t="shared" si="811"/>
        <v>0</v>
      </c>
      <c r="Q2004" s="28">
        <f t="shared" si="812"/>
        <v>0</v>
      </c>
      <c r="R2004" s="44">
        <v>0</v>
      </c>
      <c r="S2004" s="44">
        <v>0</v>
      </c>
      <c r="T2004" s="29">
        <f t="shared" si="797"/>
        <v>0</v>
      </c>
      <c r="U2004" s="29">
        <f t="shared" si="798"/>
        <v>0</v>
      </c>
      <c r="V2004" s="29">
        <f t="shared" si="799"/>
        <v>0</v>
      </c>
      <c r="W2004" s="29">
        <f t="shared" si="800"/>
        <v>0</v>
      </c>
      <c r="X2004" s="29">
        <f t="shared" si="801"/>
        <v>0</v>
      </c>
      <c r="Y2004" s="29">
        <f t="shared" si="802"/>
        <v>0</v>
      </c>
      <c r="Z2004" s="29">
        <f t="shared" si="803"/>
        <v>0</v>
      </c>
      <c r="AA2004" s="45">
        <f t="shared" si="804"/>
        <v>0</v>
      </c>
      <c r="AB2004" s="31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/>
      <c r="AX2004" s="31"/>
      <c r="AY2004" s="31"/>
      <c r="AZ2004" s="31"/>
      <c r="BA2004" s="31"/>
      <c r="BB2004" s="31"/>
      <c r="BC2004" s="31"/>
      <c r="BD2004" s="31"/>
      <c r="BE2004" s="31"/>
      <c r="BF2004" s="31"/>
      <c r="BG2004" s="31"/>
      <c r="BH2004" s="31"/>
      <c r="BI2004" s="31"/>
      <c r="BJ2004" s="31"/>
      <c r="BK2004" s="31"/>
      <c r="BL2004" s="31"/>
      <c r="BM2004" s="31"/>
    </row>
    <row r="2005" spans="1:84" ht="15" customHeight="1" x14ac:dyDescent="0.25">
      <c r="A2005" s="136" t="s">
        <v>1482</v>
      </c>
      <c r="B2005" s="244" t="s">
        <v>85</v>
      </c>
      <c r="C2005" s="245" t="s">
        <v>85</v>
      </c>
      <c r="D2005" s="245" t="s">
        <v>147</v>
      </c>
      <c r="E2005" s="268">
        <v>0</v>
      </c>
      <c r="F2005" s="178">
        <f t="shared" si="796"/>
        <v>359</v>
      </c>
      <c r="G2005" s="278" t="s">
        <v>237</v>
      </c>
      <c r="H2005" s="252" t="s">
        <v>1633</v>
      </c>
      <c r="I2005" s="279">
        <v>36759</v>
      </c>
      <c r="J2005" s="72">
        <f t="shared" si="805"/>
        <v>0</v>
      </c>
      <c r="K2005" s="26">
        <f t="shared" si="806"/>
        <v>0</v>
      </c>
      <c r="L2005" s="27">
        <f t="shared" si="807"/>
        <v>0</v>
      </c>
      <c r="M2005" s="28">
        <f t="shared" si="808"/>
        <v>0</v>
      </c>
      <c r="N2005" s="28">
        <f t="shared" si="809"/>
        <v>0</v>
      </c>
      <c r="O2005" s="28">
        <f t="shared" si="810"/>
        <v>0</v>
      </c>
      <c r="P2005" s="28">
        <f t="shared" si="811"/>
        <v>0</v>
      </c>
      <c r="Q2005" s="28">
        <f t="shared" si="812"/>
        <v>0</v>
      </c>
      <c r="R2005" s="44">
        <v>0</v>
      </c>
      <c r="S2005" s="44">
        <v>0</v>
      </c>
      <c r="T2005" s="29">
        <f t="shared" si="797"/>
        <v>0</v>
      </c>
      <c r="U2005" s="29">
        <f t="shared" si="798"/>
        <v>0</v>
      </c>
      <c r="V2005" s="29">
        <f t="shared" si="799"/>
        <v>0</v>
      </c>
      <c r="W2005" s="29">
        <f t="shared" si="800"/>
        <v>0</v>
      </c>
      <c r="X2005" s="29">
        <f t="shared" si="801"/>
        <v>0</v>
      </c>
      <c r="Y2005" s="29">
        <f t="shared" si="802"/>
        <v>0</v>
      </c>
      <c r="Z2005" s="29">
        <f t="shared" si="803"/>
        <v>0</v>
      </c>
      <c r="AA2005" s="45">
        <f t="shared" si="804"/>
        <v>0</v>
      </c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  <c r="AY2005" s="31"/>
      <c r="AZ2005" s="31"/>
      <c r="BA2005" s="31"/>
      <c r="BB2005" s="31"/>
      <c r="BC2005" s="31"/>
      <c r="BD2005" s="31"/>
      <c r="BE2005" s="31"/>
      <c r="BF2005" s="31"/>
      <c r="BG2005" s="31"/>
      <c r="BH2005" s="31"/>
      <c r="BI2005" s="31"/>
      <c r="BJ2005" s="31"/>
      <c r="BK2005" s="31"/>
      <c r="BL2005" s="31"/>
      <c r="BM2005" s="31"/>
    </row>
    <row r="2006" spans="1:84" ht="15" customHeight="1" x14ac:dyDescent="0.25">
      <c r="A2006" s="136" t="s">
        <v>1482</v>
      </c>
      <c r="B2006" s="244" t="s">
        <v>85</v>
      </c>
      <c r="C2006" s="245" t="s">
        <v>85</v>
      </c>
      <c r="D2006" s="245" t="s">
        <v>147</v>
      </c>
      <c r="E2006" s="268">
        <v>0</v>
      </c>
      <c r="F2006" s="178">
        <f t="shared" si="796"/>
        <v>360</v>
      </c>
      <c r="G2006" s="278" t="s">
        <v>1666</v>
      </c>
      <c r="H2006" s="252" t="s">
        <v>1667</v>
      </c>
      <c r="I2006" s="279">
        <v>36746</v>
      </c>
      <c r="J2006" s="72">
        <f t="shared" si="805"/>
        <v>0</v>
      </c>
      <c r="K2006" s="26">
        <f t="shared" si="806"/>
        <v>0</v>
      </c>
      <c r="L2006" s="27">
        <f t="shared" si="807"/>
        <v>0</v>
      </c>
      <c r="M2006" s="28">
        <f t="shared" si="808"/>
        <v>0</v>
      </c>
      <c r="N2006" s="28">
        <f t="shared" si="809"/>
        <v>0</v>
      </c>
      <c r="O2006" s="28">
        <f t="shared" si="810"/>
        <v>0</v>
      </c>
      <c r="P2006" s="28">
        <f t="shared" si="811"/>
        <v>0</v>
      </c>
      <c r="Q2006" s="28">
        <f t="shared" si="812"/>
        <v>0</v>
      </c>
      <c r="R2006" s="44">
        <v>0</v>
      </c>
      <c r="S2006" s="44">
        <v>0</v>
      </c>
      <c r="T2006" s="29">
        <f t="shared" si="797"/>
        <v>0</v>
      </c>
      <c r="U2006" s="29">
        <f t="shared" si="798"/>
        <v>0</v>
      </c>
      <c r="V2006" s="29">
        <f t="shared" si="799"/>
        <v>0</v>
      </c>
      <c r="W2006" s="29">
        <f t="shared" si="800"/>
        <v>0</v>
      </c>
      <c r="X2006" s="29">
        <f t="shared" si="801"/>
        <v>0</v>
      </c>
      <c r="Y2006" s="29">
        <f t="shared" si="802"/>
        <v>0</v>
      </c>
      <c r="Z2006" s="29">
        <f t="shared" si="803"/>
        <v>0</v>
      </c>
      <c r="AA2006" s="45">
        <f t="shared" si="804"/>
        <v>0</v>
      </c>
      <c r="AB2006" s="31"/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/>
      <c r="AX2006" s="31"/>
      <c r="AY2006" s="31"/>
      <c r="AZ2006" s="31"/>
      <c r="BA2006" s="31"/>
      <c r="BB2006" s="31"/>
      <c r="BC2006" s="31"/>
      <c r="BD2006" s="31"/>
      <c r="BE2006" s="31"/>
      <c r="BF2006" s="31"/>
      <c r="BG2006" s="31"/>
      <c r="BH2006" s="31"/>
      <c r="BI2006" s="31"/>
      <c r="BJ2006" s="31"/>
      <c r="BK2006" s="31"/>
      <c r="BL2006" s="31"/>
      <c r="BM2006" s="31"/>
    </row>
    <row r="2007" spans="1:84" ht="15" customHeight="1" x14ac:dyDescent="0.25">
      <c r="A2007" s="136" t="s">
        <v>1482</v>
      </c>
      <c r="B2007" s="244" t="s">
        <v>85</v>
      </c>
      <c r="C2007" s="245" t="s">
        <v>956</v>
      </c>
      <c r="D2007" s="245">
        <v>9</v>
      </c>
      <c r="E2007" s="268" t="s">
        <v>53</v>
      </c>
      <c r="F2007" s="178">
        <f t="shared" si="796"/>
        <v>361</v>
      </c>
      <c r="G2007" s="278" t="s">
        <v>83</v>
      </c>
      <c r="H2007" s="252" t="s">
        <v>1555</v>
      </c>
      <c r="I2007" s="279">
        <v>36740</v>
      </c>
      <c r="J2007" s="72">
        <f t="shared" si="805"/>
        <v>0</v>
      </c>
      <c r="K2007" s="26">
        <f t="shared" si="806"/>
        <v>0</v>
      </c>
      <c r="L2007" s="27">
        <f t="shared" si="807"/>
        <v>0</v>
      </c>
      <c r="M2007" s="28">
        <f t="shared" si="808"/>
        <v>0</v>
      </c>
      <c r="N2007" s="28">
        <f t="shared" si="809"/>
        <v>0</v>
      </c>
      <c r="O2007" s="28">
        <f t="shared" si="810"/>
        <v>0</v>
      </c>
      <c r="P2007" s="28">
        <f t="shared" si="811"/>
        <v>0</v>
      </c>
      <c r="Q2007" s="28">
        <f t="shared" si="812"/>
        <v>0</v>
      </c>
      <c r="R2007" s="44">
        <v>0</v>
      </c>
      <c r="S2007" s="44">
        <v>0</v>
      </c>
      <c r="T2007" s="29">
        <f t="shared" si="797"/>
        <v>0</v>
      </c>
      <c r="U2007" s="29">
        <f t="shared" si="798"/>
        <v>0</v>
      </c>
      <c r="V2007" s="29">
        <f t="shared" si="799"/>
        <v>0</v>
      </c>
      <c r="W2007" s="29">
        <f t="shared" si="800"/>
        <v>0</v>
      </c>
      <c r="X2007" s="29">
        <f t="shared" si="801"/>
        <v>0</v>
      </c>
      <c r="Y2007" s="29">
        <f t="shared" si="802"/>
        <v>0</v>
      </c>
      <c r="Z2007" s="29">
        <f t="shared" si="803"/>
        <v>0</v>
      </c>
      <c r="AA2007" s="45">
        <f t="shared" si="804"/>
        <v>0</v>
      </c>
      <c r="AB2007" s="31"/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  <c r="BB2007" s="31"/>
      <c r="BC2007" s="31"/>
      <c r="BD2007" s="31"/>
      <c r="BE2007" s="31"/>
      <c r="BF2007" s="31"/>
      <c r="BG2007" s="31"/>
      <c r="BH2007" s="31"/>
      <c r="BI2007" s="31"/>
      <c r="BJ2007" s="31"/>
      <c r="BK2007" s="31"/>
      <c r="BL2007" s="31"/>
      <c r="BM2007" s="31"/>
    </row>
    <row r="2008" spans="1:84" ht="15" customHeight="1" x14ac:dyDescent="0.25">
      <c r="A2008" s="136" t="s">
        <v>1482</v>
      </c>
      <c r="B2008" s="244" t="s">
        <v>85</v>
      </c>
      <c r="C2008" s="245" t="s">
        <v>85</v>
      </c>
      <c r="D2008" s="245" t="s">
        <v>147</v>
      </c>
      <c r="E2008" s="268">
        <v>0</v>
      </c>
      <c r="F2008" s="178">
        <f t="shared" si="796"/>
        <v>362</v>
      </c>
      <c r="G2008" s="278" t="s">
        <v>29</v>
      </c>
      <c r="H2008" s="252" t="s">
        <v>1521</v>
      </c>
      <c r="I2008" s="279">
        <v>36729</v>
      </c>
      <c r="J2008" s="72">
        <f t="shared" si="805"/>
        <v>0</v>
      </c>
      <c r="K2008" s="26">
        <f t="shared" si="806"/>
        <v>0</v>
      </c>
      <c r="L2008" s="27">
        <f t="shared" si="807"/>
        <v>0</v>
      </c>
      <c r="M2008" s="28">
        <f t="shared" si="808"/>
        <v>0</v>
      </c>
      <c r="N2008" s="28">
        <f t="shared" si="809"/>
        <v>0</v>
      </c>
      <c r="O2008" s="28">
        <f t="shared" si="810"/>
        <v>0</v>
      </c>
      <c r="P2008" s="28">
        <f t="shared" si="811"/>
        <v>0</v>
      </c>
      <c r="Q2008" s="28">
        <f t="shared" si="812"/>
        <v>0</v>
      </c>
      <c r="R2008" s="44">
        <v>0</v>
      </c>
      <c r="S2008" s="44">
        <v>0</v>
      </c>
      <c r="T2008" s="29">
        <f t="shared" si="797"/>
        <v>0</v>
      </c>
      <c r="U2008" s="29">
        <f t="shared" si="798"/>
        <v>0</v>
      </c>
      <c r="V2008" s="29">
        <f t="shared" si="799"/>
        <v>0</v>
      </c>
      <c r="W2008" s="29">
        <f t="shared" si="800"/>
        <v>0</v>
      </c>
      <c r="X2008" s="29">
        <f t="shared" si="801"/>
        <v>0</v>
      </c>
      <c r="Y2008" s="29">
        <f t="shared" si="802"/>
        <v>0</v>
      </c>
      <c r="Z2008" s="29">
        <f t="shared" si="803"/>
        <v>0</v>
      </c>
      <c r="AA2008" s="45">
        <f t="shared" si="804"/>
        <v>0</v>
      </c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  <c r="AY2008" s="31"/>
      <c r="AZ2008" s="31"/>
      <c r="BA2008" s="31"/>
      <c r="BB2008" s="31"/>
      <c r="BC2008" s="31"/>
      <c r="BD2008" s="31"/>
      <c r="BE2008" s="31"/>
      <c r="BF2008" s="31"/>
      <c r="BG2008" s="31"/>
      <c r="BH2008" s="31"/>
      <c r="BI2008" s="31"/>
      <c r="BJ2008" s="31"/>
      <c r="BK2008" s="31"/>
      <c r="BL2008" s="31"/>
      <c r="BM2008" s="31"/>
    </row>
    <row r="2009" spans="1:84" ht="15" customHeight="1" x14ac:dyDescent="0.25">
      <c r="A2009" s="136" t="s">
        <v>1482</v>
      </c>
      <c r="B2009" s="244" t="s">
        <v>1668</v>
      </c>
      <c r="C2009" s="245" t="s">
        <v>1669</v>
      </c>
      <c r="D2009" s="245">
        <v>15</v>
      </c>
      <c r="E2009" s="268" t="s">
        <v>104</v>
      </c>
      <c r="F2009" s="178">
        <f t="shared" si="796"/>
        <v>363</v>
      </c>
      <c r="G2009" s="278" t="s">
        <v>186</v>
      </c>
      <c r="H2009" s="252" t="s">
        <v>1670</v>
      </c>
      <c r="I2009" s="279">
        <v>36717</v>
      </c>
      <c r="J2009" s="72">
        <f t="shared" si="805"/>
        <v>0</v>
      </c>
      <c r="K2009" s="26">
        <f t="shared" si="806"/>
        <v>0</v>
      </c>
      <c r="L2009" s="27">
        <f t="shared" si="807"/>
        <v>0</v>
      </c>
      <c r="M2009" s="28">
        <f t="shared" si="808"/>
        <v>0</v>
      </c>
      <c r="N2009" s="28">
        <f t="shared" si="809"/>
        <v>0</v>
      </c>
      <c r="O2009" s="28">
        <f t="shared" si="810"/>
        <v>0</v>
      </c>
      <c r="P2009" s="28">
        <f t="shared" si="811"/>
        <v>0</v>
      </c>
      <c r="Q2009" s="28">
        <f t="shared" si="812"/>
        <v>0</v>
      </c>
      <c r="R2009" s="44">
        <v>0</v>
      </c>
      <c r="S2009" s="44">
        <v>0</v>
      </c>
      <c r="T2009" s="29">
        <f t="shared" si="797"/>
        <v>0</v>
      </c>
      <c r="U2009" s="29">
        <f t="shared" si="798"/>
        <v>0</v>
      </c>
      <c r="V2009" s="29">
        <f t="shared" si="799"/>
        <v>0</v>
      </c>
      <c r="W2009" s="29">
        <f t="shared" si="800"/>
        <v>0</v>
      </c>
      <c r="X2009" s="29">
        <f t="shared" si="801"/>
        <v>0</v>
      </c>
      <c r="Y2009" s="29">
        <f t="shared" si="802"/>
        <v>0</v>
      </c>
      <c r="Z2009" s="29">
        <f t="shared" si="803"/>
        <v>0</v>
      </c>
      <c r="AA2009" s="45">
        <f t="shared" si="804"/>
        <v>0</v>
      </c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  <c r="AZ2009" s="31"/>
      <c r="BA2009" s="31"/>
      <c r="BB2009" s="31"/>
      <c r="BC2009" s="31"/>
      <c r="BD2009" s="31"/>
      <c r="BE2009" s="31"/>
      <c r="BF2009" s="31"/>
      <c r="BG2009" s="31"/>
      <c r="BH2009" s="31"/>
      <c r="BI2009" s="31"/>
      <c r="BJ2009" s="31"/>
      <c r="BK2009" s="31"/>
      <c r="BL2009" s="31"/>
      <c r="BM2009" s="31"/>
    </row>
    <row r="2010" spans="1:84" ht="15" customHeight="1" x14ac:dyDescent="0.25">
      <c r="A2010" s="136" t="s">
        <v>1482</v>
      </c>
      <c r="B2010" s="244" t="s">
        <v>1121</v>
      </c>
      <c r="C2010" s="245" t="s">
        <v>1122</v>
      </c>
      <c r="D2010" s="245">
        <v>9</v>
      </c>
      <c r="E2010" s="268" t="s">
        <v>53</v>
      </c>
      <c r="F2010" s="178">
        <f t="shared" si="796"/>
        <v>364</v>
      </c>
      <c r="G2010" s="278" t="s">
        <v>100</v>
      </c>
      <c r="H2010" s="252" t="s">
        <v>1123</v>
      </c>
      <c r="I2010" s="279">
        <v>36711</v>
      </c>
      <c r="J2010" s="72">
        <f t="shared" si="805"/>
        <v>0</v>
      </c>
      <c r="K2010" s="26">
        <f t="shared" si="806"/>
        <v>0</v>
      </c>
      <c r="L2010" s="27">
        <f t="shared" si="807"/>
        <v>0</v>
      </c>
      <c r="M2010" s="28">
        <f t="shared" si="808"/>
        <v>0</v>
      </c>
      <c r="N2010" s="28">
        <f t="shared" si="809"/>
        <v>0</v>
      </c>
      <c r="O2010" s="28">
        <f t="shared" si="810"/>
        <v>0</v>
      </c>
      <c r="P2010" s="28">
        <f t="shared" si="811"/>
        <v>0</v>
      </c>
      <c r="Q2010" s="28">
        <f t="shared" si="812"/>
        <v>0</v>
      </c>
      <c r="R2010" s="44">
        <v>0</v>
      </c>
      <c r="S2010" s="44">
        <v>0</v>
      </c>
      <c r="T2010" s="29">
        <f t="shared" si="797"/>
        <v>0</v>
      </c>
      <c r="U2010" s="29">
        <f t="shared" si="798"/>
        <v>0</v>
      </c>
      <c r="V2010" s="29">
        <f t="shared" si="799"/>
        <v>0</v>
      </c>
      <c r="W2010" s="29">
        <f t="shared" si="800"/>
        <v>0</v>
      </c>
      <c r="X2010" s="29">
        <f t="shared" si="801"/>
        <v>0</v>
      </c>
      <c r="Y2010" s="29">
        <f t="shared" si="802"/>
        <v>0</v>
      </c>
      <c r="Z2010" s="29">
        <f t="shared" si="803"/>
        <v>0</v>
      </c>
      <c r="AA2010" s="45">
        <f t="shared" si="804"/>
        <v>0</v>
      </c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  <c r="AY2010" s="31"/>
      <c r="AZ2010" s="31"/>
      <c r="BA2010" s="31"/>
      <c r="BB2010" s="31"/>
      <c r="BC2010" s="31"/>
      <c r="BD2010" s="31"/>
      <c r="BE2010" s="31"/>
      <c r="BF2010" s="31"/>
      <c r="BG2010" s="31"/>
      <c r="BH2010" s="31"/>
      <c r="BI2010" s="31"/>
      <c r="BJ2010" s="31"/>
      <c r="BK2010" s="31"/>
      <c r="BL2010" s="31"/>
      <c r="BM2010" s="31"/>
    </row>
    <row r="2011" spans="1:84" ht="15" customHeight="1" x14ac:dyDescent="0.25">
      <c r="A2011" s="136" t="s">
        <v>1482</v>
      </c>
      <c r="B2011" s="244" t="s">
        <v>85</v>
      </c>
      <c r="C2011" s="245" t="s">
        <v>193</v>
      </c>
      <c r="D2011" s="245">
        <v>12</v>
      </c>
      <c r="E2011" s="268" t="s">
        <v>28</v>
      </c>
      <c r="F2011" s="178">
        <f t="shared" si="796"/>
        <v>365</v>
      </c>
      <c r="G2011" s="278" t="s">
        <v>54</v>
      </c>
      <c r="H2011" s="252" t="s">
        <v>1489</v>
      </c>
      <c r="I2011" s="279">
        <v>36701</v>
      </c>
      <c r="J2011" s="72">
        <f t="shared" si="805"/>
        <v>0</v>
      </c>
      <c r="K2011" s="26">
        <f t="shared" si="806"/>
        <v>0</v>
      </c>
      <c r="L2011" s="27">
        <f t="shared" si="807"/>
        <v>0</v>
      </c>
      <c r="M2011" s="28">
        <f t="shared" si="808"/>
        <v>0</v>
      </c>
      <c r="N2011" s="28">
        <f t="shared" si="809"/>
        <v>0</v>
      </c>
      <c r="O2011" s="28">
        <f t="shared" si="810"/>
        <v>0</v>
      </c>
      <c r="P2011" s="28">
        <f t="shared" si="811"/>
        <v>0</v>
      </c>
      <c r="Q2011" s="28">
        <f t="shared" si="812"/>
        <v>0</v>
      </c>
      <c r="R2011" s="44">
        <v>0</v>
      </c>
      <c r="S2011" s="44">
        <v>0</v>
      </c>
      <c r="T2011" s="29">
        <f t="shared" si="797"/>
        <v>0</v>
      </c>
      <c r="U2011" s="29">
        <f t="shared" si="798"/>
        <v>0</v>
      </c>
      <c r="V2011" s="29">
        <f t="shared" si="799"/>
        <v>0</v>
      </c>
      <c r="W2011" s="29">
        <f t="shared" si="800"/>
        <v>0</v>
      </c>
      <c r="X2011" s="29">
        <f t="shared" si="801"/>
        <v>0</v>
      </c>
      <c r="Y2011" s="29">
        <f t="shared" si="802"/>
        <v>0</v>
      </c>
      <c r="Z2011" s="29">
        <f t="shared" si="803"/>
        <v>0</v>
      </c>
      <c r="AA2011" s="45">
        <f t="shared" si="804"/>
        <v>0</v>
      </c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  <c r="AY2011" s="31"/>
      <c r="AZ2011" s="31"/>
      <c r="BA2011" s="31"/>
      <c r="BB2011" s="31"/>
      <c r="BC2011" s="31"/>
      <c r="BD2011" s="31"/>
      <c r="BE2011" s="31"/>
      <c r="BF2011" s="31"/>
      <c r="BG2011" s="31"/>
      <c r="BH2011" s="31"/>
      <c r="BI2011" s="31"/>
      <c r="BJ2011" s="31"/>
      <c r="BK2011" s="31"/>
      <c r="BL2011" s="31"/>
      <c r="BM2011" s="31"/>
    </row>
    <row r="2012" spans="1:84" ht="15" customHeight="1" x14ac:dyDescent="0.25">
      <c r="A2012" s="136" t="s">
        <v>1482</v>
      </c>
      <c r="B2012" s="244" t="s">
        <v>1534</v>
      </c>
      <c r="C2012" s="245" t="s">
        <v>1535</v>
      </c>
      <c r="D2012" s="245">
        <v>16</v>
      </c>
      <c r="E2012" s="268" t="s">
        <v>246</v>
      </c>
      <c r="F2012" s="178">
        <f t="shared" si="796"/>
        <v>366</v>
      </c>
      <c r="G2012" s="278" t="s">
        <v>49</v>
      </c>
      <c r="H2012" s="252" t="s">
        <v>1536</v>
      </c>
      <c r="I2012" s="279">
        <v>36696</v>
      </c>
      <c r="J2012" s="72">
        <f t="shared" si="805"/>
        <v>0</v>
      </c>
      <c r="K2012" s="26">
        <f t="shared" si="806"/>
        <v>0</v>
      </c>
      <c r="L2012" s="27">
        <f t="shared" si="807"/>
        <v>0</v>
      </c>
      <c r="M2012" s="28">
        <f t="shared" si="808"/>
        <v>0</v>
      </c>
      <c r="N2012" s="28">
        <f t="shared" si="809"/>
        <v>0</v>
      </c>
      <c r="O2012" s="28">
        <f t="shared" si="810"/>
        <v>0</v>
      </c>
      <c r="P2012" s="28">
        <f t="shared" si="811"/>
        <v>0</v>
      </c>
      <c r="Q2012" s="28">
        <f t="shared" si="812"/>
        <v>0</v>
      </c>
      <c r="R2012" s="44">
        <v>0</v>
      </c>
      <c r="S2012" s="44">
        <v>0</v>
      </c>
      <c r="T2012" s="29">
        <f t="shared" si="797"/>
        <v>0</v>
      </c>
      <c r="U2012" s="29">
        <f t="shared" si="798"/>
        <v>0</v>
      </c>
      <c r="V2012" s="29">
        <f t="shared" si="799"/>
        <v>0</v>
      </c>
      <c r="W2012" s="29">
        <f t="shared" si="800"/>
        <v>0</v>
      </c>
      <c r="X2012" s="29">
        <f t="shared" si="801"/>
        <v>0</v>
      </c>
      <c r="Y2012" s="29">
        <f t="shared" si="802"/>
        <v>0</v>
      </c>
      <c r="Z2012" s="29">
        <f t="shared" si="803"/>
        <v>0</v>
      </c>
      <c r="AA2012" s="45">
        <f t="shared" si="804"/>
        <v>0</v>
      </c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  <c r="BB2012" s="31"/>
      <c r="BC2012" s="31"/>
      <c r="BD2012" s="31"/>
      <c r="BE2012" s="31"/>
      <c r="BF2012" s="31"/>
      <c r="BG2012" s="31"/>
      <c r="BH2012" s="31"/>
      <c r="BI2012" s="31"/>
      <c r="BJ2012" s="31"/>
      <c r="BK2012" s="31"/>
      <c r="BL2012" s="31"/>
      <c r="BM2012" s="31"/>
    </row>
    <row r="2013" spans="1:84" ht="15" customHeight="1" x14ac:dyDescent="0.25">
      <c r="A2013" s="136" t="s">
        <v>1482</v>
      </c>
      <c r="B2013" s="244" t="s">
        <v>821</v>
      </c>
      <c r="C2013" s="245" t="s">
        <v>822</v>
      </c>
      <c r="D2013" s="245">
        <v>1</v>
      </c>
      <c r="E2013" s="268" t="s">
        <v>48</v>
      </c>
      <c r="F2013" s="178">
        <f t="shared" si="796"/>
        <v>367</v>
      </c>
      <c r="G2013" s="278" t="s">
        <v>37</v>
      </c>
      <c r="H2013" s="252" t="s">
        <v>1380</v>
      </c>
      <c r="I2013" s="279">
        <v>36680</v>
      </c>
      <c r="J2013" s="72">
        <f t="shared" si="805"/>
        <v>0</v>
      </c>
      <c r="K2013" s="26">
        <f t="shared" si="806"/>
        <v>0</v>
      </c>
      <c r="L2013" s="27">
        <f t="shared" si="807"/>
        <v>0</v>
      </c>
      <c r="M2013" s="28">
        <f t="shared" si="808"/>
        <v>0</v>
      </c>
      <c r="N2013" s="28">
        <f t="shared" si="809"/>
        <v>0</v>
      </c>
      <c r="O2013" s="28">
        <f t="shared" si="810"/>
        <v>0</v>
      </c>
      <c r="P2013" s="28">
        <f t="shared" si="811"/>
        <v>0</v>
      </c>
      <c r="Q2013" s="28">
        <f t="shared" si="812"/>
        <v>0</v>
      </c>
      <c r="R2013" s="44">
        <v>0</v>
      </c>
      <c r="S2013" s="44">
        <v>0</v>
      </c>
      <c r="T2013" s="29">
        <f t="shared" si="797"/>
        <v>0</v>
      </c>
      <c r="U2013" s="29">
        <f t="shared" si="798"/>
        <v>0</v>
      </c>
      <c r="V2013" s="29">
        <f t="shared" si="799"/>
        <v>0</v>
      </c>
      <c r="W2013" s="29">
        <f t="shared" si="800"/>
        <v>0</v>
      </c>
      <c r="X2013" s="29">
        <f t="shared" si="801"/>
        <v>0</v>
      </c>
      <c r="Y2013" s="29">
        <f t="shared" si="802"/>
        <v>0</v>
      </c>
      <c r="Z2013" s="29">
        <f t="shared" si="803"/>
        <v>0</v>
      </c>
      <c r="AA2013" s="45">
        <f t="shared" si="804"/>
        <v>0</v>
      </c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  <c r="AY2013" s="31"/>
      <c r="AZ2013" s="31"/>
      <c r="BA2013" s="31"/>
      <c r="BB2013" s="31"/>
      <c r="BC2013" s="31"/>
      <c r="BD2013" s="31"/>
      <c r="BE2013" s="31"/>
      <c r="BF2013" s="31"/>
      <c r="BG2013" s="31"/>
      <c r="BH2013" s="31"/>
      <c r="BI2013" s="31"/>
      <c r="BJ2013" s="31"/>
      <c r="BK2013" s="31"/>
      <c r="BL2013" s="31"/>
      <c r="BM2013" s="31"/>
    </row>
    <row r="2014" spans="1:84" ht="15" customHeight="1" x14ac:dyDescent="0.25">
      <c r="A2014" s="136" t="s">
        <v>1482</v>
      </c>
      <c r="B2014" s="244" t="s">
        <v>492</v>
      </c>
      <c r="C2014" s="245" t="s">
        <v>493</v>
      </c>
      <c r="D2014" s="245">
        <v>12</v>
      </c>
      <c r="E2014" s="268" t="s">
        <v>28</v>
      </c>
      <c r="F2014" s="178">
        <f t="shared" si="796"/>
        <v>368</v>
      </c>
      <c r="G2014" s="278" t="s">
        <v>190</v>
      </c>
      <c r="H2014" s="252" t="s">
        <v>1671</v>
      </c>
      <c r="I2014" s="279">
        <v>36671</v>
      </c>
      <c r="J2014" s="72">
        <f t="shared" si="805"/>
        <v>0</v>
      </c>
      <c r="K2014" s="26">
        <f t="shared" si="806"/>
        <v>0</v>
      </c>
      <c r="L2014" s="27">
        <f t="shared" si="807"/>
        <v>0</v>
      </c>
      <c r="M2014" s="28">
        <f t="shared" si="808"/>
        <v>0</v>
      </c>
      <c r="N2014" s="28">
        <f t="shared" si="809"/>
        <v>0</v>
      </c>
      <c r="O2014" s="28">
        <f t="shared" si="810"/>
        <v>0</v>
      </c>
      <c r="P2014" s="28">
        <f t="shared" si="811"/>
        <v>0</v>
      </c>
      <c r="Q2014" s="28">
        <f t="shared" si="812"/>
        <v>0</v>
      </c>
      <c r="R2014" s="44">
        <v>0</v>
      </c>
      <c r="S2014" s="44">
        <v>0</v>
      </c>
      <c r="T2014" s="29">
        <f t="shared" si="797"/>
        <v>0</v>
      </c>
      <c r="U2014" s="29">
        <f t="shared" si="798"/>
        <v>0</v>
      </c>
      <c r="V2014" s="29">
        <f t="shared" si="799"/>
        <v>0</v>
      </c>
      <c r="W2014" s="29">
        <f t="shared" si="800"/>
        <v>0</v>
      </c>
      <c r="X2014" s="29">
        <f t="shared" si="801"/>
        <v>0</v>
      </c>
      <c r="Y2014" s="29">
        <f t="shared" si="802"/>
        <v>0</v>
      </c>
      <c r="Z2014" s="29">
        <f t="shared" si="803"/>
        <v>0</v>
      </c>
      <c r="AA2014" s="45">
        <f t="shared" si="804"/>
        <v>0</v>
      </c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31"/>
      <c r="BC2014" s="31"/>
      <c r="BD2014" s="31"/>
      <c r="BE2014" s="31"/>
      <c r="BF2014" s="31"/>
      <c r="BG2014" s="31"/>
      <c r="BH2014" s="31"/>
      <c r="BI2014" s="31"/>
      <c r="BJ2014" s="31"/>
      <c r="BK2014" s="31"/>
      <c r="BL2014" s="31"/>
      <c r="BM2014" s="31"/>
    </row>
    <row r="2015" spans="1:84" ht="15" customHeight="1" x14ac:dyDescent="0.25">
      <c r="A2015" s="136" t="s">
        <v>1482</v>
      </c>
      <c r="B2015" s="244" t="s">
        <v>85</v>
      </c>
      <c r="C2015" s="245" t="s">
        <v>85</v>
      </c>
      <c r="D2015" s="245" t="s">
        <v>147</v>
      </c>
      <c r="E2015" s="268">
        <v>0</v>
      </c>
      <c r="F2015" s="178">
        <f t="shared" si="796"/>
        <v>369</v>
      </c>
      <c r="G2015" s="278" t="s">
        <v>251</v>
      </c>
      <c r="H2015" s="252" t="s">
        <v>1639</v>
      </c>
      <c r="I2015" s="279">
        <v>36665</v>
      </c>
      <c r="J2015" s="72">
        <f t="shared" si="805"/>
        <v>0</v>
      </c>
      <c r="K2015" s="26">
        <f t="shared" si="806"/>
        <v>0</v>
      </c>
      <c r="L2015" s="27">
        <f t="shared" si="807"/>
        <v>0</v>
      </c>
      <c r="M2015" s="28">
        <f t="shared" si="808"/>
        <v>0</v>
      </c>
      <c r="N2015" s="28">
        <f t="shared" si="809"/>
        <v>0</v>
      </c>
      <c r="O2015" s="28">
        <f t="shared" si="810"/>
        <v>0</v>
      </c>
      <c r="P2015" s="28">
        <f t="shared" si="811"/>
        <v>0</v>
      </c>
      <c r="Q2015" s="28">
        <f t="shared" si="812"/>
        <v>0</v>
      </c>
      <c r="R2015" s="44">
        <v>0</v>
      </c>
      <c r="S2015" s="44">
        <v>0</v>
      </c>
      <c r="T2015" s="29">
        <f t="shared" si="797"/>
        <v>0</v>
      </c>
      <c r="U2015" s="29">
        <f t="shared" si="798"/>
        <v>0</v>
      </c>
      <c r="V2015" s="29">
        <f t="shared" si="799"/>
        <v>0</v>
      </c>
      <c r="W2015" s="29">
        <f t="shared" si="800"/>
        <v>0</v>
      </c>
      <c r="X2015" s="29">
        <f t="shared" si="801"/>
        <v>0</v>
      </c>
      <c r="Y2015" s="29">
        <f t="shared" si="802"/>
        <v>0</v>
      </c>
      <c r="Z2015" s="29">
        <f t="shared" si="803"/>
        <v>0</v>
      </c>
      <c r="AA2015" s="45">
        <f t="shared" si="804"/>
        <v>0</v>
      </c>
      <c r="AB2015" s="31"/>
      <c r="AC2015" s="31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/>
      <c r="AX2015" s="31"/>
      <c r="AY2015" s="31"/>
      <c r="AZ2015" s="31"/>
      <c r="BA2015" s="31"/>
      <c r="BB2015" s="31"/>
      <c r="BC2015" s="31"/>
      <c r="BD2015" s="31"/>
      <c r="BE2015" s="31"/>
      <c r="BF2015" s="31"/>
      <c r="BG2015" s="31"/>
      <c r="BH2015" s="31"/>
      <c r="BI2015" s="31"/>
      <c r="BJ2015" s="31"/>
      <c r="BK2015" s="31"/>
      <c r="BL2015" s="31"/>
      <c r="BM2015" s="31"/>
      <c r="BN2015" s="33"/>
      <c r="BO2015" s="33"/>
      <c r="BP2015" s="33"/>
      <c r="BQ2015" s="33"/>
      <c r="BR2015" s="33"/>
      <c r="BS2015" s="33"/>
      <c r="BT2015" s="33"/>
      <c r="BU2015" s="33"/>
      <c r="BV2015" s="33"/>
      <c r="BW2015" s="33"/>
      <c r="BX2015" s="33"/>
      <c r="BY2015" s="33"/>
      <c r="BZ2015" s="33"/>
      <c r="CA2015" s="33"/>
      <c r="CB2015" s="33"/>
      <c r="CC2015" s="33"/>
      <c r="CD2015" s="33"/>
      <c r="CE2015" s="33"/>
      <c r="CF2015" s="33"/>
    </row>
    <row r="2016" spans="1:84" ht="15" customHeight="1" x14ac:dyDescent="0.25">
      <c r="A2016" s="136" t="s">
        <v>1482</v>
      </c>
      <c r="B2016" s="244" t="s">
        <v>4338</v>
      </c>
      <c r="C2016" s="245" t="s">
        <v>397</v>
      </c>
      <c r="D2016" s="245">
        <v>5</v>
      </c>
      <c r="E2016" s="268" t="s">
        <v>173</v>
      </c>
      <c r="F2016" s="178">
        <f t="shared" si="796"/>
        <v>370</v>
      </c>
      <c r="G2016" s="278" t="s">
        <v>206</v>
      </c>
      <c r="H2016" s="252" t="s">
        <v>1531</v>
      </c>
      <c r="I2016" s="279">
        <v>36645</v>
      </c>
      <c r="J2016" s="72">
        <f t="shared" si="805"/>
        <v>0</v>
      </c>
      <c r="K2016" s="26">
        <f t="shared" si="806"/>
        <v>0</v>
      </c>
      <c r="L2016" s="27">
        <f t="shared" si="807"/>
        <v>0</v>
      </c>
      <c r="M2016" s="28">
        <f t="shared" si="808"/>
        <v>0</v>
      </c>
      <c r="N2016" s="28">
        <f t="shared" si="809"/>
        <v>0</v>
      </c>
      <c r="O2016" s="28">
        <f t="shared" si="810"/>
        <v>0</v>
      </c>
      <c r="P2016" s="28">
        <f t="shared" si="811"/>
        <v>0</v>
      </c>
      <c r="Q2016" s="28">
        <f t="shared" si="812"/>
        <v>0</v>
      </c>
      <c r="R2016" s="44">
        <v>0</v>
      </c>
      <c r="S2016" s="44">
        <v>0</v>
      </c>
      <c r="T2016" s="29">
        <f t="shared" si="797"/>
        <v>0</v>
      </c>
      <c r="U2016" s="29">
        <f t="shared" si="798"/>
        <v>0</v>
      </c>
      <c r="V2016" s="29">
        <f t="shared" si="799"/>
        <v>0</v>
      </c>
      <c r="W2016" s="29">
        <f t="shared" si="800"/>
        <v>0</v>
      </c>
      <c r="X2016" s="29">
        <f t="shared" si="801"/>
        <v>0</v>
      </c>
      <c r="Y2016" s="29">
        <f t="shared" si="802"/>
        <v>0</v>
      </c>
      <c r="Z2016" s="29">
        <f t="shared" si="803"/>
        <v>0</v>
      </c>
      <c r="AA2016" s="45">
        <f t="shared" si="804"/>
        <v>0</v>
      </c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  <c r="BA2016" s="31"/>
      <c r="BB2016" s="31"/>
      <c r="BC2016" s="31"/>
      <c r="BD2016" s="31"/>
      <c r="BE2016" s="31"/>
      <c r="BF2016" s="31"/>
      <c r="BG2016" s="31"/>
      <c r="BH2016" s="31"/>
      <c r="BI2016" s="31"/>
      <c r="BJ2016" s="31"/>
      <c r="BK2016" s="31"/>
      <c r="BL2016" s="31"/>
      <c r="BM2016" s="31"/>
    </row>
    <row r="2017" spans="1:65" ht="15" customHeight="1" x14ac:dyDescent="0.25">
      <c r="A2017" s="136" t="s">
        <v>1482</v>
      </c>
      <c r="B2017" s="244" t="s">
        <v>85</v>
      </c>
      <c r="C2017" s="245" t="s">
        <v>85</v>
      </c>
      <c r="D2017" s="245" t="s">
        <v>147</v>
      </c>
      <c r="E2017" s="268">
        <v>0</v>
      </c>
      <c r="F2017" s="178">
        <f t="shared" si="796"/>
        <v>371</v>
      </c>
      <c r="G2017" s="278" t="s">
        <v>300</v>
      </c>
      <c r="H2017" s="252" t="s">
        <v>1520</v>
      </c>
      <c r="I2017" s="279">
        <v>36642</v>
      </c>
      <c r="J2017" s="72">
        <f t="shared" si="805"/>
        <v>0</v>
      </c>
      <c r="K2017" s="26">
        <f t="shared" si="806"/>
        <v>0</v>
      </c>
      <c r="L2017" s="27">
        <f t="shared" si="807"/>
        <v>0</v>
      </c>
      <c r="M2017" s="28">
        <f t="shared" si="808"/>
        <v>0</v>
      </c>
      <c r="N2017" s="28">
        <f t="shared" si="809"/>
        <v>0</v>
      </c>
      <c r="O2017" s="28">
        <f t="shared" si="810"/>
        <v>0</v>
      </c>
      <c r="P2017" s="28">
        <f t="shared" si="811"/>
        <v>0</v>
      </c>
      <c r="Q2017" s="28">
        <f t="shared" si="812"/>
        <v>0</v>
      </c>
      <c r="R2017" s="44">
        <v>0</v>
      </c>
      <c r="S2017" s="44">
        <v>0</v>
      </c>
      <c r="T2017" s="29">
        <f t="shared" si="797"/>
        <v>0</v>
      </c>
      <c r="U2017" s="29">
        <f t="shared" si="798"/>
        <v>0</v>
      </c>
      <c r="V2017" s="29">
        <f t="shared" si="799"/>
        <v>0</v>
      </c>
      <c r="W2017" s="29">
        <f t="shared" si="800"/>
        <v>0</v>
      </c>
      <c r="X2017" s="29">
        <f t="shared" si="801"/>
        <v>0</v>
      </c>
      <c r="Y2017" s="29">
        <f t="shared" si="802"/>
        <v>0</v>
      </c>
      <c r="Z2017" s="29">
        <f t="shared" si="803"/>
        <v>0</v>
      </c>
      <c r="AA2017" s="45">
        <f t="shared" si="804"/>
        <v>0</v>
      </c>
      <c r="AB2017" s="31"/>
      <c r="AC2017" s="31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/>
      <c r="AX2017" s="31"/>
      <c r="AY2017" s="31"/>
      <c r="AZ2017" s="31"/>
      <c r="BA2017" s="31"/>
      <c r="BB2017" s="31"/>
      <c r="BC2017" s="31"/>
      <c r="BD2017" s="31"/>
      <c r="BE2017" s="31"/>
      <c r="BF2017" s="31"/>
      <c r="BG2017" s="31"/>
      <c r="BH2017" s="31"/>
      <c r="BI2017" s="31"/>
      <c r="BJ2017" s="31"/>
      <c r="BK2017" s="31"/>
      <c r="BL2017" s="31"/>
      <c r="BM2017" s="31"/>
    </row>
    <row r="2018" spans="1:65" ht="15" customHeight="1" x14ac:dyDescent="0.25">
      <c r="A2018" s="136" t="s">
        <v>1482</v>
      </c>
      <c r="B2018" s="244" t="s">
        <v>1228</v>
      </c>
      <c r="C2018" s="245" t="s">
        <v>1229</v>
      </c>
      <c r="D2018" s="245">
        <v>3</v>
      </c>
      <c r="E2018" s="268" t="s">
        <v>67</v>
      </c>
      <c r="F2018" s="178">
        <f t="shared" si="796"/>
        <v>372</v>
      </c>
      <c r="G2018" s="278" t="s">
        <v>226</v>
      </c>
      <c r="H2018" s="252" t="s">
        <v>1230</v>
      </c>
      <c r="I2018" s="279">
        <v>36626</v>
      </c>
      <c r="J2018" s="72">
        <f t="shared" si="805"/>
        <v>0</v>
      </c>
      <c r="K2018" s="26">
        <f t="shared" si="806"/>
        <v>0</v>
      </c>
      <c r="L2018" s="27">
        <f t="shared" si="807"/>
        <v>0</v>
      </c>
      <c r="M2018" s="28">
        <f t="shared" si="808"/>
        <v>0</v>
      </c>
      <c r="N2018" s="28">
        <f t="shared" si="809"/>
        <v>0</v>
      </c>
      <c r="O2018" s="28">
        <f t="shared" si="810"/>
        <v>0</v>
      </c>
      <c r="P2018" s="28">
        <f t="shared" si="811"/>
        <v>0</v>
      </c>
      <c r="Q2018" s="28">
        <f t="shared" si="812"/>
        <v>0</v>
      </c>
      <c r="R2018" s="44">
        <v>0</v>
      </c>
      <c r="S2018" s="44">
        <v>0</v>
      </c>
      <c r="T2018" s="29">
        <f t="shared" si="797"/>
        <v>0</v>
      </c>
      <c r="U2018" s="29">
        <f t="shared" si="798"/>
        <v>0</v>
      </c>
      <c r="V2018" s="29">
        <f t="shared" si="799"/>
        <v>0</v>
      </c>
      <c r="W2018" s="29">
        <f t="shared" si="800"/>
        <v>0</v>
      </c>
      <c r="X2018" s="29">
        <f t="shared" si="801"/>
        <v>0</v>
      </c>
      <c r="Y2018" s="29">
        <f t="shared" si="802"/>
        <v>0</v>
      </c>
      <c r="Z2018" s="29">
        <f t="shared" si="803"/>
        <v>0</v>
      </c>
      <c r="AA2018" s="45">
        <f t="shared" si="804"/>
        <v>0</v>
      </c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  <c r="BA2018" s="31"/>
      <c r="BB2018" s="31"/>
      <c r="BC2018" s="31"/>
      <c r="BD2018" s="31"/>
      <c r="BE2018" s="31"/>
      <c r="BF2018" s="31"/>
      <c r="BG2018" s="31"/>
      <c r="BH2018" s="31"/>
      <c r="BI2018" s="31"/>
      <c r="BJ2018" s="31"/>
      <c r="BK2018" s="31"/>
      <c r="BL2018" s="31"/>
      <c r="BM2018" s="31"/>
    </row>
    <row r="2019" spans="1:65" ht="15" customHeight="1" x14ac:dyDescent="0.25">
      <c r="A2019" s="136" t="s">
        <v>1482</v>
      </c>
      <c r="B2019" s="244" t="s">
        <v>85</v>
      </c>
      <c r="C2019" s="245" t="s">
        <v>85</v>
      </c>
      <c r="D2019" s="245" t="s">
        <v>147</v>
      </c>
      <c r="E2019" s="268">
        <v>0</v>
      </c>
      <c r="F2019" s="178">
        <f t="shared" si="796"/>
        <v>373</v>
      </c>
      <c r="G2019" s="278" t="s">
        <v>1135</v>
      </c>
      <c r="H2019" s="252" t="s">
        <v>1672</v>
      </c>
      <c r="I2019" s="279">
        <v>36610</v>
      </c>
      <c r="J2019" s="72">
        <f t="shared" si="805"/>
        <v>0</v>
      </c>
      <c r="K2019" s="26">
        <f t="shared" si="806"/>
        <v>0</v>
      </c>
      <c r="L2019" s="27">
        <f t="shared" si="807"/>
        <v>0</v>
      </c>
      <c r="M2019" s="28">
        <f t="shared" si="808"/>
        <v>0</v>
      </c>
      <c r="N2019" s="28">
        <f t="shared" si="809"/>
        <v>0</v>
      </c>
      <c r="O2019" s="28">
        <f t="shared" si="810"/>
        <v>0</v>
      </c>
      <c r="P2019" s="28">
        <f t="shared" si="811"/>
        <v>0</v>
      </c>
      <c r="Q2019" s="28">
        <f t="shared" si="812"/>
        <v>0</v>
      </c>
      <c r="R2019" s="44">
        <v>0</v>
      </c>
      <c r="S2019" s="44">
        <v>0</v>
      </c>
      <c r="T2019" s="29">
        <f t="shared" si="797"/>
        <v>0</v>
      </c>
      <c r="U2019" s="29">
        <f t="shared" si="798"/>
        <v>0</v>
      </c>
      <c r="V2019" s="29">
        <f t="shared" si="799"/>
        <v>0</v>
      </c>
      <c r="W2019" s="29">
        <f t="shared" si="800"/>
        <v>0</v>
      </c>
      <c r="X2019" s="29">
        <f t="shared" si="801"/>
        <v>0</v>
      </c>
      <c r="Y2019" s="29">
        <f t="shared" si="802"/>
        <v>0</v>
      </c>
      <c r="Z2019" s="29">
        <f t="shared" si="803"/>
        <v>0</v>
      </c>
      <c r="AA2019" s="45">
        <f t="shared" si="804"/>
        <v>0</v>
      </c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  <c r="AZ2019" s="31"/>
      <c r="BA2019" s="31"/>
      <c r="BB2019" s="31"/>
      <c r="BC2019" s="31"/>
      <c r="BD2019" s="31"/>
      <c r="BE2019" s="31"/>
      <c r="BF2019" s="31"/>
      <c r="BG2019" s="31"/>
      <c r="BH2019" s="31"/>
      <c r="BI2019" s="31"/>
      <c r="BJ2019" s="31"/>
      <c r="BK2019" s="31"/>
      <c r="BL2019" s="31"/>
      <c r="BM2019" s="31"/>
    </row>
    <row r="2020" spans="1:65" ht="15" customHeight="1" x14ac:dyDescent="0.25">
      <c r="A2020" s="136" t="s">
        <v>1482</v>
      </c>
      <c r="B2020" s="244" t="s">
        <v>85</v>
      </c>
      <c r="C2020" s="245" t="s">
        <v>168</v>
      </c>
      <c r="D2020" s="245">
        <v>12</v>
      </c>
      <c r="E2020" s="268" t="s">
        <v>28</v>
      </c>
      <c r="F2020" s="178">
        <f t="shared" si="796"/>
        <v>374</v>
      </c>
      <c r="G2020" s="278" t="s">
        <v>379</v>
      </c>
      <c r="H2020" s="252" t="s">
        <v>1061</v>
      </c>
      <c r="I2020" s="279">
        <v>36605</v>
      </c>
      <c r="J2020" s="72">
        <f t="shared" si="805"/>
        <v>0</v>
      </c>
      <c r="K2020" s="26">
        <f t="shared" si="806"/>
        <v>0</v>
      </c>
      <c r="L2020" s="27">
        <f t="shared" si="807"/>
        <v>0</v>
      </c>
      <c r="M2020" s="28">
        <f t="shared" si="808"/>
        <v>0</v>
      </c>
      <c r="N2020" s="28">
        <f t="shared" si="809"/>
        <v>0</v>
      </c>
      <c r="O2020" s="28">
        <f t="shared" si="810"/>
        <v>0</v>
      </c>
      <c r="P2020" s="28">
        <f t="shared" si="811"/>
        <v>0</v>
      </c>
      <c r="Q2020" s="28">
        <f t="shared" si="812"/>
        <v>0</v>
      </c>
      <c r="R2020" s="44">
        <v>0</v>
      </c>
      <c r="S2020" s="44">
        <v>0</v>
      </c>
      <c r="T2020" s="29">
        <f t="shared" ref="T2020:T2051" si="813">IFERROR(LARGE((AB2020:AH2020),1),0)</f>
        <v>0</v>
      </c>
      <c r="U2020" s="29">
        <f t="shared" ref="U2020:U2051" si="814">IFERROR(LARGE((AB2020:AH2020),2),0)</f>
        <v>0</v>
      </c>
      <c r="V2020" s="29">
        <f t="shared" ref="V2020:V2051" si="815">IFERROR(LARGE((AB2020:AH2020),3),0)</f>
        <v>0</v>
      </c>
      <c r="W2020" s="29">
        <f t="shared" ref="W2020:W2051" si="816">IFERROR(LARGE((AB2020:AH2020),4),0)</f>
        <v>0</v>
      </c>
      <c r="X2020" s="29">
        <f t="shared" ref="X2020:X2051" si="817">IFERROR(LARGE((AI2020:BM2020),1),0)</f>
        <v>0</v>
      </c>
      <c r="Y2020" s="29">
        <f t="shared" ref="Y2020:Y2051" si="818">IFERROR(LARGE((AI2020:BM2020),2),0)</f>
        <v>0</v>
      </c>
      <c r="Z2020" s="29">
        <f t="shared" ref="Z2020:Z2051" si="819">IFERROR(LARGE((AI2020:BM2020),3),0)</f>
        <v>0</v>
      </c>
      <c r="AA2020" s="45">
        <f t="shared" ref="AA2020:AA2051" si="820">IFERROR(LARGE((AI2020:BM2020),4),0)</f>
        <v>0</v>
      </c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  <c r="AZ2020" s="31"/>
      <c r="BA2020" s="31"/>
      <c r="BB2020" s="31"/>
      <c r="BC2020" s="31"/>
      <c r="BD2020" s="31"/>
      <c r="BE2020" s="31"/>
      <c r="BF2020" s="31"/>
      <c r="BG2020" s="31"/>
      <c r="BH2020" s="31"/>
      <c r="BI2020" s="31"/>
      <c r="BJ2020" s="31"/>
      <c r="BK2020" s="31"/>
      <c r="BL2020" s="31"/>
      <c r="BM2020" s="31"/>
    </row>
    <row r="2021" spans="1:65" ht="15" customHeight="1" x14ac:dyDescent="0.25">
      <c r="A2021" s="136" t="s">
        <v>1482</v>
      </c>
      <c r="B2021" s="244" t="s">
        <v>85</v>
      </c>
      <c r="C2021" s="245" t="s">
        <v>85</v>
      </c>
      <c r="D2021" s="245" t="s">
        <v>147</v>
      </c>
      <c r="E2021" s="268">
        <v>0</v>
      </c>
      <c r="F2021" s="178">
        <f t="shared" si="796"/>
        <v>375</v>
      </c>
      <c r="G2021" s="278" t="s">
        <v>232</v>
      </c>
      <c r="H2021" s="252" t="s">
        <v>1728</v>
      </c>
      <c r="I2021" s="279">
        <v>36593</v>
      </c>
      <c r="J2021" s="72">
        <f t="shared" si="805"/>
        <v>0</v>
      </c>
      <c r="K2021" s="26">
        <f t="shared" si="806"/>
        <v>0</v>
      </c>
      <c r="L2021" s="27">
        <f t="shared" si="807"/>
        <v>0</v>
      </c>
      <c r="M2021" s="28">
        <f t="shared" si="808"/>
        <v>0</v>
      </c>
      <c r="N2021" s="28">
        <f t="shared" si="809"/>
        <v>0</v>
      </c>
      <c r="O2021" s="28">
        <f t="shared" si="810"/>
        <v>0</v>
      </c>
      <c r="P2021" s="28">
        <f t="shared" si="811"/>
        <v>0</v>
      </c>
      <c r="Q2021" s="28">
        <f t="shared" si="812"/>
        <v>0</v>
      </c>
      <c r="R2021" s="44">
        <v>0</v>
      </c>
      <c r="S2021" s="44">
        <v>0</v>
      </c>
      <c r="T2021" s="29">
        <f t="shared" si="813"/>
        <v>0</v>
      </c>
      <c r="U2021" s="29">
        <f t="shared" si="814"/>
        <v>0</v>
      </c>
      <c r="V2021" s="29">
        <f t="shared" si="815"/>
        <v>0</v>
      </c>
      <c r="W2021" s="29">
        <f t="shared" si="816"/>
        <v>0</v>
      </c>
      <c r="X2021" s="29">
        <f t="shared" si="817"/>
        <v>0</v>
      </c>
      <c r="Y2021" s="29">
        <f t="shared" si="818"/>
        <v>0</v>
      </c>
      <c r="Z2021" s="29">
        <f t="shared" si="819"/>
        <v>0</v>
      </c>
      <c r="AA2021" s="45">
        <f t="shared" si="820"/>
        <v>0</v>
      </c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  <c r="AY2021" s="31"/>
      <c r="AZ2021" s="31"/>
      <c r="BA2021" s="31"/>
      <c r="BB2021" s="31"/>
      <c r="BC2021" s="31"/>
      <c r="BD2021" s="31"/>
      <c r="BE2021" s="31"/>
      <c r="BF2021" s="31"/>
      <c r="BG2021" s="31"/>
      <c r="BH2021" s="31"/>
      <c r="BI2021" s="31"/>
      <c r="BJ2021" s="31"/>
      <c r="BK2021" s="31"/>
      <c r="BL2021" s="31"/>
      <c r="BM2021" s="31"/>
    </row>
    <row r="2022" spans="1:65" ht="15" customHeight="1" x14ac:dyDescent="0.25">
      <c r="A2022" s="136" t="s">
        <v>1482</v>
      </c>
      <c r="B2022" s="244" t="s">
        <v>85</v>
      </c>
      <c r="C2022" s="244" t="s">
        <v>136</v>
      </c>
      <c r="D2022" s="245">
        <v>15</v>
      </c>
      <c r="E2022" s="268" t="s">
        <v>104</v>
      </c>
      <c r="F2022" s="178">
        <f t="shared" si="796"/>
        <v>376</v>
      </c>
      <c r="G2022" s="278" t="s">
        <v>285</v>
      </c>
      <c r="H2022" s="252" t="s">
        <v>138</v>
      </c>
      <c r="I2022" s="279">
        <v>36591</v>
      </c>
      <c r="J2022" s="72">
        <f t="shared" si="805"/>
        <v>0</v>
      </c>
      <c r="K2022" s="26">
        <f t="shared" si="806"/>
        <v>0</v>
      </c>
      <c r="L2022" s="27">
        <f t="shared" si="807"/>
        <v>0</v>
      </c>
      <c r="M2022" s="28">
        <f t="shared" si="808"/>
        <v>0</v>
      </c>
      <c r="N2022" s="28">
        <f t="shared" si="809"/>
        <v>0</v>
      </c>
      <c r="O2022" s="28">
        <f t="shared" si="810"/>
        <v>0</v>
      </c>
      <c r="P2022" s="28">
        <f t="shared" si="811"/>
        <v>0</v>
      </c>
      <c r="Q2022" s="28">
        <f t="shared" si="812"/>
        <v>0</v>
      </c>
      <c r="R2022" s="44">
        <v>0</v>
      </c>
      <c r="S2022" s="44">
        <v>0</v>
      </c>
      <c r="T2022" s="29">
        <f t="shared" si="813"/>
        <v>0</v>
      </c>
      <c r="U2022" s="29">
        <f t="shared" si="814"/>
        <v>0</v>
      </c>
      <c r="V2022" s="29">
        <f t="shared" si="815"/>
        <v>0</v>
      </c>
      <c r="W2022" s="29">
        <f t="shared" si="816"/>
        <v>0</v>
      </c>
      <c r="X2022" s="29">
        <f t="shared" si="817"/>
        <v>0</v>
      </c>
      <c r="Y2022" s="29">
        <f t="shared" si="818"/>
        <v>0</v>
      </c>
      <c r="Z2022" s="29">
        <f t="shared" si="819"/>
        <v>0</v>
      </c>
      <c r="AA2022" s="45">
        <f t="shared" si="820"/>
        <v>0</v>
      </c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  <c r="BB2022" s="31"/>
      <c r="BC2022" s="31"/>
      <c r="BD2022" s="31"/>
      <c r="BE2022" s="31"/>
      <c r="BF2022" s="31"/>
      <c r="BG2022" s="31"/>
      <c r="BH2022" s="31"/>
      <c r="BI2022" s="31"/>
      <c r="BJ2022" s="31"/>
      <c r="BK2022" s="31"/>
      <c r="BL2022" s="31"/>
      <c r="BM2022" s="31"/>
    </row>
    <row r="2023" spans="1:65" ht="15" customHeight="1" x14ac:dyDescent="0.25">
      <c r="A2023" s="136" t="s">
        <v>1482</v>
      </c>
      <c r="B2023" s="244" t="s">
        <v>3679</v>
      </c>
      <c r="C2023" s="245" t="s">
        <v>3678</v>
      </c>
      <c r="D2023" s="245">
        <v>12</v>
      </c>
      <c r="E2023" s="268" t="s">
        <v>28</v>
      </c>
      <c r="F2023" s="178">
        <f t="shared" si="796"/>
        <v>377</v>
      </c>
      <c r="G2023" s="278" t="s">
        <v>232</v>
      </c>
      <c r="H2023" s="252" t="s">
        <v>1112</v>
      </c>
      <c r="I2023" s="279">
        <v>36589</v>
      </c>
      <c r="J2023" s="72">
        <f t="shared" si="805"/>
        <v>0</v>
      </c>
      <c r="K2023" s="26">
        <f t="shared" si="806"/>
        <v>0</v>
      </c>
      <c r="L2023" s="27">
        <f t="shared" si="807"/>
        <v>0</v>
      </c>
      <c r="M2023" s="28">
        <f t="shared" si="808"/>
        <v>0</v>
      </c>
      <c r="N2023" s="28">
        <f t="shared" si="809"/>
        <v>0</v>
      </c>
      <c r="O2023" s="28">
        <f t="shared" si="810"/>
        <v>0</v>
      </c>
      <c r="P2023" s="28">
        <f t="shared" si="811"/>
        <v>0</v>
      </c>
      <c r="Q2023" s="28">
        <f t="shared" si="812"/>
        <v>0</v>
      </c>
      <c r="R2023" s="44">
        <v>0</v>
      </c>
      <c r="S2023" s="44">
        <v>0</v>
      </c>
      <c r="T2023" s="29">
        <f t="shared" si="813"/>
        <v>0</v>
      </c>
      <c r="U2023" s="29">
        <f t="shared" si="814"/>
        <v>0</v>
      </c>
      <c r="V2023" s="29">
        <f t="shared" si="815"/>
        <v>0</v>
      </c>
      <c r="W2023" s="29">
        <f t="shared" si="816"/>
        <v>0</v>
      </c>
      <c r="X2023" s="29">
        <f t="shared" si="817"/>
        <v>0</v>
      </c>
      <c r="Y2023" s="29">
        <f t="shared" si="818"/>
        <v>0</v>
      </c>
      <c r="Z2023" s="29">
        <f t="shared" si="819"/>
        <v>0</v>
      </c>
      <c r="AA2023" s="45">
        <f t="shared" si="820"/>
        <v>0</v>
      </c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  <c r="AZ2023" s="31"/>
      <c r="BA2023" s="31"/>
      <c r="BB2023" s="31"/>
      <c r="BC2023" s="31"/>
      <c r="BD2023" s="31"/>
      <c r="BE2023" s="31"/>
      <c r="BF2023" s="31"/>
      <c r="BG2023" s="31"/>
      <c r="BH2023" s="31"/>
      <c r="BI2023" s="31"/>
      <c r="BJ2023" s="31"/>
      <c r="BK2023" s="31"/>
      <c r="BL2023" s="31"/>
      <c r="BM2023" s="31"/>
    </row>
    <row r="2024" spans="1:65" ht="15" customHeight="1" x14ac:dyDescent="0.25">
      <c r="A2024" s="136" t="s">
        <v>1482</v>
      </c>
      <c r="B2024" s="244" t="s">
        <v>3628</v>
      </c>
      <c r="C2024" s="245" t="s">
        <v>3627</v>
      </c>
      <c r="D2024" s="245">
        <v>16</v>
      </c>
      <c r="E2024" s="268" t="s">
        <v>246</v>
      </c>
      <c r="F2024" s="178">
        <f t="shared" si="796"/>
        <v>378</v>
      </c>
      <c r="G2024" s="278" t="s">
        <v>679</v>
      </c>
      <c r="H2024" s="252" t="s">
        <v>1031</v>
      </c>
      <c r="I2024" s="279">
        <v>36586</v>
      </c>
      <c r="J2024" s="72">
        <f t="shared" si="805"/>
        <v>0</v>
      </c>
      <c r="K2024" s="26">
        <f t="shared" si="806"/>
        <v>0</v>
      </c>
      <c r="L2024" s="27">
        <f t="shared" si="807"/>
        <v>0</v>
      </c>
      <c r="M2024" s="28">
        <f t="shared" si="808"/>
        <v>0</v>
      </c>
      <c r="N2024" s="28">
        <f t="shared" si="809"/>
        <v>0</v>
      </c>
      <c r="O2024" s="28">
        <f t="shared" si="810"/>
        <v>0</v>
      </c>
      <c r="P2024" s="28">
        <f t="shared" si="811"/>
        <v>0</v>
      </c>
      <c r="Q2024" s="28">
        <f t="shared" si="812"/>
        <v>0</v>
      </c>
      <c r="R2024" s="44">
        <v>0</v>
      </c>
      <c r="S2024" s="44">
        <v>0</v>
      </c>
      <c r="T2024" s="29">
        <f t="shared" si="813"/>
        <v>0</v>
      </c>
      <c r="U2024" s="29">
        <f t="shared" si="814"/>
        <v>0</v>
      </c>
      <c r="V2024" s="29">
        <f t="shared" si="815"/>
        <v>0</v>
      </c>
      <c r="W2024" s="29">
        <f t="shared" si="816"/>
        <v>0</v>
      </c>
      <c r="X2024" s="29">
        <f t="shared" si="817"/>
        <v>0</v>
      </c>
      <c r="Y2024" s="29">
        <f t="shared" si="818"/>
        <v>0</v>
      </c>
      <c r="Z2024" s="29">
        <f t="shared" si="819"/>
        <v>0</v>
      </c>
      <c r="AA2024" s="45">
        <f t="shared" si="820"/>
        <v>0</v>
      </c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  <c r="AZ2024" s="31"/>
      <c r="BA2024" s="31"/>
      <c r="BB2024" s="31"/>
      <c r="BC2024" s="31"/>
      <c r="BD2024" s="31"/>
      <c r="BE2024" s="31"/>
      <c r="BF2024" s="31"/>
      <c r="BG2024" s="31"/>
      <c r="BH2024" s="31"/>
      <c r="BI2024" s="31"/>
      <c r="BJ2024" s="31"/>
      <c r="BK2024" s="31"/>
      <c r="BL2024" s="31"/>
      <c r="BM2024" s="31"/>
    </row>
    <row r="2025" spans="1:65" ht="15" customHeight="1" x14ac:dyDescent="0.25">
      <c r="A2025" s="136" t="s">
        <v>1482</v>
      </c>
      <c r="B2025" s="244" t="s">
        <v>85</v>
      </c>
      <c r="C2025" s="245" t="s">
        <v>397</v>
      </c>
      <c r="D2025" s="245">
        <v>5</v>
      </c>
      <c r="E2025" s="268" t="s">
        <v>173</v>
      </c>
      <c r="F2025" s="178">
        <f t="shared" si="796"/>
        <v>379</v>
      </c>
      <c r="G2025" s="278" t="s">
        <v>804</v>
      </c>
      <c r="H2025" s="252" t="s">
        <v>1729</v>
      </c>
      <c r="I2025" s="279">
        <v>36520</v>
      </c>
      <c r="J2025" s="72">
        <f t="shared" si="805"/>
        <v>0</v>
      </c>
      <c r="K2025" s="26">
        <f t="shared" si="806"/>
        <v>0</v>
      </c>
      <c r="L2025" s="27">
        <f t="shared" si="807"/>
        <v>0</v>
      </c>
      <c r="M2025" s="28">
        <f t="shared" si="808"/>
        <v>0</v>
      </c>
      <c r="N2025" s="28">
        <f t="shared" si="809"/>
        <v>0</v>
      </c>
      <c r="O2025" s="28">
        <f t="shared" si="810"/>
        <v>0</v>
      </c>
      <c r="P2025" s="28">
        <f t="shared" si="811"/>
        <v>0</v>
      </c>
      <c r="Q2025" s="28">
        <f t="shared" si="812"/>
        <v>0</v>
      </c>
      <c r="R2025" s="44">
        <v>0</v>
      </c>
      <c r="S2025" s="44">
        <v>0</v>
      </c>
      <c r="T2025" s="29">
        <f t="shared" si="813"/>
        <v>0</v>
      </c>
      <c r="U2025" s="29">
        <f t="shared" si="814"/>
        <v>0</v>
      </c>
      <c r="V2025" s="29">
        <f t="shared" si="815"/>
        <v>0</v>
      </c>
      <c r="W2025" s="29">
        <f t="shared" si="816"/>
        <v>0</v>
      </c>
      <c r="X2025" s="29">
        <f t="shared" si="817"/>
        <v>0</v>
      </c>
      <c r="Y2025" s="29">
        <f t="shared" si="818"/>
        <v>0</v>
      </c>
      <c r="Z2025" s="29">
        <f t="shared" si="819"/>
        <v>0</v>
      </c>
      <c r="AA2025" s="45">
        <f t="shared" si="820"/>
        <v>0</v>
      </c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  <c r="AY2025" s="31"/>
      <c r="AZ2025" s="31"/>
      <c r="BA2025" s="31"/>
      <c r="BB2025" s="31"/>
      <c r="BC2025" s="31"/>
      <c r="BD2025" s="31"/>
      <c r="BE2025" s="31"/>
      <c r="BF2025" s="31"/>
      <c r="BG2025" s="31"/>
      <c r="BH2025" s="31"/>
      <c r="BI2025" s="31"/>
      <c r="BJ2025" s="31"/>
      <c r="BK2025" s="31"/>
      <c r="BL2025" s="31"/>
      <c r="BM2025" s="31"/>
    </row>
    <row r="2026" spans="1:65" ht="15" customHeight="1" x14ac:dyDescent="0.25">
      <c r="A2026" s="136" t="s">
        <v>1482</v>
      </c>
      <c r="B2026" s="244" t="s">
        <v>85</v>
      </c>
      <c r="C2026" s="245" t="s">
        <v>1624</v>
      </c>
      <c r="D2026" s="245">
        <v>7</v>
      </c>
      <c r="E2026" s="268" t="s">
        <v>93</v>
      </c>
      <c r="F2026" s="178">
        <f t="shared" si="796"/>
        <v>380</v>
      </c>
      <c r="G2026" s="278" t="s">
        <v>89</v>
      </c>
      <c r="H2026" s="252" t="s">
        <v>1625</v>
      </c>
      <c r="I2026" s="279">
        <v>36513</v>
      </c>
      <c r="J2026" s="72">
        <f t="shared" si="805"/>
        <v>0</v>
      </c>
      <c r="K2026" s="26">
        <f t="shared" si="806"/>
        <v>0</v>
      </c>
      <c r="L2026" s="27">
        <f t="shared" si="807"/>
        <v>0</v>
      </c>
      <c r="M2026" s="28">
        <f t="shared" si="808"/>
        <v>0</v>
      </c>
      <c r="N2026" s="28">
        <f t="shared" si="809"/>
        <v>0</v>
      </c>
      <c r="O2026" s="28">
        <f t="shared" si="810"/>
        <v>0</v>
      </c>
      <c r="P2026" s="28">
        <f t="shared" si="811"/>
        <v>0</v>
      </c>
      <c r="Q2026" s="28">
        <f t="shared" si="812"/>
        <v>0</v>
      </c>
      <c r="R2026" s="44">
        <v>0</v>
      </c>
      <c r="S2026" s="44">
        <v>0</v>
      </c>
      <c r="T2026" s="29">
        <f t="shared" si="813"/>
        <v>0</v>
      </c>
      <c r="U2026" s="29">
        <f t="shared" si="814"/>
        <v>0</v>
      </c>
      <c r="V2026" s="29">
        <f t="shared" si="815"/>
        <v>0</v>
      </c>
      <c r="W2026" s="29">
        <f t="shared" si="816"/>
        <v>0</v>
      </c>
      <c r="X2026" s="29">
        <f t="shared" si="817"/>
        <v>0</v>
      </c>
      <c r="Y2026" s="29">
        <f t="shared" si="818"/>
        <v>0</v>
      </c>
      <c r="Z2026" s="29">
        <f t="shared" si="819"/>
        <v>0</v>
      </c>
      <c r="AA2026" s="45">
        <f t="shared" si="820"/>
        <v>0</v>
      </c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  <c r="AZ2026" s="31"/>
      <c r="BA2026" s="31"/>
      <c r="BB2026" s="31"/>
      <c r="BC2026" s="31"/>
      <c r="BD2026" s="31"/>
      <c r="BE2026" s="31"/>
      <c r="BF2026" s="31"/>
      <c r="BG2026" s="31"/>
      <c r="BH2026" s="31"/>
      <c r="BI2026" s="31"/>
      <c r="BJ2026" s="31"/>
      <c r="BK2026" s="31"/>
      <c r="BL2026" s="31"/>
      <c r="BM2026" s="31"/>
    </row>
    <row r="2027" spans="1:65" ht="15" customHeight="1" x14ac:dyDescent="0.25">
      <c r="A2027" s="136" t="s">
        <v>1482</v>
      </c>
      <c r="B2027" s="244" t="s">
        <v>85</v>
      </c>
      <c r="C2027" s="245" t="s">
        <v>107</v>
      </c>
      <c r="D2027" s="245">
        <v>19</v>
      </c>
      <c r="E2027" s="268" t="s">
        <v>41</v>
      </c>
      <c r="F2027" s="178">
        <f t="shared" si="796"/>
        <v>381</v>
      </c>
      <c r="G2027" s="278" t="s">
        <v>37</v>
      </c>
      <c r="H2027" s="252" t="s">
        <v>1508</v>
      </c>
      <c r="I2027" s="279">
        <v>36469</v>
      </c>
      <c r="J2027" s="72">
        <f t="shared" si="805"/>
        <v>0</v>
      </c>
      <c r="K2027" s="26">
        <f t="shared" si="806"/>
        <v>0</v>
      </c>
      <c r="L2027" s="27">
        <f t="shared" si="807"/>
        <v>0</v>
      </c>
      <c r="M2027" s="28">
        <f t="shared" si="808"/>
        <v>0</v>
      </c>
      <c r="N2027" s="28">
        <f t="shared" si="809"/>
        <v>0</v>
      </c>
      <c r="O2027" s="28">
        <f t="shared" si="810"/>
        <v>0</v>
      </c>
      <c r="P2027" s="28">
        <f t="shared" si="811"/>
        <v>0</v>
      </c>
      <c r="Q2027" s="28">
        <f t="shared" si="812"/>
        <v>0</v>
      </c>
      <c r="R2027" s="44">
        <v>0</v>
      </c>
      <c r="S2027" s="44">
        <v>0</v>
      </c>
      <c r="T2027" s="29">
        <f t="shared" si="813"/>
        <v>0</v>
      </c>
      <c r="U2027" s="29">
        <f t="shared" si="814"/>
        <v>0</v>
      </c>
      <c r="V2027" s="29">
        <f t="shared" si="815"/>
        <v>0</v>
      </c>
      <c r="W2027" s="29">
        <f t="shared" si="816"/>
        <v>0</v>
      </c>
      <c r="X2027" s="29">
        <f t="shared" si="817"/>
        <v>0</v>
      </c>
      <c r="Y2027" s="29">
        <f t="shared" si="818"/>
        <v>0</v>
      </c>
      <c r="Z2027" s="29">
        <f t="shared" si="819"/>
        <v>0</v>
      </c>
      <c r="AA2027" s="45">
        <f t="shared" si="820"/>
        <v>0</v>
      </c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  <c r="AY2027" s="31"/>
      <c r="AZ2027" s="31"/>
      <c r="BA2027" s="31"/>
      <c r="BB2027" s="31"/>
      <c r="BC2027" s="31"/>
      <c r="BD2027" s="31"/>
      <c r="BE2027" s="31"/>
      <c r="BF2027" s="31"/>
      <c r="BG2027" s="31"/>
      <c r="BH2027" s="31"/>
      <c r="BI2027" s="31"/>
      <c r="BJ2027" s="31"/>
      <c r="BK2027" s="31"/>
      <c r="BL2027" s="31"/>
      <c r="BM2027" s="31"/>
    </row>
    <row r="2028" spans="1:65" ht="15" customHeight="1" x14ac:dyDescent="0.25">
      <c r="A2028" s="136" t="s">
        <v>1482</v>
      </c>
      <c r="B2028" s="244" t="s">
        <v>3729</v>
      </c>
      <c r="C2028" s="245" t="s">
        <v>557</v>
      </c>
      <c r="D2028" s="245">
        <v>12</v>
      </c>
      <c r="E2028" s="268" t="s">
        <v>28</v>
      </c>
      <c r="F2028" s="178">
        <f t="shared" si="796"/>
        <v>382</v>
      </c>
      <c r="G2028" s="278" t="s">
        <v>49</v>
      </c>
      <c r="H2028" s="252" t="s">
        <v>1558</v>
      </c>
      <c r="I2028" s="279">
        <v>36424</v>
      </c>
      <c r="J2028" s="72">
        <f t="shared" si="805"/>
        <v>0</v>
      </c>
      <c r="K2028" s="26">
        <f t="shared" si="806"/>
        <v>0</v>
      </c>
      <c r="L2028" s="27">
        <f t="shared" si="807"/>
        <v>0</v>
      </c>
      <c r="M2028" s="28">
        <f t="shared" si="808"/>
        <v>0</v>
      </c>
      <c r="N2028" s="28">
        <f t="shared" si="809"/>
        <v>0</v>
      </c>
      <c r="O2028" s="28">
        <f t="shared" si="810"/>
        <v>0</v>
      </c>
      <c r="P2028" s="28">
        <f t="shared" si="811"/>
        <v>0</v>
      </c>
      <c r="Q2028" s="28">
        <f t="shared" si="812"/>
        <v>0</v>
      </c>
      <c r="R2028" s="44">
        <v>0</v>
      </c>
      <c r="S2028" s="44">
        <v>0</v>
      </c>
      <c r="T2028" s="29">
        <f t="shared" si="813"/>
        <v>0</v>
      </c>
      <c r="U2028" s="29">
        <f t="shared" si="814"/>
        <v>0</v>
      </c>
      <c r="V2028" s="29">
        <f t="shared" si="815"/>
        <v>0</v>
      </c>
      <c r="W2028" s="29">
        <f t="shared" si="816"/>
        <v>0</v>
      </c>
      <c r="X2028" s="29">
        <f t="shared" si="817"/>
        <v>0</v>
      </c>
      <c r="Y2028" s="29">
        <f t="shared" si="818"/>
        <v>0</v>
      </c>
      <c r="Z2028" s="29">
        <f t="shared" si="819"/>
        <v>0</v>
      </c>
      <c r="AA2028" s="45">
        <f t="shared" si="820"/>
        <v>0</v>
      </c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31"/>
      <c r="BC2028" s="31"/>
      <c r="BD2028" s="31"/>
      <c r="BE2028" s="31"/>
      <c r="BF2028" s="31"/>
      <c r="BG2028" s="31"/>
      <c r="BH2028" s="31"/>
      <c r="BI2028" s="31"/>
      <c r="BJ2028" s="31"/>
      <c r="BK2028" s="31"/>
      <c r="BL2028" s="31"/>
      <c r="BM2028" s="31"/>
    </row>
    <row r="2029" spans="1:65" ht="15" customHeight="1" x14ac:dyDescent="0.25">
      <c r="A2029" s="136" t="s">
        <v>1482</v>
      </c>
      <c r="B2029" s="248" t="s">
        <v>224</v>
      </c>
      <c r="C2029" s="249" t="s">
        <v>225</v>
      </c>
      <c r="D2029" s="250" t="s">
        <v>218</v>
      </c>
      <c r="E2029" s="285" t="s">
        <v>126</v>
      </c>
      <c r="F2029" s="178">
        <f t="shared" si="796"/>
        <v>383</v>
      </c>
      <c r="G2029" s="294" t="s">
        <v>751</v>
      </c>
      <c r="H2029" s="255" t="s">
        <v>2878</v>
      </c>
      <c r="I2029" s="279">
        <v>36420</v>
      </c>
      <c r="J2029" s="72">
        <f t="shared" si="805"/>
        <v>0</v>
      </c>
      <c r="K2029" s="26">
        <f t="shared" si="806"/>
        <v>0</v>
      </c>
      <c r="L2029" s="27">
        <f t="shared" si="807"/>
        <v>0</v>
      </c>
      <c r="M2029" s="28">
        <f t="shared" si="808"/>
        <v>0</v>
      </c>
      <c r="N2029" s="28">
        <f t="shared" si="809"/>
        <v>0</v>
      </c>
      <c r="O2029" s="28">
        <f t="shared" si="810"/>
        <v>0</v>
      </c>
      <c r="P2029" s="28">
        <f t="shared" si="811"/>
        <v>0</v>
      </c>
      <c r="Q2029" s="28">
        <f t="shared" si="812"/>
        <v>0</v>
      </c>
      <c r="R2029" s="44">
        <v>0</v>
      </c>
      <c r="S2029" s="44">
        <v>0</v>
      </c>
      <c r="T2029" s="29">
        <f t="shared" si="813"/>
        <v>0</v>
      </c>
      <c r="U2029" s="29">
        <f t="shared" si="814"/>
        <v>0</v>
      </c>
      <c r="V2029" s="29">
        <f t="shared" si="815"/>
        <v>0</v>
      </c>
      <c r="W2029" s="29">
        <f t="shared" si="816"/>
        <v>0</v>
      </c>
      <c r="X2029" s="29">
        <f t="shared" si="817"/>
        <v>0</v>
      </c>
      <c r="Y2029" s="29">
        <f t="shared" si="818"/>
        <v>0</v>
      </c>
      <c r="Z2029" s="29">
        <f t="shared" si="819"/>
        <v>0</v>
      </c>
      <c r="AA2029" s="45">
        <f t="shared" si="820"/>
        <v>0</v>
      </c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  <c r="AZ2029" s="31"/>
      <c r="BA2029" s="31"/>
      <c r="BB2029" s="31"/>
      <c r="BC2029" s="31"/>
      <c r="BD2029" s="31"/>
      <c r="BE2029" s="31"/>
      <c r="BF2029" s="31"/>
      <c r="BG2029" s="31"/>
      <c r="BH2029" s="31"/>
      <c r="BI2029" s="31"/>
      <c r="BJ2029" s="31"/>
      <c r="BK2029" s="31"/>
      <c r="BL2029" s="31"/>
      <c r="BM2029" s="31"/>
    </row>
    <row r="2030" spans="1:65" ht="15" customHeight="1" x14ac:dyDescent="0.25">
      <c r="A2030" s="136" t="s">
        <v>1482</v>
      </c>
      <c r="B2030" s="244" t="s">
        <v>1236</v>
      </c>
      <c r="C2030" s="245" t="s">
        <v>717</v>
      </c>
      <c r="D2030" s="245">
        <v>16</v>
      </c>
      <c r="E2030" s="268" t="s">
        <v>246</v>
      </c>
      <c r="F2030" s="178">
        <f t="shared" si="796"/>
        <v>384</v>
      </c>
      <c r="G2030" s="278" t="s">
        <v>108</v>
      </c>
      <c r="H2030" s="252" t="s">
        <v>1237</v>
      </c>
      <c r="I2030" s="279">
        <v>36410</v>
      </c>
      <c r="J2030" s="72">
        <f t="shared" si="805"/>
        <v>0</v>
      </c>
      <c r="K2030" s="26">
        <f t="shared" si="806"/>
        <v>0</v>
      </c>
      <c r="L2030" s="27">
        <f t="shared" si="807"/>
        <v>0</v>
      </c>
      <c r="M2030" s="28">
        <f t="shared" si="808"/>
        <v>0</v>
      </c>
      <c r="N2030" s="28">
        <f t="shared" si="809"/>
        <v>0</v>
      </c>
      <c r="O2030" s="28">
        <f t="shared" si="810"/>
        <v>0</v>
      </c>
      <c r="P2030" s="28">
        <f t="shared" si="811"/>
        <v>0</v>
      </c>
      <c r="Q2030" s="28">
        <f t="shared" si="812"/>
        <v>0</v>
      </c>
      <c r="R2030" s="44">
        <v>0</v>
      </c>
      <c r="S2030" s="44">
        <v>0</v>
      </c>
      <c r="T2030" s="29">
        <f t="shared" si="813"/>
        <v>0</v>
      </c>
      <c r="U2030" s="29">
        <f t="shared" si="814"/>
        <v>0</v>
      </c>
      <c r="V2030" s="29">
        <f t="shared" si="815"/>
        <v>0</v>
      </c>
      <c r="W2030" s="29">
        <f t="shared" si="816"/>
        <v>0</v>
      </c>
      <c r="X2030" s="29">
        <f t="shared" si="817"/>
        <v>0</v>
      </c>
      <c r="Y2030" s="29">
        <f t="shared" si="818"/>
        <v>0</v>
      </c>
      <c r="Z2030" s="29">
        <f t="shared" si="819"/>
        <v>0</v>
      </c>
      <c r="AA2030" s="45">
        <f t="shared" si="820"/>
        <v>0</v>
      </c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  <c r="AY2030" s="31"/>
      <c r="AZ2030" s="31"/>
      <c r="BA2030" s="31"/>
      <c r="BB2030" s="31"/>
      <c r="BC2030" s="31"/>
      <c r="BD2030" s="31"/>
      <c r="BE2030" s="31"/>
      <c r="BF2030" s="31"/>
      <c r="BG2030" s="31"/>
      <c r="BH2030" s="31"/>
      <c r="BI2030" s="31"/>
      <c r="BJ2030" s="31"/>
      <c r="BK2030" s="31"/>
      <c r="BL2030" s="31"/>
      <c r="BM2030" s="31"/>
    </row>
    <row r="2031" spans="1:65" ht="15" customHeight="1" x14ac:dyDescent="0.25">
      <c r="A2031" s="136" t="s">
        <v>1482</v>
      </c>
      <c r="B2031" s="244" t="s">
        <v>673</v>
      </c>
      <c r="C2031" s="245" t="s">
        <v>674</v>
      </c>
      <c r="D2031" s="245">
        <v>8</v>
      </c>
      <c r="E2031" s="268" t="s">
        <v>126</v>
      </c>
      <c r="F2031" s="178">
        <f t="shared" ref="F2031:F2094" si="821">F2030+1</f>
        <v>385</v>
      </c>
      <c r="G2031" s="278" t="s">
        <v>64</v>
      </c>
      <c r="H2031" s="252" t="s">
        <v>1707</v>
      </c>
      <c r="I2031" s="279">
        <v>36345</v>
      </c>
      <c r="J2031" s="72">
        <f t="shared" si="805"/>
        <v>0</v>
      </c>
      <c r="K2031" s="26">
        <f t="shared" si="806"/>
        <v>0</v>
      </c>
      <c r="L2031" s="27">
        <f t="shared" si="807"/>
        <v>0</v>
      </c>
      <c r="M2031" s="28">
        <f t="shared" si="808"/>
        <v>0</v>
      </c>
      <c r="N2031" s="28">
        <f t="shared" si="809"/>
        <v>0</v>
      </c>
      <c r="O2031" s="28">
        <f t="shared" si="810"/>
        <v>0</v>
      </c>
      <c r="P2031" s="28">
        <f t="shared" si="811"/>
        <v>0</v>
      </c>
      <c r="Q2031" s="28">
        <f t="shared" si="812"/>
        <v>0</v>
      </c>
      <c r="R2031" s="44">
        <v>0</v>
      </c>
      <c r="S2031" s="44">
        <v>0</v>
      </c>
      <c r="T2031" s="29">
        <f t="shared" si="813"/>
        <v>0</v>
      </c>
      <c r="U2031" s="29">
        <f t="shared" si="814"/>
        <v>0</v>
      </c>
      <c r="V2031" s="29">
        <f t="shared" si="815"/>
        <v>0</v>
      </c>
      <c r="W2031" s="29">
        <f t="shared" si="816"/>
        <v>0</v>
      </c>
      <c r="X2031" s="29">
        <f t="shared" si="817"/>
        <v>0</v>
      </c>
      <c r="Y2031" s="29">
        <f t="shared" si="818"/>
        <v>0</v>
      </c>
      <c r="Z2031" s="29">
        <f t="shared" si="819"/>
        <v>0</v>
      </c>
      <c r="AA2031" s="45">
        <f t="shared" si="820"/>
        <v>0</v>
      </c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  <c r="AZ2031" s="31"/>
      <c r="BA2031" s="31"/>
      <c r="BB2031" s="31"/>
      <c r="BC2031" s="31"/>
      <c r="BD2031" s="31"/>
      <c r="BE2031" s="31"/>
      <c r="BF2031" s="31"/>
      <c r="BG2031" s="31"/>
      <c r="BH2031" s="31"/>
      <c r="BI2031" s="31"/>
      <c r="BJ2031" s="31"/>
      <c r="BK2031" s="31"/>
      <c r="BL2031" s="31"/>
      <c r="BM2031" s="31"/>
    </row>
    <row r="2032" spans="1:65" ht="15" customHeight="1" x14ac:dyDescent="0.25">
      <c r="A2032" s="136" t="s">
        <v>1482</v>
      </c>
      <c r="B2032" s="244" t="s">
        <v>85</v>
      </c>
      <c r="C2032" s="245" t="s">
        <v>143</v>
      </c>
      <c r="D2032" s="245">
        <v>12</v>
      </c>
      <c r="E2032" s="268" t="s">
        <v>28</v>
      </c>
      <c r="F2032" s="178">
        <f t="shared" si="821"/>
        <v>386</v>
      </c>
      <c r="G2032" s="278" t="s">
        <v>908</v>
      </c>
      <c r="H2032" s="252" t="s">
        <v>1500</v>
      </c>
      <c r="I2032" s="279">
        <v>36318</v>
      </c>
      <c r="J2032" s="72">
        <f t="shared" si="805"/>
        <v>0</v>
      </c>
      <c r="K2032" s="26">
        <f t="shared" si="806"/>
        <v>0</v>
      </c>
      <c r="L2032" s="27">
        <f t="shared" si="807"/>
        <v>0</v>
      </c>
      <c r="M2032" s="28">
        <f t="shared" si="808"/>
        <v>0</v>
      </c>
      <c r="N2032" s="28">
        <f t="shared" si="809"/>
        <v>0</v>
      </c>
      <c r="O2032" s="28">
        <f t="shared" si="810"/>
        <v>0</v>
      </c>
      <c r="P2032" s="28">
        <f t="shared" si="811"/>
        <v>0</v>
      </c>
      <c r="Q2032" s="28">
        <f t="shared" si="812"/>
        <v>0</v>
      </c>
      <c r="R2032" s="44">
        <v>0</v>
      </c>
      <c r="S2032" s="44">
        <v>0</v>
      </c>
      <c r="T2032" s="29">
        <f t="shared" si="813"/>
        <v>0</v>
      </c>
      <c r="U2032" s="29">
        <f t="shared" si="814"/>
        <v>0</v>
      </c>
      <c r="V2032" s="29">
        <f t="shared" si="815"/>
        <v>0</v>
      </c>
      <c r="W2032" s="29">
        <f t="shared" si="816"/>
        <v>0</v>
      </c>
      <c r="X2032" s="29">
        <f t="shared" si="817"/>
        <v>0</v>
      </c>
      <c r="Y2032" s="29">
        <f t="shared" si="818"/>
        <v>0</v>
      </c>
      <c r="Z2032" s="29">
        <f t="shared" si="819"/>
        <v>0</v>
      </c>
      <c r="AA2032" s="45">
        <f t="shared" si="820"/>
        <v>0</v>
      </c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  <c r="AZ2032" s="31"/>
      <c r="BA2032" s="31"/>
      <c r="BB2032" s="31"/>
      <c r="BC2032" s="31"/>
      <c r="BD2032" s="31"/>
      <c r="BE2032" s="31"/>
      <c r="BF2032" s="31"/>
      <c r="BG2032" s="31"/>
      <c r="BH2032" s="31"/>
      <c r="BI2032" s="31"/>
      <c r="BJ2032" s="31"/>
      <c r="BK2032" s="31"/>
      <c r="BL2032" s="31"/>
      <c r="BM2032" s="31"/>
    </row>
    <row r="2033" spans="1:84" ht="15" customHeight="1" x14ac:dyDescent="0.25">
      <c r="A2033" s="136" t="s">
        <v>1482</v>
      </c>
      <c r="B2033" s="244" t="s">
        <v>85</v>
      </c>
      <c r="C2033" s="245" t="s">
        <v>389</v>
      </c>
      <c r="D2033" s="245">
        <v>12</v>
      </c>
      <c r="E2033" s="268" t="s">
        <v>28</v>
      </c>
      <c r="F2033" s="178">
        <f t="shared" si="821"/>
        <v>387</v>
      </c>
      <c r="G2033" s="278" t="s">
        <v>300</v>
      </c>
      <c r="H2033" s="252" t="s">
        <v>1507</v>
      </c>
      <c r="I2033" s="279">
        <v>36240</v>
      </c>
      <c r="J2033" s="72">
        <f t="shared" si="805"/>
        <v>0</v>
      </c>
      <c r="K2033" s="26">
        <f t="shared" si="806"/>
        <v>0</v>
      </c>
      <c r="L2033" s="27">
        <f t="shared" si="807"/>
        <v>0</v>
      </c>
      <c r="M2033" s="28">
        <f t="shared" si="808"/>
        <v>0</v>
      </c>
      <c r="N2033" s="28">
        <f t="shared" si="809"/>
        <v>0</v>
      </c>
      <c r="O2033" s="28">
        <f t="shared" si="810"/>
        <v>0</v>
      </c>
      <c r="P2033" s="28">
        <f t="shared" si="811"/>
        <v>0</v>
      </c>
      <c r="Q2033" s="28">
        <f t="shared" si="812"/>
        <v>0</v>
      </c>
      <c r="R2033" s="44">
        <v>0</v>
      </c>
      <c r="S2033" s="44">
        <v>0</v>
      </c>
      <c r="T2033" s="29">
        <f t="shared" si="813"/>
        <v>0</v>
      </c>
      <c r="U2033" s="29">
        <f t="shared" si="814"/>
        <v>0</v>
      </c>
      <c r="V2033" s="29">
        <f t="shared" si="815"/>
        <v>0</v>
      </c>
      <c r="W2033" s="29">
        <f t="shared" si="816"/>
        <v>0</v>
      </c>
      <c r="X2033" s="29">
        <f t="shared" si="817"/>
        <v>0</v>
      </c>
      <c r="Y2033" s="29">
        <f t="shared" si="818"/>
        <v>0</v>
      </c>
      <c r="Z2033" s="29">
        <f t="shared" si="819"/>
        <v>0</v>
      </c>
      <c r="AA2033" s="45">
        <f t="shared" si="820"/>
        <v>0</v>
      </c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  <c r="AZ2033" s="31"/>
      <c r="BA2033" s="31"/>
      <c r="BB2033" s="31"/>
      <c r="BC2033" s="31"/>
      <c r="BD2033" s="31"/>
      <c r="BE2033" s="31"/>
      <c r="BF2033" s="31"/>
      <c r="BG2033" s="31"/>
      <c r="BH2033" s="31"/>
      <c r="BI2033" s="31"/>
      <c r="BJ2033" s="31"/>
      <c r="BK2033" s="31"/>
      <c r="BL2033" s="31"/>
      <c r="BM2033" s="31"/>
    </row>
    <row r="2034" spans="1:84" ht="15" customHeight="1" x14ac:dyDescent="0.25">
      <c r="A2034" s="136" t="s">
        <v>1482</v>
      </c>
      <c r="B2034" s="244" t="s">
        <v>85</v>
      </c>
      <c r="C2034" s="245" t="s">
        <v>85</v>
      </c>
      <c r="D2034" s="245" t="s">
        <v>147</v>
      </c>
      <c r="E2034" s="268">
        <v>0</v>
      </c>
      <c r="F2034" s="178">
        <f t="shared" si="821"/>
        <v>388</v>
      </c>
      <c r="G2034" s="278" t="s">
        <v>232</v>
      </c>
      <c r="H2034" s="252" t="s">
        <v>1616</v>
      </c>
      <c r="I2034" s="279">
        <v>36231</v>
      </c>
      <c r="J2034" s="72">
        <f t="shared" si="805"/>
        <v>0</v>
      </c>
      <c r="K2034" s="26">
        <f t="shared" si="806"/>
        <v>0</v>
      </c>
      <c r="L2034" s="27">
        <f t="shared" si="807"/>
        <v>0</v>
      </c>
      <c r="M2034" s="28">
        <f t="shared" si="808"/>
        <v>0</v>
      </c>
      <c r="N2034" s="28">
        <f t="shared" si="809"/>
        <v>0</v>
      </c>
      <c r="O2034" s="28">
        <f t="shared" si="810"/>
        <v>0</v>
      </c>
      <c r="P2034" s="28">
        <f t="shared" si="811"/>
        <v>0</v>
      </c>
      <c r="Q2034" s="28">
        <f t="shared" si="812"/>
        <v>0</v>
      </c>
      <c r="R2034" s="44">
        <v>0</v>
      </c>
      <c r="S2034" s="44">
        <v>0</v>
      </c>
      <c r="T2034" s="29">
        <f t="shared" si="813"/>
        <v>0</v>
      </c>
      <c r="U2034" s="29">
        <f t="shared" si="814"/>
        <v>0</v>
      </c>
      <c r="V2034" s="29">
        <f t="shared" si="815"/>
        <v>0</v>
      </c>
      <c r="W2034" s="29">
        <f t="shared" si="816"/>
        <v>0</v>
      </c>
      <c r="X2034" s="29">
        <f t="shared" si="817"/>
        <v>0</v>
      </c>
      <c r="Y2034" s="29">
        <f t="shared" si="818"/>
        <v>0</v>
      </c>
      <c r="Z2034" s="29">
        <f t="shared" si="819"/>
        <v>0</v>
      </c>
      <c r="AA2034" s="45">
        <f t="shared" si="820"/>
        <v>0</v>
      </c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  <c r="AY2034" s="31"/>
      <c r="AZ2034" s="31"/>
      <c r="BA2034" s="31"/>
      <c r="BB2034" s="31"/>
      <c r="BC2034" s="31"/>
      <c r="BD2034" s="31"/>
      <c r="BE2034" s="31"/>
      <c r="BF2034" s="31"/>
      <c r="BG2034" s="31"/>
      <c r="BH2034" s="31"/>
      <c r="BI2034" s="31"/>
      <c r="BJ2034" s="31"/>
      <c r="BK2034" s="31"/>
      <c r="BL2034" s="31"/>
      <c r="BM2034" s="31"/>
    </row>
    <row r="2035" spans="1:84" ht="15" customHeight="1" x14ac:dyDescent="0.25">
      <c r="A2035" s="136" t="s">
        <v>1482</v>
      </c>
      <c r="B2035" s="244" t="s">
        <v>743</v>
      </c>
      <c r="C2035" s="245" t="s">
        <v>389</v>
      </c>
      <c r="D2035" s="245">
        <v>12</v>
      </c>
      <c r="E2035" s="268" t="s">
        <v>28</v>
      </c>
      <c r="F2035" s="178">
        <f t="shared" si="821"/>
        <v>389</v>
      </c>
      <c r="G2035" s="278" t="s">
        <v>592</v>
      </c>
      <c r="H2035" s="252" t="s">
        <v>787</v>
      </c>
      <c r="I2035" s="279">
        <v>36201</v>
      </c>
      <c r="J2035" s="72">
        <f t="shared" si="805"/>
        <v>0</v>
      </c>
      <c r="K2035" s="26">
        <f t="shared" si="806"/>
        <v>0</v>
      </c>
      <c r="L2035" s="27">
        <f t="shared" si="807"/>
        <v>0</v>
      </c>
      <c r="M2035" s="28">
        <f t="shared" si="808"/>
        <v>0</v>
      </c>
      <c r="N2035" s="28">
        <f t="shared" si="809"/>
        <v>0</v>
      </c>
      <c r="O2035" s="28">
        <f t="shared" si="810"/>
        <v>0</v>
      </c>
      <c r="P2035" s="28">
        <f t="shared" si="811"/>
        <v>0</v>
      </c>
      <c r="Q2035" s="28">
        <f t="shared" si="812"/>
        <v>0</v>
      </c>
      <c r="R2035" s="44">
        <v>0</v>
      </c>
      <c r="S2035" s="44">
        <v>0</v>
      </c>
      <c r="T2035" s="29">
        <f t="shared" si="813"/>
        <v>0</v>
      </c>
      <c r="U2035" s="29">
        <f t="shared" si="814"/>
        <v>0</v>
      </c>
      <c r="V2035" s="29">
        <f t="shared" si="815"/>
        <v>0</v>
      </c>
      <c r="W2035" s="29">
        <f t="shared" si="816"/>
        <v>0</v>
      </c>
      <c r="X2035" s="29">
        <f t="shared" si="817"/>
        <v>0</v>
      </c>
      <c r="Y2035" s="29">
        <f t="shared" si="818"/>
        <v>0</v>
      </c>
      <c r="Z2035" s="29">
        <f t="shared" si="819"/>
        <v>0</v>
      </c>
      <c r="AA2035" s="45">
        <f t="shared" si="820"/>
        <v>0</v>
      </c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  <c r="AZ2035" s="31"/>
      <c r="BA2035" s="31"/>
      <c r="BB2035" s="31"/>
      <c r="BC2035" s="31"/>
      <c r="BD2035" s="31"/>
      <c r="BE2035" s="31"/>
      <c r="BF2035" s="31"/>
      <c r="BG2035" s="31"/>
      <c r="BH2035" s="31"/>
      <c r="BI2035" s="31"/>
      <c r="BJ2035" s="31"/>
      <c r="BK2035" s="31"/>
      <c r="BL2035" s="31"/>
      <c r="BM2035" s="31"/>
    </row>
    <row r="2036" spans="1:84" ht="15" customHeight="1" x14ac:dyDescent="0.25">
      <c r="A2036" s="136" t="s">
        <v>1482</v>
      </c>
      <c r="B2036" s="244" t="s">
        <v>85</v>
      </c>
      <c r="C2036" s="245" t="s">
        <v>85</v>
      </c>
      <c r="D2036" s="245" t="s">
        <v>147</v>
      </c>
      <c r="E2036" s="268">
        <v>0</v>
      </c>
      <c r="F2036" s="178">
        <f t="shared" si="821"/>
        <v>390</v>
      </c>
      <c r="G2036" s="278" t="s">
        <v>206</v>
      </c>
      <c r="H2036" s="252" t="s">
        <v>1730</v>
      </c>
      <c r="I2036" s="279">
        <v>36181</v>
      </c>
      <c r="J2036" s="72">
        <f t="shared" si="805"/>
        <v>0</v>
      </c>
      <c r="K2036" s="26">
        <f t="shared" si="806"/>
        <v>0</v>
      </c>
      <c r="L2036" s="27">
        <f t="shared" si="807"/>
        <v>0</v>
      </c>
      <c r="M2036" s="28">
        <f t="shared" si="808"/>
        <v>0</v>
      </c>
      <c r="N2036" s="28">
        <f t="shared" si="809"/>
        <v>0</v>
      </c>
      <c r="O2036" s="28">
        <f t="shared" si="810"/>
        <v>0</v>
      </c>
      <c r="P2036" s="28">
        <f t="shared" si="811"/>
        <v>0</v>
      </c>
      <c r="Q2036" s="28">
        <f t="shared" si="812"/>
        <v>0</v>
      </c>
      <c r="R2036" s="44">
        <v>0</v>
      </c>
      <c r="S2036" s="44">
        <v>0</v>
      </c>
      <c r="T2036" s="29">
        <f t="shared" si="813"/>
        <v>0</v>
      </c>
      <c r="U2036" s="29">
        <f t="shared" si="814"/>
        <v>0</v>
      </c>
      <c r="V2036" s="29">
        <f t="shared" si="815"/>
        <v>0</v>
      </c>
      <c r="W2036" s="29">
        <f t="shared" si="816"/>
        <v>0</v>
      </c>
      <c r="X2036" s="29">
        <f t="shared" si="817"/>
        <v>0</v>
      </c>
      <c r="Y2036" s="29">
        <f t="shared" si="818"/>
        <v>0</v>
      </c>
      <c r="Z2036" s="29">
        <f t="shared" si="819"/>
        <v>0</v>
      </c>
      <c r="AA2036" s="45">
        <f t="shared" si="820"/>
        <v>0</v>
      </c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  <c r="AZ2036" s="31"/>
      <c r="BA2036" s="31"/>
      <c r="BB2036" s="31"/>
      <c r="BC2036" s="31"/>
      <c r="BD2036" s="31"/>
      <c r="BE2036" s="31"/>
      <c r="BF2036" s="31"/>
      <c r="BG2036" s="31"/>
      <c r="BH2036" s="31"/>
      <c r="BI2036" s="31"/>
      <c r="BJ2036" s="31"/>
      <c r="BK2036" s="31"/>
      <c r="BL2036" s="31"/>
      <c r="BM2036" s="31"/>
    </row>
    <row r="2037" spans="1:84" ht="15" customHeight="1" x14ac:dyDescent="0.25">
      <c r="A2037" s="136" t="s">
        <v>1482</v>
      </c>
      <c r="B2037" s="244" t="s">
        <v>85</v>
      </c>
      <c r="C2037" s="245" t="s">
        <v>85</v>
      </c>
      <c r="D2037" s="245" t="s">
        <v>147</v>
      </c>
      <c r="E2037" s="268">
        <v>0</v>
      </c>
      <c r="F2037" s="178">
        <f t="shared" si="821"/>
        <v>391</v>
      </c>
      <c r="G2037" s="278" t="s">
        <v>60</v>
      </c>
      <c r="H2037" s="252" t="s">
        <v>1573</v>
      </c>
      <c r="I2037" s="279">
        <v>36179</v>
      </c>
      <c r="J2037" s="72">
        <f t="shared" si="805"/>
        <v>0</v>
      </c>
      <c r="K2037" s="26">
        <f t="shared" si="806"/>
        <v>0</v>
      </c>
      <c r="L2037" s="27">
        <f t="shared" si="807"/>
        <v>0</v>
      </c>
      <c r="M2037" s="28">
        <f t="shared" si="808"/>
        <v>0</v>
      </c>
      <c r="N2037" s="28">
        <f t="shared" si="809"/>
        <v>0</v>
      </c>
      <c r="O2037" s="28">
        <f t="shared" si="810"/>
        <v>0</v>
      </c>
      <c r="P2037" s="28">
        <f t="shared" si="811"/>
        <v>0</v>
      </c>
      <c r="Q2037" s="28">
        <f t="shared" si="812"/>
        <v>0</v>
      </c>
      <c r="R2037" s="44">
        <v>0</v>
      </c>
      <c r="S2037" s="44">
        <v>0</v>
      </c>
      <c r="T2037" s="29">
        <f t="shared" si="813"/>
        <v>0</v>
      </c>
      <c r="U2037" s="29">
        <f t="shared" si="814"/>
        <v>0</v>
      </c>
      <c r="V2037" s="29">
        <f t="shared" si="815"/>
        <v>0</v>
      </c>
      <c r="W2037" s="29">
        <f t="shared" si="816"/>
        <v>0</v>
      </c>
      <c r="X2037" s="29">
        <f t="shared" si="817"/>
        <v>0</v>
      </c>
      <c r="Y2037" s="29">
        <f t="shared" si="818"/>
        <v>0</v>
      </c>
      <c r="Z2037" s="29">
        <f t="shared" si="819"/>
        <v>0</v>
      </c>
      <c r="AA2037" s="45">
        <f t="shared" si="820"/>
        <v>0</v>
      </c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  <c r="AZ2037" s="31"/>
      <c r="BA2037" s="31"/>
      <c r="BB2037" s="31"/>
      <c r="BC2037" s="31"/>
      <c r="BD2037" s="31"/>
      <c r="BE2037" s="31"/>
      <c r="BF2037" s="31"/>
      <c r="BG2037" s="31"/>
      <c r="BH2037" s="31"/>
      <c r="BI2037" s="31"/>
      <c r="BJ2037" s="31"/>
      <c r="BK2037" s="31"/>
      <c r="BL2037" s="31"/>
      <c r="BM2037" s="31"/>
    </row>
    <row r="2038" spans="1:84" ht="15" customHeight="1" x14ac:dyDescent="0.25">
      <c r="A2038" s="136" t="s">
        <v>1482</v>
      </c>
      <c r="B2038" s="244" t="s">
        <v>85</v>
      </c>
      <c r="C2038" s="245" t="s">
        <v>1065</v>
      </c>
      <c r="D2038" s="245">
        <v>13</v>
      </c>
      <c r="E2038" s="268" t="s">
        <v>255</v>
      </c>
      <c r="F2038" s="178">
        <f t="shared" si="821"/>
        <v>392</v>
      </c>
      <c r="G2038" s="278" t="s">
        <v>94</v>
      </c>
      <c r="H2038" s="252" t="s">
        <v>1066</v>
      </c>
      <c r="I2038" s="279">
        <v>36175</v>
      </c>
      <c r="J2038" s="72">
        <f t="shared" si="805"/>
        <v>0</v>
      </c>
      <c r="K2038" s="26">
        <f t="shared" si="806"/>
        <v>0</v>
      </c>
      <c r="L2038" s="27">
        <f t="shared" si="807"/>
        <v>0</v>
      </c>
      <c r="M2038" s="28">
        <f t="shared" si="808"/>
        <v>0</v>
      </c>
      <c r="N2038" s="28">
        <f t="shared" si="809"/>
        <v>0</v>
      </c>
      <c r="O2038" s="28">
        <f t="shared" si="810"/>
        <v>0</v>
      </c>
      <c r="P2038" s="28">
        <f t="shared" si="811"/>
        <v>0</v>
      </c>
      <c r="Q2038" s="28">
        <f t="shared" si="812"/>
        <v>0</v>
      </c>
      <c r="R2038" s="44">
        <v>0</v>
      </c>
      <c r="S2038" s="44">
        <v>0</v>
      </c>
      <c r="T2038" s="29">
        <f t="shared" si="813"/>
        <v>0</v>
      </c>
      <c r="U2038" s="29">
        <f t="shared" si="814"/>
        <v>0</v>
      </c>
      <c r="V2038" s="29">
        <f t="shared" si="815"/>
        <v>0</v>
      </c>
      <c r="W2038" s="29">
        <f t="shared" si="816"/>
        <v>0</v>
      </c>
      <c r="X2038" s="29">
        <f t="shared" si="817"/>
        <v>0</v>
      </c>
      <c r="Y2038" s="29">
        <f t="shared" si="818"/>
        <v>0</v>
      </c>
      <c r="Z2038" s="29">
        <f t="shared" si="819"/>
        <v>0</v>
      </c>
      <c r="AA2038" s="45">
        <f t="shared" si="820"/>
        <v>0</v>
      </c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  <c r="AY2038" s="31"/>
      <c r="AZ2038" s="31"/>
      <c r="BA2038" s="31"/>
      <c r="BB2038" s="31"/>
      <c r="BC2038" s="31"/>
      <c r="BD2038" s="31"/>
      <c r="BE2038" s="31"/>
      <c r="BF2038" s="31"/>
      <c r="BG2038" s="31"/>
      <c r="BH2038" s="31"/>
      <c r="BI2038" s="31"/>
      <c r="BJ2038" s="31"/>
      <c r="BK2038" s="31"/>
      <c r="BL2038" s="31"/>
      <c r="BM2038" s="31"/>
    </row>
    <row r="2039" spans="1:84" ht="15" customHeight="1" x14ac:dyDescent="0.25">
      <c r="A2039" s="136" t="s">
        <v>1482</v>
      </c>
      <c r="B2039" s="244" t="s">
        <v>85</v>
      </c>
      <c r="C2039" s="245" t="s">
        <v>1114</v>
      </c>
      <c r="D2039" s="245">
        <v>16</v>
      </c>
      <c r="E2039" s="268" t="s">
        <v>246</v>
      </c>
      <c r="F2039" s="178">
        <f t="shared" si="821"/>
        <v>393</v>
      </c>
      <c r="G2039" s="278" t="s">
        <v>1115</v>
      </c>
      <c r="H2039" s="252" t="s">
        <v>1116</v>
      </c>
      <c r="I2039" s="279">
        <v>36130</v>
      </c>
      <c r="J2039" s="72">
        <f t="shared" si="805"/>
        <v>0</v>
      </c>
      <c r="K2039" s="26">
        <f t="shared" si="806"/>
        <v>0</v>
      </c>
      <c r="L2039" s="27">
        <f t="shared" si="807"/>
        <v>0</v>
      </c>
      <c r="M2039" s="28">
        <f t="shared" si="808"/>
        <v>0</v>
      </c>
      <c r="N2039" s="28">
        <f t="shared" si="809"/>
        <v>0</v>
      </c>
      <c r="O2039" s="28">
        <f t="shared" si="810"/>
        <v>0</v>
      </c>
      <c r="P2039" s="28">
        <f t="shared" si="811"/>
        <v>0</v>
      </c>
      <c r="Q2039" s="28">
        <f t="shared" si="812"/>
        <v>0</v>
      </c>
      <c r="R2039" s="44">
        <v>0</v>
      </c>
      <c r="S2039" s="44">
        <v>0</v>
      </c>
      <c r="T2039" s="29">
        <f t="shared" si="813"/>
        <v>0</v>
      </c>
      <c r="U2039" s="29">
        <f t="shared" si="814"/>
        <v>0</v>
      </c>
      <c r="V2039" s="29">
        <f t="shared" si="815"/>
        <v>0</v>
      </c>
      <c r="W2039" s="29">
        <f t="shared" si="816"/>
        <v>0</v>
      </c>
      <c r="X2039" s="29">
        <f t="shared" si="817"/>
        <v>0</v>
      </c>
      <c r="Y2039" s="29">
        <f t="shared" si="818"/>
        <v>0</v>
      </c>
      <c r="Z2039" s="29">
        <f t="shared" si="819"/>
        <v>0</v>
      </c>
      <c r="AA2039" s="45">
        <f t="shared" si="820"/>
        <v>0</v>
      </c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  <c r="AY2039" s="31"/>
      <c r="AZ2039" s="31"/>
      <c r="BA2039" s="31"/>
      <c r="BB2039" s="31"/>
      <c r="BC2039" s="31"/>
      <c r="BD2039" s="31"/>
      <c r="BE2039" s="31"/>
      <c r="BF2039" s="31"/>
      <c r="BG2039" s="31"/>
      <c r="BH2039" s="31"/>
      <c r="BI2039" s="31"/>
      <c r="BJ2039" s="31"/>
      <c r="BK2039" s="31"/>
      <c r="BL2039" s="31"/>
      <c r="BM2039" s="31"/>
    </row>
    <row r="2040" spans="1:84" ht="15" customHeight="1" x14ac:dyDescent="0.25">
      <c r="A2040" s="136" t="s">
        <v>1482</v>
      </c>
      <c r="B2040" s="244" t="s">
        <v>85</v>
      </c>
      <c r="C2040" s="245" t="s">
        <v>1702</v>
      </c>
      <c r="D2040" s="245">
        <v>19</v>
      </c>
      <c r="E2040" s="268" t="s">
        <v>41</v>
      </c>
      <c r="F2040" s="178">
        <f t="shared" si="821"/>
        <v>394</v>
      </c>
      <c r="G2040" s="278" t="s">
        <v>383</v>
      </c>
      <c r="H2040" s="252" t="s">
        <v>1703</v>
      </c>
      <c r="I2040" s="279">
        <v>36063</v>
      </c>
      <c r="J2040" s="72">
        <f t="shared" si="805"/>
        <v>0</v>
      </c>
      <c r="K2040" s="26">
        <f t="shared" si="806"/>
        <v>0</v>
      </c>
      <c r="L2040" s="27">
        <f t="shared" si="807"/>
        <v>0</v>
      </c>
      <c r="M2040" s="28">
        <f t="shared" si="808"/>
        <v>0</v>
      </c>
      <c r="N2040" s="28">
        <f t="shared" si="809"/>
        <v>0</v>
      </c>
      <c r="O2040" s="28">
        <f t="shared" si="810"/>
        <v>0</v>
      </c>
      <c r="P2040" s="28">
        <f t="shared" si="811"/>
        <v>0</v>
      </c>
      <c r="Q2040" s="28">
        <f t="shared" si="812"/>
        <v>0</v>
      </c>
      <c r="R2040" s="44">
        <v>0</v>
      </c>
      <c r="S2040" s="44">
        <v>0</v>
      </c>
      <c r="T2040" s="29">
        <f t="shared" si="813"/>
        <v>0</v>
      </c>
      <c r="U2040" s="29">
        <f t="shared" si="814"/>
        <v>0</v>
      </c>
      <c r="V2040" s="29">
        <f t="shared" si="815"/>
        <v>0</v>
      </c>
      <c r="W2040" s="29">
        <f t="shared" si="816"/>
        <v>0</v>
      </c>
      <c r="X2040" s="29">
        <f t="shared" si="817"/>
        <v>0</v>
      </c>
      <c r="Y2040" s="29">
        <f t="shared" si="818"/>
        <v>0</v>
      </c>
      <c r="Z2040" s="29">
        <f t="shared" si="819"/>
        <v>0</v>
      </c>
      <c r="AA2040" s="45">
        <f t="shared" si="820"/>
        <v>0</v>
      </c>
      <c r="AB2040" s="31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/>
      <c r="AX2040" s="31"/>
      <c r="AY2040" s="31"/>
      <c r="AZ2040" s="31"/>
      <c r="BA2040" s="31"/>
      <c r="BB2040" s="31"/>
      <c r="BC2040" s="31"/>
      <c r="BD2040" s="31"/>
      <c r="BE2040" s="31"/>
      <c r="BF2040" s="31"/>
      <c r="BG2040" s="31"/>
      <c r="BH2040" s="31"/>
      <c r="BI2040" s="31"/>
      <c r="BJ2040" s="31"/>
      <c r="BK2040" s="31"/>
      <c r="BL2040" s="31"/>
      <c r="BM2040" s="31"/>
    </row>
    <row r="2041" spans="1:84" ht="15" customHeight="1" x14ac:dyDescent="0.25">
      <c r="A2041" s="136" t="s">
        <v>1482</v>
      </c>
      <c r="B2041" s="244" t="s">
        <v>85</v>
      </c>
      <c r="C2041" s="245" t="s">
        <v>85</v>
      </c>
      <c r="D2041" s="245" t="s">
        <v>147</v>
      </c>
      <c r="E2041" s="268">
        <v>0</v>
      </c>
      <c r="F2041" s="178">
        <f t="shared" si="821"/>
        <v>395</v>
      </c>
      <c r="G2041" s="278" t="s">
        <v>592</v>
      </c>
      <c r="H2041" s="252" t="s">
        <v>1562</v>
      </c>
      <c r="I2041" s="279">
        <v>36040</v>
      </c>
      <c r="J2041" s="72">
        <f t="shared" si="805"/>
        <v>0</v>
      </c>
      <c r="K2041" s="26">
        <f t="shared" si="806"/>
        <v>0</v>
      </c>
      <c r="L2041" s="27">
        <f t="shared" si="807"/>
        <v>0</v>
      </c>
      <c r="M2041" s="28">
        <f t="shared" si="808"/>
        <v>0</v>
      </c>
      <c r="N2041" s="28">
        <f t="shared" si="809"/>
        <v>0</v>
      </c>
      <c r="O2041" s="28">
        <f t="shared" si="810"/>
        <v>0</v>
      </c>
      <c r="P2041" s="28">
        <f t="shared" si="811"/>
        <v>0</v>
      </c>
      <c r="Q2041" s="28">
        <f t="shared" si="812"/>
        <v>0</v>
      </c>
      <c r="R2041" s="44">
        <v>0</v>
      </c>
      <c r="S2041" s="44">
        <v>0</v>
      </c>
      <c r="T2041" s="29">
        <f t="shared" si="813"/>
        <v>0</v>
      </c>
      <c r="U2041" s="29">
        <f t="shared" si="814"/>
        <v>0</v>
      </c>
      <c r="V2041" s="29">
        <f t="shared" si="815"/>
        <v>0</v>
      </c>
      <c r="W2041" s="29">
        <f t="shared" si="816"/>
        <v>0</v>
      </c>
      <c r="X2041" s="29">
        <f t="shared" si="817"/>
        <v>0</v>
      </c>
      <c r="Y2041" s="29">
        <f t="shared" si="818"/>
        <v>0</v>
      </c>
      <c r="Z2041" s="29">
        <f t="shared" si="819"/>
        <v>0</v>
      </c>
      <c r="AA2041" s="45">
        <f t="shared" si="820"/>
        <v>0</v>
      </c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  <c r="AZ2041" s="31"/>
      <c r="BA2041" s="31"/>
      <c r="BB2041" s="31"/>
      <c r="BC2041" s="31"/>
      <c r="BD2041" s="31"/>
      <c r="BE2041" s="31"/>
      <c r="BF2041" s="31"/>
      <c r="BG2041" s="31"/>
      <c r="BH2041" s="31"/>
      <c r="BI2041" s="31"/>
      <c r="BJ2041" s="31"/>
      <c r="BK2041" s="31"/>
      <c r="BL2041" s="31"/>
      <c r="BM2041" s="31"/>
    </row>
    <row r="2042" spans="1:84" ht="15" customHeight="1" x14ac:dyDescent="0.25">
      <c r="A2042" s="136" t="s">
        <v>1482</v>
      </c>
      <c r="B2042" s="244" t="s">
        <v>85</v>
      </c>
      <c r="C2042" s="245" t="s">
        <v>793</v>
      </c>
      <c r="D2042" s="245">
        <v>8</v>
      </c>
      <c r="E2042" s="268" t="s">
        <v>126</v>
      </c>
      <c r="F2042" s="178">
        <f t="shared" si="821"/>
        <v>396</v>
      </c>
      <c r="G2042" s="278" t="s">
        <v>1757</v>
      </c>
      <c r="H2042" s="252" t="s">
        <v>1758</v>
      </c>
      <c r="I2042" s="279">
        <v>36003</v>
      </c>
      <c r="J2042" s="72">
        <f t="shared" si="805"/>
        <v>0</v>
      </c>
      <c r="K2042" s="26">
        <f t="shared" si="806"/>
        <v>0</v>
      </c>
      <c r="L2042" s="27">
        <f t="shared" si="807"/>
        <v>0</v>
      </c>
      <c r="M2042" s="28">
        <f t="shared" si="808"/>
        <v>0</v>
      </c>
      <c r="N2042" s="28">
        <f t="shared" si="809"/>
        <v>0</v>
      </c>
      <c r="O2042" s="28">
        <f t="shared" si="810"/>
        <v>0</v>
      </c>
      <c r="P2042" s="28">
        <f t="shared" si="811"/>
        <v>0</v>
      </c>
      <c r="Q2042" s="28">
        <f t="shared" si="812"/>
        <v>0</v>
      </c>
      <c r="R2042" s="44">
        <v>0</v>
      </c>
      <c r="S2042" s="44">
        <v>0</v>
      </c>
      <c r="T2042" s="29">
        <f t="shared" si="813"/>
        <v>0</v>
      </c>
      <c r="U2042" s="29">
        <f t="shared" si="814"/>
        <v>0</v>
      </c>
      <c r="V2042" s="29">
        <f t="shared" si="815"/>
        <v>0</v>
      </c>
      <c r="W2042" s="29">
        <f t="shared" si="816"/>
        <v>0</v>
      </c>
      <c r="X2042" s="29">
        <f t="shared" si="817"/>
        <v>0</v>
      </c>
      <c r="Y2042" s="29">
        <f t="shared" si="818"/>
        <v>0</v>
      </c>
      <c r="Z2042" s="29">
        <f t="shared" si="819"/>
        <v>0</v>
      </c>
      <c r="AA2042" s="45">
        <f t="shared" si="820"/>
        <v>0</v>
      </c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  <c r="AZ2042" s="31"/>
      <c r="BA2042" s="31"/>
      <c r="BB2042" s="31"/>
      <c r="BC2042" s="31"/>
      <c r="BD2042" s="31"/>
      <c r="BE2042" s="31"/>
      <c r="BF2042" s="31"/>
      <c r="BG2042" s="31"/>
      <c r="BH2042" s="31"/>
      <c r="BI2042" s="31"/>
      <c r="BJ2042" s="31"/>
      <c r="BK2042" s="31"/>
      <c r="BL2042" s="31"/>
      <c r="BM2042" s="31"/>
      <c r="BN2042" s="33"/>
      <c r="BO2042" s="33"/>
      <c r="BP2042" s="33"/>
      <c r="BQ2042" s="33"/>
      <c r="BR2042" s="33"/>
      <c r="BS2042" s="33"/>
      <c r="BT2042" s="33"/>
      <c r="BU2042" s="33"/>
      <c r="BV2042" s="33"/>
      <c r="BW2042" s="33"/>
      <c r="BX2042" s="33"/>
      <c r="BY2042" s="33"/>
      <c r="BZ2042" s="33"/>
      <c r="CA2042" s="33"/>
      <c r="CB2042" s="33"/>
      <c r="CC2042" s="33"/>
      <c r="CD2042" s="33"/>
      <c r="CE2042" s="33"/>
      <c r="CF2042" s="33"/>
    </row>
    <row r="2043" spans="1:84" ht="15" customHeight="1" x14ac:dyDescent="0.25">
      <c r="A2043" s="136" t="s">
        <v>1482</v>
      </c>
      <c r="B2043" s="244" t="s">
        <v>85</v>
      </c>
      <c r="C2043" s="245" t="s">
        <v>85</v>
      </c>
      <c r="D2043" s="245" t="s">
        <v>147</v>
      </c>
      <c r="E2043" s="268">
        <v>0</v>
      </c>
      <c r="F2043" s="178">
        <f t="shared" si="821"/>
        <v>397</v>
      </c>
      <c r="G2043" s="278" t="s">
        <v>300</v>
      </c>
      <c r="H2043" s="252" t="s">
        <v>1761</v>
      </c>
      <c r="I2043" s="279">
        <v>35984</v>
      </c>
      <c r="J2043" s="72">
        <f t="shared" si="805"/>
        <v>0</v>
      </c>
      <c r="K2043" s="26">
        <f t="shared" si="806"/>
        <v>0</v>
      </c>
      <c r="L2043" s="27">
        <f t="shared" si="807"/>
        <v>0</v>
      </c>
      <c r="M2043" s="28">
        <f t="shared" si="808"/>
        <v>0</v>
      </c>
      <c r="N2043" s="28">
        <f t="shared" si="809"/>
        <v>0</v>
      </c>
      <c r="O2043" s="28">
        <f t="shared" si="810"/>
        <v>0</v>
      </c>
      <c r="P2043" s="28">
        <f t="shared" si="811"/>
        <v>0</v>
      </c>
      <c r="Q2043" s="28">
        <f t="shared" si="812"/>
        <v>0</v>
      </c>
      <c r="R2043" s="44">
        <v>0</v>
      </c>
      <c r="S2043" s="44">
        <v>0</v>
      </c>
      <c r="T2043" s="29">
        <f t="shared" si="813"/>
        <v>0</v>
      </c>
      <c r="U2043" s="29">
        <f t="shared" si="814"/>
        <v>0</v>
      </c>
      <c r="V2043" s="29">
        <f t="shared" si="815"/>
        <v>0</v>
      </c>
      <c r="W2043" s="29">
        <f t="shared" si="816"/>
        <v>0</v>
      </c>
      <c r="X2043" s="29">
        <f t="shared" si="817"/>
        <v>0</v>
      </c>
      <c r="Y2043" s="29">
        <f t="shared" si="818"/>
        <v>0</v>
      </c>
      <c r="Z2043" s="29">
        <f t="shared" si="819"/>
        <v>0</v>
      </c>
      <c r="AA2043" s="45">
        <f t="shared" si="820"/>
        <v>0</v>
      </c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  <c r="BA2043" s="31"/>
      <c r="BB2043" s="31"/>
      <c r="BC2043" s="31"/>
      <c r="BD2043" s="31"/>
      <c r="BE2043" s="31"/>
      <c r="BF2043" s="31"/>
      <c r="BG2043" s="31"/>
      <c r="BH2043" s="31"/>
      <c r="BI2043" s="31"/>
      <c r="BJ2043" s="31"/>
      <c r="BK2043" s="31"/>
      <c r="BL2043" s="31"/>
      <c r="BM2043" s="31"/>
    </row>
    <row r="2044" spans="1:84" ht="15" customHeight="1" x14ac:dyDescent="0.25">
      <c r="A2044" s="136" t="s">
        <v>1482</v>
      </c>
      <c r="B2044" s="244" t="s">
        <v>1036</v>
      </c>
      <c r="C2044" s="245" t="s">
        <v>958</v>
      </c>
      <c r="D2044" s="245">
        <v>9</v>
      </c>
      <c r="E2044" s="268" t="s">
        <v>53</v>
      </c>
      <c r="F2044" s="178">
        <f t="shared" si="821"/>
        <v>398</v>
      </c>
      <c r="G2044" s="278" t="s">
        <v>190</v>
      </c>
      <c r="H2044" s="252" t="s">
        <v>1037</v>
      </c>
      <c r="I2044" s="279">
        <v>35974</v>
      </c>
      <c r="J2044" s="72">
        <f t="shared" si="805"/>
        <v>0</v>
      </c>
      <c r="K2044" s="26">
        <f t="shared" si="806"/>
        <v>0</v>
      </c>
      <c r="L2044" s="27">
        <f t="shared" si="807"/>
        <v>0</v>
      </c>
      <c r="M2044" s="28">
        <f t="shared" si="808"/>
        <v>0</v>
      </c>
      <c r="N2044" s="28">
        <f t="shared" si="809"/>
        <v>0</v>
      </c>
      <c r="O2044" s="28">
        <f t="shared" si="810"/>
        <v>0</v>
      </c>
      <c r="P2044" s="28">
        <f t="shared" si="811"/>
        <v>0</v>
      </c>
      <c r="Q2044" s="28">
        <f t="shared" si="812"/>
        <v>0</v>
      </c>
      <c r="R2044" s="44">
        <v>0</v>
      </c>
      <c r="S2044" s="44">
        <v>0</v>
      </c>
      <c r="T2044" s="29">
        <f t="shared" si="813"/>
        <v>0</v>
      </c>
      <c r="U2044" s="29">
        <f t="shared" si="814"/>
        <v>0</v>
      </c>
      <c r="V2044" s="29">
        <f t="shared" si="815"/>
        <v>0</v>
      </c>
      <c r="W2044" s="29">
        <f t="shared" si="816"/>
        <v>0</v>
      </c>
      <c r="X2044" s="29">
        <f t="shared" si="817"/>
        <v>0</v>
      </c>
      <c r="Y2044" s="29">
        <f t="shared" si="818"/>
        <v>0</v>
      </c>
      <c r="Z2044" s="29">
        <f t="shared" si="819"/>
        <v>0</v>
      </c>
      <c r="AA2044" s="45">
        <f t="shared" si="820"/>
        <v>0</v>
      </c>
      <c r="AB2044" s="31"/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/>
      <c r="AX2044" s="31"/>
      <c r="AY2044" s="31"/>
      <c r="AZ2044" s="31"/>
      <c r="BA2044" s="31"/>
      <c r="BB2044" s="31"/>
      <c r="BC2044" s="31"/>
      <c r="BD2044" s="31"/>
      <c r="BE2044" s="31"/>
      <c r="BF2044" s="31"/>
      <c r="BG2044" s="31"/>
      <c r="BH2044" s="31"/>
      <c r="BI2044" s="31"/>
      <c r="BJ2044" s="31"/>
      <c r="BK2044" s="31"/>
      <c r="BL2044" s="31"/>
      <c r="BM2044" s="31"/>
    </row>
    <row r="2045" spans="1:84" ht="15" customHeight="1" x14ac:dyDescent="0.25">
      <c r="A2045" s="136" t="s">
        <v>1482</v>
      </c>
      <c r="B2045" s="244" t="s">
        <v>85</v>
      </c>
      <c r="C2045" s="245" t="s">
        <v>1343</v>
      </c>
      <c r="D2045" s="245">
        <v>3</v>
      </c>
      <c r="E2045" s="268" t="s">
        <v>67</v>
      </c>
      <c r="F2045" s="178">
        <f t="shared" si="821"/>
        <v>399</v>
      </c>
      <c r="G2045" s="278" t="s">
        <v>1344</v>
      </c>
      <c r="H2045" s="252" t="s">
        <v>1345</v>
      </c>
      <c r="I2045" s="279">
        <v>35969</v>
      </c>
      <c r="J2045" s="72">
        <f t="shared" si="805"/>
        <v>0</v>
      </c>
      <c r="K2045" s="26">
        <f t="shared" si="806"/>
        <v>0</v>
      </c>
      <c r="L2045" s="27">
        <f t="shared" si="807"/>
        <v>0</v>
      </c>
      <c r="M2045" s="28">
        <f t="shared" si="808"/>
        <v>0</v>
      </c>
      <c r="N2045" s="28">
        <f t="shared" si="809"/>
        <v>0</v>
      </c>
      <c r="O2045" s="28">
        <f t="shared" si="810"/>
        <v>0</v>
      </c>
      <c r="P2045" s="28">
        <f t="shared" si="811"/>
        <v>0</v>
      </c>
      <c r="Q2045" s="28">
        <f t="shared" si="812"/>
        <v>0</v>
      </c>
      <c r="R2045" s="44">
        <v>0</v>
      </c>
      <c r="S2045" s="44">
        <v>0</v>
      </c>
      <c r="T2045" s="29">
        <f t="shared" si="813"/>
        <v>0</v>
      </c>
      <c r="U2045" s="29">
        <f t="shared" si="814"/>
        <v>0</v>
      </c>
      <c r="V2045" s="29">
        <f t="shared" si="815"/>
        <v>0</v>
      </c>
      <c r="W2045" s="29">
        <f t="shared" si="816"/>
        <v>0</v>
      </c>
      <c r="X2045" s="29">
        <f t="shared" si="817"/>
        <v>0</v>
      </c>
      <c r="Y2045" s="29">
        <f t="shared" si="818"/>
        <v>0</v>
      </c>
      <c r="Z2045" s="29">
        <f t="shared" si="819"/>
        <v>0</v>
      </c>
      <c r="AA2045" s="45">
        <f t="shared" si="820"/>
        <v>0</v>
      </c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  <c r="AY2045" s="31"/>
      <c r="AZ2045" s="31"/>
      <c r="BA2045" s="31"/>
      <c r="BB2045" s="31"/>
      <c r="BC2045" s="31"/>
      <c r="BD2045" s="31"/>
      <c r="BE2045" s="31"/>
      <c r="BF2045" s="31"/>
      <c r="BG2045" s="31"/>
      <c r="BH2045" s="31"/>
      <c r="BI2045" s="31"/>
      <c r="BJ2045" s="31"/>
      <c r="BK2045" s="31"/>
      <c r="BL2045" s="31"/>
      <c r="BM2045" s="31"/>
    </row>
    <row r="2046" spans="1:84" ht="15" customHeight="1" x14ac:dyDescent="0.25">
      <c r="A2046" s="136" t="s">
        <v>1482</v>
      </c>
      <c r="B2046" s="244" t="s">
        <v>85</v>
      </c>
      <c r="C2046" s="245" t="s">
        <v>366</v>
      </c>
      <c r="D2046" s="245">
        <v>5</v>
      </c>
      <c r="E2046" s="268" t="s">
        <v>173</v>
      </c>
      <c r="F2046" s="178">
        <f t="shared" si="821"/>
        <v>400</v>
      </c>
      <c r="G2046" s="278" t="s">
        <v>148</v>
      </c>
      <c r="H2046" s="252" t="s">
        <v>1731</v>
      </c>
      <c r="I2046" s="279">
        <v>35965</v>
      </c>
      <c r="J2046" s="72">
        <f t="shared" si="805"/>
        <v>0</v>
      </c>
      <c r="K2046" s="26">
        <f t="shared" si="806"/>
        <v>0</v>
      </c>
      <c r="L2046" s="27">
        <f t="shared" si="807"/>
        <v>0</v>
      </c>
      <c r="M2046" s="28">
        <f t="shared" si="808"/>
        <v>0</v>
      </c>
      <c r="N2046" s="28">
        <f t="shared" si="809"/>
        <v>0</v>
      </c>
      <c r="O2046" s="28">
        <f t="shared" si="810"/>
        <v>0</v>
      </c>
      <c r="P2046" s="28">
        <f t="shared" si="811"/>
        <v>0</v>
      </c>
      <c r="Q2046" s="28">
        <f t="shared" si="812"/>
        <v>0</v>
      </c>
      <c r="R2046" s="44">
        <v>0</v>
      </c>
      <c r="S2046" s="44">
        <v>0</v>
      </c>
      <c r="T2046" s="29">
        <f t="shared" si="813"/>
        <v>0</v>
      </c>
      <c r="U2046" s="29">
        <f t="shared" si="814"/>
        <v>0</v>
      </c>
      <c r="V2046" s="29">
        <f t="shared" si="815"/>
        <v>0</v>
      </c>
      <c r="W2046" s="29">
        <f t="shared" si="816"/>
        <v>0</v>
      </c>
      <c r="X2046" s="29">
        <f t="shared" si="817"/>
        <v>0</v>
      </c>
      <c r="Y2046" s="29">
        <f t="shared" si="818"/>
        <v>0</v>
      </c>
      <c r="Z2046" s="29">
        <f t="shared" si="819"/>
        <v>0</v>
      </c>
      <c r="AA2046" s="45">
        <f t="shared" si="820"/>
        <v>0</v>
      </c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  <c r="BA2046" s="31"/>
      <c r="BB2046" s="31"/>
      <c r="BC2046" s="31"/>
      <c r="BD2046" s="31"/>
      <c r="BE2046" s="31"/>
      <c r="BF2046" s="31"/>
      <c r="BG2046" s="31"/>
      <c r="BH2046" s="31"/>
      <c r="BI2046" s="31"/>
      <c r="BJ2046" s="31"/>
      <c r="BK2046" s="31"/>
      <c r="BL2046" s="31"/>
      <c r="BM2046" s="31"/>
    </row>
    <row r="2047" spans="1:84" ht="15" customHeight="1" x14ac:dyDescent="0.25">
      <c r="A2047" s="136" t="s">
        <v>1482</v>
      </c>
      <c r="B2047" s="244" t="s">
        <v>85</v>
      </c>
      <c r="C2047" s="245" t="s">
        <v>85</v>
      </c>
      <c r="D2047" s="245" t="s">
        <v>147</v>
      </c>
      <c r="E2047" s="268">
        <v>0</v>
      </c>
      <c r="F2047" s="178">
        <f t="shared" si="821"/>
        <v>401</v>
      </c>
      <c r="G2047" s="278" t="s">
        <v>1317</v>
      </c>
      <c r="H2047" s="252" t="s">
        <v>1677</v>
      </c>
      <c r="I2047" s="279">
        <v>35952</v>
      </c>
      <c r="J2047" s="72">
        <f t="shared" si="805"/>
        <v>0</v>
      </c>
      <c r="K2047" s="26">
        <f t="shared" si="806"/>
        <v>0</v>
      </c>
      <c r="L2047" s="27">
        <f t="shared" si="807"/>
        <v>0</v>
      </c>
      <c r="M2047" s="28">
        <f t="shared" si="808"/>
        <v>0</v>
      </c>
      <c r="N2047" s="28">
        <f t="shared" si="809"/>
        <v>0</v>
      </c>
      <c r="O2047" s="28">
        <f t="shared" si="810"/>
        <v>0</v>
      </c>
      <c r="P2047" s="28">
        <f t="shared" si="811"/>
        <v>0</v>
      </c>
      <c r="Q2047" s="28">
        <f t="shared" si="812"/>
        <v>0</v>
      </c>
      <c r="R2047" s="44">
        <v>0</v>
      </c>
      <c r="S2047" s="44">
        <v>0</v>
      </c>
      <c r="T2047" s="29">
        <f t="shared" si="813"/>
        <v>0</v>
      </c>
      <c r="U2047" s="29">
        <f t="shared" si="814"/>
        <v>0</v>
      </c>
      <c r="V2047" s="29">
        <f t="shared" si="815"/>
        <v>0</v>
      </c>
      <c r="W2047" s="29">
        <f t="shared" si="816"/>
        <v>0</v>
      </c>
      <c r="X2047" s="29">
        <f t="shared" si="817"/>
        <v>0</v>
      </c>
      <c r="Y2047" s="29">
        <f t="shared" si="818"/>
        <v>0</v>
      </c>
      <c r="Z2047" s="29">
        <f t="shared" si="819"/>
        <v>0</v>
      </c>
      <c r="AA2047" s="45">
        <f t="shared" si="820"/>
        <v>0</v>
      </c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  <c r="BB2047" s="31"/>
      <c r="BC2047" s="31"/>
      <c r="BD2047" s="31"/>
      <c r="BE2047" s="31"/>
      <c r="BF2047" s="31"/>
      <c r="BG2047" s="31"/>
      <c r="BH2047" s="31"/>
      <c r="BI2047" s="31"/>
      <c r="BJ2047" s="31"/>
      <c r="BK2047" s="31"/>
      <c r="BL2047" s="31"/>
      <c r="BM2047" s="31"/>
    </row>
    <row r="2048" spans="1:84" ht="15" customHeight="1" x14ac:dyDescent="0.25">
      <c r="A2048" s="136" t="s">
        <v>1482</v>
      </c>
      <c r="B2048" s="244" t="s">
        <v>85</v>
      </c>
      <c r="C2048" s="245" t="s">
        <v>942</v>
      </c>
      <c r="D2048" s="245">
        <v>9</v>
      </c>
      <c r="E2048" s="268" t="s">
        <v>53</v>
      </c>
      <c r="F2048" s="178">
        <f t="shared" si="821"/>
        <v>402</v>
      </c>
      <c r="G2048" s="278" t="s">
        <v>119</v>
      </c>
      <c r="H2048" s="252" t="s">
        <v>1634</v>
      </c>
      <c r="I2048" s="279">
        <v>35947</v>
      </c>
      <c r="J2048" s="72">
        <f t="shared" si="805"/>
        <v>0</v>
      </c>
      <c r="K2048" s="26">
        <f t="shared" si="806"/>
        <v>0</v>
      </c>
      <c r="L2048" s="27">
        <f t="shared" si="807"/>
        <v>0</v>
      </c>
      <c r="M2048" s="28">
        <f t="shared" si="808"/>
        <v>0</v>
      </c>
      <c r="N2048" s="28">
        <f t="shared" si="809"/>
        <v>0</v>
      </c>
      <c r="O2048" s="28">
        <f t="shared" si="810"/>
        <v>0</v>
      </c>
      <c r="P2048" s="28">
        <f t="shared" si="811"/>
        <v>0</v>
      </c>
      <c r="Q2048" s="28">
        <f t="shared" si="812"/>
        <v>0</v>
      </c>
      <c r="R2048" s="44">
        <v>0</v>
      </c>
      <c r="S2048" s="44">
        <v>0</v>
      </c>
      <c r="T2048" s="29">
        <f t="shared" si="813"/>
        <v>0</v>
      </c>
      <c r="U2048" s="29">
        <f t="shared" si="814"/>
        <v>0</v>
      </c>
      <c r="V2048" s="29">
        <f t="shared" si="815"/>
        <v>0</v>
      </c>
      <c r="W2048" s="29">
        <f t="shared" si="816"/>
        <v>0</v>
      </c>
      <c r="X2048" s="29">
        <f t="shared" si="817"/>
        <v>0</v>
      </c>
      <c r="Y2048" s="29">
        <f t="shared" si="818"/>
        <v>0</v>
      </c>
      <c r="Z2048" s="29">
        <f t="shared" si="819"/>
        <v>0</v>
      </c>
      <c r="AA2048" s="45">
        <f t="shared" si="820"/>
        <v>0</v>
      </c>
      <c r="AB2048" s="31"/>
      <c r="AC2048" s="31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  <c r="BB2048" s="31"/>
      <c r="BC2048" s="31"/>
      <c r="BD2048" s="31"/>
      <c r="BE2048" s="31"/>
      <c r="BF2048" s="31"/>
      <c r="BG2048" s="31"/>
      <c r="BH2048" s="31"/>
      <c r="BI2048" s="31"/>
      <c r="BJ2048" s="31"/>
      <c r="BK2048" s="31"/>
      <c r="BL2048" s="31"/>
      <c r="BM2048" s="31"/>
    </row>
    <row r="2049" spans="1:65" ht="15" customHeight="1" x14ac:dyDescent="0.25">
      <c r="A2049" s="136" t="s">
        <v>1482</v>
      </c>
      <c r="B2049" s="244" t="s">
        <v>85</v>
      </c>
      <c r="C2049" s="245" t="s">
        <v>47</v>
      </c>
      <c r="D2049" s="245">
        <v>1</v>
      </c>
      <c r="E2049" s="268" t="s">
        <v>48</v>
      </c>
      <c r="F2049" s="178">
        <f t="shared" si="821"/>
        <v>403</v>
      </c>
      <c r="G2049" s="278" t="s">
        <v>1732</v>
      </c>
      <c r="H2049" s="252" t="s">
        <v>1733</v>
      </c>
      <c r="I2049" s="279">
        <v>35934</v>
      </c>
      <c r="J2049" s="72">
        <f t="shared" si="805"/>
        <v>0</v>
      </c>
      <c r="K2049" s="26">
        <f t="shared" si="806"/>
        <v>0</v>
      </c>
      <c r="L2049" s="27">
        <f t="shared" si="807"/>
        <v>0</v>
      </c>
      <c r="M2049" s="28">
        <f t="shared" si="808"/>
        <v>0</v>
      </c>
      <c r="N2049" s="28">
        <f t="shared" si="809"/>
        <v>0</v>
      </c>
      <c r="O2049" s="28">
        <f t="shared" si="810"/>
        <v>0</v>
      </c>
      <c r="P2049" s="28">
        <f t="shared" si="811"/>
        <v>0</v>
      </c>
      <c r="Q2049" s="28">
        <f t="shared" si="812"/>
        <v>0</v>
      </c>
      <c r="R2049" s="44">
        <v>0</v>
      </c>
      <c r="S2049" s="44">
        <v>0</v>
      </c>
      <c r="T2049" s="29">
        <f t="shared" si="813"/>
        <v>0</v>
      </c>
      <c r="U2049" s="29">
        <f t="shared" si="814"/>
        <v>0</v>
      </c>
      <c r="V2049" s="29">
        <f t="shared" si="815"/>
        <v>0</v>
      </c>
      <c r="W2049" s="29">
        <f t="shared" si="816"/>
        <v>0</v>
      </c>
      <c r="X2049" s="29">
        <f t="shared" si="817"/>
        <v>0</v>
      </c>
      <c r="Y2049" s="29">
        <f t="shared" si="818"/>
        <v>0</v>
      </c>
      <c r="Z2049" s="29">
        <f t="shared" si="819"/>
        <v>0</v>
      </c>
      <c r="AA2049" s="45">
        <f t="shared" si="820"/>
        <v>0</v>
      </c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  <c r="AY2049" s="31"/>
      <c r="AZ2049" s="31"/>
      <c r="BA2049" s="31"/>
      <c r="BB2049" s="31"/>
      <c r="BC2049" s="31"/>
      <c r="BD2049" s="31"/>
      <c r="BE2049" s="31"/>
      <c r="BF2049" s="31"/>
      <c r="BG2049" s="31"/>
      <c r="BH2049" s="31"/>
      <c r="BI2049" s="31"/>
      <c r="BJ2049" s="31"/>
      <c r="BK2049" s="31"/>
      <c r="BL2049" s="31"/>
      <c r="BM2049" s="31"/>
    </row>
    <row r="2050" spans="1:65" ht="15" customHeight="1" x14ac:dyDescent="0.25">
      <c r="A2050" s="136" t="s">
        <v>1482</v>
      </c>
      <c r="B2050" s="244" t="s">
        <v>85</v>
      </c>
      <c r="C2050" s="245" t="s">
        <v>189</v>
      </c>
      <c r="D2050" s="245">
        <v>12</v>
      </c>
      <c r="E2050" s="268" t="s">
        <v>28</v>
      </c>
      <c r="F2050" s="178">
        <f t="shared" si="821"/>
        <v>404</v>
      </c>
      <c r="G2050" s="278" t="s">
        <v>424</v>
      </c>
      <c r="H2050" s="252" t="s">
        <v>1640</v>
      </c>
      <c r="I2050" s="279">
        <v>35883</v>
      </c>
      <c r="J2050" s="72">
        <f t="shared" si="805"/>
        <v>0</v>
      </c>
      <c r="K2050" s="26">
        <f t="shared" si="806"/>
        <v>0</v>
      </c>
      <c r="L2050" s="27">
        <f t="shared" si="807"/>
        <v>0</v>
      </c>
      <c r="M2050" s="28">
        <f t="shared" si="808"/>
        <v>0</v>
      </c>
      <c r="N2050" s="28">
        <f t="shared" si="809"/>
        <v>0</v>
      </c>
      <c r="O2050" s="28">
        <f t="shared" si="810"/>
        <v>0</v>
      </c>
      <c r="P2050" s="28">
        <f t="shared" si="811"/>
        <v>0</v>
      </c>
      <c r="Q2050" s="28">
        <f t="shared" si="812"/>
        <v>0</v>
      </c>
      <c r="R2050" s="44">
        <v>0</v>
      </c>
      <c r="S2050" s="44">
        <v>0</v>
      </c>
      <c r="T2050" s="29">
        <f t="shared" si="813"/>
        <v>0</v>
      </c>
      <c r="U2050" s="29">
        <f t="shared" si="814"/>
        <v>0</v>
      </c>
      <c r="V2050" s="29">
        <f t="shared" si="815"/>
        <v>0</v>
      </c>
      <c r="W2050" s="29">
        <f t="shared" si="816"/>
        <v>0</v>
      </c>
      <c r="X2050" s="29">
        <f t="shared" si="817"/>
        <v>0</v>
      </c>
      <c r="Y2050" s="29">
        <f t="shared" si="818"/>
        <v>0</v>
      </c>
      <c r="Z2050" s="29">
        <f t="shared" si="819"/>
        <v>0</v>
      </c>
      <c r="AA2050" s="45">
        <f t="shared" si="820"/>
        <v>0</v>
      </c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  <c r="AY2050" s="31"/>
      <c r="AZ2050" s="31"/>
      <c r="BA2050" s="31"/>
      <c r="BB2050" s="31"/>
      <c r="BC2050" s="31"/>
      <c r="BD2050" s="31"/>
      <c r="BE2050" s="31"/>
      <c r="BF2050" s="31"/>
      <c r="BG2050" s="31"/>
      <c r="BH2050" s="31"/>
      <c r="BI2050" s="31"/>
      <c r="BJ2050" s="31"/>
      <c r="BK2050" s="31"/>
      <c r="BL2050" s="31"/>
      <c r="BM2050" s="31"/>
    </row>
    <row r="2051" spans="1:65" ht="15" customHeight="1" x14ac:dyDescent="0.25">
      <c r="A2051" s="136" t="s">
        <v>1482</v>
      </c>
      <c r="B2051" s="269" t="s">
        <v>85</v>
      </c>
      <c r="C2051" s="245" t="s">
        <v>85</v>
      </c>
      <c r="D2051" s="245" t="s">
        <v>147</v>
      </c>
      <c r="E2051" s="268">
        <v>0</v>
      </c>
      <c r="F2051" s="178">
        <f t="shared" si="821"/>
        <v>405</v>
      </c>
      <c r="G2051" s="278" t="s">
        <v>424</v>
      </c>
      <c r="H2051" s="252" t="s">
        <v>844</v>
      </c>
      <c r="I2051" s="279">
        <v>35875</v>
      </c>
      <c r="J2051" s="72">
        <f t="shared" si="805"/>
        <v>0</v>
      </c>
      <c r="K2051" s="26">
        <f t="shared" si="806"/>
        <v>0</v>
      </c>
      <c r="L2051" s="27">
        <f t="shared" si="807"/>
        <v>0</v>
      </c>
      <c r="M2051" s="28">
        <f t="shared" si="808"/>
        <v>0</v>
      </c>
      <c r="N2051" s="28">
        <f t="shared" si="809"/>
        <v>0</v>
      </c>
      <c r="O2051" s="28">
        <f t="shared" si="810"/>
        <v>0</v>
      </c>
      <c r="P2051" s="28">
        <f t="shared" si="811"/>
        <v>0</v>
      </c>
      <c r="Q2051" s="28">
        <f t="shared" si="812"/>
        <v>0</v>
      </c>
      <c r="R2051" s="44">
        <v>0</v>
      </c>
      <c r="S2051" s="44">
        <v>0</v>
      </c>
      <c r="T2051" s="29">
        <f t="shared" si="813"/>
        <v>0</v>
      </c>
      <c r="U2051" s="29">
        <f t="shared" si="814"/>
        <v>0</v>
      </c>
      <c r="V2051" s="29">
        <f t="shared" si="815"/>
        <v>0</v>
      </c>
      <c r="W2051" s="29">
        <f t="shared" si="816"/>
        <v>0</v>
      </c>
      <c r="X2051" s="29">
        <f t="shared" si="817"/>
        <v>0</v>
      </c>
      <c r="Y2051" s="29">
        <f t="shared" si="818"/>
        <v>0</v>
      </c>
      <c r="Z2051" s="29">
        <f t="shared" si="819"/>
        <v>0</v>
      </c>
      <c r="AA2051" s="45">
        <f t="shared" si="820"/>
        <v>0</v>
      </c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/>
      <c r="AX2051" s="31"/>
      <c r="AY2051" s="31"/>
      <c r="AZ2051" s="31"/>
      <c r="BA2051" s="31"/>
      <c r="BB2051" s="31"/>
      <c r="BC2051" s="31"/>
      <c r="BD2051" s="31"/>
      <c r="BE2051" s="31"/>
      <c r="BF2051" s="31"/>
      <c r="BG2051" s="31"/>
      <c r="BH2051" s="31"/>
      <c r="BI2051" s="31"/>
      <c r="BJ2051" s="31"/>
      <c r="BK2051" s="31"/>
      <c r="BL2051" s="31"/>
      <c r="BM2051" s="31"/>
    </row>
    <row r="2052" spans="1:65" ht="15" customHeight="1" x14ac:dyDescent="0.25">
      <c r="A2052" s="136" t="s">
        <v>1482</v>
      </c>
      <c r="B2052" s="244" t="s">
        <v>577</v>
      </c>
      <c r="C2052" s="245" t="s">
        <v>578</v>
      </c>
      <c r="D2052" s="245">
        <v>13</v>
      </c>
      <c r="E2052" s="268" t="s">
        <v>255</v>
      </c>
      <c r="F2052" s="178">
        <f t="shared" si="821"/>
        <v>406</v>
      </c>
      <c r="G2052" s="278" t="s">
        <v>131</v>
      </c>
      <c r="H2052" s="252" t="s">
        <v>1088</v>
      </c>
      <c r="I2052" s="279">
        <v>35872</v>
      </c>
      <c r="J2052" s="72">
        <f t="shared" si="805"/>
        <v>0</v>
      </c>
      <c r="K2052" s="26">
        <f t="shared" si="806"/>
        <v>0</v>
      </c>
      <c r="L2052" s="27">
        <f t="shared" si="807"/>
        <v>0</v>
      </c>
      <c r="M2052" s="28">
        <f t="shared" si="808"/>
        <v>0</v>
      </c>
      <c r="N2052" s="28">
        <f t="shared" si="809"/>
        <v>0</v>
      </c>
      <c r="O2052" s="28">
        <f t="shared" si="810"/>
        <v>0</v>
      </c>
      <c r="P2052" s="28">
        <f t="shared" si="811"/>
        <v>0</v>
      </c>
      <c r="Q2052" s="28">
        <f t="shared" si="812"/>
        <v>0</v>
      </c>
      <c r="R2052" s="44">
        <v>0</v>
      </c>
      <c r="S2052" s="44">
        <v>0</v>
      </c>
      <c r="T2052" s="29">
        <f t="shared" ref="T2052:T2083" si="822">IFERROR(LARGE((AB2052:AH2052),1),0)</f>
        <v>0</v>
      </c>
      <c r="U2052" s="29">
        <f t="shared" ref="U2052:U2083" si="823">IFERROR(LARGE((AB2052:AH2052),2),0)</f>
        <v>0</v>
      </c>
      <c r="V2052" s="29">
        <f t="shared" ref="V2052:V2083" si="824">IFERROR(LARGE((AB2052:AH2052),3),0)</f>
        <v>0</v>
      </c>
      <c r="W2052" s="29">
        <f t="shared" ref="W2052:W2083" si="825">IFERROR(LARGE((AB2052:AH2052),4),0)</f>
        <v>0</v>
      </c>
      <c r="X2052" s="29">
        <f t="shared" ref="X2052:X2083" si="826">IFERROR(LARGE((AI2052:BM2052),1),0)</f>
        <v>0</v>
      </c>
      <c r="Y2052" s="29">
        <f t="shared" ref="Y2052:Y2083" si="827">IFERROR(LARGE((AI2052:BM2052),2),0)</f>
        <v>0</v>
      </c>
      <c r="Z2052" s="29">
        <f t="shared" ref="Z2052:Z2083" si="828">IFERROR(LARGE((AI2052:BM2052),3),0)</f>
        <v>0</v>
      </c>
      <c r="AA2052" s="45">
        <f t="shared" ref="AA2052:AA2083" si="829">IFERROR(LARGE((AI2052:BM2052),4),0)</f>
        <v>0</v>
      </c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  <c r="BB2052" s="31"/>
      <c r="BC2052" s="31"/>
      <c r="BD2052" s="31"/>
      <c r="BE2052" s="31"/>
      <c r="BF2052" s="31"/>
      <c r="BG2052" s="31"/>
      <c r="BH2052" s="31"/>
      <c r="BI2052" s="31"/>
      <c r="BJ2052" s="31"/>
      <c r="BK2052" s="31"/>
      <c r="BL2052" s="31"/>
      <c r="BM2052" s="31"/>
    </row>
    <row r="2053" spans="1:65" ht="15" customHeight="1" x14ac:dyDescent="0.25">
      <c r="A2053" s="136" t="s">
        <v>1482</v>
      </c>
      <c r="B2053" s="244" t="s">
        <v>85</v>
      </c>
      <c r="C2053" s="245" t="s">
        <v>356</v>
      </c>
      <c r="D2053" s="245">
        <v>3</v>
      </c>
      <c r="E2053" s="268" t="s">
        <v>67</v>
      </c>
      <c r="F2053" s="178">
        <f t="shared" si="821"/>
        <v>407</v>
      </c>
      <c r="G2053" s="278" t="s">
        <v>190</v>
      </c>
      <c r="H2053" s="252" t="s">
        <v>1714</v>
      </c>
      <c r="I2053" s="279">
        <v>35819</v>
      </c>
      <c r="J2053" s="72">
        <f t="shared" ref="J2053:J2116" si="830">SUM(L2053:S2053)</f>
        <v>0</v>
      </c>
      <c r="K2053" s="26">
        <f t="shared" ref="K2053:K2116" si="831">SUM(L2053:Q2053)</f>
        <v>0</v>
      </c>
      <c r="L2053" s="27">
        <f t="shared" ref="L2053:L2116" si="832">IFERROR(LARGE((T2053:AA2053),1),0)</f>
        <v>0</v>
      </c>
      <c r="M2053" s="28">
        <f t="shared" ref="M2053:M2116" si="833">IFERROR(LARGE((T2053:AA2053),2),0)</f>
        <v>0</v>
      </c>
      <c r="N2053" s="28">
        <f t="shared" ref="N2053:N2116" si="834">IFERROR(LARGE((T2053:AA2053),3),0)</f>
        <v>0</v>
      </c>
      <c r="O2053" s="28">
        <f t="shared" ref="O2053:O2116" si="835">IFERROR(LARGE((T2053:AA2053),4),0)</f>
        <v>0</v>
      </c>
      <c r="P2053" s="28">
        <f t="shared" ref="P2053:P2116" si="836">IFERROR(LARGE((T2053:AA2053),5),0)</f>
        <v>0</v>
      </c>
      <c r="Q2053" s="28">
        <f t="shared" ref="Q2053:Q2116" si="837">IFERROR(LARGE((T2053:AA2053),6),0)</f>
        <v>0</v>
      </c>
      <c r="R2053" s="44">
        <v>0</v>
      </c>
      <c r="S2053" s="44">
        <v>0</v>
      </c>
      <c r="T2053" s="29">
        <f t="shared" si="822"/>
        <v>0</v>
      </c>
      <c r="U2053" s="29">
        <f t="shared" si="823"/>
        <v>0</v>
      </c>
      <c r="V2053" s="29">
        <f t="shared" si="824"/>
        <v>0</v>
      </c>
      <c r="W2053" s="29">
        <f t="shared" si="825"/>
        <v>0</v>
      </c>
      <c r="X2053" s="29">
        <f t="shared" si="826"/>
        <v>0</v>
      </c>
      <c r="Y2053" s="29">
        <f t="shared" si="827"/>
        <v>0</v>
      </c>
      <c r="Z2053" s="29">
        <f t="shared" si="828"/>
        <v>0</v>
      </c>
      <c r="AA2053" s="45">
        <f t="shared" si="829"/>
        <v>0</v>
      </c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  <c r="AZ2053" s="31"/>
      <c r="BA2053" s="31"/>
      <c r="BB2053" s="31"/>
      <c r="BC2053" s="31"/>
      <c r="BD2053" s="31"/>
      <c r="BE2053" s="31"/>
      <c r="BF2053" s="31"/>
      <c r="BG2053" s="31"/>
      <c r="BH2053" s="31"/>
      <c r="BI2053" s="31"/>
      <c r="BJ2053" s="31"/>
      <c r="BK2053" s="31"/>
      <c r="BL2053" s="31"/>
      <c r="BM2053" s="31"/>
    </row>
    <row r="2054" spans="1:65" ht="15" customHeight="1" x14ac:dyDescent="0.25">
      <c r="A2054" s="136" t="s">
        <v>1482</v>
      </c>
      <c r="B2054" s="244" t="s">
        <v>85</v>
      </c>
      <c r="C2054" s="245" t="s">
        <v>1461</v>
      </c>
      <c r="D2054" s="245">
        <v>8</v>
      </c>
      <c r="E2054" s="268" t="s">
        <v>126</v>
      </c>
      <c r="F2054" s="178">
        <f t="shared" si="821"/>
        <v>408</v>
      </c>
      <c r="G2054" s="278" t="s">
        <v>37</v>
      </c>
      <c r="H2054" s="252" t="s">
        <v>1462</v>
      </c>
      <c r="I2054" s="279">
        <v>35810</v>
      </c>
      <c r="J2054" s="72">
        <f t="shared" si="830"/>
        <v>0</v>
      </c>
      <c r="K2054" s="26">
        <f t="shared" si="831"/>
        <v>0</v>
      </c>
      <c r="L2054" s="27">
        <f t="shared" si="832"/>
        <v>0</v>
      </c>
      <c r="M2054" s="28">
        <f t="shared" si="833"/>
        <v>0</v>
      </c>
      <c r="N2054" s="28">
        <f t="shared" si="834"/>
        <v>0</v>
      </c>
      <c r="O2054" s="28">
        <f t="shared" si="835"/>
        <v>0</v>
      </c>
      <c r="P2054" s="28">
        <f t="shared" si="836"/>
        <v>0</v>
      </c>
      <c r="Q2054" s="28">
        <f t="shared" si="837"/>
        <v>0</v>
      </c>
      <c r="R2054" s="44">
        <v>0</v>
      </c>
      <c r="S2054" s="44">
        <v>0</v>
      </c>
      <c r="T2054" s="29">
        <f t="shared" si="822"/>
        <v>0</v>
      </c>
      <c r="U2054" s="29">
        <f t="shared" si="823"/>
        <v>0</v>
      </c>
      <c r="V2054" s="29">
        <f t="shared" si="824"/>
        <v>0</v>
      </c>
      <c r="W2054" s="29">
        <f t="shared" si="825"/>
        <v>0</v>
      </c>
      <c r="X2054" s="29">
        <f t="shared" si="826"/>
        <v>0</v>
      </c>
      <c r="Y2054" s="29">
        <f t="shared" si="827"/>
        <v>0</v>
      </c>
      <c r="Z2054" s="29">
        <f t="shared" si="828"/>
        <v>0</v>
      </c>
      <c r="AA2054" s="45">
        <f t="shared" si="829"/>
        <v>0</v>
      </c>
      <c r="AB2054" s="31"/>
      <c r="AC2054" s="31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/>
      <c r="AX2054" s="31"/>
      <c r="AY2054" s="31"/>
      <c r="AZ2054" s="31"/>
      <c r="BA2054" s="31"/>
      <c r="BB2054" s="31"/>
      <c r="BC2054" s="31"/>
      <c r="BD2054" s="31"/>
      <c r="BE2054" s="31"/>
      <c r="BF2054" s="31"/>
      <c r="BG2054" s="31"/>
      <c r="BH2054" s="31"/>
      <c r="BI2054" s="31"/>
      <c r="BJ2054" s="31"/>
      <c r="BK2054" s="31"/>
      <c r="BL2054" s="31"/>
      <c r="BM2054" s="31"/>
    </row>
    <row r="2055" spans="1:65" ht="15" customHeight="1" x14ac:dyDescent="0.25">
      <c r="A2055" s="136" t="s">
        <v>1482</v>
      </c>
      <c r="B2055" s="244" t="s">
        <v>85</v>
      </c>
      <c r="C2055" s="245" t="s">
        <v>810</v>
      </c>
      <c r="D2055" s="245">
        <v>18</v>
      </c>
      <c r="E2055" s="268" t="s">
        <v>519</v>
      </c>
      <c r="F2055" s="178">
        <f t="shared" si="821"/>
        <v>409</v>
      </c>
      <c r="G2055" s="278" t="s">
        <v>1577</v>
      </c>
      <c r="H2055" s="252" t="s">
        <v>1578</v>
      </c>
      <c r="I2055" s="279">
        <v>35696</v>
      </c>
      <c r="J2055" s="72">
        <f t="shared" si="830"/>
        <v>0</v>
      </c>
      <c r="K2055" s="26">
        <f t="shared" si="831"/>
        <v>0</v>
      </c>
      <c r="L2055" s="27">
        <f t="shared" si="832"/>
        <v>0</v>
      </c>
      <c r="M2055" s="28">
        <f t="shared" si="833"/>
        <v>0</v>
      </c>
      <c r="N2055" s="28">
        <f t="shared" si="834"/>
        <v>0</v>
      </c>
      <c r="O2055" s="28">
        <f t="shared" si="835"/>
        <v>0</v>
      </c>
      <c r="P2055" s="28">
        <f t="shared" si="836"/>
        <v>0</v>
      </c>
      <c r="Q2055" s="28">
        <f t="shared" si="837"/>
        <v>0</v>
      </c>
      <c r="R2055" s="44">
        <v>0</v>
      </c>
      <c r="S2055" s="44">
        <v>0</v>
      </c>
      <c r="T2055" s="29">
        <f t="shared" si="822"/>
        <v>0</v>
      </c>
      <c r="U2055" s="29">
        <f t="shared" si="823"/>
        <v>0</v>
      </c>
      <c r="V2055" s="29">
        <f t="shared" si="824"/>
        <v>0</v>
      </c>
      <c r="W2055" s="29">
        <f t="shared" si="825"/>
        <v>0</v>
      </c>
      <c r="X2055" s="29">
        <f t="shared" si="826"/>
        <v>0</v>
      </c>
      <c r="Y2055" s="29">
        <f t="shared" si="827"/>
        <v>0</v>
      </c>
      <c r="Z2055" s="29">
        <f t="shared" si="828"/>
        <v>0</v>
      </c>
      <c r="AA2055" s="45">
        <f t="shared" si="829"/>
        <v>0</v>
      </c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  <c r="AY2055" s="31"/>
      <c r="AZ2055" s="31"/>
      <c r="BA2055" s="31"/>
      <c r="BB2055" s="31"/>
      <c r="BC2055" s="31"/>
      <c r="BD2055" s="31"/>
      <c r="BE2055" s="31"/>
      <c r="BF2055" s="31"/>
      <c r="BG2055" s="31"/>
      <c r="BH2055" s="31"/>
      <c r="BI2055" s="31"/>
      <c r="BJ2055" s="31"/>
      <c r="BK2055" s="31"/>
      <c r="BL2055" s="31"/>
      <c r="BM2055" s="31"/>
    </row>
    <row r="2056" spans="1:65" ht="15" customHeight="1" x14ac:dyDescent="0.25">
      <c r="A2056" s="136" t="s">
        <v>1482</v>
      </c>
      <c r="B2056" s="244" t="s">
        <v>323</v>
      </c>
      <c r="C2056" s="245" t="s">
        <v>324</v>
      </c>
      <c r="D2056" s="245">
        <v>3</v>
      </c>
      <c r="E2056" s="268" t="s">
        <v>67</v>
      </c>
      <c r="F2056" s="178">
        <f t="shared" si="821"/>
        <v>410</v>
      </c>
      <c r="G2056" s="278" t="s">
        <v>54</v>
      </c>
      <c r="H2056" s="252" t="s">
        <v>1734</v>
      </c>
      <c r="I2056" s="279">
        <v>35591</v>
      </c>
      <c r="J2056" s="72">
        <f t="shared" si="830"/>
        <v>0</v>
      </c>
      <c r="K2056" s="26">
        <f t="shared" si="831"/>
        <v>0</v>
      </c>
      <c r="L2056" s="27">
        <f t="shared" si="832"/>
        <v>0</v>
      </c>
      <c r="M2056" s="28">
        <f t="shared" si="833"/>
        <v>0</v>
      </c>
      <c r="N2056" s="28">
        <f t="shared" si="834"/>
        <v>0</v>
      </c>
      <c r="O2056" s="28">
        <f t="shared" si="835"/>
        <v>0</v>
      </c>
      <c r="P2056" s="28">
        <f t="shared" si="836"/>
        <v>0</v>
      </c>
      <c r="Q2056" s="28">
        <f t="shared" si="837"/>
        <v>0</v>
      </c>
      <c r="R2056" s="44">
        <v>0</v>
      </c>
      <c r="S2056" s="44">
        <v>0</v>
      </c>
      <c r="T2056" s="29">
        <f t="shared" si="822"/>
        <v>0</v>
      </c>
      <c r="U2056" s="29">
        <f t="shared" si="823"/>
        <v>0</v>
      </c>
      <c r="V2056" s="29">
        <f t="shared" si="824"/>
        <v>0</v>
      </c>
      <c r="W2056" s="29">
        <f t="shared" si="825"/>
        <v>0</v>
      </c>
      <c r="X2056" s="29">
        <f t="shared" si="826"/>
        <v>0</v>
      </c>
      <c r="Y2056" s="29">
        <f t="shared" si="827"/>
        <v>0</v>
      </c>
      <c r="Z2056" s="29">
        <f t="shared" si="828"/>
        <v>0</v>
      </c>
      <c r="AA2056" s="45">
        <f t="shared" si="829"/>
        <v>0</v>
      </c>
      <c r="AB2056" s="31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/>
      <c r="AX2056" s="31"/>
      <c r="AY2056" s="31"/>
      <c r="AZ2056" s="31"/>
      <c r="BA2056" s="31"/>
      <c r="BB2056" s="31"/>
      <c r="BC2056" s="31"/>
      <c r="BD2056" s="31"/>
      <c r="BE2056" s="31"/>
      <c r="BF2056" s="31"/>
      <c r="BG2056" s="31"/>
      <c r="BH2056" s="31"/>
      <c r="BI2056" s="31"/>
      <c r="BJ2056" s="31"/>
      <c r="BK2056" s="31"/>
      <c r="BL2056" s="31"/>
      <c r="BM2056" s="31"/>
    </row>
    <row r="2057" spans="1:65" ht="15" customHeight="1" x14ac:dyDescent="0.25">
      <c r="A2057" s="136" t="s">
        <v>1482</v>
      </c>
      <c r="B2057" s="244" t="s">
        <v>65</v>
      </c>
      <c r="C2057" s="245" t="s">
        <v>66</v>
      </c>
      <c r="D2057" s="245">
        <v>3</v>
      </c>
      <c r="E2057" s="268" t="s">
        <v>67</v>
      </c>
      <c r="F2057" s="178">
        <f t="shared" si="821"/>
        <v>411</v>
      </c>
      <c r="G2057" s="278" t="s">
        <v>300</v>
      </c>
      <c r="H2057" s="252" t="s">
        <v>1680</v>
      </c>
      <c r="I2057" s="279">
        <v>35542</v>
      </c>
      <c r="J2057" s="72">
        <f t="shared" si="830"/>
        <v>0</v>
      </c>
      <c r="K2057" s="26">
        <f t="shared" si="831"/>
        <v>0</v>
      </c>
      <c r="L2057" s="27">
        <f t="shared" si="832"/>
        <v>0</v>
      </c>
      <c r="M2057" s="28">
        <f t="shared" si="833"/>
        <v>0</v>
      </c>
      <c r="N2057" s="28">
        <f t="shared" si="834"/>
        <v>0</v>
      </c>
      <c r="O2057" s="28">
        <f t="shared" si="835"/>
        <v>0</v>
      </c>
      <c r="P2057" s="28">
        <f t="shared" si="836"/>
        <v>0</v>
      </c>
      <c r="Q2057" s="28">
        <f t="shared" si="837"/>
        <v>0</v>
      </c>
      <c r="R2057" s="44">
        <v>0</v>
      </c>
      <c r="S2057" s="44">
        <v>0</v>
      </c>
      <c r="T2057" s="29">
        <f t="shared" si="822"/>
        <v>0</v>
      </c>
      <c r="U2057" s="29">
        <f t="shared" si="823"/>
        <v>0</v>
      </c>
      <c r="V2057" s="29">
        <f t="shared" si="824"/>
        <v>0</v>
      </c>
      <c r="W2057" s="29">
        <f t="shared" si="825"/>
        <v>0</v>
      </c>
      <c r="X2057" s="29">
        <f t="shared" si="826"/>
        <v>0</v>
      </c>
      <c r="Y2057" s="29">
        <f t="shared" si="827"/>
        <v>0</v>
      </c>
      <c r="Z2057" s="29">
        <f t="shared" si="828"/>
        <v>0</v>
      </c>
      <c r="AA2057" s="45">
        <f t="shared" si="829"/>
        <v>0</v>
      </c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  <c r="AY2057" s="31"/>
      <c r="AZ2057" s="31"/>
      <c r="BA2057" s="31"/>
      <c r="BB2057" s="31"/>
      <c r="BC2057" s="31"/>
      <c r="BD2057" s="31"/>
      <c r="BE2057" s="31"/>
      <c r="BF2057" s="31"/>
      <c r="BG2057" s="31"/>
      <c r="BH2057" s="31"/>
      <c r="BI2057" s="31"/>
      <c r="BJ2057" s="31"/>
      <c r="BK2057" s="31"/>
      <c r="BL2057" s="31"/>
      <c r="BM2057" s="31"/>
    </row>
    <row r="2058" spans="1:65" ht="15" customHeight="1" x14ac:dyDescent="0.25">
      <c r="A2058" s="136" t="s">
        <v>1482</v>
      </c>
      <c r="B2058" s="244" t="s">
        <v>85</v>
      </c>
      <c r="C2058" s="245" t="s">
        <v>435</v>
      </c>
      <c r="D2058" s="245">
        <v>9</v>
      </c>
      <c r="E2058" s="268" t="s">
        <v>53</v>
      </c>
      <c r="F2058" s="178">
        <f t="shared" si="821"/>
        <v>412</v>
      </c>
      <c r="G2058" s="278" t="s">
        <v>54</v>
      </c>
      <c r="H2058" s="252" t="s">
        <v>1681</v>
      </c>
      <c r="I2058" s="279">
        <v>35527</v>
      </c>
      <c r="J2058" s="72">
        <f t="shared" si="830"/>
        <v>0</v>
      </c>
      <c r="K2058" s="26">
        <f t="shared" si="831"/>
        <v>0</v>
      </c>
      <c r="L2058" s="27">
        <f t="shared" si="832"/>
        <v>0</v>
      </c>
      <c r="M2058" s="28">
        <f t="shared" si="833"/>
        <v>0</v>
      </c>
      <c r="N2058" s="28">
        <f t="shared" si="834"/>
        <v>0</v>
      </c>
      <c r="O2058" s="28">
        <f t="shared" si="835"/>
        <v>0</v>
      </c>
      <c r="P2058" s="28">
        <f t="shared" si="836"/>
        <v>0</v>
      </c>
      <c r="Q2058" s="28">
        <f t="shared" si="837"/>
        <v>0</v>
      </c>
      <c r="R2058" s="44">
        <v>0</v>
      </c>
      <c r="S2058" s="44">
        <v>0</v>
      </c>
      <c r="T2058" s="29">
        <f t="shared" si="822"/>
        <v>0</v>
      </c>
      <c r="U2058" s="29">
        <f t="shared" si="823"/>
        <v>0</v>
      </c>
      <c r="V2058" s="29">
        <f t="shared" si="824"/>
        <v>0</v>
      </c>
      <c r="W2058" s="29">
        <f t="shared" si="825"/>
        <v>0</v>
      </c>
      <c r="X2058" s="29">
        <f t="shared" si="826"/>
        <v>0</v>
      </c>
      <c r="Y2058" s="29">
        <f t="shared" si="827"/>
        <v>0</v>
      </c>
      <c r="Z2058" s="29">
        <f t="shared" si="828"/>
        <v>0</v>
      </c>
      <c r="AA2058" s="45">
        <f t="shared" si="829"/>
        <v>0</v>
      </c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  <c r="AY2058" s="31"/>
      <c r="AZ2058" s="31"/>
      <c r="BA2058" s="31"/>
      <c r="BB2058" s="31"/>
      <c r="BC2058" s="31"/>
      <c r="BD2058" s="31"/>
      <c r="BE2058" s="31"/>
      <c r="BF2058" s="31"/>
      <c r="BG2058" s="31"/>
      <c r="BH2058" s="31"/>
      <c r="BI2058" s="31"/>
      <c r="BJ2058" s="31"/>
      <c r="BK2058" s="31"/>
      <c r="BL2058" s="31"/>
      <c r="BM2058" s="31"/>
    </row>
    <row r="2059" spans="1:65" ht="15" customHeight="1" x14ac:dyDescent="0.25">
      <c r="A2059" s="136" t="s">
        <v>1482</v>
      </c>
      <c r="B2059" s="244" t="s">
        <v>2880</v>
      </c>
      <c r="C2059" s="245" t="s">
        <v>47</v>
      </c>
      <c r="D2059" s="245">
        <v>1</v>
      </c>
      <c r="E2059" s="268" t="s">
        <v>48</v>
      </c>
      <c r="F2059" s="178">
        <f t="shared" si="821"/>
        <v>413</v>
      </c>
      <c r="G2059" s="278" t="s">
        <v>68</v>
      </c>
      <c r="H2059" s="252" t="s">
        <v>1026</v>
      </c>
      <c r="I2059" s="279">
        <v>35501</v>
      </c>
      <c r="J2059" s="72">
        <f t="shared" si="830"/>
        <v>0</v>
      </c>
      <c r="K2059" s="26">
        <f t="shared" si="831"/>
        <v>0</v>
      </c>
      <c r="L2059" s="27">
        <f t="shared" si="832"/>
        <v>0</v>
      </c>
      <c r="M2059" s="28">
        <f t="shared" si="833"/>
        <v>0</v>
      </c>
      <c r="N2059" s="28">
        <f t="shared" si="834"/>
        <v>0</v>
      </c>
      <c r="O2059" s="28">
        <f t="shared" si="835"/>
        <v>0</v>
      </c>
      <c r="P2059" s="28">
        <f t="shared" si="836"/>
        <v>0</v>
      </c>
      <c r="Q2059" s="28">
        <f t="shared" si="837"/>
        <v>0</v>
      </c>
      <c r="R2059" s="44">
        <v>0</v>
      </c>
      <c r="S2059" s="44">
        <v>0</v>
      </c>
      <c r="T2059" s="29">
        <f t="shared" si="822"/>
        <v>0</v>
      </c>
      <c r="U2059" s="29">
        <f t="shared" si="823"/>
        <v>0</v>
      </c>
      <c r="V2059" s="29">
        <f t="shared" si="824"/>
        <v>0</v>
      </c>
      <c r="W2059" s="29">
        <f t="shared" si="825"/>
        <v>0</v>
      </c>
      <c r="X2059" s="29">
        <f t="shared" si="826"/>
        <v>0</v>
      </c>
      <c r="Y2059" s="29">
        <f t="shared" si="827"/>
        <v>0</v>
      </c>
      <c r="Z2059" s="29">
        <f t="shared" si="828"/>
        <v>0</v>
      </c>
      <c r="AA2059" s="45">
        <f t="shared" si="829"/>
        <v>0</v>
      </c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  <c r="AY2059" s="31"/>
      <c r="AZ2059" s="31"/>
      <c r="BA2059" s="31"/>
      <c r="BB2059" s="31"/>
      <c r="BC2059" s="31"/>
      <c r="BD2059" s="31"/>
      <c r="BE2059" s="31"/>
      <c r="BF2059" s="31"/>
      <c r="BG2059" s="31"/>
      <c r="BH2059" s="31"/>
      <c r="BI2059" s="31"/>
      <c r="BJ2059" s="31"/>
      <c r="BK2059" s="31"/>
      <c r="BL2059" s="31"/>
      <c r="BM2059" s="31"/>
    </row>
    <row r="2060" spans="1:65" ht="15" customHeight="1" x14ac:dyDescent="0.25">
      <c r="A2060" s="136" t="s">
        <v>1482</v>
      </c>
      <c r="B2060" s="244" t="s">
        <v>85</v>
      </c>
      <c r="C2060" s="245" t="s">
        <v>85</v>
      </c>
      <c r="D2060" s="245" t="s">
        <v>147</v>
      </c>
      <c r="E2060" s="268">
        <v>0</v>
      </c>
      <c r="F2060" s="178">
        <f t="shared" si="821"/>
        <v>414</v>
      </c>
      <c r="G2060" s="278" t="s">
        <v>334</v>
      </c>
      <c r="H2060" s="252" t="s">
        <v>1735</v>
      </c>
      <c r="I2060" s="279">
        <v>35497</v>
      </c>
      <c r="J2060" s="72">
        <f t="shared" si="830"/>
        <v>0</v>
      </c>
      <c r="K2060" s="26">
        <f t="shared" si="831"/>
        <v>0</v>
      </c>
      <c r="L2060" s="27">
        <f t="shared" si="832"/>
        <v>0</v>
      </c>
      <c r="M2060" s="28">
        <f t="shared" si="833"/>
        <v>0</v>
      </c>
      <c r="N2060" s="28">
        <f t="shared" si="834"/>
        <v>0</v>
      </c>
      <c r="O2060" s="28">
        <f t="shared" si="835"/>
        <v>0</v>
      </c>
      <c r="P2060" s="28">
        <f t="shared" si="836"/>
        <v>0</v>
      </c>
      <c r="Q2060" s="28">
        <f t="shared" si="837"/>
        <v>0</v>
      </c>
      <c r="R2060" s="44">
        <v>0</v>
      </c>
      <c r="S2060" s="44">
        <v>0</v>
      </c>
      <c r="T2060" s="29">
        <f t="shared" si="822"/>
        <v>0</v>
      </c>
      <c r="U2060" s="29">
        <f t="shared" si="823"/>
        <v>0</v>
      </c>
      <c r="V2060" s="29">
        <f t="shared" si="824"/>
        <v>0</v>
      </c>
      <c r="W2060" s="29">
        <f t="shared" si="825"/>
        <v>0</v>
      </c>
      <c r="X2060" s="29">
        <f t="shared" si="826"/>
        <v>0</v>
      </c>
      <c r="Y2060" s="29">
        <f t="shared" si="827"/>
        <v>0</v>
      </c>
      <c r="Z2060" s="29">
        <f t="shared" si="828"/>
        <v>0</v>
      </c>
      <c r="AA2060" s="45">
        <f t="shared" si="829"/>
        <v>0</v>
      </c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  <c r="AY2060" s="31"/>
      <c r="AZ2060" s="31"/>
      <c r="BA2060" s="31"/>
      <c r="BB2060" s="31"/>
      <c r="BC2060" s="31"/>
      <c r="BD2060" s="31"/>
      <c r="BE2060" s="31"/>
      <c r="BF2060" s="31"/>
      <c r="BG2060" s="31"/>
      <c r="BH2060" s="31"/>
      <c r="BI2060" s="31"/>
      <c r="BJ2060" s="31"/>
      <c r="BK2060" s="31"/>
      <c r="BL2060" s="31"/>
      <c r="BM2060" s="31"/>
    </row>
    <row r="2061" spans="1:65" ht="15" customHeight="1" x14ac:dyDescent="0.25">
      <c r="A2061" s="136" t="s">
        <v>1482</v>
      </c>
      <c r="B2061" s="244" t="s">
        <v>85</v>
      </c>
      <c r="C2061" s="245" t="s">
        <v>85</v>
      </c>
      <c r="D2061" s="245" t="s">
        <v>147</v>
      </c>
      <c r="E2061" s="268">
        <v>0</v>
      </c>
      <c r="F2061" s="178">
        <f t="shared" si="821"/>
        <v>415</v>
      </c>
      <c r="G2061" s="278" t="s">
        <v>289</v>
      </c>
      <c r="H2061" s="252" t="s">
        <v>1682</v>
      </c>
      <c r="I2061" s="279">
        <v>35485</v>
      </c>
      <c r="J2061" s="72">
        <f t="shared" si="830"/>
        <v>0</v>
      </c>
      <c r="K2061" s="26">
        <f t="shared" si="831"/>
        <v>0</v>
      </c>
      <c r="L2061" s="27">
        <f t="shared" si="832"/>
        <v>0</v>
      </c>
      <c r="M2061" s="28">
        <f t="shared" si="833"/>
        <v>0</v>
      </c>
      <c r="N2061" s="28">
        <f t="shared" si="834"/>
        <v>0</v>
      </c>
      <c r="O2061" s="28">
        <f t="shared" si="835"/>
        <v>0</v>
      </c>
      <c r="P2061" s="28">
        <f t="shared" si="836"/>
        <v>0</v>
      </c>
      <c r="Q2061" s="28">
        <f t="shared" si="837"/>
        <v>0</v>
      </c>
      <c r="R2061" s="44">
        <v>0</v>
      </c>
      <c r="S2061" s="44">
        <v>0</v>
      </c>
      <c r="T2061" s="29">
        <f t="shared" si="822"/>
        <v>0</v>
      </c>
      <c r="U2061" s="29">
        <f t="shared" si="823"/>
        <v>0</v>
      </c>
      <c r="V2061" s="29">
        <f t="shared" si="824"/>
        <v>0</v>
      </c>
      <c r="W2061" s="29">
        <f t="shared" si="825"/>
        <v>0</v>
      </c>
      <c r="X2061" s="29">
        <f t="shared" si="826"/>
        <v>0</v>
      </c>
      <c r="Y2061" s="29">
        <f t="shared" si="827"/>
        <v>0</v>
      </c>
      <c r="Z2061" s="29">
        <f t="shared" si="828"/>
        <v>0</v>
      </c>
      <c r="AA2061" s="45">
        <f t="shared" si="829"/>
        <v>0</v>
      </c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  <c r="AY2061" s="31"/>
      <c r="AZ2061" s="31"/>
      <c r="BA2061" s="31"/>
      <c r="BB2061" s="31"/>
      <c r="BC2061" s="31"/>
      <c r="BD2061" s="31"/>
      <c r="BE2061" s="31"/>
      <c r="BF2061" s="31"/>
      <c r="BG2061" s="31"/>
      <c r="BH2061" s="31"/>
      <c r="BI2061" s="31"/>
      <c r="BJ2061" s="31"/>
      <c r="BK2061" s="31"/>
      <c r="BL2061" s="31"/>
      <c r="BM2061" s="31"/>
    </row>
    <row r="2062" spans="1:65" ht="15" customHeight="1" x14ac:dyDescent="0.25">
      <c r="A2062" s="136" t="s">
        <v>1482</v>
      </c>
      <c r="B2062" s="244" t="s">
        <v>224</v>
      </c>
      <c r="C2062" s="245" t="s">
        <v>225</v>
      </c>
      <c r="D2062" s="245" t="s">
        <v>147</v>
      </c>
      <c r="E2062" s="268">
        <v>0</v>
      </c>
      <c r="F2062" s="178">
        <f t="shared" si="821"/>
        <v>416</v>
      </c>
      <c r="G2062" s="278" t="s">
        <v>247</v>
      </c>
      <c r="H2062" s="252" t="s">
        <v>1635</v>
      </c>
      <c r="I2062" s="279">
        <v>35425</v>
      </c>
      <c r="J2062" s="72">
        <f t="shared" si="830"/>
        <v>0</v>
      </c>
      <c r="K2062" s="26">
        <f t="shared" si="831"/>
        <v>0</v>
      </c>
      <c r="L2062" s="27">
        <f t="shared" si="832"/>
        <v>0</v>
      </c>
      <c r="M2062" s="28">
        <f t="shared" si="833"/>
        <v>0</v>
      </c>
      <c r="N2062" s="28">
        <f t="shared" si="834"/>
        <v>0</v>
      </c>
      <c r="O2062" s="28">
        <f t="shared" si="835"/>
        <v>0</v>
      </c>
      <c r="P2062" s="28">
        <f t="shared" si="836"/>
        <v>0</v>
      </c>
      <c r="Q2062" s="28">
        <f t="shared" si="837"/>
        <v>0</v>
      </c>
      <c r="R2062" s="44">
        <v>0</v>
      </c>
      <c r="S2062" s="44">
        <v>0</v>
      </c>
      <c r="T2062" s="29">
        <f t="shared" si="822"/>
        <v>0</v>
      </c>
      <c r="U2062" s="29">
        <f t="shared" si="823"/>
        <v>0</v>
      </c>
      <c r="V2062" s="29">
        <f t="shared" si="824"/>
        <v>0</v>
      </c>
      <c r="W2062" s="29">
        <f t="shared" si="825"/>
        <v>0</v>
      </c>
      <c r="X2062" s="29">
        <f t="shared" si="826"/>
        <v>0</v>
      </c>
      <c r="Y2062" s="29">
        <f t="shared" si="827"/>
        <v>0</v>
      </c>
      <c r="Z2062" s="29">
        <f t="shared" si="828"/>
        <v>0</v>
      </c>
      <c r="AA2062" s="45">
        <f t="shared" si="829"/>
        <v>0</v>
      </c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  <c r="AY2062" s="31"/>
      <c r="AZ2062" s="31"/>
      <c r="BA2062" s="31"/>
      <c r="BB2062" s="31"/>
      <c r="BC2062" s="31"/>
      <c r="BD2062" s="31"/>
      <c r="BE2062" s="31"/>
      <c r="BF2062" s="31"/>
      <c r="BG2062" s="31"/>
      <c r="BH2062" s="31"/>
      <c r="BI2062" s="31"/>
      <c r="BJ2062" s="31"/>
      <c r="BK2062" s="31"/>
      <c r="BL2062" s="31"/>
      <c r="BM2062" s="31"/>
    </row>
    <row r="2063" spans="1:65" ht="15" customHeight="1" x14ac:dyDescent="0.25">
      <c r="A2063" s="136" t="s">
        <v>1482</v>
      </c>
      <c r="B2063" s="244" t="s">
        <v>1143</v>
      </c>
      <c r="C2063" s="245" t="s">
        <v>437</v>
      </c>
      <c r="D2063" s="245">
        <v>5</v>
      </c>
      <c r="E2063" s="268" t="s">
        <v>173</v>
      </c>
      <c r="F2063" s="178">
        <f t="shared" si="821"/>
        <v>417</v>
      </c>
      <c r="G2063" s="278" t="s">
        <v>119</v>
      </c>
      <c r="H2063" s="252" t="s">
        <v>520</v>
      </c>
      <c r="I2063" s="279">
        <v>35377</v>
      </c>
      <c r="J2063" s="72">
        <f t="shared" si="830"/>
        <v>0</v>
      </c>
      <c r="K2063" s="26">
        <f t="shared" si="831"/>
        <v>0</v>
      </c>
      <c r="L2063" s="27">
        <f t="shared" si="832"/>
        <v>0</v>
      </c>
      <c r="M2063" s="28">
        <f t="shared" si="833"/>
        <v>0</v>
      </c>
      <c r="N2063" s="28">
        <f t="shared" si="834"/>
        <v>0</v>
      </c>
      <c r="O2063" s="28">
        <f t="shared" si="835"/>
        <v>0</v>
      </c>
      <c r="P2063" s="28">
        <f t="shared" si="836"/>
        <v>0</v>
      </c>
      <c r="Q2063" s="28">
        <f t="shared" si="837"/>
        <v>0</v>
      </c>
      <c r="R2063" s="44">
        <v>0</v>
      </c>
      <c r="S2063" s="44">
        <v>0</v>
      </c>
      <c r="T2063" s="29">
        <f t="shared" si="822"/>
        <v>0</v>
      </c>
      <c r="U2063" s="29">
        <f t="shared" si="823"/>
        <v>0</v>
      </c>
      <c r="V2063" s="29">
        <f t="shared" si="824"/>
        <v>0</v>
      </c>
      <c r="W2063" s="29">
        <f t="shared" si="825"/>
        <v>0</v>
      </c>
      <c r="X2063" s="29">
        <f t="shared" si="826"/>
        <v>0</v>
      </c>
      <c r="Y2063" s="29">
        <f t="shared" si="827"/>
        <v>0</v>
      </c>
      <c r="Z2063" s="29">
        <f t="shared" si="828"/>
        <v>0</v>
      </c>
      <c r="AA2063" s="45">
        <f t="shared" si="829"/>
        <v>0</v>
      </c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  <c r="BA2063" s="31"/>
      <c r="BB2063" s="31"/>
      <c r="BC2063" s="31"/>
      <c r="BD2063" s="31"/>
      <c r="BE2063" s="31"/>
      <c r="BF2063" s="31"/>
      <c r="BG2063" s="31"/>
      <c r="BH2063" s="31"/>
      <c r="BI2063" s="31"/>
      <c r="BJ2063" s="31"/>
      <c r="BK2063" s="31"/>
      <c r="BL2063" s="31"/>
      <c r="BM2063" s="31"/>
    </row>
    <row r="2064" spans="1:65" ht="15" customHeight="1" x14ac:dyDescent="0.25">
      <c r="A2064" s="136" t="s">
        <v>1482</v>
      </c>
      <c r="B2064" s="244" t="s">
        <v>85</v>
      </c>
      <c r="C2064" s="245" t="s">
        <v>375</v>
      </c>
      <c r="D2064" s="245">
        <v>8</v>
      </c>
      <c r="E2064" s="268" t="s">
        <v>126</v>
      </c>
      <c r="F2064" s="178">
        <f t="shared" si="821"/>
        <v>418</v>
      </c>
      <c r="G2064" s="278" t="s">
        <v>334</v>
      </c>
      <c r="H2064" s="252" t="s">
        <v>1736</v>
      </c>
      <c r="I2064" s="279">
        <v>35376</v>
      </c>
      <c r="J2064" s="72">
        <f t="shared" si="830"/>
        <v>0</v>
      </c>
      <c r="K2064" s="26">
        <f t="shared" si="831"/>
        <v>0</v>
      </c>
      <c r="L2064" s="27">
        <f t="shared" si="832"/>
        <v>0</v>
      </c>
      <c r="M2064" s="28">
        <f t="shared" si="833"/>
        <v>0</v>
      </c>
      <c r="N2064" s="28">
        <f t="shared" si="834"/>
        <v>0</v>
      </c>
      <c r="O2064" s="28">
        <f t="shared" si="835"/>
        <v>0</v>
      </c>
      <c r="P2064" s="28">
        <f t="shared" si="836"/>
        <v>0</v>
      </c>
      <c r="Q2064" s="28">
        <f t="shared" si="837"/>
        <v>0</v>
      </c>
      <c r="R2064" s="44">
        <v>0</v>
      </c>
      <c r="S2064" s="44">
        <v>0</v>
      </c>
      <c r="T2064" s="29">
        <f t="shared" si="822"/>
        <v>0</v>
      </c>
      <c r="U2064" s="29">
        <f t="shared" si="823"/>
        <v>0</v>
      </c>
      <c r="V2064" s="29">
        <f t="shared" si="824"/>
        <v>0</v>
      </c>
      <c r="W2064" s="29">
        <f t="shared" si="825"/>
        <v>0</v>
      </c>
      <c r="X2064" s="29">
        <f t="shared" si="826"/>
        <v>0</v>
      </c>
      <c r="Y2064" s="29">
        <f t="shared" si="827"/>
        <v>0</v>
      </c>
      <c r="Z2064" s="29">
        <f t="shared" si="828"/>
        <v>0</v>
      </c>
      <c r="AA2064" s="45">
        <f t="shared" si="829"/>
        <v>0</v>
      </c>
      <c r="AB2064" s="31"/>
      <c r="AC2064" s="31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/>
      <c r="AX2064" s="31"/>
      <c r="AY2064" s="31"/>
      <c r="AZ2064" s="31"/>
      <c r="BA2064" s="31"/>
      <c r="BB2064" s="31"/>
      <c r="BC2064" s="31"/>
      <c r="BD2064" s="31"/>
      <c r="BE2064" s="31"/>
      <c r="BF2064" s="31"/>
      <c r="BG2064" s="31"/>
      <c r="BH2064" s="31"/>
      <c r="BI2064" s="31"/>
      <c r="BJ2064" s="31"/>
      <c r="BK2064" s="31"/>
      <c r="BL2064" s="31"/>
      <c r="BM2064" s="31"/>
    </row>
    <row r="2065" spans="1:84" ht="15" customHeight="1" x14ac:dyDescent="0.25">
      <c r="A2065" s="136" t="s">
        <v>1482</v>
      </c>
      <c r="B2065" s="244" t="s">
        <v>1585</v>
      </c>
      <c r="C2065" s="245" t="s">
        <v>1586</v>
      </c>
      <c r="D2065" s="245">
        <v>16</v>
      </c>
      <c r="E2065" s="268" t="s">
        <v>246</v>
      </c>
      <c r="F2065" s="178">
        <f t="shared" si="821"/>
        <v>419</v>
      </c>
      <c r="G2065" s="278" t="s">
        <v>177</v>
      </c>
      <c r="H2065" s="252" t="s">
        <v>1587</v>
      </c>
      <c r="I2065" s="279">
        <v>35353</v>
      </c>
      <c r="J2065" s="72">
        <f t="shared" si="830"/>
        <v>0</v>
      </c>
      <c r="K2065" s="26">
        <f t="shared" si="831"/>
        <v>0</v>
      </c>
      <c r="L2065" s="27">
        <f t="shared" si="832"/>
        <v>0</v>
      </c>
      <c r="M2065" s="28">
        <f t="shared" si="833"/>
        <v>0</v>
      </c>
      <c r="N2065" s="28">
        <f t="shared" si="834"/>
        <v>0</v>
      </c>
      <c r="O2065" s="28">
        <f t="shared" si="835"/>
        <v>0</v>
      </c>
      <c r="P2065" s="28">
        <f t="shared" si="836"/>
        <v>0</v>
      </c>
      <c r="Q2065" s="28">
        <f t="shared" si="837"/>
        <v>0</v>
      </c>
      <c r="R2065" s="44">
        <v>0</v>
      </c>
      <c r="S2065" s="44">
        <v>0</v>
      </c>
      <c r="T2065" s="29">
        <f t="shared" si="822"/>
        <v>0</v>
      </c>
      <c r="U2065" s="29">
        <f t="shared" si="823"/>
        <v>0</v>
      </c>
      <c r="V2065" s="29">
        <f t="shared" si="824"/>
        <v>0</v>
      </c>
      <c r="W2065" s="29">
        <f t="shared" si="825"/>
        <v>0</v>
      </c>
      <c r="X2065" s="29">
        <f t="shared" si="826"/>
        <v>0</v>
      </c>
      <c r="Y2065" s="29">
        <f t="shared" si="827"/>
        <v>0</v>
      </c>
      <c r="Z2065" s="29">
        <f t="shared" si="828"/>
        <v>0</v>
      </c>
      <c r="AA2065" s="45">
        <f t="shared" si="829"/>
        <v>0</v>
      </c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  <c r="AZ2065" s="31"/>
      <c r="BA2065" s="31"/>
      <c r="BB2065" s="31"/>
      <c r="BC2065" s="31"/>
      <c r="BD2065" s="31"/>
      <c r="BE2065" s="31"/>
      <c r="BF2065" s="31"/>
      <c r="BG2065" s="31"/>
      <c r="BH2065" s="31"/>
      <c r="BI2065" s="31"/>
      <c r="BJ2065" s="31"/>
      <c r="BK2065" s="31"/>
      <c r="BL2065" s="31"/>
      <c r="BM2065" s="31"/>
    </row>
    <row r="2066" spans="1:84" ht="15" customHeight="1" x14ac:dyDescent="0.25">
      <c r="A2066" s="136" t="s">
        <v>1482</v>
      </c>
      <c r="B2066" s="244" t="s">
        <v>4296</v>
      </c>
      <c r="C2066" s="245" t="s">
        <v>4295</v>
      </c>
      <c r="D2066" s="245">
        <v>3</v>
      </c>
      <c r="E2066" s="268" t="s">
        <v>67</v>
      </c>
      <c r="F2066" s="178">
        <f t="shared" si="821"/>
        <v>420</v>
      </c>
      <c r="G2066" s="278" t="s">
        <v>64</v>
      </c>
      <c r="H2066" s="252" t="s">
        <v>1708</v>
      </c>
      <c r="I2066" s="279">
        <v>35231</v>
      </c>
      <c r="J2066" s="72">
        <f t="shared" si="830"/>
        <v>0</v>
      </c>
      <c r="K2066" s="26">
        <f t="shared" si="831"/>
        <v>0</v>
      </c>
      <c r="L2066" s="27">
        <f t="shared" si="832"/>
        <v>0</v>
      </c>
      <c r="M2066" s="28">
        <f t="shared" si="833"/>
        <v>0</v>
      </c>
      <c r="N2066" s="28">
        <f t="shared" si="834"/>
        <v>0</v>
      </c>
      <c r="O2066" s="28">
        <f t="shared" si="835"/>
        <v>0</v>
      </c>
      <c r="P2066" s="28">
        <f t="shared" si="836"/>
        <v>0</v>
      </c>
      <c r="Q2066" s="28">
        <f t="shared" si="837"/>
        <v>0</v>
      </c>
      <c r="R2066" s="44">
        <v>0</v>
      </c>
      <c r="S2066" s="44">
        <v>0</v>
      </c>
      <c r="T2066" s="29">
        <f t="shared" si="822"/>
        <v>0</v>
      </c>
      <c r="U2066" s="29">
        <f t="shared" si="823"/>
        <v>0</v>
      </c>
      <c r="V2066" s="29">
        <f t="shared" si="824"/>
        <v>0</v>
      </c>
      <c r="W2066" s="29">
        <f t="shared" si="825"/>
        <v>0</v>
      </c>
      <c r="X2066" s="29">
        <f t="shared" si="826"/>
        <v>0</v>
      </c>
      <c r="Y2066" s="29">
        <f t="shared" si="827"/>
        <v>0</v>
      </c>
      <c r="Z2066" s="29">
        <f t="shared" si="828"/>
        <v>0</v>
      </c>
      <c r="AA2066" s="45">
        <f t="shared" si="829"/>
        <v>0</v>
      </c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  <c r="AY2066" s="31"/>
      <c r="AZ2066" s="31"/>
      <c r="BA2066" s="31"/>
      <c r="BB2066" s="31"/>
      <c r="BC2066" s="31"/>
      <c r="BD2066" s="31"/>
      <c r="BE2066" s="31"/>
      <c r="BF2066" s="31"/>
      <c r="BG2066" s="31"/>
      <c r="BH2066" s="31"/>
      <c r="BI2066" s="31"/>
      <c r="BJ2066" s="31"/>
      <c r="BK2066" s="31"/>
      <c r="BL2066" s="31"/>
      <c r="BM2066" s="31"/>
    </row>
    <row r="2067" spans="1:84" ht="15" customHeight="1" x14ac:dyDescent="0.25">
      <c r="A2067" s="136" t="s">
        <v>1482</v>
      </c>
      <c r="B2067" s="244" t="s">
        <v>85</v>
      </c>
      <c r="C2067" s="245" t="s">
        <v>85</v>
      </c>
      <c r="D2067" s="245" t="s">
        <v>147</v>
      </c>
      <c r="E2067" s="268">
        <v>0</v>
      </c>
      <c r="F2067" s="178">
        <f t="shared" si="821"/>
        <v>421</v>
      </c>
      <c r="G2067" s="278" t="s">
        <v>862</v>
      </c>
      <c r="H2067" s="252" t="s">
        <v>1601</v>
      </c>
      <c r="I2067" s="279">
        <v>34958</v>
      </c>
      <c r="J2067" s="72">
        <f t="shared" si="830"/>
        <v>0</v>
      </c>
      <c r="K2067" s="26">
        <f t="shared" si="831"/>
        <v>0</v>
      </c>
      <c r="L2067" s="27">
        <f t="shared" si="832"/>
        <v>0</v>
      </c>
      <c r="M2067" s="28">
        <f t="shared" si="833"/>
        <v>0</v>
      </c>
      <c r="N2067" s="28">
        <f t="shared" si="834"/>
        <v>0</v>
      </c>
      <c r="O2067" s="28">
        <f t="shared" si="835"/>
        <v>0</v>
      </c>
      <c r="P2067" s="28">
        <f t="shared" si="836"/>
        <v>0</v>
      </c>
      <c r="Q2067" s="28">
        <f t="shared" si="837"/>
        <v>0</v>
      </c>
      <c r="R2067" s="44">
        <v>0</v>
      </c>
      <c r="S2067" s="44">
        <v>0</v>
      </c>
      <c r="T2067" s="29">
        <f t="shared" si="822"/>
        <v>0</v>
      </c>
      <c r="U2067" s="29">
        <f t="shared" si="823"/>
        <v>0</v>
      </c>
      <c r="V2067" s="29">
        <f t="shared" si="824"/>
        <v>0</v>
      </c>
      <c r="W2067" s="29">
        <f t="shared" si="825"/>
        <v>0</v>
      </c>
      <c r="X2067" s="29">
        <f t="shared" si="826"/>
        <v>0</v>
      </c>
      <c r="Y2067" s="29">
        <f t="shared" si="827"/>
        <v>0</v>
      </c>
      <c r="Z2067" s="29">
        <f t="shared" si="828"/>
        <v>0</v>
      </c>
      <c r="AA2067" s="45">
        <f t="shared" si="829"/>
        <v>0</v>
      </c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  <c r="AY2067" s="31"/>
      <c r="AZ2067" s="31"/>
      <c r="BA2067" s="31"/>
      <c r="BB2067" s="31"/>
      <c r="BC2067" s="31"/>
      <c r="BD2067" s="31"/>
      <c r="BE2067" s="31"/>
      <c r="BF2067" s="31"/>
      <c r="BG2067" s="31"/>
      <c r="BH2067" s="31"/>
      <c r="BI2067" s="31"/>
      <c r="BJ2067" s="31"/>
      <c r="BK2067" s="31"/>
      <c r="BL2067" s="31"/>
      <c r="BM2067" s="31"/>
    </row>
    <row r="2068" spans="1:84" ht="15" customHeight="1" x14ac:dyDescent="0.25">
      <c r="A2068" s="136" t="s">
        <v>1482</v>
      </c>
      <c r="B2068" s="244" t="s">
        <v>85</v>
      </c>
      <c r="C2068" s="245" t="s">
        <v>861</v>
      </c>
      <c r="D2068" s="245">
        <v>5</v>
      </c>
      <c r="E2068" s="268" t="s">
        <v>173</v>
      </c>
      <c r="F2068" s="178">
        <f t="shared" si="821"/>
        <v>422</v>
      </c>
      <c r="G2068" s="278" t="s">
        <v>352</v>
      </c>
      <c r="H2068" s="252" t="s">
        <v>763</v>
      </c>
      <c r="I2068" s="279">
        <v>34936</v>
      </c>
      <c r="J2068" s="72">
        <f t="shared" si="830"/>
        <v>0</v>
      </c>
      <c r="K2068" s="26">
        <f t="shared" si="831"/>
        <v>0</v>
      </c>
      <c r="L2068" s="27">
        <f t="shared" si="832"/>
        <v>0</v>
      </c>
      <c r="M2068" s="28">
        <f t="shared" si="833"/>
        <v>0</v>
      </c>
      <c r="N2068" s="28">
        <f t="shared" si="834"/>
        <v>0</v>
      </c>
      <c r="O2068" s="28">
        <f t="shared" si="835"/>
        <v>0</v>
      </c>
      <c r="P2068" s="28">
        <f t="shared" si="836"/>
        <v>0</v>
      </c>
      <c r="Q2068" s="28">
        <f t="shared" si="837"/>
        <v>0</v>
      </c>
      <c r="R2068" s="44">
        <v>0</v>
      </c>
      <c r="S2068" s="44">
        <v>0</v>
      </c>
      <c r="T2068" s="29">
        <f t="shared" si="822"/>
        <v>0</v>
      </c>
      <c r="U2068" s="29">
        <f t="shared" si="823"/>
        <v>0</v>
      </c>
      <c r="V2068" s="29">
        <f t="shared" si="824"/>
        <v>0</v>
      </c>
      <c r="W2068" s="29">
        <f t="shared" si="825"/>
        <v>0</v>
      </c>
      <c r="X2068" s="29">
        <f t="shared" si="826"/>
        <v>0</v>
      </c>
      <c r="Y2068" s="29">
        <f t="shared" si="827"/>
        <v>0</v>
      </c>
      <c r="Z2068" s="29">
        <f t="shared" si="828"/>
        <v>0</v>
      </c>
      <c r="AA2068" s="45">
        <f t="shared" si="829"/>
        <v>0</v>
      </c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  <c r="AZ2068" s="31"/>
      <c r="BA2068" s="31"/>
      <c r="BB2068" s="31"/>
      <c r="BC2068" s="31"/>
      <c r="BD2068" s="31"/>
      <c r="BE2068" s="31"/>
      <c r="BF2068" s="31"/>
      <c r="BG2068" s="31"/>
      <c r="BH2068" s="31"/>
      <c r="BI2068" s="31"/>
      <c r="BJ2068" s="31"/>
      <c r="BK2068" s="31"/>
      <c r="BL2068" s="31"/>
      <c r="BM2068" s="31"/>
      <c r="BN2068" s="33"/>
      <c r="BO2068" s="33"/>
      <c r="BP2068" s="33"/>
      <c r="BQ2068" s="33"/>
      <c r="BR2068" s="33"/>
      <c r="BS2068" s="33"/>
      <c r="BT2068" s="33"/>
      <c r="BU2068" s="33"/>
      <c r="BV2068" s="33"/>
      <c r="BW2068" s="33"/>
      <c r="BX2068" s="33"/>
      <c r="BY2068" s="33"/>
      <c r="BZ2068" s="33"/>
      <c r="CA2068" s="33"/>
      <c r="CB2068" s="33"/>
      <c r="CC2068" s="33"/>
      <c r="CD2068" s="33"/>
      <c r="CE2068" s="33"/>
      <c r="CF2068" s="33"/>
    </row>
    <row r="2069" spans="1:84" ht="15" customHeight="1" x14ac:dyDescent="0.25">
      <c r="A2069" s="136" t="s">
        <v>1482</v>
      </c>
      <c r="B2069" s="244" t="s">
        <v>85</v>
      </c>
      <c r="C2069" s="245" t="s">
        <v>1686</v>
      </c>
      <c r="D2069" s="245">
        <v>12</v>
      </c>
      <c r="E2069" s="268" t="s">
        <v>28</v>
      </c>
      <c r="F2069" s="178">
        <f t="shared" si="821"/>
        <v>423</v>
      </c>
      <c r="G2069" s="278" t="s">
        <v>1240</v>
      </c>
      <c r="H2069" s="252" t="s">
        <v>1687</v>
      </c>
      <c r="I2069" s="279">
        <v>34933</v>
      </c>
      <c r="J2069" s="72">
        <f t="shared" si="830"/>
        <v>0</v>
      </c>
      <c r="K2069" s="26">
        <f t="shared" si="831"/>
        <v>0</v>
      </c>
      <c r="L2069" s="27">
        <f t="shared" si="832"/>
        <v>0</v>
      </c>
      <c r="M2069" s="28">
        <f t="shared" si="833"/>
        <v>0</v>
      </c>
      <c r="N2069" s="28">
        <f t="shared" si="834"/>
        <v>0</v>
      </c>
      <c r="O2069" s="28">
        <f t="shared" si="835"/>
        <v>0</v>
      </c>
      <c r="P2069" s="28">
        <f t="shared" si="836"/>
        <v>0</v>
      </c>
      <c r="Q2069" s="28">
        <f t="shared" si="837"/>
        <v>0</v>
      </c>
      <c r="R2069" s="44">
        <v>0</v>
      </c>
      <c r="S2069" s="44">
        <v>0</v>
      </c>
      <c r="T2069" s="29">
        <f t="shared" si="822"/>
        <v>0</v>
      </c>
      <c r="U2069" s="29">
        <f t="shared" si="823"/>
        <v>0</v>
      </c>
      <c r="V2069" s="29">
        <f t="shared" si="824"/>
        <v>0</v>
      </c>
      <c r="W2069" s="29">
        <f t="shared" si="825"/>
        <v>0</v>
      </c>
      <c r="X2069" s="29">
        <f t="shared" si="826"/>
        <v>0</v>
      </c>
      <c r="Y2069" s="29">
        <f t="shared" si="827"/>
        <v>0</v>
      </c>
      <c r="Z2069" s="29">
        <f t="shared" si="828"/>
        <v>0</v>
      </c>
      <c r="AA2069" s="45">
        <f t="shared" si="829"/>
        <v>0</v>
      </c>
      <c r="AB2069" s="31"/>
      <c r="AC2069" s="31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/>
      <c r="AX2069" s="31"/>
      <c r="AY2069" s="31"/>
      <c r="AZ2069" s="31"/>
      <c r="BA2069" s="31"/>
      <c r="BB2069" s="31"/>
      <c r="BC2069" s="31"/>
      <c r="BD2069" s="31"/>
      <c r="BE2069" s="31"/>
      <c r="BF2069" s="31"/>
      <c r="BG2069" s="31"/>
      <c r="BH2069" s="31"/>
      <c r="BI2069" s="31"/>
      <c r="BJ2069" s="31"/>
      <c r="BK2069" s="31"/>
      <c r="BL2069" s="31"/>
      <c r="BM2069" s="31"/>
    </row>
    <row r="2070" spans="1:84" ht="15" customHeight="1" x14ac:dyDescent="0.25">
      <c r="A2070" s="136" t="s">
        <v>1482</v>
      </c>
      <c r="B2070" s="244" t="s">
        <v>85</v>
      </c>
      <c r="C2070" s="245" t="s">
        <v>85</v>
      </c>
      <c r="D2070" s="245" t="s">
        <v>147</v>
      </c>
      <c r="E2070" s="268">
        <v>0</v>
      </c>
      <c r="F2070" s="178">
        <f t="shared" si="821"/>
        <v>424</v>
      </c>
      <c r="G2070" s="278" t="s">
        <v>1737</v>
      </c>
      <c r="H2070" s="252" t="s">
        <v>1738</v>
      </c>
      <c r="I2070" s="279">
        <v>34931</v>
      </c>
      <c r="J2070" s="72">
        <f t="shared" si="830"/>
        <v>0</v>
      </c>
      <c r="K2070" s="26">
        <f t="shared" si="831"/>
        <v>0</v>
      </c>
      <c r="L2070" s="27">
        <f t="shared" si="832"/>
        <v>0</v>
      </c>
      <c r="M2070" s="28">
        <f t="shared" si="833"/>
        <v>0</v>
      </c>
      <c r="N2070" s="28">
        <f t="shared" si="834"/>
        <v>0</v>
      </c>
      <c r="O2070" s="28">
        <f t="shared" si="835"/>
        <v>0</v>
      </c>
      <c r="P2070" s="28">
        <f t="shared" si="836"/>
        <v>0</v>
      </c>
      <c r="Q2070" s="28">
        <f t="shared" si="837"/>
        <v>0</v>
      </c>
      <c r="R2070" s="44">
        <v>0</v>
      </c>
      <c r="S2070" s="44">
        <v>0</v>
      </c>
      <c r="T2070" s="29">
        <f t="shared" si="822"/>
        <v>0</v>
      </c>
      <c r="U2070" s="29">
        <f t="shared" si="823"/>
        <v>0</v>
      </c>
      <c r="V2070" s="29">
        <f t="shared" si="824"/>
        <v>0</v>
      </c>
      <c r="W2070" s="29">
        <f t="shared" si="825"/>
        <v>0</v>
      </c>
      <c r="X2070" s="29">
        <f t="shared" si="826"/>
        <v>0</v>
      </c>
      <c r="Y2070" s="29">
        <f t="shared" si="827"/>
        <v>0</v>
      </c>
      <c r="Z2070" s="29">
        <f t="shared" si="828"/>
        <v>0</v>
      </c>
      <c r="AA2070" s="45">
        <f t="shared" si="829"/>
        <v>0</v>
      </c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  <c r="AY2070" s="31"/>
      <c r="AZ2070" s="31"/>
      <c r="BA2070" s="31"/>
      <c r="BB2070" s="31"/>
      <c r="BC2070" s="31"/>
      <c r="BD2070" s="31"/>
      <c r="BE2070" s="31"/>
      <c r="BF2070" s="31"/>
      <c r="BG2070" s="31"/>
      <c r="BH2070" s="31"/>
      <c r="BI2070" s="31"/>
      <c r="BJ2070" s="31"/>
      <c r="BK2070" s="31"/>
      <c r="BL2070" s="31"/>
      <c r="BM2070" s="31"/>
      <c r="BN2070" s="33"/>
      <c r="BO2070" s="33"/>
      <c r="BP2070" s="33"/>
      <c r="BQ2070" s="33"/>
      <c r="BR2070" s="33"/>
      <c r="BS2070" s="33"/>
      <c r="BT2070" s="33"/>
      <c r="BU2070" s="33"/>
      <c r="BV2070" s="33"/>
      <c r="BW2070" s="33"/>
      <c r="BX2070" s="33"/>
      <c r="BY2070" s="33"/>
      <c r="BZ2070" s="33"/>
      <c r="CA2070" s="33"/>
      <c r="CB2070" s="33"/>
      <c r="CC2070" s="33"/>
      <c r="CD2070" s="33"/>
      <c r="CE2070" s="33"/>
      <c r="CF2070" s="33"/>
    </row>
    <row r="2071" spans="1:84" ht="15" customHeight="1" x14ac:dyDescent="0.25">
      <c r="A2071" s="136" t="s">
        <v>1482</v>
      </c>
      <c r="B2071" s="244" t="s">
        <v>220</v>
      </c>
      <c r="C2071" s="245" t="s">
        <v>221</v>
      </c>
      <c r="D2071" s="245">
        <v>17</v>
      </c>
      <c r="E2071" s="268" t="s">
        <v>222</v>
      </c>
      <c r="F2071" s="178">
        <f t="shared" si="821"/>
        <v>425</v>
      </c>
      <c r="G2071" s="278" t="s">
        <v>1257</v>
      </c>
      <c r="H2071" s="252" t="s">
        <v>1258</v>
      </c>
      <c r="I2071" s="279">
        <v>34923</v>
      </c>
      <c r="J2071" s="72">
        <f t="shared" si="830"/>
        <v>0</v>
      </c>
      <c r="K2071" s="26">
        <f t="shared" si="831"/>
        <v>0</v>
      </c>
      <c r="L2071" s="27">
        <f t="shared" si="832"/>
        <v>0</v>
      </c>
      <c r="M2071" s="28">
        <f t="shared" si="833"/>
        <v>0</v>
      </c>
      <c r="N2071" s="28">
        <f t="shared" si="834"/>
        <v>0</v>
      </c>
      <c r="O2071" s="28">
        <f t="shared" si="835"/>
        <v>0</v>
      </c>
      <c r="P2071" s="28">
        <f t="shared" si="836"/>
        <v>0</v>
      </c>
      <c r="Q2071" s="28">
        <f t="shared" si="837"/>
        <v>0</v>
      </c>
      <c r="R2071" s="44">
        <v>0</v>
      </c>
      <c r="S2071" s="44">
        <v>0</v>
      </c>
      <c r="T2071" s="29">
        <f t="shared" si="822"/>
        <v>0</v>
      </c>
      <c r="U2071" s="29">
        <f t="shared" si="823"/>
        <v>0</v>
      </c>
      <c r="V2071" s="29">
        <f t="shared" si="824"/>
        <v>0</v>
      </c>
      <c r="W2071" s="29">
        <f t="shared" si="825"/>
        <v>0</v>
      </c>
      <c r="X2071" s="29">
        <f t="shared" si="826"/>
        <v>0</v>
      </c>
      <c r="Y2071" s="29">
        <f t="shared" si="827"/>
        <v>0</v>
      </c>
      <c r="Z2071" s="29">
        <f t="shared" si="828"/>
        <v>0</v>
      </c>
      <c r="AA2071" s="45">
        <f t="shared" si="829"/>
        <v>0</v>
      </c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31"/>
      <c r="BC2071" s="31"/>
      <c r="BD2071" s="31"/>
      <c r="BE2071" s="31"/>
      <c r="BF2071" s="31"/>
      <c r="BG2071" s="31"/>
      <c r="BH2071" s="31"/>
      <c r="BI2071" s="31"/>
      <c r="BJ2071" s="31"/>
      <c r="BK2071" s="31"/>
      <c r="BL2071" s="31"/>
      <c r="BM2071" s="31"/>
      <c r="BN2071" s="33"/>
      <c r="BO2071" s="33"/>
      <c r="BP2071" s="33"/>
      <c r="BQ2071" s="33"/>
      <c r="BR2071" s="33"/>
      <c r="BS2071" s="33"/>
      <c r="BT2071" s="33"/>
      <c r="BU2071" s="33"/>
      <c r="BV2071" s="33"/>
      <c r="BW2071" s="33"/>
      <c r="BX2071" s="33"/>
      <c r="BY2071" s="33"/>
      <c r="BZ2071" s="33"/>
      <c r="CA2071" s="33"/>
      <c r="CB2071" s="33"/>
      <c r="CC2071" s="33"/>
      <c r="CD2071" s="33"/>
      <c r="CE2071" s="33"/>
      <c r="CF2071" s="33"/>
    </row>
    <row r="2072" spans="1:84" ht="15" customHeight="1" x14ac:dyDescent="0.25">
      <c r="A2072" s="136" t="s">
        <v>1482</v>
      </c>
      <c r="B2072" s="244" t="s">
        <v>1559</v>
      </c>
      <c r="C2072" s="245" t="s">
        <v>1560</v>
      </c>
      <c r="D2072" s="245">
        <v>20</v>
      </c>
      <c r="E2072" s="268" t="s">
        <v>130</v>
      </c>
      <c r="F2072" s="178">
        <f t="shared" si="821"/>
        <v>426</v>
      </c>
      <c r="G2072" s="278" t="s">
        <v>628</v>
      </c>
      <c r="H2072" s="252" t="s">
        <v>1561</v>
      </c>
      <c r="I2072" s="279">
        <v>34845</v>
      </c>
      <c r="J2072" s="72">
        <f t="shared" si="830"/>
        <v>0</v>
      </c>
      <c r="K2072" s="26">
        <f t="shared" si="831"/>
        <v>0</v>
      </c>
      <c r="L2072" s="27">
        <f t="shared" si="832"/>
        <v>0</v>
      </c>
      <c r="M2072" s="28">
        <f t="shared" si="833"/>
        <v>0</v>
      </c>
      <c r="N2072" s="28">
        <f t="shared" si="834"/>
        <v>0</v>
      </c>
      <c r="O2072" s="28">
        <f t="shared" si="835"/>
        <v>0</v>
      </c>
      <c r="P2072" s="28">
        <f t="shared" si="836"/>
        <v>0</v>
      </c>
      <c r="Q2072" s="28">
        <f t="shared" si="837"/>
        <v>0</v>
      </c>
      <c r="R2072" s="44">
        <v>0</v>
      </c>
      <c r="S2072" s="44">
        <v>0</v>
      </c>
      <c r="T2072" s="29">
        <f t="shared" si="822"/>
        <v>0</v>
      </c>
      <c r="U2072" s="29">
        <f t="shared" si="823"/>
        <v>0</v>
      </c>
      <c r="V2072" s="29">
        <f t="shared" si="824"/>
        <v>0</v>
      </c>
      <c r="W2072" s="29">
        <f t="shared" si="825"/>
        <v>0</v>
      </c>
      <c r="X2072" s="29">
        <f t="shared" si="826"/>
        <v>0</v>
      </c>
      <c r="Y2072" s="29">
        <f t="shared" si="827"/>
        <v>0</v>
      </c>
      <c r="Z2072" s="29">
        <f t="shared" si="828"/>
        <v>0</v>
      </c>
      <c r="AA2072" s="45">
        <f t="shared" si="829"/>
        <v>0</v>
      </c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  <c r="AZ2072" s="31"/>
      <c r="BA2072" s="31"/>
      <c r="BB2072" s="31"/>
      <c r="BC2072" s="31"/>
      <c r="BD2072" s="31"/>
      <c r="BE2072" s="31"/>
      <c r="BF2072" s="31"/>
      <c r="BG2072" s="31"/>
      <c r="BH2072" s="31"/>
      <c r="BI2072" s="31"/>
      <c r="BJ2072" s="31"/>
      <c r="BK2072" s="31"/>
      <c r="BL2072" s="31"/>
      <c r="BM2072" s="31"/>
    </row>
    <row r="2073" spans="1:84" ht="15" customHeight="1" x14ac:dyDescent="0.25">
      <c r="A2073" s="136" t="s">
        <v>1482</v>
      </c>
      <c r="B2073" s="244" t="s">
        <v>2329</v>
      </c>
      <c r="C2073" s="245" t="s">
        <v>1582</v>
      </c>
      <c r="D2073" s="245">
        <v>9</v>
      </c>
      <c r="E2073" s="268" t="s">
        <v>53</v>
      </c>
      <c r="F2073" s="178">
        <f t="shared" si="821"/>
        <v>427</v>
      </c>
      <c r="G2073" s="278" t="s">
        <v>68</v>
      </c>
      <c r="H2073" s="252" t="s">
        <v>1583</v>
      </c>
      <c r="I2073" s="279">
        <v>34832</v>
      </c>
      <c r="J2073" s="72">
        <f t="shared" si="830"/>
        <v>0</v>
      </c>
      <c r="K2073" s="26">
        <f t="shared" si="831"/>
        <v>0</v>
      </c>
      <c r="L2073" s="27">
        <f t="shared" si="832"/>
        <v>0</v>
      </c>
      <c r="M2073" s="28">
        <f t="shared" si="833"/>
        <v>0</v>
      </c>
      <c r="N2073" s="28">
        <f t="shared" si="834"/>
        <v>0</v>
      </c>
      <c r="O2073" s="28">
        <f t="shared" si="835"/>
        <v>0</v>
      </c>
      <c r="P2073" s="28">
        <f t="shared" si="836"/>
        <v>0</v>
      </c>
      <c r="Q2073" s="28">
        <f t="shared" si="837"/>
        <v>0</v>
      </c>
      <c r="R2073" s="44">
        <v>0</v>
      </c>
      <c r="S2073" s="44">
        <v>0</v>
      </c>
      <c r="T2073" s="29">
        <f t="shared" si="822"/>
        <v>0</v>
      </c>
      <c r="U2073" s="29">
        <f t="shared" si="823"/>
        <v>0</v>
      </c>
      <c r="V2073" s="29">
        <f t="shared" si="824"/>
        <v>0</v>
      </c>
      <c r="W2073" s="29">
        <f t="shared" si="825"/>
        <v>0</v>
      </c>
      <c r="X2073" s="29">
        <f t="shared" si="826"/>
        <v>0</v>
      </c>
      <c r="Y2073" s="29">
        <f t="shared" si="827"/>
        <v>0</v>
      </c>
      <c r="Z2073" s="29">
        <f t="shared" si="828"/>
        <v>0</v>
      </c>
      <c r="AA2073" s="45">
        <f t="shared" si="829"/>
        <v>0</v>
      </c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  <c r="BB2073" s="31"/>
      <c r="BC2073" s="31"/>
      <c r="BD2073" s="31"/>
      <c r="BE2073" s="31"/>
      <c r="BF2073" s="31"/>
      <c r="BG2073" s="31"/>
      <c r="BH2073" s="31"/>
      <c r="BI2073" s="31"/>
      <c r="BJ2073" s="31"/>
      <c r="BK2073" s="31"/>
      <c r="BL2073" s="31"/>
      <c r="BM2073" s="31"/>
    </row>
    <row r="2074" spans="1:84" ht="15" customHeight="1" x14ac:dyDescent="0.25">
      <c r="A2074" s="136" t="s">
        <v>1482</v>
      </c>
      <c r="B2074" s="244" t="s">
        <v>1121</v>
      </c>
      <c r="C2074" s="245" t="s">
        <v>1122</v>
      </c>
      <c r="D2074" s="267">
        <v>9</v>
      </c>
      <c r="E2074" s="268" t="s">
        <v>53</v>
      </c>
      <c r="F2074" s="178">
        <f t="shared" si="821"/>
        <v>428</v>
      </c>
      <c r="G2074" s="295" t="s">
        <v>131</v>
      </c>
      <c r="H2074" s="252" t="s">
        <v>1128</v>
      </c>
      <c r="I2074" s="279">
        <v>34829</v>
      </c>
      <c r="J2074" s="72">
        <f t="shared" si="830"/>
        <v>0</v>
      </c>
      <c r="K2074" s="26">
        <f t="shared" si="831"/>
        <v>0</v>
      </c>
      <c r="L2074" s="27">
        <f t="shared" si="832"/>
        <v>0</v>
      </c>
      <c r="M2074" s="28">
        <f t="shared" si="833"/>
        <v>0</v>
      </c>
      <c r="N2074" s="28">
        <f t="shared" si="834"/>
        <v>0</v>
      </c>
      <c r="O2074" s="28">
        <f t="shared" si="835"/>
        <v>0</v>
      </c>
      <c r="P2074" s="28">
        <f t="shared" si="836"/>
        <v>0</v>
      </c>
      <c r="Q2074" s="28">
        <f t="shared" si="837"/>
        <v>0</v>
      </c>
      <c r="R2074" s="44">
        <v>0</v>
      </c>
      <c r="S2074" s="44">
        <v>0</v>
      </c>
      <c r="T2074" s="29">
        <f t="shared" si="822"/>
        <v>0</v>
      </c>
      <c r="U2074" s="29">
        <f t="shared" si="823"/>
        <v>0</v>
      </c>
      <c r="V2074" s="29">
        <f t="shared" si="824"/>
        <v>0</v>
      </c>
      <c r="W2074" s="29">
        <f t="shared" si="825"/>
        <v>0</v>
      </c>
      <c r="X2074" s="29">
        <f t="shared" si="826"/>
        <v>0</v>
      </c>
      <c r="Y2074" s="29">
        <f t="shared" si="827"/>
        <v>0</v>
      </c>
      <c r="Z2074" s="29">
        <f t="shared" si="828"/>
        <v>0</v>
      </c>
      <c r="AA2074" s="45">
        <f t="shared" si="829"/>
        <v>0</v>
      </c>
      <c r="AB2074" s="31"/>
      <c r="AC2074" s="31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/>
      <c r="AX2074" s="31"/>
      <c r="AY2074" s="31"/>
      <c r="AZ2074" s="31"/>
      <c r="BA2074" s="31"/>
      <c r="BB2074" s="31"/>
      <c r="BC2074" s="31"/>
      <c r="BD2074" s="31"/>
      <c r="BE2074" s="31"/>
      <c r="BF2074" s="31"/>
      <c r="BG2074" s="31"/>
      <c r="BH2074" s="31"/>
      <c r="BI2074" s="31"/>
      <c r="BJ2074" s="31"/>
      <c r="BK2074" s="31"/>
      <c r="BL2074" s="31"/>
      <c r="BM2074" s="31"/>
      <c r="BN2074" s="33"/>
      <c r="BO2074" s="33"/>
      <c r="BP2074" s="33"/>
      <c r="BQ2074" s="33"/>
      <c r="BR2074" s="33"/>
      <c r="BS2074" s="33"/>
      <c r="BT2074" s="33"/>
      <c r="BU2074" s="33"/>
      <c r="BV2074" s="33"/>
      <c r="BW2074" s="33"/>
      <c r="BX2074" s="33"/>
      <c r="BY2074" s="33"/>
      <c r="BZ2074" s="33"/>
      <c r="CA2074" s="33"/>
      <c r="CB2074" s="33"/>
      <c r="CC2074" s="33"/>
      <c r="CD2074" s="33"/>
      <c r="CE2074" s="33"/>
      <c r="CF2074" s="33"/>
    </row>
    <row r="2075" spans="1:84" ht="15" customHeight="1" x14ac:dyDescent="0.25">
      <c r="A2075" s="136" t="s">
        <v>1482</v>
      </c>
      <c r="B2075" s="244" t="s">
        <v>85</v>
      </c>
      <c r="C2075" s="245" t="s">
        <v>85</v>
      </c>
      <c r="D2075" s="245" t="s">
        <v>147</v>
      </c>
      <c r="E2075" s="268">
        <v>0</v>
      </c>
      <c r="F2075" s="178">
        <f t="shared" si="821"/>
        <v>429</v>
      </c>
      <c r="G2075" s="278" t="s">
        <v>1045</v>
      </c>
      <c r="H2075" s="252" t="s">
        <v>1688</v>
      </c>
      <c r="I2075" s="279">
        <v>34815</v>
      </c>
      <c r="J2075" s="72">
        <f t="shared" si="830"/>
        <v>0</v>
      </c>
      <c r="K2075" s="26">
        <f t="shared" si="831"/>
        <v>0</v>
      </c>
      <c r="L2075" s="27">
        <f t="shared" si="832"/>
        <v>0</v>
      </c>
      <c r="M2075" s="28">
        <f t="shared" si="833"/>
        <v>0</v>
      </c>
      <c r="N2075" s="28">
        <f t="shared" si="834"/>
        <v>0</v>
      </c>
      <c r="O2075" s="28">
        <f t="shared" si="835"/>
        <v>0</v>
      </c>
      <c r="P2075" s="28">
        <f t="shared" si="836"/>
        <v>0</v>
      </c>
      <c r="Q2075" s="28">
        <f t="shared" si="837"/>
        <v>0</v>
      </c>
      <c r="R2075" s="44">
        <v>0</v>
      </c>
      <c r="S2075" s="44">
        <v>0</v>
      </c>
      <c r="T2075" s="29">
        <f t="shared" si="822"/>
        <v>0</v>
      </c>
      <c r="U2075" s="29">
        <f t="shared" si="823"/>
        <v>0</v>
      </c>
      <c r="V2075" s="29">
        <f t="shared" si="824"/>
        <v>0</v>
      </c>
      <c r="W2075" s="29">
        <f t="shared" si="825"/>
        <v>0</v>
      </c>
      <c r="X2075" s="29">
        <f t="shared" si="826"/>
        <v>0</v>
      </c>
      <c r="Y2075" s="29">
        <f t="shared" si="827"/>
        <v>0</v>
      </c>
      <c r="Z2075" s="29">
        <f t="shared" si="828"/>
        <v>0</v>
      </c>
      <c r="AA2075" s="45">
        <f t="shared" si="829"/>
        <v>0</v>
      </c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  <c r="AZ2075" s="31"/>
      <c r="BA2075" s="31"/>
      <c r="BB2075" s="31"/>
      <c r="BC2075" s="31"/>
      <c r="BD2075" s="31"/>
      <c r="BE2075" s="31"/>
      <c r="BF2075" s="31"/>
      <c r="BG2075" s="31"/>
      <c r="BH2075" s="31"/>
      <c r="BI2075" s="31"/>
      <c r="BJ2075" s="31"/>
      <c r="BK2075" s="31"/>
      <c r="BL2075" s="31"/>
      <c r="BM2075" s="31"/>
    </row>
    <row r="2076" spans="1:84" ht="15" customHeight="1" x14ac:dyDescent="0.25">
      <c r="A2076" s="136" t="s">
        <v>1482</v>
      </c>
      <c r="B2076" s="244" t="s">
        <v>1739</v>
      </c>
      <c r="C2076" s="245" t="s">
        <v>1740</v>
      </c>
      <c r="D2076" s="245">
        <v>9</v>
      </c>
      <c r="E2076" s="268" t="s">
        <v>53</v>
      </c>
      <c r="F2076" s="178">
        <f t="shared" si="821"/>
        <v>430</v>
      </c>
      <c r="G2076" s="278" t="s">
        <v>1655</v>
      </c>
      <c r="H2076" s="252" t="s">
        <v>728</v>
      </c>
      <c r="I2076" s="279">
        <v>34782</v>
      </c>
      <c r="J2076" s="72">
        <f t="shared" si="830"/>
        <v>0</v>
      </c>
      <c r="K2076" s="26">
        <f t="shared" si="831"/>
        <v>0</v>
      </c>
      <c r="L2076" s="27">
        <f t="shared" si="832"/>
        <v>0</v>
      </c>
      <c r="M2076" s="28">
        <f t="shared" si="833"/>
        <v>0</v>
      </c>
      <c r="N2076" s="28">
        <f t="shared" si="834"/>
        <v>0</v>
      </c>
      <c r="O2076" s="28">
        <f t="shared" si="835"/>
        <v>0</v>
      </c>
      <c r="P2076" s="28">
        <f t="shared" si="836"/>
        <v>0</v>
      </c>
      <c r="Q2076" s="28">
        <f t="shared" si="837"/>
        <v>0</v>
      </c>
      <c r="R2076" s="44">
        <v>0</v>
      </c>
      <c r="S2076" s="44">
        <v>0</v>
      </c>
      <c r="T2076" s="29">
        <f t="shared" si="822"/>
        <v>0</v>
      </c>
      <c r="U2076" s="29">
        <f t="shared" si="823"/>
        <v>0</v>
      </c>
      <c r="V2076" s="29">
        <f t="shared" si="824"/>
        <v>0</v>
      </c>
      <c r="W2076" s="29">
        <f t="shared" si="825"/>
        <v>0</v>
      </c>
      <c r="X2076" s="29">
        <f t="shared" si="826"/>
        <v>0</v>
      </c>
      <c r="Y2076" s="29">
        <f t="shared" si="827"/>
        <v>0</v>
      </c>
      <c r="Z2076" s="29">
        <f t="shared" si="828"/>
        <v>0</v>
      </c>
      <c r="AA2076" s="45">
        <f t="shared" si="829"/>
        <v>0</v>
      </c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1"/>
      <c r="BB2076" s="31"/>
      <c r="BC2076" s="31"/>
      <c r="BD2076" s="31"/>
      <c r="BE2076" s="31"/>
      <c r="BF2076" s="31"/>
      <c r="BG2076" s="31"/>
      <c r="BH2076" s="31"/>
      <c r="BI2076" s="31"/>
      <c r="BJ2076" s="31"/>
      <c r="BK2076" s="31"/>
      <c r="BL2076" s="31"/>
      <c r="BM2076" s="31"/>
      <c r="BN2076" s="33"/>
      <c r="BO2076" s="33"/>
      <c r="BP2076" s="33"/>
      <c r="BQ2076" s="33"/>
      <c r="BR2076" s="33"/>
      <c r="BS2076" s="33"/>
      <c r="BT2076" s="33"/>
      <c r="BU2076" s="33"/>
      <c r="BV2076" s="33"/>
      <c r="BW2076" s="33"/>
      <c r="BX2076" s="33"/>
      <c r="BY2076" s="33"/>
      <c r="BZ2076" s="33"/>
      <c r="CA2076" s="33"/>
      <c r="CB2076" s="33"/>
      <c r="CC2076" s="33"/>
      <c r="CD2076" s="33"/>
      <c r="CE2076" s="33"/>
      <c r="CF2076" s="33"/>
    </row>
    <row r="2077" spans="1:84" ht="15" customHeight="1" x14ac:dyDescent="0.25">
      <c r="A2077" s="136" t="s">
        <v>1482</v>
      </c>
      <c r="B2077" s="244" t="s">
        <v>85</v>
      </c>
      <c r="C2077" s="245" t="s">
        <v>85</v>
      </c>
      <c r="D2077" s="245" t="s">
        <v>147</v>
      </c>
      <c r="E2077" s="268">
        <v>0</v>
      </c>
      <c r="F2077" s="178">
        <f t="shared" si="821"/>
        <v>431</v>
      </c>
      <c r="G2077" s="278" t="s">
        <v>60</v>
      </c>
      <c r="H2077" s="252" t="s">
        <v>1762</v>
      </c>
      <c r="I2077" s="279">
        <v>34731</v>
      </c>
      <c r="J2077" s="72">
        <f t="shared" si="830"/>
        <v>0</v>
      </c>
      <c r="K2077" s="26">
        <f t="shared" si="831"/>
        <v>0</v>
      </c>
      <c r="L2077" s="27">
        <f t="shared" si="832"/>
        <v>0</v>
      </c>
      <c r="M2077" s="28">
        <f t="shared" si="833"/>
        <v>0</v>
      </c>
      <c r="N2077" s="28">
        <f t="shared" si="834"/>
        <v>0</v>
      </c>
      <c r="O2077" s="28">
        <f t="shared" si="835"/>
        <v>0</v>
      </c>
      <c r="P2077" s="28">
        <f t="shared" si="836"/>
        <v>0</v>
      </c>
      <c r="Q2077" s="28">
        <f t="shared" si="837"/>
        <v>0</v>
      </c>
      <c r="R2077" s="44">
        <v>0</v>
      </c>
      <c r="S2077" s="44">
        <v>0</v>
      </c>
      <c r="T2077" s="29">
        <f t="shared" si="822"/>
        <v>0</v>
      </c>
      <c r="U2077" s="29">
        <f t="shared" si="823"/>
        <v>0</v>
      </c>
      <c r="V2077" s="29">
        <f t="shared" si="824"/>
        <v>0</v>
      </c>
      <c r="W2077" s="29">
        <f t="shared" si="825"/>
        <v>0</v>
      </c>
      <c r="X2077" s="29">
        <f t="shared" si="826"/>
        <v>0</v>
      </c>
      <c r="Y2077" s="29">
        <f t="shared" si="827"/>
        <v>0</v>
      </c>
      <c r="Z2077" s="29">
        <f t="shared" si="828"/>
        <v>0</v>
      </c>
      <c r="AA2077" s="45">
        <f t="shared" si="829"/>
        <v>0</v>
      </c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31"/>
      <c r="BC2077" s="31"/>
      <c r="BD2077" s="31"/>
      <c r="BE2077" s="31"/>
      <c r="BF2077" s="31"/>
      <c r="BG2077" s="31"/>
      <c r="BH2077" s="31"/>
      <c r="BI2077" s="31"/>
      <c r="BJ2077" s="31"/>
      <c r="BK2077" s="31"/>
      <c r="BL2077" s="31"/>
      <c r="BM2077" s="31"/>
    </row>
    <row r="2078" spans="1:84" ht="15" customHeight="1" x14ac:dyDescent="0.25">
      <c r="A2078" s="136" t="s">
        <v>1482</v>
      </c>
      <c r="B2078" s="244" t="s">
        <v>85</v>
      </c>
      <c r="C2078" s="245" t="s">
        <v>85</v>
      </c>
      <c r="D2078" s="245" t="s">
        <v>147</v>
      </c>
      <c r="E2078" s="268">
        <v>0</v>
      </c>
      <c r="F2078" s="178">
        <f t="shared" si="821"/>
        <v>432</v>
      </c>
      <c r="G2078" s="278" t="s">
        <v>1609</v>
      </c>
      <c r="H2078" s="252" t="s">
        <v>1610</v>
      </c>
      <c r="I2078" s="279">
        <v>34719</v>
      </c>
      <c r="J2078" s="72">
        <f t="shared" si="830"/>
        <v>0</v>
      </c>
      <c r="K2078" s="26">
        <f t="shared" si="831"/>
        <v>0</v>
      </c>
      <c r="L2078" s="27">
        <f t="shared" si="832"/>
        <v>0</v>
      </c>
      <c r="M2078" s="28">
        <f t="shared" si="833"/>
        <v>0</v>
      </c>
      <c r="N2078" s="28">
        <f t="shared" si="834"/>
        <v>0</v>
      </c>
      <c r="O2078" s="28">
        <f t="shared" si="835"/>
        <v>0</v>
      </c>
      <c r="P2078" s="28">
        <f t="shared" si="836"/>
        <v>0</v>
      </c>
      <c r="Q2078" s="28">
        <f t="shared" si="837"/>
        <v>0</v>
      </c>
      <c r="R2078" s="44">
        <v>0</v>
      </c>
      <c r="S2078" s="44">
        <v>0</v>
      </c>
      <c r="T2078" s="29">
        <f t="shared" si="822"/>
        <v>0</v>
      </c>
      <c r="U2078" s="29">
        <f t="shared" si="823"/>
        <v>0</v>
      </c>
      <c r="V2078" s="29">
        <f t="shared" si="824"/>
        <v>0</v>
      </c>
      <c r="W2078" s="29">
        <f t="shared" si="825"/>
        <v>0</v>
      </c>
      <c r="X2078" s="29">
        <f t="shared" si="826"/>
        <v>0</v>
      </c>
      <c r="Y2078" s="29">
        <f t="shared" si="827"/>
        <v>0</v>
      </c>
      <c r="Z2078" s="29">
        <f t="shared" si="828"/>
        <v>0</v>
      </c>
      <c r="AA2078" s="45">
        <f t="shared" si="829"/>
        <v>0</v>
      </c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  <c r="BB2078" s="31"/>
      <c r="BC2078" s="31"/>
      <c r="BD2078" s="31"/>
      <c r="BE2078" s="31"/>
      <c r="BF2078" s="31"/>
      <c r="BG2078" s="31"/>
      <c r="BH2078" s="31"/>
      <c r="BI2078" s="31"/>
      <c r="BJ2078" s="31"/>
      <c r="BK2078" s="31"/>
      <c r="BL2078" s="31"/>
      <c r="BM2078" s="31"/>
    </row>
    <row r="2079" spans="1:84" ht="15" customHeight="1" x14ac:dyDescent="0.25">
      <c r="A2079" s="136" t="s">
        <v>1482</v>
      </c>
      <c r="B2079" s="244" t="s">
        <v>85</v>
      </c>
      <c r="C2079" s="245" t="s">
        <v>1691</v>
      </c>
      <c r="D2079" s="245">
        <v>5</v>
      </c>
      <c r="E2079" s="268" t="s">
        <v>173</v>
      </c>
      <c r="F2079" s="178">
        <f t="shared" si="821"/>
        <v>433</v>
      </c>
      <c r="G2079" s="278" t="s">
        <v>751</v>
      </c>
      <c r="H2079" s="252" t="s">
        <v>1692</v>
      </c>
      <c r="I2079" s="279">
        <v>34717</v>
      </c>
      <c r="J2079" s="72">
        <f t="shared" si="830"/>
        <v>0</v>
      </c>
      <c r="K2079" s="26">
        <f t="shared" si="831"/>
        <v>0</v>
      </c>
      <c r="L2079" s="27">
        <f t="shared" si="832"/>
        <v>0</v>
      </c>
      <c r="M2079" s="28">
        <f t="shared" si="833"/>
        <v>0</v>
      </c>
      <c r="N2079" s="28">
        <f t="shared" si="834"/>
        <v>0</v>
      </c>
      <c r="O2079" s="28">
        <f t="shared" si="835"/>
        <v>0</v>
      </c>
      <c r="P2079" s="28">
        <f t="shared" si="836"/>
        <v>0</v>
      </c>
      <c r="Q2079" s="28">
        <f t="shared" si="837"/>
        <v>0</v>
      </c>
      <c r="R2079" s="44">
        <v>0</v>
      </c>
      <c r="S2079" s="44">
        <v>0</v>
      </c>
      <c r="T2079" s="29">
        <f t="shared" si="822"/>
        <v>0</v>
      </c>
      <c r="U2079" s="29">
        <f t="shared" si="823"/>
        <v>0</v>
      </c>
      <c r="V2079" s="29">
        <f t="shared" si="824"/>
        <v>0</v>
      </c>
      <c r="W2079" s="29">
        <f t="shared" si="825"/>
        <v>0</v>
      </c>
      <c r="X2079" s="29">
        <f t="shared" si="826"/>
        <v>0</v>
      </c>
      <c r="Y2079" s="29">
        <f t="shared" si="827"/>
        <v>0</v>
      </c>
      <c r="Z2079" s="29">
        <f t="shared" si="828"/>
        <v>0</v>
      </c>
      <c r="AA2079" s="45">
        <f t="shared" si="829"/>
        <v>0</v>
      </c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  <c r="AZ2079" s="31"/>
      <c r="BA2079" s="31"/>
      <c r="BB2079" s="31"/>
      <c r="BC2079" s="31"/>
      <c r="BD2079" s="31"/>
      <c r="BE2079" s="31"/>
      <c r="BF2079" s="31"/>
      <c r="BG2079" s="31"/>
      <c r="BH2079" s="31"/>
      <c r="BI2079" s="31"/>
      <c r="BJ2079" s="31"/>
      <c r="BK2079" s="31"/>
      <c r="BL2079" s="31"/>
      <c r="BM2079" s="31"/>
    </row>
    <row r="2080" spans="1:84" ht="15" customHeight="1" x14ac:dyDescent="0.25">
      <c r="A2080" s="136" t="s">
        <v>1482</v>
      </c>
      <c r="B2080" s="244" t="s">
        <v>422</v>
      </c>
      <c r="C2080" s="245" t="s">
        <v>423</v>
      </c>
      <c r="D2080" s="245">
        <v>9</v>
      </c>
      <c r="E2080" s="268" t="s">
        <v>53</v>
      </c>
      <c r="F2080" s="178">
        <f t="shared" si="821"/>
        <v>434</v>
      </c>
      <c r="G2080" s="278" t="s">
        <v>94</v>
      </c>
      <c r="H2080" s="252" t="s">
        <v>1588</v>
      </c>
      <c r="I2080" s="279">
        <v>34699</v>
      </c>
      <c r="J2080" s="72">
        <f t="shared" si="830"/>
        <v>0</v>
      </c>
      <c r="K2080" s="26">
        <f t="shared" si="831"/>
        <v>0</v>
      </c>
      <c r="L2080" s="27">
        <f t="shared" si="832"/>
        <v>0</v>
      </c>
      <c r="M2080" s="28">
        <f t="shared" si="833"/>
        <v>0</v>
      </c>
      <c r="N2080" s="28">
        <f t="shared" si="834"/>
        <v>0</v>
      </c>
      <c r="O2080" s="28">
        <f t="shared" si="835"/>
        <v>0</v>
      </c>
      <c r="P2080" s="28">
        <f t="shared" si="836"/>
        <v>0</v>
      </c>
      <c r="Q2080" s="28">
        <f t="shared" si="837"/>
        <v>0</v>
      </c>
      <c r="R2080" s="44">
        <v>0</v>
      </c>
      <c r="S2080" s="44">
        <v>0</v>
      </c>
      <c r="T2080" s="29">
        <f t="shared" si="822"/>
        <v>0</v>
      </c>
      <c r="U2080" s="29">
        <f t="shared" si="823"/>
        <v>0</v>
      </c>
      <c r="V2080" s="29">
        <f t="shared" si="824"/>
        <v>0</v>
      </c>
      <c r="W2080" s="29">
        <f t="shared" si="825"/>
        <v>0</v>
      </c>
      <c r="X2080" s="29">
        <f t="shared" si="826"/>
        <v>0</v>
      </c>
      <c r="Y2080" s="29">
        <f t="shared" si="827"/>
        <v>0</v>
      </c>
      <c r="Z2080" s="29">
        <f t="shared" si="828"/>
        <v>0</v>
      </c>
      <c r="AA2080" s="45">
        <f t="shared" si="829"/>
        <v>0</v>
      </c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  <c r="BA2080" s="31"/>
      <c r="BB2080" s="31"/>
      <c r="BC2080" s="31"/>
      <c r="BD2080" s="31"/>
      <c r="BE2080" s="31"/>
      <c r="BF2080" s="31"/>
      <c r="BG2080" s="31"/>
      <c r="BH2080" s="31"/>
      <c r="BI2080" s="31"/>
      <c r="BJ2080" s="31"/>
      <c r="BK2080" s="31"/>
      <c r="BL2080" s="31"/>
      <c r="BM2080" s="31"/>
    </row>
    <row r="2081" spans="1:84" ht="15" customHeight="1" x14ac:dyDescent="0.25">
      <c r="A2081" s="136" t="s">
        <v>1482</v>
      </c>
      <c r="B2081" s="244" t="s">
        <v>85</v>
      </c>
      <c r="C2081" s="245" t="s">
        <v>523</v>
      </c>
      <c r="D2081" s="245">
        <v>16</v>
      </c>
      <c r="E2081" s="268" t="s">
        <v>246</v>
      </c>
      <c r="F2081" s="178">
        <f t="shared" si="821"/>
        <v>435</v>
      </c>
      <c r="G2081" s="278" t="s">
        <v>1741</v>
      </c>
      <c r="H2081" s="252" t="s">
        <v>1742</v>
      </c>
      <c r="I2081" s="279">
        <v>34697</v>
      </c>
      <c r="J2081" s="72">
        <f t="shared" si="830"/>
        <v>0</v>
      </c>
      <c r="K2081" s="26">
        <f t="shared" si="831"/>
        <v>0</v>
      </c>
      <c r="L2081" s="27">
        <f t="shared" si="832"/>
        <v>0</v>
      </c>
      <c r="M2081" s="28">
        <f t="shared" si="833"/>
        <v>0</v>
      </c>
      <c r="N2081" s="28">
        <f t="shared" si="834"/>
        <v>0</v>
      </c>
      <c r="O2081" s="28">
        <f t="shared" si="835"/>
        <v>0</v>
      </c>
      <c r="P2081" s="28">
        <f t="shared" si="836"/>
        <v>0</v>
      </c>
      <c r="Q2081" s="28">
        <f t="shared" si="837"/>
        <v>0</v>
      </c>
      <c r="R2081" s="44">
        <v>0</v>
      </c>
      <c r="S2081" s="44">
        <v>0</v>
      </c>
      <c r="T2081" s="29">
        <f t="shared" si="822"/>
        <v>0</v>
      </c>
      <c r="U2081" s="29">
        <f t="shared" si="823"/>
        <v>0</v>
      </c>
      <c r="V2081" s="29">
        <f t="shared" si="824"/>
        <v>0</v>
      </c>
      <c r="W2081" s="29">
        <f t="shared" si="825"/>
        <v>0</v>
      </c>
      <c r="X2081" s="29">
        <f t="shared" si="826"/>
        <v>0</v>
      </c>
      <c r="Y2081" s="29">
        <f t="shared" si="827"/>
        <v>0</v>
      </c>
      <c r="Z2081" s="29">
        <f t="shared" si="828"/>
        <v>0</v>
      </c>
      <c r="AA2081" s="45">
        <f t="shared" si="829"/>
        <v>0</v>
      </c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  <c r="AZ2081" s="31"/>
      <c r="BA2081" s="31"/>
      <c r="BB2081" s="31"/>
      <c r="BC2081" s="31"/>
      <c r="BD2081" s="31"/>
      <c r="BE2081" s="31"/>
      <c r="BF2081" s="31"/>
      <c r="BG2081" s="31"/>
      <c r="BH2081" s="31"/>
      <c r="BI2081" s="31"/>
      <c r="BJ2081" s="31"/>
      <c r="BK2081" s="31"/>
      <c r="BL2081" s="31"/>
      <c r="BM2081" s="31"/>
      <c r="BN2081" s="33"/>
      <c r="BO2081" s="33"/>
      <c r="BP2081" s="33"/>
      <c r="BQ2081" s="33"/>
      <c r="BR2081" s="33"/>
      <c r="BS2081" s="33"/>
      <c r="BT2081" s="33"/>
      <c r="BU2081" s="33"/>
      <c r="BV2081" s="33"/>
      <c r="BW2081" s="33"/>
      <c r="BX2081" s="33"/>
      <c r="BY2081" s="33"/>
      <c r="BZ2081" s="33"/>
      <c r="CA2081" s="33"/>
      <c r="CB2081" s="33"/>
      <c r="CC2081" s="33"/>
      <c r="CD2081" s="33"/>
      <c r="CE2081" s="33"/>
      <c r="CF2081" s="33"/>
    </row>
    <row r="2082" spans="1:84" ht="15" customHeight="1" x14ac:dyDescent="0.25">
      <c r="A2082" s="136" t="s">
        <v>1482</v>
      </c>
      <c r="B2082" s="244" t="s">
        <v>85</v>
      </c>
      <c r="C2082" s="245" t="s">
        <v>85</v>
      </c>
      <c r="D2082" s="245" t="s">
        <v>147</v>
      </c>
      <c r="E2082" s="268">
        <v>0</v>
      </c>
      <c r="F2082" s="178">
        <f t="shared" si="821"/>
        <v>436</v>
      </c>
      <c r="G2082" s="278" t="s">
        <v>1743</v>
      </c>
      <c r="H2082" s="252" t="s">
        <v>1744</v>
      </c>
      <c r="I2082" s="279">
        <v>34593</v>
      </c>
      <c r="J2082" s="72">
        <f t="shared" si="830"/>
        <v>0</v>
      </c>
      <c r="K2082" s="26">
        <f t="shared" si="831"/>
        <v>0</v>
      </c>
      <c r="L2082" s="27">
        <f t="shared" si="832"/>
        <v>0</v>
      </c>
      <c r="M2082" s="28">
        <f t="shared" si="833"/>
        <v>0</v>
      </c>
      <c r="N2082" s="28">
        <f t="shared" si="834"/>
        <v>0</v>
      </c>
      <c r="O2082" s="28">
        <f t="shared" si="835"/>
        <v>0</v>
      </c>
      <c r="P2082" s="28">
        <f t="shared" si="836"/>
        <v>0</v>
      </c>
      <c r="Q2082" s="28">
        <f t="shared" si="837"/>
        <v>0</v>
      </c>
      <c r="R2082" s="44">
        <v>0</v>
      </c>
      <c r="S2082" s="44">
        <v>0</v>
      </c>
      <c r="T2082" s="29">
        <f t="shared" si="822"/>
        <v>0</v>
      </c>
      <c r="U2082" s="29">
        <f t="shared" si="823"/>
        <v>0</v>
      </c>
      <c r="V2082" s="29">
        <f t="shared" si="824"/>
        <v>0</v>
      </c>
      <c r="W2082" s="29">
        <f t="shared" si="825"/>
        <v>0</v>
      </c>
      <c r="X2082" s="29">
        <f t="shared" si="826"/>
        <v>0</v>
      </c>
      <c r="Y2082" s="29">
        <f t="shared" si="827"/>
        <v>0</v>
      </c>
      <c r="Z2082" s="29">
        <f t="shared" si="828"/>
        <v>0</v>
      </c>
      <c r="AA2082" s="45">
        <f t="shared" si="829"/>
        <v>0</v>
      </c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  <c r="BB2082" s="31"/>
      <c r="BC2082" s="31"/>
      <c r="BD2082" s="31"/>
      <c r="BE2082" s="31"/>
      <c r="BF2082" s="31"/>
      <c r="BG2082" s="31"/>
      <c r="BH2082" s="31"/>
      <c r="BI2082" s="31"/>
      <c r="BJ2082" s="31"/>
      <c r="BK2082" s="31"/>
      <c r="BL2082" s="31"/>
      <c r="BM2082" s="31"/>
      <c r="BN2082" s="33"/>
      <c r="BO2082" s="33"/>
      <c r="BP2082" s="33"/>
      <c r="BQ2082" s="33"/>
      <c r="BR2082" s="33"/>
      <c r="BS2082" s="33"/>
      <c r="BT2082" s="33"/>
      <c r="BU2082" s="33"/>
      <c r="BV2082" s="33"/>
      <c r="BW2082" s="33"/>
      <c r="BX2082" s="33"/>
      <c r="BY2082" s="33"/>
      <c r="BZ2082" s="33"/>
      <c r="CA2082" s="33"/>
      <c r="CB2082" s="33"/>
      <c r="CC2082" s="33"/>
      <c r="CD2082" s="33"/>
      <c r="CE2082" s="33"/>
      <c r="CF2082" s="33"/>
    </row>
    <row r="2083" spans="1:84" ht="15" customHeight="1" x14ac:dyDescent="0.25">
      <c r="A2083" s="136" t="s">
        <v>1482</v>
      </c>
      <c r="B2083" s="244" t="s">
        <v>839</v>
      </c>
      <c r="C2083" s="245" t="s">
        <v>840</v>
      </c>
      <c r="D2083" s="245">
        <v>8</v>
      </c>
      <c r="E2083" s="268" t="s">
        <v>126</v>
      </c>
      <c r="F2083" s="178">
        <f t="shared" si="821"/>
        <v>437</v>
      </c>
      <c r="G2083" s="278" t="s">
        <v>1505</v>
      </c>
      <c r="H2083" s="252" t="s">
        <v>1506</v>
      </c>
      <c r="I2083" s="279">
        <v>34567</v>
      </c>
      <c r="J2083" s="72">
        <f t="shared" si="830"/>
        <v>0</v>
      </c>
      <c r="K2083" s="26">
        <f t="shared" si="831"/>
        <v>0</v>
      </c>
      <c r="L2083" s="27">
        <f t="shared" si="832"/>
        <v>0</v>
      </c>
      <c r="M2083" s="28">
        <f t="shared" si="833"/>
        <v>0</v>
      </c>
      <c r="N2083" s="28">
        <f t="shared" si="834"/>
        <v>0</v>
      </c>
      <c r="O2083" s="28">
        <f t="shared" si="835"/>
        <v>0</v>
      </c>
      <c r="P2083" s="28">
        <f t="shared" si="836"/>
        <v>0</v>
      </c>
      <c r="Q2083" s="28">
        <f t="shared" si="837"/>
        <v>0</v>
      </c>
      <c r="R2083" s="44">
        <v>0</v>
      </c>
      <c r="S2083" s="44">
        <v>0</v>
      </c>
      <c r="T2083" s="29">
        <f t="shared" si="822"/>
        <v>0</v>
      </c>
      <c r="U2083" s="29">
        <f t="shared" si="823"/>
        <v>0</v>
      </c>
      <c r="V2083" s="29">
        <f t="shared" si="824"/>
        <v>0</v>
      </c>
      <c r="W2083" s="29">
        <f t="shared" si="825"/>
        <v>0</v>
      </c>
      <c r="X2083" s="29">
        <f t="shared" si="826"/>
        <v>0</v>
      </c>
      <c r="Y2083" s="29">
        <f t="shared" si="827"/>
        <v>0</v>
      </c>
      <c r="Z2083" s="29">
        <f t="shared" si="828"/>
        <v>0</v>
      </c>
      <c r="AA2083" s="45">
        <f t="shared" si="829"/>
        <v>0</v>
      </c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  <c r="AY2083" s="31"/>
      <c r="AZ2083" s="31"/>
      <c r="BA2083" s="31"/>
      <c r="BB2083" s="31"/>
      <c r="BC2083" s="31"/>
      <c r="BD2083" s="31"/>
      <c r="BE2083" s="31"/>
      <c r="BF2083" s="31"/>
      <c r="BG2083" s="31"/>
      <c r="BH2083" s="31"/>
      <c r="BI2083" s="31"/>
      <c r="BJ2083" s="31"/>
      <c r="BK2083" s="31"/>
      <c r="BL2083" s="31"/>
      <c r="BM2083" s="31"/>
    </row>
    <row r="2084" spans="1:84" ht="15" customHeight="1" x14ac:dyDescent="0.25">
      <c r="A2084" s="136" t="s">
        <v>1482</v>
      </c>
      <c r="B2084" s="244" t="s">
        <v>85</v>
      </c>
      <c r="C2084" s="245" t="s">
        <v>375</v>
      </c>
      <c r="D2084" s="245">
        <v>8</v>
      </c>
      <c r="E2084" s="268" t="s">
        <v>126</v>
      </c>
      <c r="F2084" s="178">
        <f t="shared" si="821"/>
        <v>438</v>
      </c>
      <c r="G2084" s="278" t="s">
        <v>190</v>
      </c>
      <c r="H2084" s="252" t="s">
        <v>1589</v>
      </c>
      <c r="I2084" s="279">
        <v>34550</v>
      </c>
      <c r="J2084" s="72">
        <f t="shared" si="830"/>
        <v>0</v>
      </c>
      <c r="K2084" s="26">
        <f t="shared" si="831"/>
        <v>0</v>
      </c>
      <c r="L2084" s="27">
        <f t="shared" si="832"/>
        <v>0</v>
      </c>
      <c r="M2084" s="28">
        <f t="shared" si="833"/>
        <v>0</v>
      </c>
      <c r="N2084" s="28">
        <f t="shared" si="834"/>
        <v>0</v>
      </c>
      <c r="O2084" s="28">
        <f t="shared" si="835"/>
        <v>0</v>
      </c>
      <c r="P2084" s="28">
        <f t="shared" si="836"/>
        <v>0</v>
      </c>
      <c r="Q2084" s="28">
        <f t="shared" si="837"/>
        <v>0</v>
      </c>
      <c r="R2084" s="44">
        <v>0</v>
      </c>
      <c r="S2084" s="44">
        <v>0</v>
      </c>
      <c r="T2084" s="29">
        <f t="shared" ref="T2084:T2115" si="838">IFERROR(LARGE((AB2084:AH2084),1),0)</f>
        <v>0</v>
      </c>
      <c r="U2084" s="29">
        <f t="shared" ref="U2084:U2115" si="839">IFERROR(LARGE((AB2084:AH2084),2),0)</f>
        <v>0</v>
      </c>
      <c r="V2084" s="29">
        <f t="shared" ref="V2084:V2115" si="840">IFERROR(LARGE((AB2084:AH2084),3),0)</f>
        <v>0</v>
      </c>
      <c r="W2084" s="29">
        <f t="shared" ref="W2084:W2115" si="841">IFERROR(LARGE((AB2084:AH2084),4),0)</f>
        <v>0</v>
      </c>
      <c r="X2084" s="29">
        <f t="shared" ref="X2084:X2115" si="842">IFERROR(LARGE((AI2084:BM2084),1),0)</f>
        <v>0</v>
      </c>
      <c r="Y2084" s="29">
        <f t="shared" ref="Y2084:Y2115" si="843">IFERROR(LARGE((AI2084:BM2084),2),0)</f>
        <v>0</v>
      </c>
      <c r="Z2084" s="29">
        <f t="shared" ref="Z2084:Z2115" si="844">IFERROR(LARGE((AI2084:BM2084),3),0)</f>
        <v>0</v>
      </c>
      <c r="AA2084" s="45">
        <f t="shared" ref="AA2084:AA2115" si="845">IFERROR(LARGE((AI2084:BM2084),4),0)</f>
        <v>0</v>
      </c>
      <c r="AB2084" s="31"/>
      <c r="AC2084" s="31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/>
      <c r="AX2084" s="31"/>
      <c r="AY2084" s="31"/>
      <c r="AZ2084" s="31"/>
      <c r="BA2084" s="31"/>
      <c r="BB2084" s="31"/>
      <c r="BC2084" s="31"/>
      <c r="BD2084" s="31"/>
      <c r="BE2084" s="31"/>
      <c r="BF2084" s="31"/>
      <c r="BG2084" s="31"/>
      <c r="BH2084" s="31"/>
      <c r="BI2084" s="31"/>
      <c r="BJ2084" s="31"/>
      <c r="BK2084" s="31"/>
      <c r="BL2084" s="31"/>
      <c r="BM2084" s="31"/>
    </row>
    <row r="2085" spans="1:84" ht="15" customHeight="1" x14ac:dyDescent="0.25">
      <c r="A2085" s="136" t="s">
        <v>1482</v>
      </c>
      <c r="B2085" s="244" t="s">
        <v>2884</v>
      </c>
      <c r="C2085" s="245" t="s">
        <v>1117</v>
      </c>
      <c r="D2085" s="245">
        <v>11</v>
      </c>
      <c r="E2085" s="268" t="s">
        <v>152</v>
      </c>
      <c r="F2085" s="178">
        <f t="shared" si="821"/>
        <v>439</v>
      </c>
      <c r="G2085" s="278" t="s">
        <v>387</v>
      </c>
      <c r="H2085" s="252" t="s">
        <v>1745</v>
      </c>
      <c r="I2085" s="279">
        <v>34503</v>
      </c>
      <c r="J2085" s="72">
        <f t="shared" si="830"/>
        <v>0</v>
      </c>
      <c r="K2085" s="26">
        <f t="shared" si="831"/>
        <v>0</v>
      </c>
      <c r="L2085" s="27">
        <f t="shared" si="832"/>
        <v>0</v>
      </c>
      <c r="M2085" s="28">
        <f t="shared" si="833"/>
        <v>0</v>
      </c>
      <c r="N2085" s="28">
        <f t="shared" si="834"/>
        <v>0</v>
      </c>
      <c r="O2085" s="28">
        <f t="shared" si="835"/>
        <v>0</v>
      </c>
      <c r="P2085" s="28">
        <f t="shared" si="836"/>
        <v>0</v>
      </c>
      <c r="Q2085" s="28">
        <f t="shared" si="837"/>
        <v>0</v>
      </c>
      <c r="R2085" s="44">
        <v>0</v>
      </c>
      <c r="S2085" s="44">
        <v>0</v>
      </c>
      <c r="T2085" s="29">
        <f t="shared" si="838"/>
        <v>0</v>
      </c>
      <c r="U2085" s="29">
        <f t="shared" si="839"/>
        <v>0</v>
      </c>
      <c r="V2085" s="29">
        <f t="shared" si="840"/>
        <v>0</v>
      </c>
      <c r="W2085" s="29">
        <f t="shared" si="841"/>
        <v>0</v>
      </c>
      <c r="X2085" s="29">
        <f t="shared" si="842"/>
        <v>0</v>
      </c>
      <c r="Y2085" s="29">
        <f t="shared" si="843"/>
        <v>0</v>
      </c>
      <c r="Z2085" s="29">
        <f t="shared" si="844"/>
        <v>0</v>
      </c>
      <c r="AA2085" s="45">
        <f t="shared" si="845"/>
        <v>0</v>
      </c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  <c r="AZ2085" s="31"/>
      <c r="BA2085" s="31"/>
      <c r="BB2085" s="31"/>
      <c r="BC2085" s="31"/>
      <c r="BD2085" s="31"/>
      <c r="BE2085" s="31"/>
      <c r="BF2085" s="31"/>
      <c r="BG2085" s="31"/>
      <c r="BH2085" s="31"/>
      <c r="BI2085" s="31"/>
      <c r="BJ2085" s="31"/>
      <c r="BK2085" s="31"/>
      <c r="BL2085" s="31"/>
      <c r="BM2085" s="31"/>
      <c r="BN2085" s="33"/>
      <c r="BO2085" s="33"/>
      <c r="BP2085" s="33"/>
      <c r="BQ2085" s="33"/>
      <c r="BR2085" s="33"/>
      <c r="BS2085" s="33"/>
      <c r="BT2085" s="33"/>
      <c r="BU2085" s="33"/>
      <c r="BV2085" s="33"/>
      <c r="BW2085" s="33"/>
      <c r="BX2085" s="33"/>
      <c r="BY2085" s="33"/>
      <c r="BZ2085" s="33"/>
      <c r="CA2085" s="33"/>
      <c r="CB2085" s="33"/>
      <c r="CC2085" s="33"/>
      <c r="CD2085" s="33"/>
      <c r="CE2085" s="33"/>
      <c r="CF2085" s="33"/>
    </row>
    <row r="2086" spans="1:84" ht="15" customHeight="1" x14ac:dyDescent="0.25">
      <c r="A2086" s="136" t="s">
        <v>1482</v>
      </c>
      <c r="B2086" s="244" t="s">
        <v>85</v>
      </c>
      <c r="C2086" s="245" t="s">
        <v>85</v>
      </c>
      <c r="D2086" s="245" t="s">
        <v>147</v>
      </c>
      <c r="E2086" s="268">
        <v>0</v>
      </c>
      <c r="F2086" s="178">
        <f t="shared" si="821"/>
        <v>440</v>
      </c>
      <c r="G2086" s="278" t="s">
        <v>247</v>
      </c>
      <c r="H2086" s="252" t="s">
        <v>1594</v>
      </c>
      <c r="I2086" s="279">
        <v>34495</v>
      </c>
      <c r="J2086" s="72">
        <f t="shared" si="830"/>
        <v>0</v>
      </c>
      <c r="K2086" s="26">
        <f t="shared" si="831"/>
        <v>0</v>
      </c>
      <c r="L2086" s="27">
        <f t="shared" si="832"/>
        <v>0</v>
      </c>
      <c r="M2086" s="28">
        <f t="shared" si="833"/>
        <v>0</v>
      </c>
      <c r="N2086" s="28">
        <f t="shared" si="834"/>
        <v>0</v>
      </c>
      <c r="O2086" s="28">
        <f t="shared" si="835"/>
        <v>0</v>
      </c>
      <c r="P2086" s="28">
        <f t="shared" si="836"/>
        <v>0</v>
      </c>
      <c r="Q2086" s="28">
        <f t="shared" si="837"/>
        <v>0</v>
      </c>
      <c r="R2086" s="44">
        <v>0</v>
      </c>
      <c r="S2086" s="44">
        <v>0</v>
      </c>
      <c r="T2086" s="29">
        <f t="shared" si="838"/>
        <v>0</v>
      </c>
      <c r="U2086" s="29">
        <f t="shared" si="839"/>
        <v>0</v>
      </c>
      <c r="V2086" s="29">
        <f t="shared" si="840"/>
        <v>0</v>
      </c>
      <c r="W2086" s="29">
        <f t="shared" si="841"/>
        <v>0</v>
      </c>
      <c r="X2086" s="29">
        <f t="shared" si="842"/>
        <v>0</v>
      </c>
      <c r="Y2086" s="29">
        <f t="shared" si="843"/>
        <v>0</v>
      </c>
      <c r="Z2086" s="29">
        <f t="shared" si="844"/>
        <v>0</v>
      </c>
      <c r="AA2086" s="45">
        <f t="shared" si="845"/>
        <v>0</v>
      </c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  <c r="BB2086" s="31"/>
      <c r="BC2086" s="31"/>
      <c r="BD2086" s="31"/>
      <c r="BE2086" s="31"/>
      <c r="BF2086" s="31"/>
      <c r="BG2086" s="31"/>
      <c r="BH2086" s="31"/>
      <c r="BI2086" s="31"/>
      <c r="BJ2086" s="31"/>
      <c r="BK2086" s="31"/>
      <c r="BL2086" s="31"/>
      <c r="BM2086" s="31"/>
    </row>
    <row r="2087" spans="1:84" ht="15" customHeight="1" x14ac:dyDescent="0.25">
      <c r="A2087" s="136" t="s">
        <v>1482</v>
      </c>
      <c r="B2087" s="244" t="s">
        <v>85</v>
      </c>
      <c r="C2087" s="245" t="s">
        <v>1065</v>
      </c>
      <c r="D2087" s="245">
        <v>13</v>
      </c>
      <c r="E2087" s="268" t="s">
        <v>255</v>
      </c>
      <c r="F2087" s="178">
        <f t="shared" si="821"/>
        <v>441</v>
      </c>
      <c r="G2087" s="278" t="s">
        <v>89</v>
      </c>
      <c r="H2087" s="252" t="s">
        <v>1066</v>
      </c>
      <c r="I2087" s="279">
        <v>34439</v>
      </c>
      <c r="J2087" s="72">
        <f t="shared" si="830"/>
        <v>0</v>
      </c>
      <c r="K2087" s="26">
        <f t="shared" si="831"/>
        <v>0</v>
      </c>
      <c r="L2087" s="27">
        <f t="shared" si="832"/>
        <v>0</v>
      </c>
      <c r="M2087" s="28">
        <f t="shared" si="833"/>
        <v>0</v>
      </c>
      <c r="N2087" s="28">
        <f t="shared" si="834"/>
        <v>0</v>
      </c>
      <c r="O2087" s="28">
        <f t="shared" si="835"/>
        <v>0</v>
      </c>
      <c r="P2087" s="28">
        <f t="shared" si="836"/>
        <v>0</v>
      </c>
      <c r="Q2087" s="28">
        <f t="shared" si="837"/>
        <v>0</v>
      </c>
      <c r="R2087" s="44">
        <v>0</v>
      </c>
      <c r="S2087" s="44">
        <v>0</v>
      </c>
      <c r="T2087" s="29">
        <f t="shared" si="838"/>
        <v>0</v>
      </c>
      <c r="U2087" s="29">
        <f t="shared" si="839"/>
        <v>0</v>
      </c>
      <c r="V2087" s="29">
        <f t="shared" si="840"/>
        <v>0</v>
      </c>
      <c r="W2087" s="29">
        <f t="shared" si="841"/>
        <v>0</v>
      </c>
      <c r="X2087" s="29">
        <f t="shared" si="842"/>
        <v>0</v>
      </c>
      <c r="Y2087" s="29">
        <f t="shared" si="843"/>
        <v>0</v>
      </c>
      <c r="Z2087" s="29">
        <f t="shared" si="844"/>
        <v>0</v>
      </c>
      <c r="AA2087" s="45">
        <f t="shared" si="845"/>
        <v>0</v>
      </c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  <c r="BB2087" s="31"/>
      <c r="BC2087" s="31"/>
      <c r="BD2087" s="31"/>
      <c r="BE2087" s="31"/>
      <c r="BF2087" s="31"/>
      <c r="BG2087" s="31"/>
      <c r="BH2087" s="31"/>
      <c r="BI2087" s="31"/>
      <c r="BJ2087" s="31"/>
      <c r="BK2087" s="31"/>
      <c r="BL2087" s="31"/>
      <c r="BM2087" s="31"/>
    </row>
    <row r="2088" spans="1:84" ht="15" customHeight="1" x14ac:dyDescent="0.25">
      <c r="A2088" s="136" t="s">
        <v>1482</v>
      </c>
      <c r="B2088" s="244" t="s">
        <v>85</v>
      </c>
      <c r="C2088" s="245" t="s">
        <v>866</v>
      </c>
      <c r="D2088" s="245">
        <v>3</v>
      </c>
      <c r="E2088" s="268" t="s">
        <v>67</v>
      </c>
      <c r="F2088" s="178">
        <f t="shared" si="821"/>
        <v>442</v>
      </c>
      <c r="G2088" s="278" t="s">
        <v>68</v>
      </c>
      <c r="H2088" s="252" t="s">
        <v>1763</v>
      </c>
      <c r="I2088" s="279">
        <v>34429</v>
      </c>
      <c r="J2088" s="72">
        <f t="shared" si="830"/>
        <v>0</v>
      </c>
      <c r="K2088" s="26">
        <f t="shared" si="831"/>
        <v>0</v>
      </c>
      <c r="L2088" s="27">
        <f t="shared" si="832"/>
        <v>0</v>
      </c>
      <c r="M2088" s="28">
        <f t="shared" si="833"/>
        <v>0</v>
      </c>
      <c r="N2088" s="28">
        <f t="shared" si="834"/>
        <v>0</v>
      </c>
      <c r="O2088" s="28">
        <f t="shared" si="835"/>
        <v>0</v>
      </c>
      <c r="P2088" s="28">
        <f t="shared" si="836"/>
        <v>0</v>
      </c>
      <c r="Q2088" s="28">
        <f t="shared" si="837"/>
        <v>0</v>
      </c>
      <c r="R2088" s="44">
        <v>0</v>
      </c>
      <c r="S2088" s="44">
        <v>0</v>
      </c>
      <c r="T2088" s="29">
        <f t="shared" si="838"/>
        <v>0</v>
      </c>
      <c r="U2088" s="29">
        <f t="shared" si="839"/>
        <v>0</v>
      </c>
      <c r="V2088" s="29">
        <f t="shared" si="840"/>
        <v>0</v>
      </c>
      <c r="W2088" s="29">
        <f t="shared" si="841"/>
        <v>0</v>
      </c>
      <c r="X2088" s="29">
        <f t="shared" si="842"/>
        <v>0</v>
      </c>
      <c r="Y2088" s="29">
        <f t="shared" si="843"/>
        <v>0</v>
      </c>
      <c r="Z2088" s="29">
        <f t="shared" si="844"/>
        <v>0</v>
      </c>
      <c r="AA2088" s="45">
        <f t="shared" si="845"/>
        <v>0</v>
      </c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  <c r="AY2088" s="31"/>
      <c r="AZ2088" s="31"/>
      <c r="BA2088" s="31"/>
      <c r="BB2088" s="31"/>
      <c r="BC2088" s="31"/>
      <c r="BD2088" s="31"/>
      <c r="BE2088" s="31"/>
      <c r="BF2088" s="31"/>
      <c r="BG2088" s="31"/>
      <c r="BH2088" s="31"/>
      <c r="BI2088" s="31"/>
      <c r="BJ2088" s="31"/>
      <c r="BK2088" s="31"/>
      <c r="BL2088" s="31"/>
      <c r="BM2088" s="31"/>
    </row>
    <row r="2089" spans="1:84" ht="15" customHeight="1" x14ac:dyDescent="0.25">
      <c r="A2089" s="136" t="s">
        <v>1482</v>
      </c>
      <c r="B2089" s="244" t="s">
        <v>85</v>
      </c>
      <c r="C2089" s="245" t="s">
        <v>956</v>
      </c>
      <c r="D2089" s="245">
        <v>9</v>
      </c>
      <c r="E2089" s="268" t="s">
        <v>53</v>
      </c>
      <c r="F2089" s="178">
        <f t="shared" si="821"/>
        <v>443</v>
      </c>
      <c r="G2089" s="278" t="s">
        <v>381</v>
      </c>
      <c r="H2089" s="252" t="s">
        <v>1696</v>
      </c>
      <c r="I2089" s="279">
        <v>34403</v>
      </c>
      <c r="J2089" s="72">
        <f t="shared" si="830"/>
        <v>0</v>
      </c>
      <c r="K2089" s="26">
        <f t="shared" si="831"/>
        <v>0</v>
      </c>
      <c r="L2089" s="27">
        <f t="shared" si="832"/>
        <v>0</v>
      </c>
      <c r="M2089" s="28">
        <f t="shared" si="833"/>
        <v>0</v>
      </c>
      <c r="N2089" s="28">
        <f t="shared" si="834"/>
        <v>0</v>
      </c>
      <c r="O2089" s="28">
        <f t="shared" si="835"/>
        <v>0</v>
      </c>
      <c r="P2089" s="28">
        <f t="shared" si="836"/>
        <v>0</v>
      </c>
      <c r="Q2089" s="28">
        <f t="shared" si="837"/>
        <v>0</v>
      </c>
      <c r="R2089" s="44">
        <v>0</v>
      </c>
      <c r="S2089" s="44">
        <v>0</v>
      </c>
      <c r="T2089" s="29">
        <f t="shared" si="838"/>
        <v>0</v>
      </c>
      <c r="U2089" s="29">
        <f t="shared" si="839"/>
        <v>0</v>
      </c>
      <c r="V2089" s="29">
        <f t="shared" si="840"/>
        <v>0</v>
      </c>
      <c r="W2089" s="29">
        <f t="shared" si="841"/>
        <v>0</v>
      </c>
      <c r="X2089" s="29">
        <f t="shared" si="842"/>
        <v>0</v>
      </c>
      <c r="Y2089" s="29">
        <f t="shared" si="843"/>
        <v>0</v>
      </c>
      <c r="Z2089" s="29">
        <f t="shared" si="844"/>
        <v>0</v>
      </c>
      <c r="AA2089" s="45">
        <f t="shared" si="845"/>
        <v>0</v>
      </c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  <c r="AZ2089" s="31"/>
      <c r="BA2089" s="31"/>
      <c r="BB2089" s="31"/>
      <c r="BC2089" s="31"/>
      <c r="BD2089" s="31"/>
      <c r="BE2089" s="31"/>
      <c r="BF2089" s="31"/>
      <c r="BG2089" s="31"/>
      <c r="BH2089" s="31"/>
      <c r="BI2089" s="31"/>
      <c r="BJ2089" s="31"/>
      <c r="BK2089" s="31"/>
      <c r="BL2089" s="31"/>
      <c r="BM2089" s="31"/>
    </row>
    <row r="2090" spans="1:84" ht="15" customHeight="1" x14ac:dyDescent="0.25">
      <c r="A2090" s="136" t="s">
        <v>1482</v>
      </c>
      <c r="B2090" s="244" t="s">
        <v>85</v>
      </c>
      <c r="C2090" s="245" t="s">
        <v>550</v>
      </c>
      <c r="D2090" s="245">
        <v>13</v>
      </c>
      <c r="E2090" s="268" t="s">
        <v>255</v>
      </c>
      <c r="F2090" s="178">
        <f t="shared" si="821"/>
        <v>444</v>
      </c>
      <c r="G2090" s="278" t="s">
        <v>177</v>
      </c>
      <c r="H2090" s="252" t="s">
        <v>1602</v>
      </c>
      <c r="I2090" s="279">
        <v>34345</v>
      </c>
      <c r="J2090" s="72">
        <f t="shared" si="830"/>
        <v>0</v>
      </c>
      <c r="K2090" s="26">
        <f t="shared" si="831"/>
        <v>0</v>
      </c>
      <c r="L2090" s="27">
        <f t="shared" si="832"/>
        <v>0</v>
      </c>
      <c r="M2090" s="28">
        <f t="shared" si="833"/>
        <v>0</v>
      </c>
      <c r="N2090" s="28">
        <f t="shared" si="834"/>
        <v>0</v>
      </c>
      <c r="O2090" s="28">
        <f t="shared" si="835"/>
        <v>0</v>
      </c>
      <c r="P2090" s="28">
        <f t="shared" si="836"/>
        <v>0</v>
      </c>
      <c r="Q2090" s="28">
        <f t="shared" si="837"/>
        <v>0</v>
      </c>
      <c r="R2090" s="44">
        <v>0</v>
      </c>
      <c r="S2090" s="44">
        <v>0</v>
      </c>
      <c r="T2090" s="29">
        <f t="shared" si="838"/>
        <v>0</v>
      </c>
      <c r="U2090" s="29">
        <f t="shared" si="839"/>
        <v>0</v>
      </c>
      <c r="V2090" s="29">
        <f t="shared" si="840"/>
        <v>0</v>
      </c>
      <c r="W2090" s="29">
        <f t="shared" si="841"/>
        <v>0</v>
      </c>
      <c r="X2090" s="29">
        <f t="shared" si="842"/>
        <v>0</v>
      </c>
      <c r="Y2090" s="29">
        <f t="shared" si="843"/>
        <v>0</v>
      </c>
      <c r="Z2090" s="29">
        <f t="shared" si="844"/>
        <v>0</v>
      </c>
      <c r="AA2090" s="45">
        <f t="shared" si="845"/>
        <v>0</v>
      </c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  <c r="AY2090" s="31"/>
      <c r="AZ2090" s="31"/>
      <c r="BA2090" s="31"/>
      <c r="BB2090" s="31"/>
      <c r="BC2090" s="31"/>
      <c r="BD2090" s="31"/>
      <c r="BE2090" s="31"/>
      <c r="BF2090" s="31"/>
      <c r="BG2090" s="31"/>
      <c r="BH2090" s="31"/>
      <c r="BI2090" s="31"/>
      <c r="BJ2090" s="31"/>
      <c r="BK2090" s="31"/>
      <c r="BL2090" s="31"/>
      <c r="BM2090" s="31"/>
    </row>
    <row r="2091" spans="1:84" ht="15" customHeight="1" x14ac:dyDescent="0.25">
      <c r="A2091" s="136" t="s">
        <v>1482</v>
      </c>
      <c r="B2091" s="244" t="s">
        <v>85</v>
      </c>
      <c r="C2091" s="245" t="s">
        <v>85</v>
      </c>
      <c r="D2091" s="245" t="s">
        <v>147</v>
      </c>
      <c r="E2091" s="268">
        <v>0</v>
      </c>
      <c r="F2091" s="178">
        <f t="shared" si="821"/>
        <v>445</v>
      </c>
      <c r="G2091" s="278" t="s">
        <v>558</v>
      </c>
      <c r="H2091" s="252" t="s">
        <v>867</v>
      </c>
      <c r="I2091" s="279">
        <v>34319</v>
      </c>
      <c r="J2091" s="72">
        <f t="shared" si="830"/>
        <v>0</v>
      </c>
      <c r="K2091" s="26">
        <f t="shared" si="831"/>
        <v>0</v>
      </c>
      <c r="L2091" s="27">
        <f t="shared" si="832"/>
        <v>0</v>
      </c>
      <c r="M2091" s="28">
        <f t="shared" si="833"/>
        <v>0</v>
      </c>
      <c r="N2091" s="28">
        <f t="shared" si="834"/>
        <v>0</v>
      </c>
      <c r="O2091" s="28">
        <f t="shared" si="835"/>
        <v>0</v>
      </c>
      <c r="P2091" s="28">
        <f t="shared" si="836"/>
        <v>0</v>
      </c>
      <c r="Q2091" s="28">
        <f t="shared" si="837"/>
        <v>0</v>
      </c>
      <c r="R2091" s="44">
        <v>0</v>
      </c>
      <c r="S2091" s="44">
        <v>0</v>
      </c>
      <c r="T2091" s="29">
        <f t="shared" si="838"/>
        <v>0</v>
      </c>
      <c r="U2091" s="29">
        <f t="shared" si="839"/>
        <v>0</v>
      </c>
      <c r="V2091" s="29">
        <f t="shared" si="840"/>
        <v>0</v>
      </c>
      <c r="W2091" s="29">
        <f t="shared" si="841"/>
        <v>0</v>
      </c>
      <c r="X2091" s="29">
        <f t="shared" si="842"/>
        <v>0</v>
      </c>
      <c r="Y2091" s="29">
        <f t="shared" si="843"/>
        <v>0</v>
      </c>
      <c r="Z2091" s="29">
        <f t="shared" si="844"/>
        <v>0</v>
      </c>
      <c r="AA2091" s="45">
        <f t="shared" si="845"/>
        <v>0</v>
      </c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  <c r="AY2091" s="31"/>
      <c r="AZ2091" s="31"/>
      <c r="BA2091" s="31"/>
      <c r="BB2091" s="31"/>
      <c r="BC2091" s="31"/>
      <c r="BD2091" s="31"/>
      <c r="BE2091" s="31"/>
      <c r="BF2091" s="31"/>
      <c r="BG2091" s="31"/>
      <c r="BH2091" s="31"/>
      <c r="BI2091" s="31"/>
      <c r="BJ2091" s="31"/>
      <c r="BK2091" s="31"/>
      <c r="BL2091" s="31"/>
      <c r="BM2091" s="31"/>
    </row>
    <row r="2092" spans="1:84" ht="15" customHeight="1" x14ac:dyDescent="0.25">
      <c r="A2092" s="136" t="s">
        <v>1482</v>
      </c>
      <c r="B2092" s="244" t="s">
        <v>85</v>
      </c>
      <c r="C2092" s="245" t="s">
        <v>1747</v>
      </c>
      <c r="D2092" s="245">
        <v>10</v>
      </c>
      <c r="E2092" s="268" t="s">
        <v>203</v>
      </c>
      <c r="F2092" s="178">
        <f t="shared" si="821"/>
        <v>446</v>
      </c>
      <c r="G2092" s="278" t="s">
        <v>622</v>
      </c>
      <c r="H2092" s="252" t="s">
        <v>1748</v>
      </c>
      <c r="I2092" s="279">
        <v>34169</v>
      </c>
      <c r="J2092" s="72">
        <f t="shared" si="830"/>
        <v>0</v>
      </c>
      <c r="K2092" s="26">
        <f t="shared" si="831"/>
        <v>0</v>
      </c>
      <c r="L2092" s="27">
        <f t="shared" si="832"/>
        <v>0</v>
      </c>
      <c r="M2092" s="28">
        <f t="shared" si="833"/>
        <v>0</v>
      </c>
      <c r="N2092" s="28">
        <f t="shared" si="834"/>
        <v>0</v>
      </c>
      <c r="O2092" s="28">
        <f t="shared" si="835"/>
        <v>0</v>
      </c>
      <c r="P2092" s="28">
        <f t="shared" si="836"/>
        <v>0</v>
      </c>
      <c r="Q2092" s="28">
        <f t="shared" si="837"/>
        <v>0</v>
      </c>
      <c r="R2092" s="44">
        <v>0</v>
      </c>
      <c r="S2092" s="44">
        <v>0</v>
      </c>
      <c r="T2092" s="29">
        <f t="shared" si="838"/>
        <v>0</v>
      </c>
      <c r="U2092" s="29">
        <f t="shared" si="839"/>
        <v>0</v>
      </c>
      <c r="V2092" s="29">
        <f t="shared" si="840"/>
        <v>0</v>
      </c>
      <c r="W2092" s="29">
        <f t="shared" si="841"/>
        <v>0</v>
      </c>
      <c r="X2092" s="29">
        <f t="shared" si="842"/>
        <v>0</v>
      </c>
      <c r="Y2092" s="29">
        <f t="shared" si="843"/>
        <v>0</v>
      </c>
      <c r="Z2092" s="29">
        <f t="shared" si="844"/>
        <v>0</v>
      </c>
      <c r="AA2092" s="45">
        <f t="shared" si="845"/>
        <v>0</v>
      </c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  <c r="AZ2092" s="31"/>
      <c r="BA2092" s="31"/>
      <c r="BB2092" s="31"/>
      <c r="BC2092" s="31"/>
      <c r="BD2092" s="31"/>
      <c r="BE2092" s="31"/>
      <c r="BF2092" s="31"/>
      <c r="BG2092" s="31"/>
      <c r="BH2092" s="31"/>
      <c r="BI2092" s="31"/>
      <c r="BJ2092" s="31"/>
      <c r="BK2092" s="31"/>
      <c r="BL2092" s="31"/>
      <c r="BM2092" s="31"/>
      <c r="BN2092" s="33"/>
      <c r="BO2092" s="33"/>
      <c r="BP2092" s="33"/>
      <c r="BQ2092" s="33"/>
      <c r="BR2092" s="33"/>
      <c r="BS2092" s="33"/>
      <c r="BT2092" s="33"/>
      <c r="BU2092" s="33"/>
      <c r="BV2092" s="33"/>
      <c r="BW2092" s="33"/>
      <c r="BX2092" s="33"/>
      <c r="BY2092" s="33"/>
      <c r="BZ2092" s="33"/>
      <c r="CA2092" s="33"/>
      <c r="CB2092" s="33"/>
      <c r="CC2092" s="33"/>
      <c r="CD2092" s="33"/>
      <c r="CE2092" s="33"/>
      <c r="CF2092" s="33"/>
    </row>
    <row r="2093" spans="1:84" ht="15" customHeight="1" x14ac:dyDescent="0.25">
      <c r="A2093" s="136" t="s">
        <v>1482</v>
      </c>
      <c r="B2093" s="244" t="s">
        <v>91</v>
      </c>
      <c r="C2093" s="245" t="s">
        <v>92</v>
      </c>
      <c r="D2093" s="245">
        <v>7</v>
      </c>
      <c r="E2093" s="268" t="s">
        <v>93</v>
      </c>
      <c r="F2093" s="178">
        <f t="shared" si="821"/>
        <v>447</v>
      </c>
      <c r="G2093" s="278" t="s">
        <v>131</v>
      </c>
      <c r="H2093" s="252" t="s">
        <v>568</v>
      </c>
      <c r="I2093" s="279">
        <v>34136</v>
      </c>
      <c r="J2093" s="72">
        <f t="shared" si="830"/>
        <v>0</v>
      </c>
      <c r="K2093" s="26">
        <f t="shared" si="831"/>
        <v>0</v>
      </c>
      <c r="L2093" s="27">
        <f t="shared" si="832"/>
        <v>0</v>
      </c>
      <c r="M2093" s="28">
        <f t="shared" si="833"/>
        <v>0</v>
      </c>
      <c r="N2093" s="28">
        <f t="shared" si="834"/>
        <v>0</v>
      </c>
      <c r="O2093" s="28">
        <f t="shared" si="835"/>
        <v>0</v>
      </c>
      <c r="P2093" s="28">
        <f t="shared" si="836"/>
        <v>0</v>
      </c>
      <c r="Q2093" s="28">
        <f t="shared" si="837"/>
        <v>0</v>
      </c>
      <c r="R2093" s="44">
        <v>0</v>
      </c>
      <c r="S2093" s="44">
        <v>0</v>
      </c>
      <c r="T2093" s="29">
        <f t="shared" si="838"/>
        <v>0</v>
      </c>
      <c r="U2093" s="29">
        <f t="shared" si="839"/>
        <v>0</v>
      </c>
      <c r="V2093" s="29">
        <f t="shared" si="840"/>
        <v>0</v>
      </c>
      <c r="W2093" s="29">
        <f t="shared" si="841"/>
        <v>0</v>
      </c>
      <c r="X2093" s="29">
        <f t="shared" si="842"/>
        <v>0</v>
      </c>
      <c r="Y2093" s="29">
        <f t="shared" si="843"/>
        <v>0</v>
      </c>
      <c r="Z2093" s="29">
        <f t="shared" si="844"/>
        <v>0</v>
      </c>
      <c r="AA2093" s="45">
        <f t="shared" si="845"/>
        <v>0</v>
      </c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  <c r="AZ2093" s="31"/>
      <c r="BA2093" s="31"/>
      <c r="BB2093" s="31"/>
      <c r="BC2093" s="31"/>
      <c r="BD2093" s="31"/>
      <c r="BE2093" s="31"/>
      <c r="BF2093" s="31"/>
      <c r="BG2093" s="31"/>
      <c r="BH2093" s="31"/>
      <c r="BI2093" s="31"/>
      <c r="BJ2093" s="31"/>
      <c r="BK2093" s="31"/>
      <c r="BL2093" s="31"/>
      <c r="BM2093" s="31"/>
      <c r="BN2093" s="33"/>
      <c r="BO2093" s="33"/>
      <c r="BP2093" s="33"/>
      <c r="BQ2093" s="33"/>
      <c r="BR2093" s="33"/>
      <c r="BS2093" s="33"/>
      <c r="BT2093" s="33"/>
      <c r="BU2093" s="33"/>
      <c r="BV2093" s="33"/>
      <c r="BW2093" s="33"/>
      <c r="BX2093" s="33"/>
      <c r="BY2093" s="33"/>
      <c r="BZ2093" s="33"/>
      <c r="CA2093" s="33"/>
      <c r="CB2093" s="33"/>
      <c r="CC2093" s="33"/>
      <c r="CD2093" s="33"/>
      <c r="CE2093" s="33"/>
      <c r="CF2093" s="33"/>
    </row>
    <row r="2094" spans="1:84" ht="15" customHeight="1" x14ac:dyDescent="0.25">
      <c r="A2094" s="136" t="s">
        <v>1482</v>
      </c>
      <c r="B2094" s="244" t="s">
        <v>85</v>
      </c>
      <c r="C2094" s="245" t="s">
        <v>85</v>
      </c>
      <c r="D2094" s="245" t="s">
        <v>147</v>
      </c>
      <c r="E2094" s="268">
        <v>0</v>
      </c>
      <c r="F2094" s="178">
        <f t="shared" si="821"/>
        <v>448</v>
      </c>
      <c r="G2094" s="278" t="s">
        <v>190</v>
      </c>
      <c r="H2094" s="252" t="s">
        <v>1709</v>
      </c>
      <c r="I2094" s="279">
        <v>33979</v>
      </c>
      <c r="J2094" s="72">
        <f t="shared" si="830"/>
        <v>0</v>
      </c>
      <c r="K2094" s="26">
        <f t="shared" si="831"/>
        <v>0</v>
      </c>
      <c r="L2094" s="27">
        <f t="shared" si="832"/>
        <v>0</v>
      </c>
      <c r="M2094" s="28">
        <f t="shared" si="833"/>
        <v>0</v>
      </c>
      <c r="N2094" s="28">
        <f t="shared" si="834"/>
        <v>0</v>
      </c>
      <c r="O2094" s="28">
        <f t="shared" si="835"/>
        <v>0</v>
      </c>
      <c r="P2094" s="28">
        <f t="shared" si="836"/>
        <v>0</v>
      </c>
      <c r="Q2094" s="28">
        <f t="shared" si="837"/>
        <v>0</v>
      </c>
      <c r="R2094" s="44">
        <v>0</v>
      </c>
      <c r="S2094" s="44">
        <v>0</v>
      </c>
      <c r="T2094" s="29">
        <f t="shared" si="838"/>
        <v>0</v>
      </c>
      <c r="U2094" s="29">
        <f t="shared" si="839"/>
        <v>0</v>
      </c>
      <c r="V2094" s="29">
        <f t="shared" si="840"/>
        <v>0</v>
      </c>
      <c r="W2094" s="29">
        <f t="shared" si="841"/>
        <v>0</v>
      </c>
      <c r="X2094" s="29">
        <f t="shared" si="842"/>
        <v>0</v>
      </c>
      <c r="Y2094" s="29">
        <f t="shared" si="843"/>
        <v>0</v>
      </c>
      <c r="Z2094" s="29">
        <f t="shared" si="844"/>
        <v>0</v>
      </c>
      <c r="AA2094" s="45">
        <f t="shared" si="845"/>
        <v>0</v>
      </c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  <c r="AZ2094" s="31"/>
      <c r="BA2094" s="31"/>
      <c r="BB2094" s="31"/>
      <c r="BC2094" s="31"/>
      <c r="BD2094" s="31"/>
      <c r="BE2094" s="31"/>
      <c r="BF2094" s="31"/>
      <c r="BG2094" s="31"/>
      <c r="BH2094" s="31"/>
      <c r="BI2094" s="31"/>
      <c r="BJ2094" s="31"/>
      <c r="BK2094" s="31"/>
      <c r="BL2094" s="31"/>
      <c r="BM2094" s="31"/>
    </row>
    <row r="2095" spans="1:84" ht="15" customHeight="1" x14ac:dyDescent="0.25">
      <c r="A2095" s="136" t="s">
        <v>1482</v>
      </c>
      <c r="B2095" s="244" t="s">
        <v>1231</v>
      </c>
      <c r="C2095" s="274" t="s">
        <v>1232</v>
      </c>
      <c r="D2095" s="245">
        <v>8</v>
      </c>
      <c r="E2095" s="268" t="s">
        <v>126</v>
      </c>
      <c r="F2095" s="178">
        <f t="shared" ref="F2095:F2117" si="846">F2094+1</f>
        <v>449</v>
      </c>
      <c r="G2095" s="278" t="s">
        <v>300</v>
      </c>
      <c r="H2095" s="252" t="s">
        <v>1615</v>
      </c>
      <c r="I2095" s="279">
        <v>33977</v>
      </c>
      <c r="J2095" s="72">
        <f t="shared" si="830"/>
        <v>0</v>
      </c>
      <c r="K2095" s="26">
        <f t="shared" si="831"/>
        <v>0</v>
      </c>
      <c r="L2095" s="27">
        <f t="shared" si="832"/>
        <v>0</v>
      </c>
      <c r="M2095" s="28">
        <f t="shared" si="833"/>
        <v>0</v>
      </c>
      <c r="N2095" s="28">
        <f t="shared" si="834"/>
        <v>0</v>
      </c>
      <c r="O2095" s="28">
        <f t="shared" si="835"/>
        <v>0</v>
      </c>
      <c r="P2095" s="28">
        <f t="shared" si="836"/>
        <v>0</v>
      </c>
      <c r="Q2095" s="28">
        <f t="shared" si="837"/>
        <v>0</v>
      </c>
      <c r="R2095" s="44">
        <v>0</v>
      </c>
      <c r="S2095" s="44">
        <v>0</v>
      </c>
      <c r="T2095" s="29">
        <f t="shared" si="838"/>
        <v>0</v>
      </c>
      <c r="U2095" s="29">
        <f t="shared" si="839"/>
        <v>0</v>
      </c>
      <c r="V2095" s="29">
        <f t="shared" si="840"/>
        <v>0</v>
      </c>
      <c r="W2095" s="29">
        <f t="shared" si="841"/>
        <v>0</v>
      </c>
      <c r="X2095" s="29">
        <f t="shared" si="842"/>
        <v>0</v>
      </c>
      <c r="Y2095" s="29">
        <f t="shared" si="843"/>
        <v>0</v>
      </c>
      <c r="Z2095" s="29">
        <f t="shared" si="844"/>
        <v>0</v>
      </c>
      <c r="AA2095" s="45">
        <f t="shared" si="845"/>
        <v>0</v>
      </c>
      <c r="AB2095" s="31"/>
      <c r="AC2095" s="31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  <c r="AZ2095" s="31"/>
      <c r="BA2095" s="31"/>
      <c r="BB2095" s="31"/>
      <c r="BC2095" s="31"/>
      <c r="BD2095" s="31"/>
      <c r="BE2095" s="31"/>
      <c r="BF2095" s="31"/>
      <c r="BG2095" s="31"/>
      <c r="BH2095" s="31"/>
      <c r="BI2095" s="31"/>
      <c r="BJ2095" s="31"/>
      <c r="BK2095" s="31"/>
      <c r="BL2095" s="31"/>
      <c r="BM2095" s="31"/>
    </row>
    <row r="2096" spans="1:84" ht="15" customHeight="1" x14ac:dyDescent="0.25">
      <c r="A2096" s="136" t="s">
        <v>1482</v>
      </c>
      <c r="B2096" s="244" t="s">
        <v>85</v>
      </c>
      <c r="C2096" s="245" t="s">
        <v>541</v>
      </c>
      <c r="D2096" s="245" t="s">
        <v>147</v>
      </c>
      <c r="E2096" s="268">
        <v>0</v>
      </c>
      <c r="F2096" s="178">
        <f t="shared" si="846"/>
        <v>450</v>
      </c>
      <c r="G2096" s="278" t="s">
        <v>108</v>
      </c>
      <c r="H2096" s="252" t="s">
        <v>1607</v>
      </c>
      <c r="I2096" s="279">
        <v>33807</v>
      </c>
      <c r="J2096" s="72">
        <f t="shared" si="830"/>
        <v>0</v>
      </c>
      <c r="K2096" s="26">
        <f t="shared" si="831"/>
        <v>0</v>
      </c>
      <c r="L2096" s="27">
        <f t="shared" si="832"/>
        <v>0</v>
      </c>
      <c r="M2096" s="28">
        <f t="shared" si="833"/>
        <v>0</v>
      </c>
      <c r="N2096" s="28">
        <f t="shared" si="834"/>
        <v>0</v>
      </c>
      <c r="O2096" s="28">
        <f t="shared" si="835"/>
        <v>0</v>
      </c>
      <c r="P2096" s="28">
        <f t="shared" si="836"/>
        <v>0</v>
      </c>
      <c r="Q2096" s="28">
        <f t="shared" si="837"/>
        <v>0</v>
      </c>
      <c r="R2096" s="44">
        <v>0</v>
      </c>
      <c r="S2096" s="44">
        <v>0</v>
      </c>
      <c r="T2096" s="29">
        <f t="shared" si="838"/>
        <v>0</v>
      </c>
      <c r="U2096" s="29">
        <f t="shared" si="839"/>
        <v>0</v>
      </c>
      <c r="V2096" s="29">
        <f t="shared" si="840"/>
        <v>0</v>
      </c>
      <c r="W2096" s="29">
        <f t="shared" si="841"/>
        <v>0</v>
      </c>
      <c r="X2096" s="29">
        <f t="shared" si="842"/>
        <v>0</v>
      </c>
      <c r="Y2096" s="29">
        <f t="shared" si="843"/>
        <v>0</v>
      </c>
      <c r="Z2096" s="29">
        <f t="shared" si="844"/>
        <v>0</v>
      </c>
      <c r="AA2096" s="45">
        <f t="shared" si="845"/>
        <v>0</v>
      </c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  <c r="BB2096" s="31"/>
      <c r="BC2096" s="31"/>
      <c r="BD2096" s="31"/>
      <c r="BE2096" s="31"/>
      <c r="BF2096" s="31"/>
      <c r="BG2096" s="31"/>
      <c r="BH2096" s="31"/>
      <c r="BI2096" s="31"/>
      <c r="BJ2096" s="31"/>
      <c r="BK2096" s="31"/>
      <c r="BL2096" s="31"/>
      <c r="BM2096" s="31"/>
    </row>
    <row r="2097" spans="1:84" ht="15" customHeight="1" x14ac:dyDescent="0.25">
      <c r="A2097" s="136" t="s">
        <v>1482</v>
      </c>
      <c r="B2097" s="244" t="s">
        <v>792</v>
      </c>
      <c r="C2097" s="245" t="s">
        <v>793</v>
      </c>
      <c r="D2097" s="245">
        <v>8</v>
      </c>
      <c r="E2097" s="268" t="s">
        <v>126</v>
      </c>
      <c r="F2097" s="178">
        <f t="shared" si="846"/>
        <v>451</v>
      </c>
      <c r="G2097" s="278" t="s">
        <v>1568</v>
      </c>
      <c r="H2097" s="252" t="s">
        <v>1569</v>
      </c>
      <c r="I2097" s="279">
        <v>33801</v>
      </c>
      <c r="J2097" s="72">
        <f t="shared" si="830"/>
        <v>0</v>
      </c>
      <c r="K2097" s="26">
        <f t="shared" si="831"/>
        <v>0</v>
      </c>
      <c r="L2097" s="27">
        <f t="shared" si="832"/>
        <v>0</v>
      </c>
      <c r="M2097" s="28">
        <f t="shared" si="833"/>
        <v>0</v>
      </c>
      <c r="N2097" s="28">
        <f t="shared" si="834"/>
        <v>0</v>
      </c>
      <c r="O2097" s="28">
        <f t="shared" si="835"/>
        <v>0</v>
      </c>
      <c r="P2097" s="28">
        <f t="shared" si="836"/>
        <v>0</v>
      </c>
      <c r="Q2097" s="28">
        <f t="shared" si="837"/>
        <v>0</v>
      </c>
      <c r="R2097" s="44">
        <v>0</v>
      </c>
      <c r="S2097" s="44">
        <v>0</v>
      </c>
      <c r="T2097" s="29">
        <f t="shared" si="838"/>
        <v>0</v>
      </c>
      <c r="U2097" s="29">
        <f t="shared" si="839"/>
        <v>0</v>
      </c>
      <c r="V2097" s="29">
        <f t="shared" si="840"/>
        <v>0</v>
      </c>
      <c r="W2097" s="29">
        <f t="shared" si="841"/>
        <v>0</v>
      </c>
      <c r="X2097" s="29">
        <f t="shared" si="842"/>
        <v>0</v>
      </c>
      <c r="Y2097" s="29">
        <f t="shared" si="843"/>
        <v>0</v>
      </c>
      <c r="Z2097" s="29">
        <f t="shared" si="844"/>
        <v>0</v>
      </c>
      <c r="AA2097" s="45">
        <f t="shared" si="845"/>
        <v>0</v>
      </c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  <c r="BA2097" s="31"/>
      <c r="BB2097" s="31"/>
      <c r="BC2097" s="31"/>
      <c r="BD2097" s="31"/>
      <c r="BE2097" s="31"/>
      <c r="BF2097" s="31"/>
      <c r="BG2097" s="31"/>
      <c r="BH2097" s="31"/>
      <c r="BI2097" s="31"/>
      <c r="BJ2097" s="31"/>
      <c r="BK2097" s="31"/>
      <c r="BL2097" s="31"/>
      <c r="BM2097" s="31"/>
    </row>
    <row r="2098" spans="1:84" ht="15" customHeight="1" x14ac:dyDescent="0.25">
      <c r="A2098" s="136" t="s">
        <v>1482</v>
      </c>
      <c r="B2098" s="244" t="s">
        <v>505</v>
      </c>
      <c r="C2098" s="245" t="s">
        <v>506</v>
      </c>
      <c r="D2098" s="245">
        <v>5</v>
      </c>
      <c r="E2098" s="268" t="s">
        <v>173</v>
      </c>
      <c r="F2098" s="178">
        <f t="shared" si="846"/>
        <v>452</v>
      </c>
      <c r="G2098" s="278" t="s">
        <v>764</v>
      </c>
      <c r="H2098" s="252" t="s">
        <v>1636</v>
      </c>
      <c r="I2098" s="279">
        <v>33729</v>
      </c>
      <c r="J2098" s="72">
        <f t="shared" si="830"/>
        <v>0</v>
      </c>
      <c r="K2098" s="26">
        <f t="shared" si="831"/>
        <v>0</v>
      </c>
      <c r="L2098" s="27">
        <f t="shared" si="832"/>
        <v>0</v>
      </c>
      <c r="M2098" s="28">
        <f t="shared" si="833"/>
        <v>0</v>
      </c>
      <c r="N2098" s="28">
        <f t="shared" si="834"/>
        <v>0</v>
      </c>
      <c r="O2098" s="28">
        <f t="shared" si="835"/>
        <v>0</v>
      </c>
      <c r="P2098" s="28">
        <f t="shared" si="836"/>
        <v>0</v>
      </c>
      <c r="Q2098" s="28">
        <f t="shared" si="837"/>
        <v>0</v>
      </c>
      <c r="R2098" s="44">
        <v>0</v>
      </c>
      <c r="S2098" s="44">
        <v>0</v>
      </c>
      <c r="T2098" s="29">
        <f t="shared" si="838"/>
        <v>0</v>
      </c>
      <c r="U2098" s="29">
        <f t="shared" si="839"/>
        <v>0</v>
      </c>
      <c r="V2098" s="29">
        <f t="shared" si="840"/>
        <v>0</v>
      </c>
      <c r="W2098" s="29">
        <f t="shared" si="841"/>
        <v>0</v>
      </c>
      <c r="X2098" s="29">
        <f t="shared" si="842"/>
        <v>0</v>
      </c>
      <c r="Y2098" s="29">
        <f t="shared" si="843"/>
        <v>0</v>
      </c>
      <c r="Z2098" s="29">
        <f t="shared" si="844"/>
        <v>0</v>
      </c>
      <c r="AA2098" s="45">
        <f t="shared" si="845"/>
        <v>0</v>
      </c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  <c r="AZ2098" s="31"/>
      <c r="BA2098" s="31"/>
      <c r="BB2098" s="31"/>
      <c r="BC2098" s="31"/>
      <c r="BD2098" s="31"/>
      <c r="BE2098" s="31"/>
      <c r="BF2098" s="31"/>
      <c r="BG2098" s="31"/>
      <c r="BH2098" s="31"/>
      <c r="BI2098" s="31"/>
      <c r="BJ2098" s="31"/>
      <c r="BK2098" s="31"/>
      <c r="BL2098" s="31"/>
      <c r="BM2098" s="31"/>
    </row>
    <row r="2099" spans="1:84" ht="15" customHeight="1" x14ac:dyDescent="0.25">
      <c r="A2099" s="136" t="s">
        <v>1482</v>
      </c>
      <c r="B2099" s="244" t="s">
        <v>85</v>
      </c>
      <c r="C2099" s="245" t="s">
        <v>32</v>
      </c>
      <c r="D2099" s="245">
        <v>12</v>
      </c>
      <c r="E2099" s="268" t="s">
        <v>28</v>
      </c>
      <c r="F2099" s="178">
        <f t="shared" si="846"/>
        <v>453</v>
      </c>
      <c r="G2099" s="278" t="s">
        <v>1029</v>
      </c>
      <c r="H2099" s="252" t="s">
        <v>1030</v>
      </c>
      <c r="I2099" s="279">
        <v>33605</v>
      </c>
      <c r="J2099" s="72">
        <f t="shared" si="830"/>
        <v>0</v>
      </c>
      <c r="K2099" s="26">
        <f t="shared" si="831"/>
        <v>0</v>
      </c>
      <c r="L2099" s="27">
        <f t="shared" si="832"/>
        <v>0</v>
      </c>
      <c r="M2099" s="28">
        <f t="shared" si="833"/>
        <v>0</v>
      </c>
      <c r="N2099" s="28">
        <f t="shared" si="834"/>
        <v>0</v>
      </c>
      <c r="O2099" s="28">
        <f t="shared" si="835"/>
        <v>0</v>
      </c>
      <c r="P2099" s="28">
        <f t="shared" si="836"/>
        <v>0</v>
      </c>
      <c r="Q2099" s="28">
        <f t="shared" si="837"/>
        <v>0</v>
      </c>
      <c r="R2099" s="44">
        <v>0</v>
      </c>
      <c r="S2099" s="44">
        <v>0</v>
      </c>
      <c r="T2099" s="29">
        <f t="shared" si="838"/>
        <v>0</v>
      </c>
      <c r="U2099" s="29">
        <f t="shared" si="839"/>
        <v>0</v>
      </c>
      <c r="V2099" s="29">
        <f t="shared" si="840"/>
        <v>0</v>
      </c>
      <c r="W2099" s="29">
        <f t="shared" si="841"/>
        <v>0</v>
      </c>
      <c r="X2099" s="29">
        <f t="shared" si="842"/>
        <v>0</v>
      </c>
      <c r="Y2099" s="29">
        <f t="shared" si="843"/>
        <v>0</v>
      </c>
      <c r="Z2099" s="29">
        <f t="shared" si="844"/>
        <v>0</v>
      </c>
      <c r="AA2099" s="45">
        <f t="shared" si="845"/>
        <v>0</v>
      </c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  <c r="AZ2099" s="31"/>
      <c r="BA2099" s="31"/>
      <c r="BB2099" s="31"/>
      <c r="BC2099" s="31"/>
      <c r="BD2099" s="31"/>
      <c r="BE2099" s="31"/>
      <c r="BF2099" s="31"/>
      <c r="BG2099" s="31"/>
      <c r="BH2099" s="31"/>
      <c r="BI2099" s="31"/>
      <c r="BJ2099" s="31"/>
      <c r="BK2099" s="31"/>
      <c r="BL2099" s="31"/>
      <c r="BM2099" s="31"/>
    </row>
    <row r="2100" spans="1:84" ht="15" customHeight="1" x14ac:dyDescent="0.25">
      <c r="A2100" s="136" t="s">
        <v>1482</v>
      </c>
      <c r="B2100" s="244" t="s">
        <v>85</v>
      </c>
      <c r="C2100" s="245" t="s">
        <v>85</v>
      </c>
      <c r="D2100" s="245" t="s">
        <v>147</v>
      </c>
      <c r="E2100" s="268">
        <v>0</v>
      </c>
      <c r="F2100" s="178">
        <f t="shared" si="846"/>
        <v>454</v>
      </c>
      <c r="G2100" s="278" t="s">
        <v>64</v>
      </c>
      <c r="H2100" s="252" t="s">
        <v>1750</v>
      </c>
      <c r="I2100" s="279">
        <v>33556</v>
      </c>
      <c r="J2100" s="72">
        <f t="shared" si="830"/>
        <v>0</v>
      </c>
      <c r="K2100" s="26">
        <f t="shared" si="831"/>
        <v>0</v>
      </c>
      <c r="L2100" s="27">
        <f t="shared" si="832"/>
        <v>0</v>
      </c>
      <c r="M2100" s="28">
        <f t="shared" si="833"/>
        <v>0</v>
      </c>
      <c r="N2100" s="28">
        <f t="shared" si="834"/>
        <v>0</v>
      </c>
      <c r="O2100" s="28">
        <f t="shared" si="835"/>
        <v>0</v>
      </c>
      <c r="P2100" s="28">
        <f t="shared" si="836"/>
        <v>0</v>
      </c>
      <c r="Q2100" s="28">
        <f t="shared" si="837"/>
        <v>0</v>
      </c>
      <c r="R2100" s="44">
        <v>0</v>
      </c>
      <c r="S2100" s="44">
        <v>0</v>
      </c>
      <c r="T2100" s="29">
        <f t="shared" si="838"/>
        <v>0</v>
      </c>
      <c r="U2100" s="29">
        <f t="shared" si="839"/>
        <v>0</v>
      </c>
      <c r="V2100" s="29">
        <f t="shared" si="840"/>
        <v>0</v>
      </c>
      <c r="W2100" s="29">
        <f t="shared" si="841"/>
        <v>0</v>
      </c>
      <c r="X2100" s="29">
        <f t="shared" si="842"/>
        <v>0</v>
      </c>
      <c r="Y2100" s="29">
        <f t="shared" si="843"/>
        <v>0</v>
      </c>
      <c r="Z2100" s="29">
        <f t="shared" si="844"/>
        <v>0</v>
      </c>
      <c r="AA2100" s="45">
        <f t="shared" si="845"/>
        <v>0</v>
      </c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  <c r="AZ2100" s="31"/>
      <c r="BA2100" s="31"/>
      <c r="BB2100" s="31"/>
      <c r="BC2100" s="31"/>
      <c r="BD2100" s="31"/>
      <c r="BE2100" s="31"/>
      <c r="BF2100" s="31"/>
      <c r="BG2100" s="31"/>
      <c r="BH2100" s="31"/>
      <c r="BI2100" s="31"/>
      <c r="BJ2100" s="31"/>
      <c r="BK2100" s="31"/>
      <c r="BL2100" s="31"/>
      <c r="BM2100" s="31"/>
      <c r="BN2100" s="33"/>
      <c r="BO2100" s="33"/>
      <c r="BP2100" s="33"/>
      <c r="BQ2100" s="33"/>
      <c r="BR2100" s="33"/>
      <c r="BS2100" s="33"/>
      <c r="BT2100" s="33"/>
      <c r="BU2100" s="33"/>
      <c r="BV2100" s="33"/>
      <c r="BW2100" s="33"/>
      <c r="BX2100" s="33"/>
      <c r="BY2100" s="33"/>
      <c r="BZ2100" s="33"/>
      <c r="CA2100" s="33"/>
      <c r="CB2100" s="33"/>
      <c r="CC2100" s="33"/>
      <c r="CD2100" s="33"/>
      <c r="CE2100" s="33"/>
      <c r="CF2100" s="33"/>
    </row>
    <row r="2101" spans="1:84" ht="15" customHeight="1" x14ac:dyDescent="0.25">
      <c r="A2101" s="136" t="s">
        <v>1482</v>
      </c>
      <c r="B2101" s="244" t="s">
        <v>35</v>
      </c>
      <c r="C2101" s="245" t="s">
        <v>36</v>
      </c>
      <c r="D2101" s="245">
        <v>12</v>
      </c>
      <c r="E2101" s="268" t="s">
        <v>28</v>
      </c>
      <c r="F2101" s="178">
        <f t="shared" si="846"/>
        <v>455</v>
      </c>
      <c r="G2101" s="278" t="s">
        <v>1509</v>
      </c>
      <c r="H2101" s="252" t="s">
        <v>1510</v>
      </c>
      <c r="I2101" s="279">
        <v>33469</v>
      </c>
      <c r="J2101" s="72">
        <f t="shared" si="830"/>
        <v>0</v>
      </c>
      <c r="K2101" s="26">
        <f t="shared" si="831"/>
        <v>0</v>
      </c>
      <c r="L2101" s="27">
        <f t="shared" si="832"/>
        <v>0</v>
      </c>
      <c r="M2101" s="28">
        <f t="shared" si="833"/>
        <v>0</v>
      </c>
      <c r="N2101" s="28">
        <f t="shared" si="834"/>
        <v>0</v>
      </c>
      <c r="O2101" s="28">
        <f t="shared" si="835"/>
        <v>0</v>
      </c>
      <c r="P2101" s="28">
        <f t="shared" si="836"/>
        <v>0</v>
      </c>
      <c r="Q2101" s="28">
        <f t="shared" si="837"/>
        <v>0</v>
      </c>
      <c r="R2101" s="44">
        <v>0</v>
      </c>
      <c r="S2101" s="44">
        <v>0</v>
      </c>
      <c r="T2101" s="29">
        <f t="shared" si="838"/>
        <v>0</v>
      </c>
      <c r="U2101" s="29">
        <f t="shared" si="839"/>
        <v>0</v>
      </c>
      <c r="V2101" s="29">
        <f t="shared" si="840"/>
        <v>0</v>
      </c>
      <c r="W2101" s="29">
        <f t="shared" si="841"/>
        <v>0</v>
      </c>
      <c r="X2101" s="29">
        <f t="shared" si="842"/>
        <v>0</v>
      </c>
      <c r="Y2101" s="29">
        <f t="shared" si="843"/>
        <v>0</v>
      </c>
      <c r="Z2101" s="29">
        <f t="shared" si="844"/>
        <v>0</v>
      </c>
      <c r="AA2101" s="45">
        <f t="shared" si="845"/>
        <v>0</v>
      </c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  <c r="BB2101" s="31"/>
      <c r="BC2101" s="31"/>
      <c r="BD2101" s="31"/>
      <c r="BE2101" s="31"/>
      <c r="BF2101" s="31"/>
      <c r="BG2101" s="31"/>
      <c r="BH2101" s="31"/>
      <c r="BI2101" s="31"/>
      <c r="BJ2101" s="31"/>
      <c r="BK2101" s="31"/>
      <c r="BL2101" s="31"/>
      <c r="BM2101" s="31"/>
    </row>
    <row r="2102" spans="1:84" ht="15" customHeight="1" x14ac:dyDescent="0.25">
      <c r="A2102" s="136" t="s">
        <v>1482</v>
      </c>
      <c r="B2102" s="244" t="s">
        <v>85</v>
      </c>
      <c r="C2102" s="245" t="s">
        <v>1343</v>
      </c>
      <c r="D2102" s="245">
        <v>3</v>
      </c>
      <c r="E2102" s="268" t="s">
        <v>67</v>
      </c>
      <c r="F2102" s="178">
        <f t="shared" si="846"/>
        <v>456</v>
      </c>
      <c r="G2102" s="278" t="s">
        <v>764</v>
      </c>
      <c r="H2102" s="252" t="s">
        <v>1699</v>
      </c>
      <c r="I2102" s="279">
        <v>33394</v>
      </c>
      <c r="J2102" s="72">
        <f t="shared" si="830"/>
        <v>0</v>
      </c>
      <c r="K2102" s="26">
        <f t="shared" si="831"/>
        <v>0</v>
      </c>
      <c r="L2102" s="27">
        <f t="shared" si="832"/>
        <v>0</v>
      </c>
      <c r="M2102" s="28">
        <f t="shared" si="833"/>
        <v>0</v>
      </c>
      <c r="N2102" s="28">
        <f t="shared" si="834"/>
        <v>0</v>
      </c>
      <c r="O2102" s="28">
        <f t="shared" si="835"/>
        <v>0</v>
      </c>
      <c r="P2102" s="28">
        <f t="shared" si="836"/>
        <v>0</v>
      </c>
      <c r="Q2102" s="28">
        <f t="shared" si="837"/>
        <v>0</v>
      </c>
      <c r="R2102" s="44">
        <v>0</v>
      </c>
      <c r="S2102" s="44">
        <v>0</v>
      </c>
      <c r="T2102" s="29">
        <f t="shared" si="838"/>
        <v>0</v>
      </c>
      <c r="U2102" s="29">
        <f t="shared" si="839"/>
        <v>0</v>
      </c>
      <c r="V2102" s="29">
        <f t="shared" si="840"/>
        <v>0</v>
      </c>
      <c r="W2102" s="29">
        <f t="shared" si="841"/>
        <v>0</v>
      </c>
      <c r="X2102" s="29">
        <f t="shared" si="842"/>
        <v>0</v>
      </c>
      <c r="Y2102" s="29">
        <f t="shared" si="843"/>
        <v>0</v>
      </c>
      <c r="Z2102" s="29">
        <f t="shared" si="844"/>
        <v>0</v>
      </c>
      <c r="AA2102" s="45">
        <f t="shared" si="845"/>
        <v>0</v>
      </c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31"/>
      <c r="BC2102" s="31"/>
      <c r="BD2102" s="31"/>
      <c r="BE2102" s="31"/>
      <c r="BF2102" s="31"/>
      <c r="BG2102" s="31"/>
      <c r="BH2102" s="31"/>
      <c r="BI2102" s="31"/>
      <c r="BJ2102" s="31"/>
      <c r="BK2102" s="31"/>
      <c r="BL2102" s="31"/>
      <c r="BM2102" s="31"/>
    </row>
    <row r="2103" spans="1:84" ht="15" customHeight="1" x14ac:dyDescent="0.25">
      <c r="A2103" s="136" t="s">
        <v>1482</v>
      </c>
      <c r="B2103" s="244" t="s">
        <v>85</v>
      </c>
      <c r="C2103" s="245" t="s">
        <v>40</v>
      </c>
      <c r="D2103" s="245">
        <v>19</v>
      </c>
      <c r="E2103" s="268" t="s">
        <v>41</v>
      </c>
      <c r="F2103" s="178">
        <f t="shared" si="846"/>
        <v>457</v>
      </c>
      <c r="G2103" s="278" t="s">
        <v>100</v>
      </c>
      <c r="H2103" s="252" t="s">
        <v>1542</v>
      </c>
      <c r="I2103" s="279">
        <v>33334</v>
      </c>
      <c r="J2103" s="72">
        <f t="shared" si="830"/>
        <v>0</v>
      </c>
      <c r="K2103" s="26">
        <f t="shared" si="831"/>
        <v>0</v>
      </c>
      <c r="L2103" s="27">
        <f t="shared" si="832"/>
        <v>0</v>
      </c>
      <c r="M2103" s="28">
        <f t="shared" si="833"/>
        <v>0</v>
      </c>
      <c r="N2103" s="28">
        <f t="shared" si="834"/>
        <v>0</v>
      </c>
      <c r="O2103" s="28">
        <f t="shared" si="835"/>
        <v>0</v>
      </c>
      <c r="P2103" s="28">
        <f t="shared" si="836"/>
        <v>0</v>
      </c>
      <c r="Q2103" s="28">
        <f t="shared" si="837"/>
        <v>0</v>
      </c>
      <c r="R2103" s="44">
        <v>0</v>
      </c>
      <c r="S2103" s="44">
        <v>0</v>
      </c>
      <c r="T2103" s="29">
        <f t="shared" si="838"/>
        <v>0</v>
      </c>
      <c r="U2103" s="29">
        <f t="shared" si="839"/>
        <v>0</v>
      </c>
      <c r="V2103" s="29">
        <f t="shared" si="840"/>
        <v>0</v>
      </c>
      <c r="W2103" s="29">
        <f t="shared" si="841"/>
        <v>0</v>
      </c>
      <c r="X2103" s="29">
        <f t="shared" si="842"/>
        <v>0</v>
      </c>
      <c r="Y2103" s="29">
        <f t="shared" si="843"/>
        <v>0</v>
      </c>
      <c r="Z2103" s="29">
        <f t="shared" si="844"/>
        <v>0</v>
      </c>
      <c r="AA2103" s="45">
        <f t="shared" si="845"/>
        <v>0</v>
      </c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  <c r="AZ2103" s="31"/>
      <c r="BA2103" s="31"/>
      <c r="BB2103" s="31"/>
      <c r="BC2103" s="31"/>
      <c r="BD2103" s="31"/>
      <c r="BE2103" s="31"/>
      <c r="BF2103" s="31"/>
      <c r="BG2103" s="31"/>
      <c r="BH2103" s="31"/>
      <c r="BI2103" s="31"/>
      <c r="BJ2103" s="31"/>
      <c r="BK2103" s="31"/>
      <c r="BL2103" s="31"/>
      <c r="BM2103" s="31"/>
    </row>
    <row r="2104" spans="1:84" ht="15" customHeight="1" x14ac:dyDescent="0.25">
      <c r="A2104" s="136" t="s">
        <v>1482</v>
      </c>
      <c r="B2104" s="244" t="s">
        <v>85</v>
      </c>
      <c r="C2104" s="245" t="s">
        <v>85</v>
      </c>
      <c r="D2104" s="245" t="s">
        <v>147</v>
      </c>
      <c r="E2104" s="268">
        <v>0</v>
      </c>
      <c r="F2104" s="178">
        <f t="shared" si="846"/>
        <v>458</v>
      </c>
      <c r="G2104" s="278" t="s">
        <v>37</v>
      </c>
      <c r="H2104" s="252" t="s">
        <v>1504</v>
      </c>
      <c r="I2104" s="279">
        <v>33304</v>
      </c>
      <c r="J2104" s="72">
        <f t="shared" si="830"/>
        <v>0</v>
      </c>
      <c r="K2104" s="26">
        <f t="shared" si="831"/>
        <v>0</v>
      </c>
      <c r="L2104" s="27">
        <f t="shared" si="832"/>
        <v>0</v>
      </c>
      <c r="M2104" s="28">
        <f t="shared" si="833"/>
        <v>0</v>
      </c>
      <c r="N2104" s="28">
        <f t="shared" si="834"/>
        <v>0</v>
      </c>
      <c r="O2104" s="28">
        <f t="shared" si="835"/>
        <v>0</v>
      </c>
      <c r="P2104" s="28">
        <f t="shared" si="836"/>
        <v>0</v>
      </c>
      <c r="Q2104" s="28">
        <f t="shared" si="837"/>
        <v>0</v>
      </c>
      <c r="R2104" s="44">
        <v>0</v>
      </c>
      <c r="S2104" s="44">
        <v>0</v>
      </c>
      <c r="T2104" s="29">
        <f t="shared" si="838"/>
        <v>0</v>
      </c>
      <c r="U2104" s="29">
        <f t="shared" si="839"/>
        <v>0</v>
      </c>
      <c r="V2104" s="29">
        <f t="shared" si="840"/>
        <v>0</v>
      </c>
      <c r="W2104" s="29">
        <f t="shared" si="841"/>
        <v>0</v>
      </c>
      <c r="X2104" s="29">
        <f t="shared" si="842"/>
        <v>0</v>
      </c>
      <c r="Y2104" s="29">
        <f t="shared" si="843"/>
        <v>0</v>
      </c>
      <c r="Z2104" s="29">
        <f t="shared" si="844"/>
        <v>0</v>
      </c>
      <c r="AA2104" s="45">
        <f t="shared" si="845"/>
        <v>0</v>
      </c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  <c r="AZ2104" s="31"/>
      <c r="BA2104" s="31"/>
      <c r="BB2104" s="31"/>
      <c r="BC2104" s="31"/>
      <c r="BD2104" s="31"/>
      <c r="BE2104" s="31"/>
      <c r="BF2104" s="31"/>
      <c r="BG2104" s="31"/>
      <c r="BH2104" s="31"/>
      <c r="BI2104" s="31"/>
      <c r="BJ2104" s="31"/>
      <c r="BK2104" s="31"/>
      <c r="BL2104" s="31"/>
      <c r="BM2104" s="31"/>
    </row>
    <row r="2105" spans="1:84" ht="15" customHeight="1" x14ac:dyDescent="0.25">
      <c r="A2105" s="136" t="s">
        <v>1482</v>
      </c>
      <c r="B2105" s="244" t="s">
        <v>85</v>
      </c>
      <c r="C2105" s="245" t="s">
        <v>92</v>
      </c>
      <c r="D2105" s="245">
        <v>7</v>
      </c>
      <c r="E2105" s="268" t="s">
        <v>93</v>
      </c>
      <c r="F2105" s="178">
        <f t="shared" si="846"/>
        <v>459</v>
      </c>
      <c r="G2105" s="278" t="s">
        <v>49</v>
      </c>
      <c r="H2105" s="252" t="s">
        <v>1089</v>
      </c>
      <c r="I2105" s="279">
        <v>33227</v>
      </c>
      <c r="J2105" s="72">
        <f t="shared" si="830"/>
        <v>0</v>
      </c>
      <c r="K2105" s="26">
        <f t="shared" si="831"/>
        <v>0</v>
      </c>
      <c r="L2105" s="27">
        <f t="shared" si="832"/>
        <v>0</v>
      </c>
      <c r="M2105" s="28">
        <f t="shared" si="833"/>
        <v>0</v>
      </c>
      <c r="N2105" s="28">
        <f t="shared" si="834"/>
        <v>0</v>
      </c>
      <c r="O2105" s="28">
        <f t="shared" si="835"/>
        <v>0</v>
      </c>
      <c r="P2105" s="28">
        <f t="shared" si="836"/>
        <v>0</v>
      </c>
      <c r="Q2105" s="28">
        <f t="shared" si="837"/>
        <v>0</v>
      </c>
      <c r="R2105" s="44">
        <v>0</v>
      </c>
      <c r="S2105" s="44">
        <v>0</v>
      </c>
      <c r="T2105" s="29">
        <f t="shared" si="838"/>
        <v>0</v>
      </c>
      <c r="U2105" s="29">
        <f t="shared" si="839"/>
        <v>0</v>
      </c>
      <c r="V2105" s="29">
        <f t="shared" si="840"/>
        <v>0</v>
      </c>
      <c r="W2105" s="29">
        <f t="shared" si="841"/>
        <v>0</v>
      </c>
      <c r="X2105" s="29">
        <f t="shared" si="842"/>
        <v>0</v>
      </c>
      <c r="Y2105" s="29">
        <f t="shared" si="843"/>
        <v>0</v>
      </c>
      <c r="Z2105" s="29">
        <f t="shared" si="844"/>
        <v>0</v>
      </c>
      <c r="AA2105" s="45">
        <f t="shared" si="845"/>
        <v>0</v>
      </c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  <c r="AZ2105" s="31"/>
      <c r="BA2105" s="31"/>
      <c r="BB2105" s="31"/>
      <c r="BC2105" s="31"/>
      <c r="BD2105" s="31"/>
      <c r="BE2105" s="31"/>
      <c r="BF2105" s="31"/>
      <c r="BG2105" s="31"/>
      <c r="BH2105" s="31"/>
      <c r="BI2105" s="31"/>
      <c r="BJ2105" s="31"/>
      <c r="BK2105" s="31"/>
      <c r="BL2105" s="31"/>
      <c r="BM2105" s="31"/>
    </row>
    <row r="2106" spans="1:84" ht="15" customHeight="1" x14ac:dyDescent="0.25">
      <c r="A2106" s="136" t="s">
        <v>1482</v>
      </c>
      <c r="B2106" s="244" t="s">
        <v>85</v>
      </c>
      <c r="C2106" s="245" t="s">
        <v>85</v>
      </c>
      <c r="D2106" s="245" t="s">
        <v>147</v>
      </c>
      <c r="E2106" s="268">
        <v>0</v>
      </c>
      <c r="F2106" s="178">
        <f t="shared" si="846"/>
        <v>460</v>
      </c>
      <c r="G2106" s="278" t="s">
        <v>1629</v>
      </c>
      <c r="H2106" s="252" t="s">
        <v>1630</v>
      </c>
      <c r="I2106" s="279">
        <v>32934</v>
      </c>
      <c r="J2106" s="72">
        <f t="shared" si="830"/>
        <v>0</v>
      </c>
      <c r="K2106" s="26">
        <f t="shared" si="831"/>
        <v>0</v>
      </c>
      <c r="L2106" s="27">
        <f t="shared" si="832"/>
        <v>0</v>
      </c>
      <c r="M2106" s="28">
        <f t="shared" si="833"/>
        <v>0</v>
      </c>
      <c r="N2106" s="28">
        <f t="shared" si="834"/>
        <v>0</v>
      </c>
      <c r="O2106" s="28">
        <f t="shared" si="835"/>
        <v>0</v>
      </c>
      <c r="P2106" s="28">
        <f t="shared" si="836"/>
        <v>0</v>
      </c>
      <c r="Q2106" s="28">
        <f t="shared" si="837"/>
        <v>0</v>
      </c>
      <c r="R2106" s="44">
        <v>0</v>
      </c>
      <c r="S2106" s="44">
        <v>0</v>
      </c>
      <c r="T2106" s="29">
        <f t="shared" si="838"/>
        <v>0</v>
      </c>
      <c r="U2106" s="29">
        <f t="shared" si="839"/>
        <v>0</v>
      </c>
      <c r="V2106" s="29">
        <f t="shared" si="840"/>
        <v>0</v>
      </c>
      <c r="W2106" s="29">
        <f t="shared" si="841"/>
        <v>0</v>
      </c>
      <c r="X2106" s="29">
        <f t="shared" si="842"/>
        <v>0</v>
      </c>
      <c r="Y2106" s="29">
        <f t="shared" si="843"/>
        <v>0</v>
      </c>
      <c r="Z2106" s="29">
        <f t="shared" si="844"/>
        <v>0</v>
      </c>
      <c r="AA2106" s="45">
        <f t="shared" si="845"/>
        <v>0</v>
      </c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  <c r="AZ2106" s="31"/>
      <c r="BA2106" s="31"/>
      <c r="BB2106" s="31"/>
      <c r="BC2106" s="31"/>
      <c r="BD2106" s="31"/>
      <c r="BE2106" s="31"/>
      <c r="BF2106" s="31"/>
      <c r="BG2106" s="31"/>
      <c r="BH2106" s="31"/>
      <c r="BI2106" s="31"/>
      <c r="BJ2106" s="31"/>
      <c r="BK2106" s="31"/>
      <c r="BL2106" s="31"/>
      <c r="BM2106" s="31"/>
    </row>
    <row r="2107" spans="1:84" ht="15" customHeight="1" x14ac:dyDescent="0.25">
      <c r="A2107" s="136" t="s">
        <v>1482</v>
      </c>
      <c r="B2107" s="244" t="s">
        <v>85</v>
      </c>
      <c r="C2107" s="245" t="s">
        <v>36</v>
      </c>
      <c r="D2107" s="245">
        <v>12</v>
      </c>
      <c r="E2107" s="268" t="s">
        <v>28</v>
      </c>
      <c r="F2107" s="178">
        <f t="shared" si="846"/>
        <v>461</v>
      </c>
      <c r="G2107" s="278" t="s">
        <v>1598</v>
      </c>
      <c r="H2107" s="252" t="s">
        <v>1599</v>
      </c>
      <c r="I2107" s="279">
        <v>32875</v>
      </c>
      <c r="J2107" s="72">
        <f t="shared" si="830"/>
        <v>0</v>
      </c>
      <c r="K2107" s="26">
        <f t="shared" si="831"/>
        <v>0</v>
      </c>
      <c r="L2107" s="27">
        <f t="shared" si="832"/>
        <v>0</v>
      </c>
      <c r="M2107" s="28">
        <f t="shared" si="833"/>
        <v>0</v>
      </c>
      <c r="N2107" s="28">
        <f t="shared" si="834"/>
        <v>0</v>
      </c>
      <c r="O2107" s="28">
        <f t="shared" si="835"/>
        <v>0</v>
      </c>
      <c r="P2107" s="28">
        <f t="shared" si="836"/>
        <v>0</v>
      </c>
      <c r="Q2107" s="28">
        <f t="shared" si="837"/>
        <v>0</v>
      </c>
      <c r="R2107" s="44">
        <v>0</v>
      </c>
      <c r="S2107" s="44">
        <v>0</v>
      </c>
      <c r="T2107" s="29">
        <f t="shared" si="838"/>
        <v>0</v>
      </c>
      <c r="U2107" s="29">
        <f t="shared" si="839"/>
        <v>0</v>
      </c>
      <c r="V2107" s="29">
        <f t="shared" si="840"/>
        <v>0</v>
      </c>
      <c r="W2107" s="29">
        <f t="shared" si="841"/>
        <v>0</v>
      </c>
      <c r="X2107" s="29">
        <f t="shared" si="842"/>
        <v>0</v>
      </c>
      <c r="Y2107" s="29">
        <f t="shared" si="843"/>
        <v>0</v>
      </c>
      <c r="Z2107" s="29">
        <f t="shared" si="844"/>
        <v>0</v>
      </c>
      <c r="AA2107" s="45">
        <f t="shared" si="845"/>
        <v>0</v>
      </c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  <c r="AY2107" s="31"/>
      <c r="AZ2107" s="31"/>
      <c r="BA2107" s="31"/>
      <c r="BB2107" s="31"/>
      <c r="BC2107" s="31"/>
      <c r="BD2107" s="31"/>
      <c r="BE2107" s="31"/>
      <c r="BF2107" s="31"/>
      <c r="BG2107" s="31"/>
      <c r="BH2107" s="31"/>
      <c r="BI2107" s="31"/>
      <c r="BJ2107" s="31"/>
      <c r="BK2107" s="31"/>
      <c r="BL2107" s="31"/>
      <c r="BM2107" s="31"/>
    </row>
    <row r="2108" spans="1:84" ht="15" customHeight="1" x14ac:dyDescent="0.25">
      <c r="A2108" s="136" t="s">
        <v>1482</v>
      </c>
      <c r="B2108" s="244" t="s">
        <v>85</v>
      </c>
      <c r="C2108" s="245" t="s">
        <v>85</v>
      </c>
      <c r="D2108" s="245" t="s">
        <v>147</v>
      </c>
      <c r="E2108" s="268">
        <v>0</v>
      </c>
      <c r="F2108" s="178">
        <f t="shared" si="846"/>
        <v>462</v>
      </c>
      <c r="G2108" s="278" t="s">
        <v>190</v>
      </c>
      <c r="H2108" s="252" t="s">
        <v>1548</v>
      </c>
      <c r="I2108" s="279">
        <v>32746</v>
      </c>
      <c r="J2108" s="72">
        <f t="shared" si="830"/>
        <v>0</v>
      </c>
      <c r="K2108" s="26">
        <f t="shared" si="831"/>
        <v>0</v>
      </c>
      <c r="L2108" s="27">
        <f t="shared" si="832"/>
        <v>0</v>
      </c>
      <c r="M2108" s="28">
        <f t="shared" si="833"/>
        <v>0</v>
      </c>
      <c r="N2108" s="28">
        <f t="shared" si="834"/>
        <v>0</v>
      </c>
      <c r="O2108" s="28">
        <f t="shared" si="835"/>
        <v>0</v>
      </c>
      <c r="P2108" s="28">
        <f t="shared" si="836"/>
        <v>0</v>
      </c>
      <c r="Q2108" s="28">
        <f t="shared" si="837"/>
        <v>0</v>
      </c>
      <c r="R2108" s="44">
        <v>0</v>
      </c>
      <c r="S2108" s="44">
        <v>0</v>
      </c>
      <c r="T2108" s="29">
        <f t="shared" si="838"/>
        <v>0</v>
      </c>
      <c r="U2108" s="29">
        <f t="shared" si="839"/>
        <v>0</v>
      </c>
      <c r="V2108" s="29">
        <f t="shared" si="840"/>
        <v>0</v>
      </c>
      <c r="W2108" s="29">
        <f t="shared" si="841"/>
        <v>0</v>
      </c>
      <c r="X2108" s="29">
        <f t="shared" si="842"/>
        <v>0</v>
      </c>
      <c r="Y2108" s="29">
        <f t="shared" si="843"/>
        <v>0</v>
      </c>
      <c r="Z2108" s="29">
        <f t="shared" si="844"/>
        <v>0</v>
      </c>
      <c r="AA2108" s="45">
        <f t="shared" si="845"/>
        <v>0</v>
      </c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  <c r="AY2108" s="31"/>
      <c r="AZ2108" s="31"/>
      <c r="BA2108" s="31"/>
      <c r="BB2108" s="31"/>
      <c r="BC2108" s="31"/>
      <c r="BD2108" s="31"/>
      <c r="BE2108" s="31"/>
      <c r="BF2108" s="31"/>
      <c r="BG2108" s="31"/>
      <c r="BH2108" s="31"/>
      <c r="BI2108" s="31"/>
      <c r="BJ2108" s="31"/>
      <c r="BK2108" s="31"/>
      <c r="BL2108" s="31"/>
      <c r="BM2108" s="31"/>
    </row>
    <row r="2109" spans="1:84" ht="15" customHeight="1" x14ac:dyDescent="0.25">
      <c r="A2109" s="136" t="s">
        <v>1482</v>
      </c>
      <c r="B2109" s="244" t="s">
        <v>85</v>
      </c>
      <c r="C2109" s="245" t="s">
        <v>97</v>
      </c>
      <c r="D2109" s="245">
        <v>3</v>
      </c>
      <c r="E2109" s="268" t="s">
        <v>67</v>
      </c>
      <c r="F2109" s="178">
        <f t="shared" si="846"/>
        <v>463</v>
      </c>
      <c r="G2109" s="278" t="s">
        <v>131</v>
      </c>
      <c r="H2109" s="252" t="s">
        <v>1352</v>
      </c>
      <c r="I2109" s="279">
        <v>32459</v>
      </c>
      <c r="J2109" s="72">
        <f t="shared" si="830"/>
        <v>0</v>
      </c>
      <c r="K2109" s="26">
        <f t="shared" si="831"/>
        <v>0</v>
      </c>
      <c r="L2109" s="27">
        <f t="shared" si="832"/>
        <v>0</v>
      </c>
      <c r="M2109" s="28">
        <f t="shared" si="833"/>
        <v>0</v>
      </c>
      <c r="N2109" s="28">
        <f t="shared" si="834"/>
        <v>0</v>
      </c>
      <c r="O2109" s="28">
        <f t="shared" si="835"/>
        <v>0</v>
      </c>
      <c r="P2109" s="28">
        <f t="shared" si="836"/>
        <v>0</v>
      </c>
      <c r="Q2109" s="28">
        <f t="shared" si="837"/>
        <v>0</v>
      </c>
      <c r="R2109" s="44">
        <v>0</v>
      </c>
      <c r="S2109" s="44">
        <v>0</v>
      </c>
      <c r="T2109" s="29">
        <f t="shared" si="838"/>
        <v>0</v>
      </c>
      <c r="U2109" s="29">
        <f t="shared" si="839"/>
        <v>0</v>
      </c>
      <c r="V2109" s="29">
        <f t="shared" si="840"/>
        <v>0</v>
      </c>
      <c r="W2109" s="29">
        <f t="shared" si="841"/>
        <v>0</v>
      </c>
      <c r="X2109" s="29">
        <f t="shared" si="842"/>
        <v>0</v>
      </c>
      <c r="Y2109" s="29">
        <f t="shared" si="843"/>
        <v>0</v>
      </c>
      <c r="Z2109" s="29">
        <f t="shared" si="844"/>
        <v>0</v>
      </c>
      <c r="AA2109" s="45">
        <f t="shared" si="845"/>
        <v>0</v>
      </c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  <c r="BB2109" s="31"/>
      <c r="BC2109" s="31"/>
      <c r="BD2109" s="31"/>
      <c r="BE2109" s="31"/>
      <c r="BF2109" s="31"/>
      <c r="BG2109" s="31"/>
      <c r="BH2109" s="31"/>
      <c r="BI2109" s="31"/>
      <c r="BJ2109" s="31"/>
      <c r="BK2109" s="31"/>
      <c r="BL2109" s="31"/>
      <c r="BM2109" s="31"/>
    </row>
    <row r="2110" spans="1:84" ht="15" customHeight="1" x14ac:dyDescent="0.25">
      <c r="A2110" s="136" t="s">
        <v>1482</v>
      </c>
      <c r="B2110" s="244" t="s">
        <v>85</v>
      </c>
      <c r="C2110" s="245" t="s">
        <v>745</v>
      </c>
      <c r="D2110" s="245">
        <v>1</v>
      </c>
      <c r="E2110" s="268" t="s">
        <v>48</v>
      </c>
      <c r="F2110" s="178">
        <f t="shared" si="846"/>
        <v>464</v>
      </c>
      <c r="G2110" s="278" t="s">
        <v>263</v>
      </c>
      <c r="H2110" s="252" t="s">
        <v>1700</v>
      </c>
      <c r="I2110" s="279">
        <v>32420</v>
      </c>
      <c r="J2110" s="72">
        <f t="shared" si="830"/>
        <v>0</v>
      </c>
      <c r="K2110" s="26">
        <f t="shared" si="831"/>
        <v>0</v>
      </c>
      <c r="L2110" s="27">
        <f t="shared" si="832"/>
        <v>0</v>
      </c>
      <c r="M2110" s="28">
        <f t="shared" si="833"/>
        <v>0</v>
      </c>
      <c r="N2110" s="28">
        <f t="shared" si="834"/>
        <v>0</v>
      </c>
      <c r="O2110" s="28">
        <f t="shared" si="835"/>
        <v>0</v>
      </c>
      <c r="P2110" s="28">
        <f t="shared" si="836"/>
        <v>0</v>
      </c>
      <c r="Q2110" s="28">
        <f t="shared" si="837"/>
        <v>0</v>
      </c>
      <c r="R2110" s="44">
        <v>0</v>
      </c>
      <c r="S2110" s="44">
        <v>0</v>
      </c>
      <c r="T2110" s="29">
        <f t="shared" si="838"/>
        <v>0</v>
      </c>
      <c r="U2110" s="29">
        <f t="shared" si="839"/>
        <v>0</v>
      </c>
      <c r="V2110" s="29">
        <f t="shared" si="840"/>
        <v>0</v>
      </c>
      <c r="W2110" s="29">
        <f t="shared" si="841"/>
        <v>0</v>
      </c>
      <c r="X2110" s="29">
        <f t="shared" si="842"/>
        <v>0</v>
      </c>
      <c r="Y2110" s="29">
        <f t="shared" si="843"/>
        <v>0</v>
      </c>
      <c r="Z2110" s="29">
        <f t="shared" si="844"/>
        <v>0</v>
      </c>
      <c r="AA2110" s="45">
        <f t="shared" si="845"/>
        <v>0</v>
      </c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  <c r="AZ2110" s="31"/>
      <c r="BA2110" s="31"/>
      <c r="BB2110" s="31"/>
      <c r="BC2110" s="31"/>
      <c r="BD2110" s="31"/>
      <c r="BE2110" s="31"/>
      <c r="BF2110" s="31"/>
      <c r="BG2110" s="31"/>
      <c r="BH2110" s="31"/>
      <c r="BI2110" s="31"/>
      <c r="BJ2110" s="31"/>
      <c r="BK2110" s="31"/>
      <c r="BL2110" s="31"/>
      <c r="BM2110" s="31"/>
    </row>
    <row r="2111" spans="1:84" ht="15" customHeight="1" x14ac:dyDescent="0.25">
      <c r="A2111" s="136" t="s">
        <v>1482</v>
      </c>
      <c r="B2111" s="244" t="s">
        <v>85</v>
      </c>
      <c r="C2111" s="245" t="s">
        <v>310</v>
      </c>
      <c r="D2111" s="245">
        <v>1</v>
      </c>
      <c r="E2111" s="268" t="s">
        <v>48</v>
      </c>
      <c r="F2111" s="178">
        <f t="shared" si="846"/>
        <v>465</v>
      </c>
      <c r="G2111" s="278" t="s">
        <v>1453</v>
      </c>
      <c r="H2111" s="252" t="s">
        <v>1637</v>
      </c>
      <c r="I2111" s="279">
        <v>32280</v>
      </c>
      <c r="J2111" s="72">
        <f t="shared" si="830"/>
        <v>0</v>
      </c>
      <c r="K2111" s="26">
        <f t="shared" si="831"/>
        <v>0</v>
      </c>
      <c r="L2111" s="27">
        <f t="shared" si="832"/>
        <v>0</v>
      </c>
      <c r="M2111" s="28">
        <f t="shared" si="833"/>
        <v>0</v>
      </c>
      <c r="N2111" s="28">
        <f t="shared" si="834"/>
        <v>0</v>
      </c>
      <c r="O2111" s="28">
        <f t="shared" si="835"/>
        <v>0</v>
      </c>
      <c r="P2111" s="28">
        <f t="shared" si="836"/>
        <v>0</v>
      </c>
      <c r="Q2111" s="28">
        <f t="shared" si="837"/>
        <v>0</v>
      </c>
      <c r="R2111" s="44">
        <v>0</v>
      </c>
      <c r="S2111" s="44">
        <v>0</v>
      </c>
      <c r="T2111" s="29">
        <f t="shared" si="838"/>
        <v>0</v>
      </c>
      <c r="U2111" s="29">
        <f t="shared" si="839"/>
        <v>0</v>
      </c>
      <c r="V2111" s="29">
        <f t="shared" si="840"/>
        <v>0</v>
      </c>
      <c r="W2111" s="29">
        <f t="shared" si="841"/>
        <v>0</v>
      </c>
      <c r="X2111" s="29">
        <f t="shared" si="842"/>
        <v>0</v>
      </c>
      <c r="Y2111" s="29">
        <f t="shared" si="843"/>
        <v>0</v>
      </c>
      <c r="Z2111" s="29">
        <f t="shared" si="844"/>
        <v>0</v>
      </c>
      <c r="AA2111" s="45">
        <f t="shared" si="845"/>
        <v>0</v>
      </c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  <c r="AY2111" s="31"/>
      <c r="AZ2111" s="31"/>
      <c r="BA2111" s="31"/>
      <c r="BB2111" s="31"/>
      <c r="BC2111" s="31"/>
      <c r="BD2111" s="31"/>
      <c r="BE2111" s="31"/>
      <c r="BF2111" s="31"/>
      <c r="BG2111" s="31"/>
      <c r="BH2111" s="31"/>
      <c r="BI2111" s="31"/>
      <c r="BJ2111" s="31"/>
      <c r="BK2111" s="31"/>
      <c r="BL2111" s="31"/>
      <c r="BM2111" s="31"/>
    </row>
    <row r="2112" spans="1:84" ht="15" customHeight="1" x14ac:dyDescent="0.25">
      <c r="A2112" s="136" t="s">
        <v>1482</v>
      </c>
      <c r="B2112" s="287" t="s">
        <v>750</v>
      </c>
      <c r="C2112" s="249" t="s">
        <v>731</v>
      </c>
      <c r="D2112" s="245">
        <v>1</v>
      </c>
      <c r="E2112" s="268" t="s">
        <v>48</v>
      </c>
      <c r="F2112" s="178">
        <f t="shared" si="846"/>
        <v>466</v>
      </c>
      <c r="G2112" s="278" t="s">
        <v>89</v>
      </c>
      <c r="H2112" s="252" t="s">
        <v>562</v>
      </c>
      <c r="I2112" s="279">
        <v>32182</v>
      </c>
      <c r="J2112" s="72">
        <f t="shared" si="830"/>
        <v>0</v>
      </c>
      <c r="K2112" s="26">
        <f t="shared" si="831"/>
        <v>0</v>
      </c>
      <c r="L2112" s="27">
        <f t="shared" si="832"/>
        <v>0</v>
      </c>
      <c r="M2112" s="28">
        <f t="shared" si="833"/>
        <v>0</v>
      </c>
      <c r="N2112" s="28">
        <f t="shared" si="834"/>
        <v>0</v>
      </c>
      <c r="O2112" s="28">
        <f t="shared" si="835"/>
        <v>0</v>
      </c>
      <c r="P2112" s="28">
        <f t="shared" si="836"/>
        <v>0</v>
      </c>
      <c r="Q2112" s="28">
        <f t="shared" si="837"/>
        <v>0</v>
      </c>
      <c r="R2112" s="44">
        <v>0</v>
      </c>
      <c r="S2112" s="44">
        <v>0</v>
      </c>
      <c r="T2112" s="29">
        <f t="shared" si="838"/>
        <v>0</v>
      </c>
      <c r="U2112" s="29">
        <f t="shared" si="839"/>
        <v>0</v>
      </c>
      <c r="V2112" s="29">
        <f t="shared" si="840"/>
        <v>0</v>
      </c>
      <c r="W2112" s="29">
        <f t="shared" si="841"/>
        <v>0</v>
      </c>
      <c r="X2112" s="29">
        <f t="shared" si="842"/>
        <v>0</v>
      </c>
      <c r="Y2112" s="29">
        <f t="shared" si="843"/>
        <v>0</v>
      </c>
      <c r="Z2112" s="29">
        <f t="shared" si="844"/>
        <v>0</v>
      </c>
      <c r="AA2112" s="45">
        <f t="shared" si="845"/>
        <v>0</v>
      </c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  <c r="AZ2112" s="31"/>
      <c r="BA2112" s="31"/>
      <c r="BB2112" s="31"/>
      <c r="BC2112" s="31"/>
      <c r="BD2112" s="31"/>
      <c r="BE2112" s="31"/>
      <c r="BF2112" s="31"/>
      <c r="BG2112" s="31"/>
      <c r="BH2112" s="31"/>
      <c r="BI2112" s="31"/>
      <c r="BJ2112" s="31"/>
      <c r="BK2112" s="31"/>
      <c r="BL2112" s="31"/>
      <c r="BM2112" s="31"/>
    </row>
    <row r="2113" spans="1:85" ht="15" customHeight="1" x14ac:dyDescent="0.25">
      <c r="A2113" s="136" t="s">
        <v>1482</v>
      </c>
      <c r="B2113" s="244" t="s">
        <v>85</v>
      </c>
      <c r="C2113" s="245" t="s">
        <v>3154</v>
      </c>
      <c r="D2113" s="245">
        <v>12</v>
      </c>
      <c r="E2113" s="268" t="s">
        <v>28</v>
      </c>
      <c r="F2113" s="178">
        <f t="shared" si="846"/>
        <v>467</v>
      </c>
      <c r="G2113" s="278" t="s">
        <v>49</v>
      </c>
      <c r="H2113" s="252" t="s">
        <v>1701</v>
      </c>
      <c r="I2113" s="279">
        <v>32182</v>
      </c>
      <c r="J2113" s="72">
        <f t="shared" si="830"/>
        <v>0</v>
      </c>
      <c r="K2113" s="26">
        <f t="shared" si="831"/>
        <v>0</v>
      </c>
      <c r="L2113" s="27">
        <f t="shared" si="832"/>
        <v>0</v>
      </c>
      <c r="M2113" s="28">
        <f t="shared" si="833"/>
        <v>0</v>
      </c>
      <c r="N2113" s="28">
        <f t="shared" si="834"/>
        <v>0</v>
      </c>
      <c r="O2113" s="28">
        <f t="shared" si="835"/>
        <v>0</v>
      </c>
      <c r="P2113" s="28">
        <f t="shared" si="836"/>
        <v>0</v>
      </c>
      <c r="Q2113" s="28">
        <f t="shared" si="837"/>
        <v>0</v>
      </c>
      <c r="R2113" s="44">
        <v>0</v>
      </c>
      <c r="S2113" s="44">
        <v>0</v>
      </c>
      <c r="T2113" s="29">
        <f t="shared" si="838"/>
        <v>0</v>
      </c>
      <c r="U2113" s="29">
        <f t="shared" si="839"/>
        <v>0</v>
      </c>
      <c r="V2113" s="29">
        <f t="shared" si="840"/>
        <v>0</v>
      </c>
      <c r="W2113" s="29">
        <f t="shared" si="841"/>
        <v>0</v>
      </c>
      <c r="X2113" s="29">
        <f t="shared" si="842"/>
        <v>0</v>
      </c>
      <c r="Y2113" s="29">
        <f t="shared" si="843"/>
        <v>0</v>
      </c>
      <c r="Z2113" s="29">
        <f t="shared" si="844"/>
        <v>0</v>
      </c>
      <c r="AA2113" s="45">
        <f t="shared" si="845"/>
        <v>0</v>
      </c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  <c r="BA2113" s="31"/>
      <c r="BB2113" s="31"/>
      <c r="BC2113" s="31"/>
      <c r="BD2113" s="31"/>
      <c r="BE2113" s="31"/>
      <c r="BF2113" s="31"/>
      <c r="BG2113" s="31"/>
      <c r="BH2113" s="31"/>
      <c r="BI2113" s="31"/>
      <c r="BJ2113" s="31"/>
      <c r="BK2113" s="31"/>
      <c r="BL2113" s="31"/>
      <c r="BM2113" s="31"/>
    </row>
    <row r="2114" spans="1:85" ht="15" customHeight="1" x14ac:dyDescent="0.25">
      <c r="A2114" s="136" t="s">
        <v>1482</v>
      </c>
      <c r="B2114" s="244" t="s">
        <v>722</v>
      </c>
      <c r="C2114" s="245" t="s">
        <v>125</v>
      </c>
      <c r="D2114" s="245">
        <v>8</v>
      </c>
      <c r="E2114" s="268" t="s">
        <v>126</v>
      </c>
      <c r="F2114" s="178">
        <f t="shared" si="846"/>
        <v>468</v>
      </c>
      <c r="G2114" s="278" t="s">
        <v>1522</v>
      </c>
      <c r="H2114" s="252" t="s">
        <v>1523</v>
      </c>
      <c r="I2114" s="279">
        <v>32001</v>
      </c>
      <c r="J2114" s="72">
        <f t="shared" si="830"/>
        <v>0</v>
      </c>
      <c r="K2114" s="26">
        <f t="shared" si="831"/>
        <v>0</v>
      </c>
      <c r="L2114" s="27">
        <f t="shared" si="832"/>
        <v>0</v>
      </c>
      <c r="M2114" s="28">
        <f t="shared" si="833"/>
        <v>0</v>
      </c>
      <c r="N2114" s="28">
        <f t="shared" si="834"/>
        <v>0</v>
      </c>
      <c r="O2114" s="28">
        <f t="shared" si="835"/>
        <v>0</v>
      </c>
      <c r="P2114" s="28">
        <f t="shared" si="836"/>
        <v>0</v>
      </c>
      <c r="Q2114" s="28">
        <f t="shared" si="837"/>
        <v>0</v>
      </c>
      <c r="R2114" s="44">
        <v>0</v>
      </c>
      <c r="S2114" s="44">
        <v>0</v>
      </c>
      <c r="T2114" s="29">
        <f t="shared" si="838"/>
        <v>0</v>
      </c>
      <c r="U2114" s="29">
        <f t="shared" si="839"/>
        <v>0</v>
      </c>
      <c r="V2114" s="29">
        <f t="shared" si="840"/>
        <v>0</v>
      </c>
      <c r="W2114" s="29">
        <f t="shared" si="841"/>
        <v>0</v>
      </c>
      <c r="X2114" s="29">
        <f t="shared" si="842"/>
        <v>0</v>
      </c>
      <c r="Y2114" s="29">
        <f t="shared" si="843"/>
        <v>0</v>
      </c>
      <c r="Z2114" s="29">
        <f t="shared" si="844"/>
        <v>0</v>
      </c>
      <c r="AA2114" s="45">
        <f t="shared" si="845"/>
        <v>0</v>
      </c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  <c r="AZ2114" s="31"/>
      <c r="BA2114" s="31"/>
      <c r="BB2114" s="31"/>
      <c r="BC2114" s="31"/>
      <c r="BD2114" s="31"/>
      <c r="BE2114" s="31"/>
      <c r="BF2114" s="31"/>
      <c r="BG2114" s="31"/>
      <c r="BH2114" s="31"/>
      <c r="BI2114" s="31"/>
      <c r="BJ2114" s="31"/>
      <c r="BK2114" s="31"/>
      <c r="BL2114" s="31"/>
      <c r="BM2114" s="31"/>
    </row>
    <row r="2115" spans="1:85" ht="15" customHeight="1" x14ac:dyDescent="0.25">
      <c r="A2115" s="136" t="s">
        <v>1482</v>
      </c>
      <c r="B2115" s="244" t="s">
        <v>85</v>
      </c>
      <c r="C2115" s="245" t="s">
        <v>214</v>
      </c>
      <c r="D2115" s="245">
        <v>5</v>
      </c>
      <c r="E2115" s="268" t="s">
        <v>173</v>
      </c>
      <c r="F2115" s="178">
        <f t="shared" si="846"/>
        <v>469</v>
      </c>
      <c r="G2115" s="278" t="s">
        <v>54</v>
      </c>
      <c r="H2115" s="252" t="s">
        <v>80</v>
      </c>
      <c r="I2115" s="279">
        <v>31689</v>
      </c>
      <c r="J2115" s="72">
        <f t="shared" si="830"/>
        <v>0</v>
      </c>
      <c r="K2115" s="26">
        <f t="shared" si="831"/>
        <v>0</v>
      </c>
      <c r="L2115" s="27">
        <f t="shared" si="832"/>
        <v>0</v>
      </c>
      <c r="M2115" s="28">
        <f t="shared" si="833"/>
        <v>0</v>
      </c>
      <c r="N2115" s="28">
        <f t="shared" si="834"/>
        <v>0</v>
      </c>
      <c r="O2115" s="28">
        <f t="shared" si="835"/>
        <v>0</v>
      </c>
      <c r="P2115" s="28">
        <f t="shared" si="836"/>
        <v>0</v>
      </c>
      <c r="Q2115" s="28">
        <f t="shared" si="837"/>
        <v>0</v>
      </c>
      <c r="R2115" s="44">
        <v>0</v>
      </c>
      <c r="S2115" s="44">
        <v>0</v>
      </c>
      <c r="T2115" s="29">
        <f t="shared" si="838"/>
        <v>0</v>
      </c>
      <c r="U2115" s="29">
        <f t="shared" si="839"/>
        <v>0</v>
      </c>
      <c r="V2115" s="29">
        <f t="shared" si="840"/>
        <v>0</v>
      </c>
      <c r="W2115" s="29">
        <f t="shared" si="841"/>
        <v>0</v>
      </c>
      <c r="X2115" s="29">
        <f t="shared" si="842"/>
        <v>0</v>
      </c>
      <c r="Y2115" s="29">
        <f t="shared" si="843"/>
        <v>0</v>
      </c>
      <c r="Z2115" s="29">
        <f t="shared" si="844"/>
        <v>0</v>
      </c>
      <c r="AA2115" s="45">
        <f t="shared" si="845"/>
        <v>0</v>
      </c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  <c r="AZ2115" s="31"/>
      <c r="BA2115" s="31"/>
      <c r="BB2115" s="31"/>
      <c r="BC2115" s="31"/>
      <c r="BD2115" s="31"/>
      <c r="BE2115" s="31"/>
      <c r="BF2115" s="31"/>
      <c r="BG2115" s="31"/>
      <c r="BH2115" s="31"/>
      <c r="BI2115" s="31"/>
      <c r="BJ2115" s="31"/>
      <c r="BK2115" s="31"/>
      <c r="BL2115" s="31"/>
      <c r="BM2115" s="31"/>
    </row>
    <row r="2116" spans="1:85" ht="15" customHeight="1" x14ac:dyDescent="0.25">
      <c r="A2116" s="136" t="s">
        <v>1482</v>
      </c>
      <c r="B2116" s="244" t="s">
        <v>128</v>
      </c>
      <c r="C2116" s="245" t="s">
        <v>129</v>
      </c>
      <c r="D2116" s="245">
        <v>20</v>
      </c>
      <c r="E2116" s="268" t="s">
        <v>130</v>
      </c>
      <c r="F2116" s="178">
        <f t="shared" si="846"/>
        <v>470</v>
      </c>
      <c r="G2116" s="278" t="s">
        <v>1751</v>
      </c>
      <c r="H2116" s="252" t="s">
        <v>132</v>
      </c>
      <c r="I2116" s="279">
        <v>31676</v>
      </c>
      <c r="J2116" s="72">
        <f t="shared" si="830"/>
        <v>0</v>
      </c>
      <c r="K2116" s="26">
        <f t="shared" si="831"/>
        <v>0</v>
      </c>
      <c r="L2116" s="27">
        <f t="shared" si="832"/>
        <v>0</v>
      </c>
      <c r="M2116" s="28">
        <f t="shared" si="833"/>
        <v>0</v>
      </c>
      <c r="N2116" s="28">
        <f t="shared" si="834"/>
        <v>0</v>
      </c>
      <c r="O2116" s="28">
        <f t="shared" si="835"/>
        <v>0</v>
      </c>
      <c r="P2116" s="28">
        <f t="shared" si="836"/>
        <v>0</v>
      </c>
      <c r="Q2116" s="28">
        <f t="shared" si="837"/>
        <v>0</v>
      </c>
      <c r="R2116" s="44">
        <v>0</v>
      </c>
      <c r="S2116" s="44">
        <v>0</v>
      </c>
      <c r="T2116" s="29">
        <f t="shared" ref="T2116:T2122" si="847">IFERROR(LARGE((AB2116:AH2116),1),0)</f>
        <v>0</v>
      </c>
      <c r="U2116" s="29">
        <f t="shared" ref="U2116:U2122" si="848">IFERROR(LARGE((AB2116:AH2116),2),0)</f>
        <v>0</v>
      </c>
      <c r="V2116" s="29">
        <f t="shared" ref="V2116:V2122" si="849">IFERROR(LARGE((AB2116:AH2116),3),0)</f>
        <v>0</v>
      </c>
      <c r="W2116" s="29">
        <f t="shared" ref="W2116:W2122" si="850">IFERROR(LARGE((AB2116:AH2116),4),0)</f>
        <v>0</v>
      </c>
      <c r="X2116" s="29">
        <f t="shared" ref="X2116:X2122" si="851">IFERROR(LARGE((AI2116:BM2116),1),0)</f>
        <v>0</v>
      </c>
      <c r="Y2116" s="29">
        <f t="shared" ref="Y2116:Y2122" si="852">IFERROR(LARGE((AI2116:BM2116),2),0)</f>
        <v>0</v>
      </c>
      <c r="Z2116" s="29">
        <f t="shared" ref="Z2116:Z2122" si="853">IFERROR(LARGE((AI2116:BM2116),3),0)</f>
        <v>0</v>
      </c>
      <c r="AA2116" s="45">
        <f t="shared" ref="AA2116:AA2122" si="854">IFERROR(LARGE((AI2116:BM2116),4),0)</f>
        <v>0</v>
      </c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  <c r="AY2116" s="31"/>
      <c r="AZ2116" s="31"/>
      <c r="BA2116" s="31"/>
      <c r="BB2116" s="31"/>
      <c r="BC2116" s="31"/>
      <c r="BD2116" s="31"/>
      <c r="BE2116" s="31"/>
      <c r="BF2116" s="31"/>
      <c r="BG2116" s="31"/>
      <c r="BH2116" s="31"/>
      <c r="BI2116" s="31"/>
      <c r="BJ2116" s="31"/>
      <c r="BK2116" s="31"/>
      <c r="BL2116" s="31"/>
      <c r="BM2116" s="31"/>
      <c r="BN2116" s="33"/>
      <c r="BO2116" s="33"/>
      <c r="BP2116" s="33"/>
      <c r="BQ2116" s="33"/>
      <c r="BR2116" s="33"/>
      <c r="BS2116" s="33"/>
      <c r="BT2116" s="33"/>
      <c r="BU2116" s="33"/>
      <c r="BV2116" s="33"/>
      <c r="BW2116" s="33"/>
      <c r="BX2116" s="33"/>
      <c r="BY2116" s="33"/>
      <c r="BZ2116" s="33"/>
      <c r="CA2116" s="33"/>
      <c r="CB2116" s="33"/>
      <c r="CC2116" s="33"/>
      <c r="CD2116" s="33"/>
      <c r="CE2116" s="33"/>
      <c r="CF2116" s="33"/>
    </row>
    <row r="2117" spans="1:85" ht="15" customHeight="1" x14ac:dyDescent="0.25">
      <c r="A2117" s="136" t="s">
        <v>1482</v>
      </c>
      <c r="B2117" s="244" t="s">
        <v>839</v>
      </c>
      <c r="C2117" s="245" t="s">
        <v>840</v>
      </c>
      <c r="D2117" s="245">
        <v>8</v>
      </c>
      <c r="E2117" s="268" t="s">
        <v>126</v>
      </c>
      <c r="F2117" s="178">
        <f t="shared" si="846"/>
        <v>471</v>
      </c>
      <c r="G2117" s="278" t="s">
        <v>119</v>
      </c>
      <c r="H2117" s="252" t="s">
        <v>1638</v>
      </c>
      <c r="I2117" s="279">
        <v>31438</v>
      </c>
      <c r="J2117" s="72">
        <f t="shared" ref="J2117:J2180" si="855">SUM(L2117:S2117)</f>
        <v>0</v>
      </c>
      <c r="K2117" s="26">
        <f t="shared" ref="K2117:K2180" si="856">SUM(L2117:Q2117)</f>
        <v>0</v>
      </c>
      <c r="L2117" s="27">
        <f t="shared" ref="L2117:L2180" si="857">IFERROR(LARGE((T2117:AA2117),1),0)</f>
        <v>0</v>
      </c>
      <c r="M2117" s="28">
        <f t="shared" ref="M2117:M2180" si="858">IFERROR(LARGE((T2117:AA2117),2),0)</f>
        <v>0</v>
      </c>
      <c r="N2117" s="28">
        <f t="shared" ref="N2117:N2180" si="859">IFERROR(LARGE((T2117:AA2117),3),0)</f>
        <v>0</v>
      </c>
      <c r="O2117" s="28">
        <f t="shared" ref="O2117:O2180" si="860">IFERROR(LARGE((T2117:AA2117),4),0)</f>
        <v>0</v>
      </c>
      <c r="P2117" s="28">
        <f t="shared" ref="P2117:P2180" si="861">IFERROR(LARGE((T2117:AA2117),5),0)</f>
        <v>0</v>
      </c>
      <c r="Q2117" s="28">
        <f t="shared" ref="Q2117:Q2180" si="862">IFERROR(LARGE((T2117:AA2117),6),0)</f>
        <v>0</v>
      </c>
      <c r="R2117" s="44">
        <v>0</v>
      </c>
      <c r="S2117" s="44">
        <v>0</v>
      </c>
      <c r="T2117" s="29">
        <f t="shared" si="847"/>
        <v>0</v>
      </c>
      <c r="U2117" s="29">
        <f t="shared" si="848"/>
        <v>0</v>
      </c>
      <c r="V2117" s="29">
        <f t="shared" si="849"/>
        <v>0</v>
      </c>
      <c r="W2117" s="29">
        <f t="shared" si="850"/>
        <v>0</v>
      </c>
      <c r="X2117" s="29">
        <f t="shared" si="851"/>
        <v>0</v>
      </c>
      <c r="Y2117" s="29">
        <f t="shared" si="852"/>
        <v>0</v>
      </c>
      <c r="Z2117" s="29">
        <f t="shared" si="853"/>
        <v>0</v>
      </c>
      <c r="AA2117" s="45">
        <f t="shared" si="854"/>
        <v>0</v>
      </c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  <c r="AZ2117" s="31"/>
      <c r="BA2117" s="31"/>
      <c r="BB2117" s="31"/>
      <c r="BC2117" s="31"/>
      <c r="BD2117" s="31"/>
      <c r="BE2117" s="31"/>
      <c r="BF2117" s="31"/>
      <c r="BG2117" s="31"/>
      <c r="BH2117" s="31"/>
      <c r="BI2117" s="31"/>
      <c r="BJ2117" s="31"/>
      <c r="BK2117" s="31"/>
      <c r="BL2117" s="31"/>
      <c r="BM2117" s="31"/>
    </row>
    <row r="2118" spans="1:85" ht="15" customHeight="1" x14ac:dyDescent="0.25">
      <c r="A2118" s="137" t="s">
        <v>1765</v>
      </c>
      <c r="B2118" s="39"/>
      <c r="C2118" s="39"/>
      <c r="D2118" s="39"/>
      <c r="E2118" s="108"/>
      <c r="F2118" s="173">
        <v>0</v>
      </c>
      <c r="G2118" s="109"/>
      <c r="H2118" s="39"/>
      <c r="I2118" s="111"/>
      <c r="J2118" s="75">
        <f t="shared" si="855"/>
        <v>19998</v>
      </c>
      <c r="K2118" s="25">
        <f t="shared" si="856"/>
        <v>0</v>
      </c>
      <c r="L2118" s="84">
        <f t="shared" si="857"/>
        <v>0</v>
      </c>
      <c r="M2118" s="38">
        <f t="shared" si="858"/>
        <v>0</v>
      </c>
      <c r="N2118" s="38">
        <f t="shared" si="859"/>
        <v>0</v>
      </c>
      <c r="O2118" s="38">
        <f t="shared" si="860"/>
        <v>0</v>
      </c>
      <c r="P2118" s="38">
        <f t="shared" si="861"/>
        <v>0</v>
      </c>
      <c r="Q2118" s="38">
        <f t="shared" si="862"/>
        <v>0</v>
      </c>
      <c r="R2118" s="48">
        <v>9999</v>
      </c>
      <c r="S2118" s="48">
        <v>9999</v>
      </c>
      <c r="T2118" s="67">
        <f t="shared" si="847"/>
        <v>0</v>
      </c>
      <c r="U2118" s="67">
        <f t="shared" si="848"/>
        <v>0</v>
      </c>
      <c r="V2118" s="67">
        <f t="shared" si="849"/>
        <v>0</v>
      </c>
      <c r="W2118" s="67">
        <f t="shared" si="850"/>
        <v>0</v>
      </c>
      <c r="X2118" s="39">
        <f t="shared" si="851"/>
        <v>0</v>
      </c>
      <c r="Y2118" s="39">
        <f t="shared" si="852"/>
        <v>0</v>
      </c>
      <c r="Z2118" s="39">
        <f t="shared" si="853"/>
        <v>0</v>
      </c>
      <c r="AA2118" s="49">
        <f t="shared" si="854"/>
        <v>0</v>
      </c>
      <c r="AB2118" s="39"/>
      <c r="AC2118" s="39"/>
      <c r="AD2118" s="39"/>
      <c r="AE2118" s="39"/>
      <c r="AF2118" s="39"/>
      <c r="AG2118" s="39"/>
      <c r="AH2118" s="39"/>
      <c r="AI2118" s="39"/>
      <c r="AJ2118" s="39"/>
      <c r="AK2118" s="39"/>
      <c r="AL2118" s="39"/>
      <c r="AM2118" s="39"/>
      <c r="AN2118" s="39"/>
      <c r="AO2118" s="39"/>
      <c r="AP2118" s="39"/>
      <c r="AQ2118" s="39"/>
      <c r="AR2118" s="39"/>
      <c r="AS2118" s="39"/>
      <c r="AT2118" s="39"/>
      <c r="AU2118" s="39"/>
      <c r="AV2118" s="39"/>
      <c r="AW2118" s="39"/>
      <c r="AX2118" s="39"/>
      <c r="AY2118" s="39"/>
      <c r="AZ2118" s="39"/>
      <c r="BA2118" s="39"/>
      <c r="BB2118" s="39"/>
      <c r="BC2118" s="39"/>
      <c r="BD2118" s="39"/>
      <c r="BE2118" s="39"/>
      <c r="BF2118" s="39"/>
      <c r="BG2118" s="39"/>
      <c r="BH2118" s="39"/>
      <c r="BI2118" s="39"/>
      <c r="BJ2118" s="39"/>
      <c r="BK2118" s="39"/>
      <c r="BL2118" s="39"/>
      <c r="BM2118" s="39"/>
      <c r="BN2118" s="78"/>
      <c r="BO2118" s="78"/>
      <c r="BP2118" s="78"/>
      <c r="BQ2118" s="78"/>
      <c r="BR2118" s="78"/>
      <c r="BS2118" s="78"/>
      <c r="BT2118" s="78"/>
      <c r="BU2118" s="78"/>
      <c r="BV2118" s="78"/>
      <c r="BW2118" s="78"/>
      <c r="BX2118" s="78"/>
      <c r="BY2118" s="103">
        <v>9999</v>
      </c>
      <c r="BZ2118" s="78"/>
      <c r="CA2118" s="78"/>
      <c r="CB2118" s="78"/>
      <c r="CC2118" s="78"/>
      <c r="CD2118" s="78"/>
      <c r="CE2118" s="78"/>
      <c r="CF2118" s="78"/>
      <c r="CG2118" s="78"/>
    </row>
    <row r="2119" spans="1:85" ht="15" customHeight="1" x14ac:dyDescent="0.25">
      <c r="A2119" s="136" t="s">
        <v>1765</v>
      </c>
      <c r="B2119" s="176" t="s">
        <v>31</v>
      </c>
      <c r="C2119" s="177" t="s">
        <v>32</v>
      </c>
      <c r="D2119" s="177">
        <v>12</v>
      </c>
      <c r="E2119" s="192" t="s">
        <v>28</v>
      </c>
      <c r="F2119" s="178">
        <f t="shared" ref="F2119:F2182" si="863">F2118+1</f>
        <v>1</v>
      </c>
      <c r="G2119" s="193" t="s">
        <v>181</v>
      </c>
      <c r="H2119" s="180" t="s">
        <v>480</v>
      </c>
      <c r="I2119" s="127">
        <v>35818</v>
      </c>
      <c r="J2119" s="72">
        <f t="shared" si="855"/>
        <v>2297</v>
      </c>
      <c r="K2119" s="26">
        <f t="shared" si="856"/>
        <v>550</v>
      </c>
      <c r="L2119" s="27">
        <f t="shared" si="857"/>
        <v>500</v>
      </c>
      <c r="M2119" s="28">
        <f t="shared" si="858"/>
        <v>50</v>
      </c>
      <c r="N2119" s="28">
        <f t="shared" si="859"/>
        <v>0</v>
      </c>
      <c r="O2119" s="28">
        <f t="shared" si="860"/>
        <v>0</v>
      </c>
      <c r="P2119" s="28">
        <f t="shared" si="861"/>
        <v>0</v>
      </c>
      <c r="Q2119" s="28">
        <f t="shared" si="862"/>
        <v>0</v>
      </c>
      <c r="R2119" s="44">
        <v>974</v>
      </c>
      <c r="S2119" s="44">
        <v>773</v>
      </c>
      <c r="T2119" s="29">
        <f t="shared" si="847"/>
        <v>0</v>
      </c>
      <c r="U2119" s="29">
        <f t="shared" si="848"/>
        <v>0</v>
      </c>
      <c r="V2119" s="29">
        <f t="shared" si="849"/>
        <v>0</v>
      </c>
      <c r="W2119" s="29">
        <f t="shared" si="850"/>
        <v>0</v>
      </c>
      <c r="X2119" s="29">
        <f t="shared" si="851"/>
        <v>500</v>
      </c>
      <c r="Y2119" s="29">
        <f t="shared" si="852"/>
        <v>50</v>
      </c>
      <c r="Z2119" s="29">
        <f t="shared" si="853"/>
        <v>0</v>
      </c>
      <c r="AA2119" s="45">
        <f t="shared" si="854"/>
        <v>0</v>
      </c>
      <c r="AB2119" s="31"/>
      <c r="AC2119" s="31"/>
      <c r="AD2119" s="31"/>
      <c r="AE2119" s="31"/>
      <c r="AF2119" s="31"/>
      <c r="AG2119" s="31"/>
      <c r="AH2119" s="31"/>
      <c r="AI2119" s="31"/>
      <c r="AJ2119" s="31">
        <v>50</v>
      </c>
      <c r="AK2119" s="31"/>
      <c r="AL2119" s="31"/>
      <c r="AM2119" s="31"/>
      <c r="AN2119" s="31">
        <v>500</v>
      </c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  <c r="AZ2119" s="31"/>
      <c r="BA2119" s="31"/>
      <c r="BB2119" s="31"/>
      <c r="BC2119" s="31"/>
      <c r="BD2119" s="31"/>
      <c r="BE2119" s="31"/>
      <c r="BF2119" s="31"/>
      <c r="BG2119" s="31"/>
      <c r="BH2119" s="31"/>
      <c r="BI2119" s="31"/>
      <c r="BJ2119" s="31"/>
      <c r="BK2119" s="31"/>
      <c r="BL2119" s="31"/>
      <c r="BM2119" s="31"/>
    </row>
    <row r="2120" spans="1:85" ht="15" customHeight="1" x14ac:dyDescent="0.25">
      <c r="A2120" s="136" t="s">
        <v>1765</v>
      </c>
      <c r="B2120" s="176" t="s">
        <v>26</v>
      </c>
      <c r="C2120" s="177" t="s">
        <v>27</v>
      </c>
      <c r="D2120" s="177">
        <v>12</v>
      </c>
      <c r="E2120" s="192" t="s">
        <v>28</v>
      </c>
      <c r="F2120" s="178">
        <f t="shared" si="863"/>
        <v>2</v>
      </c>
      <c r="G2120" s="193" t="s">
        <v>1392</v>
      </c>
      <c r="H2120" s="180" t="s">
        <v>1485</v>
      </c>
      <c r="I2120" s="127">
        <v>36385</v>
      </c>
      <c r="J2120" s="72">
        <f t="shared" si="855"/>
        <v>336</v>
      </c>
      <c r="K2120" s="26">
        <f t="shared" si="856"/>
        <v>100</v>
      </c>
      <c r="L2120" s="27">
        <f t="shared" si="857"/>
        <v>100</v>
      </c>
      <c r="M2120" s="28">
        <f t="shared" si="858"/>
        <v>0</v>
      </c>
      <c r="N2120" s="28">
        <f t="shared" si="859"/>
        <v>0</v>
      </c>
      <c r="O2120" s="28">
        <f t="shared" si="860"/>
        <v>0</v>
      </c>
      <c r="P2120" s="28">
        <f t="shared" si="861"/>
        <v>0</v>
      </c>
      <c r="Q2120" s="28">
        <f t="shared" si="862"/>
        <v>0</v>
      </c>
      <c r="R2120" s="44">
        <v>90</v>
      </c>
      <c r="S2120" s="44">
        <v>146</v>
      </c>
      <c r="T2120" s="29">
        <f t="shared" si="847"/>
        <v>0</v>
      </c>
      <c r="U2120" s="29">
        <f t="shared" si="848"/>
        <v>0</v>
      </c>
      <c r="V2120" s="29">
        <f t="shared" si="849"/>
        <v>0</v>
      </c>
      <c r="W2120" s="29">
        <f t="shared" si="850"/>
        <v>0</v>
      </c>
      <c r="X2120" s="29">
        <f t="shared" si="851"/>
        <v>100</v>
      </c>
      <c r="Y2120" s="29">
        <f t="shared" si="852"/>
        <v>0</v>
      </c>
      <c r="Z2120" s="29">
        <f t="shared" si="853"/>
        <v>0</v>
      </c>
      <c r="AA2120" s="45">
        <f t="shared" si="854"/>
        <v>0</v>
      </c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>
        <v>100</v>
      </c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  <c r="AZ2120" s="31"/>
      <c r="BA2120" s="31"/>
      <c r="BB2120" s="31"/>
      <c r="BC2120" s="31"/>
      <c r="BD2120" s="31"/>
      <c r="BE2120" s="31"/>
      <c r="BF2120" s="31"/>
      <c r="BG2120" s="31"/>
      <c r="BH2120" s="31"/>
      <c r="BI2120" s="31"/>
      <c r="BJ2120" s="31"/>
      <c r="BK2120" s="31"/>
      <c r="BL2120" s="31"/>
      <c r="BM2120" s="31"/>
    </row>
    <row r="2121" spans="1:85" ht="15" customHeight="1" x14ac:dyDescent="0.25">
      <c r="A2121" s="136" t="s">
        <v>1765</v>
      </c>
      <c r="B2121" s="176" t="s">
        <v>35</v>
      </c>
      <c r="C2121" s="177" t="s">
        <v>36</v>
      </c>
      <c r="D2121" s="177">
        <v>12</v>
      </c>
      <c r="E2121" s="192" t="s">
        <v>28</v>
      </c>
      <c r="F2121" s="178">
        <f t="shared" si="863"/>
        <v>3</v>
      </c>
      <c r="G2121" s="193" t="s">
        <v>804</v>
      </c>
      <c r="H2121" s="180" t="s">
        <v>1770</v>
      </c>
      <c r="I2121" s="127">
        <v>34154</v>
      </c>
      <c r="J2121" s="72">
        <f t="shared" si="855"/>
        <v>210</v>
      </c>
      <c r="K2121" s="26">
        <f t="shared" si="856"/>
        <v>0</v>
      </c>
      <c r="L2121" s="27">
        <f t="shared" si="857"/>
        <v>0</v>
      </c>
      <c r="M2121" s="28">
        <f t="shared" si="858"/>
        <v>0</v>
      </c>
      <c r="N2121" s="28">
        <f t="shared" si="859"/>
        <v>0</v>
      </c>
      <c r="O2121" s="28">
        <f t="shared" si="860"/>
        <v>0</v>
      </c>
      <c r="P2121" s="28">
        <f t="shared" si="861"/>
        <v>0</v>
      </c>
      <c r="Q2121" s="28">
        <f t="shared" si="862"/>
        <v>0</v>
      </c>
      <c r="R2121" s="44">
        <v>115</v>
      </c>
      <c r="S2121" s="44">
        <v>95</v>
      </c>
      <c r="T2121" s="29">
        <f t="shared" si="847"/>
        <v>0</v>
      </c>
      <c r="U2121" s="29">
        <f t="shared" si="848"/>
        <v>0</v>
      </c>
      <c r="V2121" s="29">
        <f t="shared" si="849"/>
        <v>0</v>
      </c>
      <c r="W2121" s="29">
        <f t="shared" si="850"/>
        <v>0</v>
      </c>
      <c r="X2121" s="29">
        <f t="shared" si="851"/>
        <v>0</v>
      </c>
      <c r="Y2121" s="29">
        <f t="shared" si="852"/>
        <v>0</v>
      </c>
      <c r="Z2121" s="29">
        <f t="shared" si="853"/>
        <v>0</v>
      </c>
      <c r="AA2121" s="45">
        <f t="shared" si="854"/>
        <v>0</v>
      </c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/>
      <c r="AX2121" s="31"/>
      <c r="AY2121" s="31"/>
      <c r="AZ2121" s="31"/>
      <c r="BA2121" s="31"/>
      <c r="BB2121" s="31"/>
      <c r="BC2121" s="31"/>
      <c r="BD2121" s="31"/>
      <c r="BE2121" s="31"/>
      <c r="BF2121" s="31"/>
      <c r="BG2121" s="31"/>
      <c r="BH2121" s="31"/>
      <c r="BI2121" s="31"/>
      <c r="BJ2121" s="31"/>
      <c r="BK2121" s="31"/>
      <c r="BL2121" s="31"/>
      <c r="BM2121" s="31"/>
    </row>
    <row r="2122" spans="1:85" ht="15" customHeight="1" x14ac:dyDescent="0.25">
      <c r="A2122" s="136" t="s">
        <v>1765</v>
      </c>
      <c r="B2122" s="229" t="s">
        <v>792</v>
      </c>
      <c r="C2122" s="177" t="s">
        <v>793</v>
      </c>
      <c r="D2122" s="177">
        <v>8</v>
      </c>
      <c r="E2122" s="192" t="s">
        <v>126</v>
      </c>
      <c r="F2122" s="178">
        <f t="shared" si="863"/>
        <v>4</v>
      </c>
      <c r="G2122" s="230" t="s">
        <v>2926</v>
      </c>
      <c r="H2122" s="190" t="s">
        <v>2927</v>
      </c>
      <c r="I2122" s="127">
        <v>38118</v>
      </c>
      <c r="J2122" s="72">
        <f t="shared" si="855"/>
        <v>199</v>
      </c>
      <c r="K2122" s="26">
        <f t="shared" si="856"/>
        <v>45</v>
      </c>
      <c r="L2122" s="27">
        <f t="shared" si="857"/>
        <v>45</v>
      </c>
      <c r="M2122" s="28">
        <f t="shared" si="858"/>
        <v>0</v>
      </c>
      <c r="N2122" s="28">
        <f t="shared" si="859"/>
        <v>0</v>
      </c>
      <c r="O2122" s="28">
        <f t="shared" si="860"/>
        <v>0</v>
      </c>
      <c r="P2122" s="28">
        <f t="shared" si="861"/>
        <v>0</v>
      </c>
      <c r="Q2122" s="28">
        <f t="shared" si="862"/>
        <v>0</v>
      </c>
      <c r="R2122" s="44">
        <v>130</v>
      </c>
      <c r="S2122" s="44">
        <v>24</v>
      </c>
      <c r="T2122" s="29">
        <f t="shared" si="847"/>
        <v>45</v>
      </c>
      <c r="U2122" s="29">
        <f t="shared" si="848"/>
        <v>0</v>
      </c>
      <c r="V2122" s="29">
        <f t="shared" si="849"/>
        <v>0</v>
      </c>
      <c r="W2122" s="29">
        <f t="shared" si="850"/>
        <v>0</v>
      </c>
      <c r="X2122" s="29">
        <f t="shared" si="851"/>
        <v>0</v>
      </c>
      <c r="Y2122" s="29">
        <f t="shared" si="852"/>
        <v>0</v>
      </c>
      <c r="Z2122" s="29">
        <f t="shared" si="853"/>
        <v>0</v>
      </c>
      <c r="AA2122" s="45">
        <f t="shared" si="854"/>
        <v>0</v>
      </c>
      <c r="AB2122" s="31">
        <v>45</v>
      </c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  <c r="AZ2122" s="31"/>
      <c r="BA2122" s="31"/>
      <c r="BB2122" s="31"/>
      <c r="BC2122" s="31"/>
      <c r="BD2122" s="31"/>
      <c r="BE2122" s="31"/>
      <c r="BF2122" s="31"/>
      <c r="BG2122" s="31"/>
      <c r="BH2122" s="31"/>
      <c r="BI2122" s="31"/>
      <c r="BJ2122" s="31"/>
      <c r="BK2122" s="31"/>
      <c r="BL2122" s="31"/>
      <c r="BM2122" s="31"/>
    </row>
    <row r="2123" spans="1:85" ht="15" customHeight="1" x14ac:dyDescent="0.25">
      <c r="A2123" s="136" t="s">
        <v>1765</v>
      </c>
      <c r="B2123" s="31" t="s">
        <v>910</v>
      </c>
      <c r="C2123" s="182" t="s">
        <v>911</v>
      </c>
      <c r="D2123" s="182" t="s">
        <v>3045</v>
      </c>
      <c r="E2123" s="206" t="s">
        <v>203</v>
      </c>
      <c r="F2123" s="178">
        <f t="shared" si="863"/>
        <v>5</v>
      </c>
      <c r="G2123" s="207" t="s">
        <v>764</v>
      </c>
      <c r="H2123" s="184" t="s">
        <v>912</v>
      </c>
      <c r="I2123" s="129">
        <v>37936</v>
      </c>
      <c r="J2123" s="72">
        <f t="shared" si="855"/>
        <v>184</v>
      </c>
      <c r="K2123" s="26">
        <f t="shared" si="856"/>
        <v>10</v>
      </c>
      <c r="L2123" s="27">
        <f t="shared" si="857"/>
        <v>5</v>
      </c>
      <c r="M2123" s="28">
        <f t="shared" si="858"/>
        <v>5</v>
      </c>
      <c r="N2123" s="28">
        <f t="shared" si="859"/>
        <v>0</v>
      </c>
      <c r="O2123" s="28">
        <f t="shared" si="860"/>
        <v>0</v>
      </c>
      <c r="P2123" s="28">
        <f t="shared" si="861"/>
        <v>0</v>
      </c>
      <c r="Q2123" s="28">
        <f t="shared" si="862"/>
        <v>0</v>
      </c>
      <c r="R2123" s="44">
        <v>135</v>
      </c>
      <c r="S2123" s="44">
        <v>39</v>
      </c>
      <c r="T2123" s="29">
        <f>IFERROR(LARGE((AB2123:AF2123),1),0)</f>
        <v>0</v>
      </c>
      <c r="U2123" s="29">
        <f>IFERROR(LARGE((AB2123:AF2123),2),0)</f>
        <v>0</v>
      </c>
      <c r="V2123" s="29">
        <f>IFERROR(LARGE((AB2123:AF2123),3),0)</f>
        <v>0</v>
      </c>
      <c r="W2123" s="29">
        <f>IFERROR(LARGE((AB2123:AF2123),4),0)</f>
        <v>0</v>
      </c>
      <c r="X2123" s="29">
        <f>IFERROR(LARGE((AG2123:AT2123),1),0)</f>
        <v>5</v>
      </c>
      <c r="Y2123" s="29">
        <f>IFERROR(LARGE((AG2123:AT2123),2),0)</f>
        <v>5</v>
      </c>
      <c r="Z2123" s="29">
        <f>IFERROR(LARGE((AG2123:AT2123),3),0)</f>
        <v>0</v>
      </c>
      <c r="AA2123" s="45">
        <f>IFERROR(LARGE((AG2123:AT2123),4),0)</f>
        <v>0</v>
      </c>
      <c r="AB2123" s="31"/>
      <c r="AC2123" s="31"/>
      <c r="AD2123" s="31"/>
      <c r="AE2123" s="31"/>
      <c r="AF2123" s="31"/>
      <c r="AG2123" s="35"/>
      <c r="AH2123" s="31"/>
      <c r="AI2123" s="31"/>
      <c r="AJ2123" s="31"/>
      <c r="AK2123" s="31"/>
      <c r="AL2123" s="31"/>
      <c r="AM2123" s="31">
        <v>5</v>
      </c>
      <c r="AN2123" s="31"/>
      <c r="AO2123" s="31"/>
      <c r="AP2123" s="31"/>
      <c r="AQ2123" s="31"/>
      <c r="AR2123" s="31"/>
      <c r="AS2123" s="31">
        <v>5</v>
      </c>
      <c r="AT2123" s="31"/>
      <c r="AU2123" s="63"/>
      <c r="AV2123" s="63"/>
      <c r="AW2123" s="63"/>
      <c r="AX2123" s="63"/>
      <c r="AY2123" s="63"/>
      <c r="AZ2123" s="63"/>
      <c r="BA2123" s="63"/>
      <c r="BB2123" s="63"/>
      <c r="BC2123" s="63"/>
      <c r="BD2123" s="63"/>
      <c r="BE2123" s="63"/>
      <c r="BF2123" s="63"/>
      <c r="BG2123" s="63"/>
      <c r="BH2123" s="63"/>
      <c r="BI2123" s="63"/>
      <c r="BJ2123" s="63"/>
      <c r="BK2123" s="63"/>
      <c r="BL2123" s="63"/>
      <c r="BM2123" s="63"/>
    </row>
    <row r="2124" spans="1:85" ht="15" customHeight="1" x14ac:dyDescent="0.25">
      <c r="A2124" s="136" t="s">
        <v>1765</v>
      </c>
      <c r="B2124" s="176" t="s">
        <v>3953</v>
      </c>
      <c r="C2124" s="177" t="s">
        <v>3954</v>
      </c>
      <c r="D2124" s="177">
        <v>1</v>
      </c>
      <c r="E2124" s="192" t="s">
        <v>48</v>
      </c>
      <c r="F2124" s="178">
        <f t="shared" si="863"/>
        <v>6</v>
      </c>
      <c r="G2124" s="193" t="s">
        <v>54</v>
      </c>
      <c r="H2124" s="180" t="s">
        <v>1490</v>
      </c>
      <c r="I2124" s="127">
        <v>36642</v>
      </c>
      <c r="J2124" s="72">
        <f t="shared" si="855"/>
        <v>170</v>
      </c>
      <c r="K2124" s="26">
        <f t="shared" si="856"/>
        <v>35</v>
      </c>
      <c r="L2124" s="27">
        <f t="shared" si="857"/>
        <v>30</v>
      </c>
      <c r="M2124" s="28">
        <f t="shared" si="858"/>
        <v>5</v>
      </c>
      <c r="N2124" s="28">
        <f t="shared" si="859"/>
        <v>0</v>
      </c>
      <c r="O2124" s="28">
        <f t="shared" si="860"/>
        <v>0</v>
      </c>
      <c r="P2124" s="28">
        <f t="shared" si="861"/>
        <v>0</v>
      </c>
      <c r="Q2124" s="28">
        <f t="shared" si="862"/>
        <v>0</v>
      </c>
      <c r="R2124" s="44">
        <v>88</v>
      </c>
      <c r="S2124" s="44">
        <v>47</v>
      </c>
      <c r="T2124" s="29">
        <f>IFERROR(LARGE((AB2124:AH2124),1),0)</f>
        <v>30</v>
      </c>
      <c r="U2124" s="29">
        <f>IFERROR(LARGE((AB2124:AH2124),2),0)</f>
        <v>0</v>
      </c>
      <c r="V2124" s="29">
        <f>IFERROR(LARGE((AB2124:AH2124),3),0)</f>
        <v>0</v>
      </c>
      <c r="W2124" s="29">
        <f>IFERROR(LARGE((AB2124:AH2124),4),0)</f>
        <v>0</v>
      </c>
      <c r="X2124" s="29">
        <f>IFERROR(LARGE((AI2124:BM2124),1),0)</f>
        <v>5</v>
      </c>
      <c r="Y2124" s="29">
        <f>IFERROR(LARGE((AI2124:BM2124),2),0)</f>
        <v>0</v>
      </c>
      <c r="Z2124" s="29">
        <f>IFERROR(LARGE((AI2124:BM2124),3),0)</f>
        <v>0</v>
      </c>
      <c r="AA2124" s="45">
        <f>IFERROR(LARGE((AI2124:BM2124),4),0)</f>
        <v>0</v>
      </c>
      <c r="AB2124" s="31">
        <v>30</v>
      </c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>
        <v>5</v>
      </c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  <c r="AZ2124" s="31"/>
      <c r="BA2124" s="31"/>
      <c r="BB2124" s="31"/>
      <c r="BC2124" s="31"/>
      <c r="BD2124" s="31"/>
      <c r="BE2124" s="31"/>
      <c r="BF2124" s="31"/>
      <c r="BG2124" s="31"/>
      <c r="BH2124" s="31"/>
      <c r="BI2124" s="31"/>
      <c r="BJ2124" s="31"/>
      <c r="BK2124" s="31"/>
      <c r="BL2124" s="31"/>
      <c r="BM2124" s="31"/>
      <c r="BN2124" s="33"/>
      <c r="BO2124" s="33"/>
      <c r="BP2124" s="33"/>
      <c r="BQ2124" s="33"/>
      <c r="BR2124" s="33"/>
      <c r="BS2124" s="33"/>
      <c r="BT2124" s="33"/>
      <c r="BU2124" s="33"/>
      <c r="BV2124" s="33"/>
      <c r="BW2124" s="33"/>
      <c r="BX2124" s="33"/>
      <c r="BY2124" s="33"/>
      <c r="BZ2124" s="33"/>
      <c r="CA2124" s="33"/>
      <c r="CB2124" s="33"/>
      <c r="CC2124" s="33"/>
      <c r="CD2124" s="33"/>
      <c r="CE2124" s="33"/>
      <c r="CF2124" s="33"/>
    </row>
    <row r="2125" spans="1:85" ht="15" customHeight="1" x14ac:dyDescent="0.25">
      <c r="A2125" s="136" t="s">
        <v>1765</v>
      </c>
      <c r="B2125" s="31" t="s">
        <v>142</v>
      </c>
      <c r="C2125" s="182" t="s">
        <v>143</v>
      </c>
      <c r="D2125" s="182" t="s">
        <v>2976</v>
      </c>
      <c r="E2125" s="206" t="s">
        <v>28</v>
      </c>
      <c r="F2125" s="178">
        <f t="shared" si="863"/>
        <v>7</v>
      </c>
      <c r="G2125" s="207" t="s">
        <v>37</v>
      </c>
      <c r="H2125" s="184" t="s">
        <v>1795</v>
      </c>
      <c r="I2125" s="129">
        <v>37763</v>
      </c>
      <c r="J2125" s="72">
        <f t="shared" si="855"/>
        <v>159</v>
      </c>
      <c r="K2125" s="26">
        <f t="shared" si="856"/>
        <v>17</v>
      </c>
      <c r="L2125" s="27">
        <f t="shared" si="857"/>
        <v>12</v>
      </c>
      <c r="M2125" s="28">
        <f t="shared" si="858"/>
        <v>5</v>
      </c>
      <c r="N2125" s="28">
        <f t="shared" si="859"/>
        <v>0</v>
      </c>
      <c r="O2125" s="28">
        <f t="shared" si="860"/>
        <v>0</v>
      </c>
      <c r="P2125" s="28">
        <f t="shared" si="861"/>
        <v>0</v>
      </c>
      <c r="Q2125" s="28">
        <f t="shared" si="862"/>
        <v>0</v>
      </c>
      <c r="R2125" s="44">
        <v>104</v>
      </c>
      <c r="S2125" s="44">
        <v>38</v>
      </c>
      <c r="T2125" s="29">
        <f>IFERROR(LARGE((AB2125:AF2125),1),0)</f>
        <v>12</v>
      </c>
      <c r="U2125" s="29">
        <f>IFERROR(LARGE((AB2125:AF2125),2),0)</f>
        <v>0</v>
      </c>
      <c r="V2125" s="29">
        <f>IFERROR(LARGE((AB2125:AF2125),3),0)</f>
        <v>0</v>
      </c>
      <c r="W2125" s="29">
        <f>IFERROR(LARGE((AB2125:AF2125),4),0)</f>
        <v>0</v>
      </c>
      <c r="X2125" s="29">
        <f>IFERROR(LARGE((AG2125:AT2125),1),0)</f>
        <v>5</v>
      </c>
      <c r="Y2125" s="29">
        <f>IFERROR(LARGE((AG2125:AT2125),2),0)</f>
        <v>0</v>
      </c>
      <c r="Z2125" s="29">
        <f>IFERROR(LARGE((AG2125:AT2125),3),0)</f>
        <v>0</v>
      </c>
      <c r="AA2125" s="45">
        <f>IFERROR(LARGE((AG2125:AT2125),4),0)</f>
        <v>0</v>
      </c>
      <c r="AB2125" s="31">
        <v>12</v>
      </c>
      <c r="AC2125" s="31"/>
      <c r="AD2125" s="31"/>
      <c r="AE2125" s="31"/>
      <c r="AF2125" s="31"/>
      <c r="AG2125" s="35"/>
      <c r="AH2125" s="31"/>
      <c r="AI2125" s="31"/>
      <c r="AJ2125" s="31"/>
      <c r="AK2125" s="31"/>
      <c r="AL2125" s="31"/>
      <c r="AM2125" s="31"/>
      <c r="AN2125" s="31"/>
      <c r="AO2125" s="31"/>
      <c r="AP2125" s="31">
        <v>5</v>
      </c>
      <c r="AQ2125" s="31"/>
      <c r="AR2125" s="31"/>
      <c r="AS2125" s="31"/>
      <c r="AT2125" s="31"/>
      <c r="AU2125" s="63"/>
      <c r="AV2125" s="63"/>
      <c r="AW2125" s="63"/>
      <c r="AX2125" s="63"/>
      <c r="AY2125" s="63"/>
      <c r="AZ2125" s="63"/>
      <c r="BA2125" s="63"/>
      <c r="BB2125" s="63"/>
      <c r="BC2125" s="63"/>
      <c r="BD2125" s="63"/>
      <c r="BE2125" s="63"/>
      <c r="BF2125" s="63"/>
      <c r="BG2125" s="63"/>
      <c r="BH2125" s="63"/>
      <c r="BI2125" s="63"/>
      <c r="BJ2125" s="63"/>
      <c r="BK2125" s="63"/>
      <c r="BL2125" s="63"/>
      <c r="BM2125" s="63"/>
    </row>
    <row r="2126" spans="1:85" ht="15" customHeight="1" x14ac:dyDescent="0.25">
      <c r="A2126" s="136" t="s">
        <v>1765</v>
      </c>
      <c r="B2126" s="176" t="s">
        <v>91</v>
      </c>
      <c r="C2126" s="177" t="s">
        <v>92</v>
      </c>
      <c r="D2126" s="177">
        <v>7</v>
      </c>
      <c r="E2126" s="192" t="s">
        <v>93</v>
      </c>
      <c r="F2126" s="178">
        <f t="shared" si="863"/>
        <v>8</v>
      </c>
      <c r="G2126" s="193" t="s">
        <v>190</v>
      </c>
      <c r="H2126" s="180" t="s">
        <v>1767</v>
      </c>
      <c r="I2126" s="127">
        <v>36140</v>
      </c>
      <c r="J2126" s="72">
        <f t="shared" si="855"/>
        <v>154</v>
      </c>
      <c r="K2126" s="26">
        <f t="shared" si="856"/>
        <v>22</v>
      </c>
      <c r="L2126" s="27">
        <f t="shared" si="857"/>
        <v>12</v>
      </c>
      <c r="M2126" s="28">
        <f t="shared" si="858"/>
        <v>5</v>
      </c>
      <c r="N2126" s="28">
        <f t="shared" si="859"/>
        <v>5</v>
      </c>
      <c r="O2126" s="28">
        <f t="shared" si="860"/>
        <v>0</v>
      </c>
      <c r="P2126" s="28">
        <f t="shared" si="861"/>
        <v>0</v>
      </c>
      <c r="Q2126" s="28">
        <f t="shared" si="862"/>
        <v>0</v>
      </c>
      <c r="R2126" s="44">
        <v>55</v>
      </c>
      <c r="S2126" s="44">
        <v>77</v>
      </c>
      <c r="T2126" s="29">
        <f>IFERROR(LARGE((AB2126:AH2126),1),0)</f>
        <v>12</v>
      </c>
      <c r="U2126" s="29">
        <f>IFERROR(LARGE((AB2126:AH2126),2),0)</f>
        <v>0</v>
      </c>
      <c r="V2126" s="29">
        <f>IFERROR(LARGE((AB2126:AH2126),3),0)</f>
        <v>0</v>
      </c>
      <c r="W2126" s="29">
        <f>IFERROR(LARGE((AB2126:AH2126),4),0)</f>
        <v>0</v>
      </c>
      <c r="X2126" s="29">
        <f>IFERROR(LARGE((AI2126:BM2126),1),0)</f>
        <v>5</v>
      </c>
      <c r="Y2126" s="29">
        <f>IFERROR(LARGE((AI2126:BM2126),2),0)</f>
        <v>5</v>
      </c>
      <c r="Z2126" s="29">
        <f>IFERROR(LARGE((AI2126:BM2126),3),0)</f>
        <v>0</v>
      </c>
      <c r="AA2126" s="45">
        <f>IFERROR(LARGE((AI2126:BM2126),4),0)</f>
        <v>0</v>
      </c>
      <c r="AB2126" s="31">
        <v>12</v>
      </c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>
        <v>5</v>
      </c>
      <c r="AN2126" s="31"/>
      <c r="AO2126" s="31"/>
      <c r="AP2126" s="31"/>
      <c r="AQ2126" s="31"/>
      <c r="AR2126" s="31"/>
      <c r="AS2126" s="31">
        <v>5</v>
      </c>
      <c r="AT2126" s="31"/>
      <c r="AU2126" s="31"/>
      <c r="AV2126" s="31"/>
      <c r="AW2126" s="31"/>
      <c r="AX2126" s="31"/>
      <c r="AY2126" s="31"/>
      <c r="AZ2126" s="31"/>
      <c r="BA2126" s="31"/>
      <c r="BB2126" s="31"/>
      <c r="BC2126" s="31"/>
      <c r="BD2126" s="31"/>
      <c r="BE2126" s="31"/>
      <c r="BF2126" s="31"/>
      <c r="BG2126" s="31"/>
      <c r="BH2126" s="31"/>
      <c r="BI2126" s="31"/>
      <c r="BJ2126" s="31"/>
      <c r="BK2126" s="31"/>
      <c r="BL2126" s="31"/>
      <c r="BM2126" s="31"/>
    </row>
    <row r="2127" spans="1:85" ht="15" customHeight="1" x14ac:dyDescent="0.25">
      <c r="A2127" s="136" t="s">
        <v>1765</v>
      </c>
      <c r="B2127" s="176" t="s">
        <v>587</v>
      </c>
      <c r="C2127" s="177" t="s">
        <v>588</v>
      </c>
      <c r="D2127" s="177">
        <v>6</v>
      </c>
      <c r="E2127" s="192" t="s">
        <v>118</v>
      </c>
      <c r="F2127" s="178">
        <f t="shared" si="863"/>
        <v>9</v>
      </c>
      <c r="G2127" s="193" t="s">
        <v>1792</v>
      </c>
      <c r="H2127" s="180" t="s">
        <v>1793</v>
      </c>
      <c r="I2127" s="127">
        <v>36978</v>
      </c>
      <c r="J2127" s="72">
        <f t="shared" si="855"/>
        <v>149</v>
      </c>
      <c r="K2127" s="26">
        <f t="shared" si="856"/>
        <v>75</v>
      </c>
      <c r="L2127" s="27">
        <f t="shared" si="857"/>
        <v>75</v>
      </c>
      <c r="M2127" s="28">
        <f t="shared" si="858"/>
        <v>0</v>
      </c>
      <c r="N2127" s="28">
        <f t="shared" si="859"/>
        <v>0</v>
      </c>
      <c r="O2127" s="28">
        <f t="shared" si="860"/>
        <v>0</v>
      </c>
      <c r="P2127" s="28">
        <f t="shared" si="861"/>
        <v>0</v>
      </c>
      <c r="Q2127" s="28">
        <f t="shared" si="862"/>
        <v>0</v>
      </c>
      <c r="R2127" s="44">
        <v>45</v>
      </c>
      <c r="S2127" s="44">
        <v>29</v>
      </c>
      <c r="T2127" s="29">
        <f>IFERROR(LARGE((AB2127:AH2127),1),0)</f>
        <v>75</v>
      </c>
      <c r="U2127" s="29">
        <f>IFERROR(LARGE((AB2127:AH2127),2),0)</f>
        <v>0</v>
      </c>
      <c r="V2127" s="29">
        <f>IFERROR(LARGE((AB2127:AH2127),3),0)</f>
        <v>0</v>
      </c>
      <c r="W2127" s="29">
        <f>IFERROR(LARGE((AB2127:AH2127),4),0)</f>
        <v>0</v>
      </c>
      <c r="X2127" s="29">
        <f>IFERROR(LARGE((AI2127:BM2127),1),0)</f>
        <v>0</v>
      </c>
      <c r="Y2127" s="29">
        <f>IFERROR(LARGE((AI2127:BM2127),2),0)</f>
        <v>0</v>
      </c>
      <c r="Z2127" s="29">
        <f>IFERROR(LARGE((AI2127:BM2127),3),0)</f>
        <v>0</v>
      </c>
      <c r="AA2127" s="45">
        <f>IFERROR(LARGE((AI2127:BM2127),4),0)</f>
        <v>0</v>
      </c>
      <c r="AB2127" s="31">
        <v>75</v>
      </c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  <c r="AY2127" s="31"/>
      <c r="AZ2127" s="31"/>
      <c r="BA2127" s="31"/>
      <c r="BB2127" s="31"/>
      <c r="BC2127" s="31"/>
      <c r="BD2127" s="31"/>
      <c r="BE2127" s="31"/>
      <c r="BF2127" s="31"/>
      <c r="BG2127" s="31"/>
      <c r="BH2127" s="31"/>
      <c r="BI2127" s="31"/>
      <c r="BJ2127" s="31"/>
      <c r="BK2127" s="31"/>
      <c r="BL2127" s="31"/>
      <c r="BM2127" s="31"/>
    </row>
    <row r="2128" spans="1:85" ht="15" customHeight="1" x14ac:dyDescent="0.25">
      <c r="A2128" s="136" t="s">
        <v>1765</v>
      </c>
      <c r="B2128" s="176" t="s">
        <v>91</v>
      </c>
      <c r="C2128" s="177" t="s">
        <v>92</v>
      </c>
      <c r="D2128" s="177">
        <v>7</v>
      </c>
      <c r="E2128" s="192" t="s">
        <v>93</v>
      </c>
      <c r="F2128" s="178">
        <f t="shared" si="863"/>
        <v>10</v>
      </c>
      <c r="G2128" s="193" t="s">
        <v>54</v>
      </c>
      <c r="H2128" s="180" t="s">
        <v>1783</v>
      </c>
      <c r="I2128" s="127">
        <v>34957</v>
      </c>
      <c r="J2128" s="72">
        <f t="shared" si="855"/>
        <v>110</v>
      </c>
      <c r="K2128" s="26">
        <f t="shared" si="856"/>
        <v>35</v>
      </c>
      <c r="L2128" s="27">
        <f t="shared" si="857"/>
        <v>30</v>
      </c>
      <c r="M2128" s="28">
        <f t="shared" si="858"/>
        <v>5</v>
      </c>
      <c r="N2128" s="28">
        <f t="shared" si="859"/>
        <v>0</v>
      </c>
      <c r="O2128" s="28">
        <f t="shared" si="860"/>
        <v>0</v>
      </c>
      <c r="P2128" s="28">
        <f t="shared" si="861"/>
        <v>0</v>
      </c>
      <c r="Q2128" s="28">
        <f t="shared" si="862"/>
        <v>0</v>
      </c>
      <c r="R2128" s="44">
        <v>51</v>
      </c>
      <c r="S2128" s="44">
        <v>24</v>
      </c>
      <c r="T2128" s="29">
        <f>IFERROR(LARGE((AB2128:AH2128),1),0)</f>
        <v>30</v>
      </c>
      <c r="U2128" s="29">
        <f>IFERROR(LARGE((AB2128:AH2128),2),0)</f>
        <v>0</v>
      </c>
      <c r="V2128" s="29">
        <f>IFERROR(LARGE((AB2128:AH2128),3),0)</f>
        <v>0</v>
      </c>
      <c r="W2128" s="29">
        <f>IFERROR(LARGE((AB2128:AH2128),4),0)</f>
        <v>0</v>
      </c>
      <c r="X2128" s="29">
        <f>IFERROR(LARGE((AI2128:BM2128),1),0)</f>
        <v>5</v>
      </c>
      <c r="Y2128" s="29">
        <f>IFERROR(LARGE((AI2128:BM2128),2),0)</f>
        <v>0</v>
      </c>
      <c r="Z2128" s="29">
        <f>IFERROR(LARGE((AI2128:BM2128),3),0)</f>
        <v>0</v>
      </c>
      <c r="AA2128" s="45">
        <f>IFERROR(LARGE((AI2128:BM2128),4),0)</f>
        <v>0</v>
      </c>
      <c r="AB2128" s="31">
        <v>30</v>
      </c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>
        <v>5</v>
      </c>
      <c r="AT2128" s="31"/>
      <c r="AU2128" s="31"/>
      <c r="AV2128" s="31"/>
      <c r="AW2128" s="31"/>
      <c r="AX2128" s="31"/>
      <c r="AY2128" s="31"/>
      <c r="AZ2128" s="31"/>
      <c r="BA2128" s="31"/>
      <c r="BB2128" s="31"/>
      <c r="BC2128" s="31"/>
      <c r="BD2128" s="31"/>
      <c r="BE2128" s="31"/>
      <c r="BF2128" s="31"/>
      <c r="BG2128" s="31"/>
      <c r="BH2128" s="31"/>
      <c r="BI2128" s="31"/>
      <c r="BJ2128" s="31"/>
      <c r="BK2128" s="31"/>
      <c r="BL2128" s="31"/>
      <c r="BM2128" s="31"/>
    </row>
    <row r="2129" spans="1:65" ht="15" customHeight="1" x14ac:dyDescent="0.25">
      <c r="A2129" s="136" t="s">
        <v>1765</v>
      </c>
      <c r="B2129" s="31" t="s">
        <v>743</v>
      </c>
      <c r="C2129" s="182" t="s">
        <v>389</v>
      </c>
      <c r="D2129" s="182" t="s">
        <v>2976</v>
      </c>
      <c r="E2129" s="206" t="s">
        <v>28</v>
      </c>
      <c r="F2129" s="178">
        <f t="shared" si="863"/>
        <v>11</v>
      </c>
      <c r="G2129" s="207" t="s">
        <v>100</v>
      </c>
      <c r="H2129" s="184" t="s">
        <v>1843</v>
      </c>
      <c r="I2129" s="129">
        <v>37271</v>
      </c>
      <c r="J2129" s="72">
        <f t="shared" si="855"/>
        <v>104</v>
      </c>
      <c r="K2129" s="26">
        <f t="shared" si="856"/>
        <v>20</v>
      </c>
      <c r="L2129" s="27">
        <f t="shared" si="857"/>
        <v>15</v>
      </c>
      <c r="M2129" s="28">
        <f t="shared" si="858"/>
        <v>5</v>
      </c>
      <c r="N2129" s="28">
        <f t="shared" si="859"/>
        <v>0</v>
      </c>
      <c r="O2129" s="28">
        <f t="shared" si="860"/>
        <v>0</v>
      </c>
      <c r="P2129" s="28">
        <f t="shared" si="861"/>
        <v>0</v>
      </c>
      <c r="Q2129" s="28">
        <f t="shared" si="862"/>
        <v>0</v>
      </c>
      <c r="R2129" s="44">
        <v>22</v>
      </c>
      <c r="S2129" s="44">
        <v>62</v>
      </c>
      <c r="T2129" s="29">
        <f>IFERROR(LARGE((AB2129:AH2129),1),0)</f>
        <v>15</v>
      </c>
      <c r="U2129" s="29">
        <f>IFERROR(LARGE((AB2129:AH2129),2),0)</f>
        <v>0</v>
      </c>
      <c r="V2129" s="29">
        <f>IFERROR(LARGE((AB2129:AH2129),3),0)</f>
        <v>0</v>
      </c>
      <c r="W2129" s="29">
        <f>IFERROR(LARGE((AB2129:AH2129),4),0)</f>
        <v>0</v>
      </c>
      <c r="X2129" s="29">
        <f>IFERROR(LARGE((AI2129:BM2129),1),0)</f>
        <v>5</v>
      </c>
      <c r="Y2129" s="29">
        <f>IFERROR(LARGE((AI2129:BM2129),2),0)</f>
        <v>0</v>
      </c>
      <c r="Z2129" s="29">
        <f>IFERROR(LARGE((AI2129:BM2129),3),0)</f>
        <v>0</v>
      </c>
      <c r="AA2129" s="45">
        <f>IFERROR(LARGE((AI2129:BM2129),4),0)</f>
        <v>0</v>
      </c>
      <c r="AB2129" s="31">
        <v>15</v>
      </c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>
        <v>5</v>
      </c>
      <c r="AT2129" s="31"/>
      <c r="AU2129" s="31"/>
      <c r="AV2129" s="31"/>
      <c r="AW2129" s="31"/>
      <c r="AX2129" s="31"/>
      <c r="AY2129" s="31"/>
      <c r="AZ2129" s="31"/>
      <c r="BA2129" s="31"/>
      <c r="BB2129" s="31"/>
      <c r="BC2129" s="31"/>
      <c r="BD2129" s="31"/>
      <c r="BE2129" s="31"/>
      <c r="BF2129" s="31"/>
      <c r="BG2129" s="31"/>
      <c r="BH2129" s="31"/>
      <c r="BI2129" s="31"/>
      <c r="BJ2129" s="31"/>
      <c r="BK2129" s="31"/>
      <c r="BL2129" s="31"/>
      <c r="BM2129" s="31"/>
    </row>
    <row r="2130" spans="1:65" ht="15" customHeight="1" x14ac:dyDescent="0.25">
      <c r="A2130" s="136" t="s">
        <v>1765</v>
      </c>
      <c r="B2130" s="31" t="s">
        <v>1046</v>
      </c>
      <c r="C2130" s="182" t="s">
        <v>1047</v>
      </c>
      <c r="D2130" s="182" t="s">
        <v>2790</v>
      </c>
      <c r="E2130" s="206" t="s">
        <v>67</v>
      </c>
      <c r="F2130" s="178">
        <f t="shared" si="863"/>
        <v>12</v>
      </c>
      <c r="G2130" s="207" t="s">
        <v>3369</v>
      </c>
      <c r="H2130" s="184" t="s">
        <v>3872</v>
      </c>
      <c r="I2130" s="129">
        <v>37847</v>
      </c>
      <c r="J2130" s="72">
        <f t="shared" si="855"/>
        <v>89</v>
      </c>
      <c r="K2130" s="26">
        <f t="shared" si="856"/>
        <v>5</v>
      </c>
      <c r="L2130" s="27">
        <f t="shared" si="857"/>
        <v>5</v>
      </c>
      <c r="M2130" s="28">
        <f t="shared" si="858"/>
        <v>0</v>
      </c>
      <c r="N2130" s="28">
        <f t="shared" si="859"/>
        <v>0</v>
      </c>
      <c r="O2130" s="28">
        <f t="shared" si="860"/>
        <v>0</v>
      </c>
      <c r="P2130" s="28">
        <f t="shared" si="861"/>
        <v>0</v>
      </c>
      <c r="Q2130" s="28">
        <f t="shared" si="862"/>
        <v>0</v>
      </c>
      <c r="R2130" s="44">
        <v>57</v>
      </c>
      <c r="S2130" s="44">
        <v>27</v>
      </c>
      <c r="T2130" s="29">
        <f>IFERROR(LARGE((AB2130:AF2130),1),0)</f>
        <v>0</v>
      </c>
      <c r="U2130" s="29">
        <f>IFERROR(LARGE((AB2130:AF2130),2),0)</f>
        <v>0</v>
      </c>
      <c r="V2130" s="29">
        <f>IFERROR(LARGE((AB2130:AF2130),3),0)</f>
        <v>0</v>
      </c>
      <c r="W2130" s="29">
        <f>IFERROR(LARGE((AB2130:AF2130),4),0)</f>
        <v>0</v>
      </c>
      <c r="X2130" s="29">
        <f>IFERROR(LARGE((AG2130:AR2130),1),0)</f>
        <v>5</v>
      </c>
      <c r="Y2130" s="29">
        <f>IFERROR(LARGE((AG2130:AR2130),2),0)</f>
        <v>0</v>
      </c>
      <c r="Z2130" s="29">
        <f>IFERROR(LARGE((AG2130:AR2130),3),0)</f>
        <v>0</v>
      </c>
      <c r="AA2130" s="45">
        <f>IFERROR(LARGE((AG2130:AR2130),4),0)</f>
        <v>0</v>
      </c>
      <c r="AB2130" s="31"/>
      <c r="AC2130" s="31"/>
      <c r="AD2130" s="31"/>
      <c r="AE2130" s="31"/>
      <c r="AF2130" s="31"/>
      <c r="AG2130" s="35"/>
      <c r="AH2130" s="31"/>
      <c r="AI2130" s="31"/>
      <c r="AJ2130" s="31"/>
      <c r="AK2130" s="31"/>
      <c r="AL2130" s="31"/>
      <c r="AM2130" s="31">
        <v>5</v>
      </c>
      <c r="AN2130" s="31"/>
      <c r="AO2130" s="31"/>
      <c r="AP2130" s="31"/>
      <c r="AQ2130" s="31"/>
      <c r="AR2130" s="31"/>
      <c r="AS2130" s="31">
        <v>6</v>
      </c>
      <c r="AT2130" s="31"/>
      <c r="AU2130" s="63"/>
      <c r="AV2130" s="63"/>
      <c r="AW2130" s="63"/>
      <c r="AX2130" s="63"/>
      <c r="AY2130" s="63"/>
      <c r="AZ2130" s="63"/>
      <c r="BA2130" s="63"/>
      <c r="BB2130" s="63"/>
      <c r="BC2130" s="63"/>
      <c r="BD2130" s="63"/>
      <c r="BE2130" s="63"/>
      <c r="BF2130" s="63"/>
      <c r="BG2130" s="63"/>
      <c r="BH2130" s="63"/>
      <c r="BI2130" s="63"/>
      <c r="BJ2130" s="63"/>
      <c r="BK2130" s="63"/>
      <c r="BL2130" s="63"/>
      <c r="BM2130" s="63"/>
    </row>
    <row r="2131" spans="1:65" ht="15" customHeight="1" x14ac:dyDescent="0.25">
      <c r="A2131" s="136" t="s">
        <v>1765</v>
      </c>
      <c r="B2131" s="176" t="s">
        <v>26</v>
      </c>
      <c r="C2131" s="177" t="s">
        <v>27</v>
      </c>
      <c r="D2131" s="177">
        <v>12</v>
      </c>
      <c r="E2131" s="192" t="s">
        <v>28</v>
      </c>
      <c r="F2131" s="178">
        <f t="shared" si="863"/>
        <v>13</v>
      </c>
      <c r="G2131" s="193" t="s">
        <v>387</v>
      </c>
      <c r="H2131" s="180" t="s">
        <v>1769</v>
      </c>
      <c r="I2131" s="127">
        <v>35329</v>
      </c>
      <c r="J2131" s="72">
        <f t="shared" si="855"/>
        <v>87</v>
      </c>
      <c r="K2131" s="26">
        <f t="shared" si="856"/>
        <v>35</v>
      </c>
      <c r="L2131" s="27">
        <f t="shared" si="857"/>
        <v>30</v>
      </c>
      <c r="M2131" s="28">
        <f t="shared" si="858"/>
        <v>5</v>
      </c>
      <c r="N2131" s="28">
        <f t="shared" si="859"/>
        <v>0</v>
      </c>
      <c r="O2131" s="28">
        <f t="shared" si="860"/>
        <v>0</v>
      </c>
      <c r="P2131" s="28">
        <f t="shared" si="861"/>
        <v>0</v>
      </c>
      <c r="Q2131" s="28">
        <f t="shared" si="862"/>
        <v>0</v>
      </c>
      <c r="R2131" s="44">
        <v>0</v>
      </c>
      <c r="S2131" s="44">
        <v>52</v>
      </c>
      <c r="T2131" s="29">
        <f>IFERROR(LARGE((AB2131:AH2131),1),0)</f>
        <v>0</v>
      </c>
      <c r="U2131" s="29">
        <f>IFERROR(LARGE((AB2131:AH2131),2),0)</f>
        <v>0</v>
      </c>
      <c r="V2131" s="29">
        <f>IFERROR(LARGE((AB2131:AH2131),3),0)</f>
        <v>0</v>
      </c>
      <c r="W2131" s="29">
        <f>IFERROR(LARGE((AB2131:AH2131),4),0)</f>
        <v>0</v>
      </c>
      <c r="X2131" s="29">
        <f>IFERROR(LARGE((AI2131:BM2131),1),0)</f>
        <v>30</v>
      </c>
      <c r="Y2131" s="29">
        <f>IFERROR(LARGE((AI2131:BM2131),2),0)</f>
        <v>5</v>
      </c>
      <c r="Z2131" s="29">
        <f>IFERROR(LARGE((AI2131:BM2131),3),0)</f>
        <v>0</v>
      </c>
      <c r="AA2131" s="45">
        <f>IFERROR(LARGE((AI2131:BM2131),4),0)</f>
        <v>0</v>
      </c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>
        <v>5</v>
      </c>
      <c r="AN2131" s="31"/>
      <c r="AO2131" s="31">
        <v>30</v>
      </c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1"/>
      <c r="BB2131" s="31"/>
      <c r="BC2131" s="31"/>
      <c r="BD2131" s="31"/>
      <c r="BE2131" s="31"/>
      <c r="BF2131" s="31"/>
      <c r="BG2131" s="31"/>
      <c r="BH2131" s="31"/>
      <c r="BI2131" s="31"/>
      <c r="BJ2131" s="31"/>
      <c r="BK2131" s="31"/>
      <c r="BL2131" s="31"/>
      <c r="BM2131" s="31"/>
    </row>
    <row r="2132" spans="1:65" ht="15" customHeight="1" x14ac:dyDescent="0.25">
      <c r="A2132" s="136" t="s">
        <v>1765</v>
      </c>
      <c r="B2132" s="176" t="s">
        <v>51</v>
      </c>
      <c r="C2132" s="177" t="s">
        <v>52</v>
      </c>
      <c r="D2132" s="177">
        <v>9</v>
      </c>
      <c r="E2132" s="192" t="s">
        <v>53</v>
      </c>
      <c r="F2132" s="178">
        <f t="shared" si="863"/>
        <v>14</v>
      </c>
      <c r="G2132" s="193" t="s">
        <v>892</v>
      </c>
      <c r="H2132" s="180" t="s">
        <v>1502</v>
      </c>
      <c r="I2132" s="127">
        <v>35630</v>
      </c>
      <c r="J2132" s="72">
        <f t="shared" si="855"/>
        <v>78</v>
      </c>
      <c r="K2132" s="26">
        <f t="shared" si="856"/>
        <v>0</v>
      </c>
      <c r="L2132" s="27">
        <f t="shared" si="857"/>
        <v>0</v>
      </c>
      <c r="M2132" s="28">
        <f t="shared" si="858"/>
        <v>0</v>
      </c>
      <c r="N2132" s="28">
        <f t="shared" si="859"/>
        <v>0</v>
      </c>
      <c r="O2132" s="28">
        <f t="shared" si="860"/>
        <v>0</v>
      </c>
      <c r="P2132" s="28">
        <f t="shared" si="861"/>
        <v>0</v>
      </c>
      <c r="Q2132" s="28">
        <f t="shared" si="862"/>
        <v>0</v>
      </c>
      <c r="R2132" s="44">
        <v>78</v>
      </c>
      <c r="S2132" s="44">
        <v>0</v>
      </c>
      <c r="T2132" s="29">
        <f>IFERROR(LARGE((AB2132:AH2132),1),0)</f>
        <v>0</v>
      </c>
      <c r="U2132" s="29">
        <f>IFERROR(LARGE((AB2132:AH2132),2),0)</f>
        <v>0</v>
      </c>
      <c r="V2132" s="29">
        <f>IFERROR(LARGE((AB2132:AH2132),3),0)</f>
        <v>0</v>
      </c>
      <c r="W2132" s="29">
        <f>IFERROR(LARGE((AB2132:AH2132),4),0)</f>
        <v>0</v>
      </c>
      <c r="X2132" s="29">
        <f>IFERROR(LARGE((AI2132:BM2132),1),0)</f>
        <v>0</v>
      </c>
      <c r="Y2132" s="29">
        <f>IFERROR(LARGE((AI2132:BM2132),2),0)</f>
        <v>0</v>
      </c>
      <c r="Z2132" s="29">
        <f>IFERROR(LARGE((AI2132:BM2132),3),0)</f>
        <v>0</v>
      </c>
      <c r="AA2132" s="45">
        <f>IFERROR(LARGE((AI2132:BM2132),4),0)</f>
        <v>0</v>
      </c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  <c r="AY2132" s="31"/>
      <c r="AZ2132" s="31"/>
      <c r="BA2132" s="31"/>
      <c r="BB2132" s="31"/>
      <c r="BC2132" s="31"/>
      <c r="BD2132" s="31"/>
      <c r="BE2132" s="31"/>
      <c r="BF2132" s="31"/>
      <c r="BG2132" s="31"/>
      <c r="BH2132" s="31"/>
      <c r="BI2132" s="31"/>
      <c r="BJ2132" s="31"/>
      <c r="BK2132" s="31"/>
      <c r="BL2132" s="31"/>
      <c r="BM2132" s="31"/>
    </row>
    <row r="2133" spans="1:65" ht="15" customHeight="1" x14ac:dyDescent="0.25">
      <c r="A2133" s="136" t="s">
        <v>1765</v>
      </c>
      <c r="B2133" s="176" t="s">
        <v>2880</v>
      </c>
      <c r="C2133" s="177" t="s">
        <v>47</v>
      </c>
      <c r="D2133" s="177">
        <v>1</v>
      </c>
      <c r="E2133" s="206" t="s">
        <v>48</v>
      </c>
      <c r="F2133" s="178">
        <f t="shared" si="863"/>
        <v>15</v>
      </c>
      <c r="G2133" s="193" t="s">
        <v>263</v>
      </c>
      <c r="H2133" s="180" t="s">
        <v>1718</v>
      </c>
      <c r="I2133" s="127">
        <v>37749</v>
      </c>
      <c r="J2133" s="72">
        <f t="shared" si="855"/>
        <v>72</v>
      </c>
      <c r="K2133" s="26">
        <f t="shared" si="856"/>
        <v>21</v>
      </c>
      <c r="L2133" s="27">
        <f t="shared" si="857"/>
        <v>15</v>
      </c>
      <c r="M2133" s="28">
        <f t="shared" si="858"/>
        <v>6</v>
      </c>
      <c r="N2133" s="28">
        <f t="shared" si="859"/>
        <v>0</v>
      </c>
      <c r="O2133" s="28">
        <f t="shared" si="860"/>
        <v>0</v>
      </c>
      <c r="P2133" s="28">
        <f t="shared" si="861"/>
        <v>0</v>
      </c>
      <c r="Q2133" s="28">
        <f t="shared" si="862"/>
        <v>0</v>
      </c>
      <c r="R2133" s="44">
        <v>46</v>
      </c>
      <c r="S2133" s="44">
        <v>5</v>
      </c>
      <c r="T2133" s="29">
        <f>IFERROR(LARGE((AB2133:AH2133),1),0)</f>
        <v>15</v>
      </c>
      <c r="U2133" s="29">
        <f>IFERROR(LARGE((AB2133:AH2133),2),0)</f>
        <v>0</v>
      </c>
      <c r="V2133" s="29">
        <f>IFERROR(LARGE((AB2133:AH2133),3),0)</f>
        <v>0</v>
      </c>
      <c r="W2133" s="29">
        <f>IFERROR(LARGE((AB2133:AH2133),4),0)</f>
        <v>0</v>
      </c>
      <c r="X2133" s="29">
        <f>IFERROR(LARGE((AI2133:BM2133),1),0)</f>
        <v>6</v>
      </c>
      <c r="Y2133" s="29">
        <f>IFERROR(LARGE((AI2133:BM2133),2),0)</f>
        <v>0</v>
      </c>
      <c r="Z2133" s="29">
        <f>IFERROR(LARGE((AI2133:BM2133),3),0)</f>
        <v>0</v>
      </c>
      <c r="AA2133" s="45">
        <f>IFERROR(LARGE((AI2133:BM2133),4),0)</f>
        <v>0</v>
      </c>
      <c r="AB2133" s="31">
        <v>15</v>
      </c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>
        <v>6</v>
      </c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  <c r="BB2133" s="31"/>
      <c r="BC2133" s="31"/>
      <c r="BD2133" s="31"/>
      <c r="BE2133" s="31"/>
      <c r="BF2133" s="31"/>
      <c r="BG2133" s="31"/>
      <c r="BH2133" s="31"/>
      <c r="BI2133" s="31"/>
      <c r="BJ2133" s="31"/>
      <c r="BK2133" s="31"/>
      <c r="BL2133" s="31"/>
      <c r="BM2133" s="31"/>
    </row>
    <row r="2134" spans="1:65" ht="15" customHeight="1" x14ac:dyDescent="0.25">
      <c r="A2134" s="136" t="s">
        <v>1765</v>
      </c>
      <c r="B2134" s="31" t="s">
        <v>587</v>
      </c>
      <c r="C2134" s="182" t="s">
        <v>588</v>
      </c>
      <c r="D2134" s="182" t="s">
        <v>2776</v>
      </c>
      <c r="E2134" s="206" t="s">
        <v>118</v>
      </c>
      <c r="F2134" s="178">
        <f t="shared" si="863"/>
        <v>16</v>
      </c>
      <c r="G2134" s="207" t="s">
        <v>37</v>
      </c>
      <c r="H2134" s="184" t="s">
        <v>1200</v>
      </c>
      <c r="I2134" s="129">
        <v>37712</v>
      </c>
      <c r="J2134" s="72">
        <f t="shared" si="855"/>
        <v>57</v>
      </c>
      <c r="K2134" s="26">
        <f t="shared" si="856"/>
        <v>5</v>
      </c>
      <c r="L2134" s="27">
        <f t="shared" si="857"/>
        <v>5</v>
      </c>
      <c r="M2134" s="28">
        <f t="shared" si="858"/>
        <v>0</v>
      </c>
      <c r="N2134" s="28">
        <f t="shared" si="859"/>
        <v>0</v>
      </c>
      <c r="O2134" s="28">
        <f t="shared" si="860"/>
        <v>0</v>
      </c>
      <c r="P2134" s="28">
        <f t="shared" si="861"/>
        <v>0</v>
      </c>
      <c r="Q2134" s="28">
        <f t="shared" si="862"/>
        <v>0</v>
      </c>
      <c r="R2134" s="44">
        <v>41</v>
      </c>
      <c r="S2134" s="44">
        <v>11</v>
      </c>
      <c r="T2134" s="29">
        <f>IFERROR(LARGE((AB2134:AF2134),1),0)</f>
        <v>5</v>
      </c>
      <c r="U2134" s="29">
        <f>IFERROR(LARGE((AB2134:AF2134),2),0)</f>
        <v>0</v>
      </c>
      <c r="V2134" s="29">
        <f>IFERROR(LARGE((AB2134:AF2134),3),0)</f>
        <v>0</v>
      </c>
      <c r="W2134" s="29">
        <f>IFERROR(LARGE((AB2134:AF2134),4),0)</f>
        <v>0</v>
      </c>
      <c r="X2134" s="29">
        <f>IFERROR(LARGE((AG2134:AT2134),1),0)</f>
        <v>0</v>
      </c>
      <c r="Y2134" s="29">
        <f>IFERROR(LARGE((AG2134:AT2134),2),0)</f>
        <v>0</v>
      </c>
      <c r="Z2134" s="29">
        <f>IFERROR(LARGE((AG2134:AT2134),3),0)</f>
        <v>0</v>
      </c>
      <c r="AA2134" s="45">
        <f>IFERROR(LARGE((AG2134:AT2134),4),0)</f>
        <v>0</v>
      </c>
      <c r="AB2134" s="31">
        <v>5</v>
      </c>
      <c r="AC2134" s="31"/>
      <c r="AD2134" s="31"/>
      <c r="AE2134" s="31"/>
      <c r="AF2134" s="31"/>
      <c r="AG2134" s="35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63"/>
      <c r="AV2134" s="63"/>
      <c r="AW2134" s="63"/>
      <c r="AX2134" s="63"/>
      <c r="AY2134" s="63"/>
      <c r="AZ2134" s="63"/>
      <c r="BA2134" s="63"/>
      <c r="BB2134" s="63"/>
      <c r="BC2134" s="63"/>
      <c r="BD2134" s="63"/>
      <c r="BE2134" s="63"/>
      <c r="BF2134" s="63"/>
      <c r="BG2134" s="63"/>
      <c r="BH2134" s="63"/>
      <c r="BI2134" s="63"/>
      <c r="BJ2134" s="63"/>
      <c r="BK2134" s="63"/>
      <c r="BL2134" s="63"/>
      <c r="BM2134" s="63"/>
    </row>
    <row r="2135" spans="1:65" ht="15" customHeight="1" x14ac:dyDescent="0.25">
      <c r="A2135" s="136" t="s">
        <v>1765</v>
      </c>
      <c r="B2135" s="176" t="s">
        <v>1611</v>
      </c>
      <c r="C2135" s="177" t="s">
        <v>1612</v>
      </c>
      <c r="D2135" s="177">
        <v>3</v>
      </c>
      <c r="E2135" s="192" t="s">
        <v>67</v>
      </c>
      <c r="F2135" s="178">
        <f t="shared" si="863"/>
        <v>17</v>
      </c>
      <c r="G2135" s="193" t="s">
        <v>334</v>
      </c>
      <c r="H2135" s="180" t="s">
        <v>1772</v>
      </c>
      <c r="I2135" s="127">
        <v>35929</v>
      </c>
      <c r="J2135" s="72">
        <f t="shared" si="855"/>
        <v>55</v>
      </c>
      <c r="K2135" s="26">
        <f t="shared" si="856"/>
        <v>5</v>
      </c>
      <c r="L2135" s="27">
        <f t="shared" si="857"/>
        <v>5</v>
      </c>
      <c r="M2135" s="28">
        <f t="shared" si="858"/>
        <v>0</v>
      </c>
      <c r="N2135" s="28">
        <f t="shared" si="859"/>
        <v>0</v>
      </c>
      <c r="O2135" s="28">
        <f t="shared" si="860"/>
        <v>0</v>
      </c>
      <c r="P2135" s="28">
        <f t="shared" si="861"/>
        <v>0</v>
      </c>
      <c r="Q2135" s="28">
        <f t="shared" si="862"/>
        <v>0</v>
      </c>
      <c r="R2135" s="44">
        <v>29</v>
      </c>
      <c r="S2135" s="44">
        <v>21</v>
      </c>
      <c r="T2135" s="29">
        <f t="shared" ref="T2135:T2145" si="864">IFERROR(LARGE((AB2135:AH2135),1),0)</f>
        <v>5</v>
      </c>
      <c r="U2135" s="29">
        <f t="shared" ref="U2135:U2145" si="865">IFERROR(LARGE((AB2135:AH2135),2),0)</f>
        <v>0</v>
      </c>
      <c r="V2135" s="29">
        <f t="shared" ref="V2135:V2145" si="866">IFERROR(LARGE((AB2135:AH2135),3),0)</f>
        <v>0</v>
      </c>
      <c r="W2135" s="29">
        <f t="shared" ref="W2135:W2145" si="867">IFERROR(LARGE((AB2135:AH2135),4),0)</f>
        <v>0</v>
      </c>
      <c r="X2135" s="29">
        <f t="shared" ref="X2135:X2145" si="868">IFERROR(LARGE((AI2135:BM2135),1),0)</f>
        <v>0</v>
      </c>
      <c r="Y2135" s="29">
        <f t="shared" ref="Y2135:Y2145" si="869">IFERROR(LARGE((AI2135:BM2135),2),0)</f>
        <v>0</v>
      </c>
      <c r="Z2135" s="29">
        <f t="shared" ref="Z2135:Z2145" si="870">IFERROR(LARGE((AI2135:BM2135),3),0)</f>
        <v>0</v>
      </c>
      <c r="AA2135" s="45">
        <f t="shared" ref="AA2135:AA2145" si="871">IFERROR(LARGE((AI2135:BM2135),4),0)</f>
        <v>0</v>
      </c>
      <c r="AB2135" s="31">
        <v>5</v>
      </c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1"/>
      <c r="BB2135" s="31"/>
      <c r="BC2135" s="31"/>
      <c r="BD2135" s="31"/>
      <c r="BE2135" s="31"/>
      <c r="BF2135" s="31"/>
      <c r="BG2135" s="31"/>
      <c r="BH2135" s="31"/>
      <c r="BI2135" s="31"/>
      <c r="BJ2135" s="31"/>
      <c r="BK2135" s="31"/>
      <c r="BL2135" s="31"/>
      <c r="BM2135" s="31"/>
    </row>
    <row r="2136" spans="1:65" ht="15" customHeight="1" x14ac:dyDescent="0.25">
      <c r="A2136" s="136" t="s">
        <v>1765</v>
      </c>
      <c r="B2136" s="31" t="s">
        <v>2900</v>
      </c>
      <c r="C2136" s="182" t="s">
        <v>609</v>
      </c>
      <c r="D2136" s="182" t="s">
        <v>3091</v>
      </c>
      <c r="E2136" s="206" t="s">
        <v>41</v>
      </c>
      <c r="F2136" s="178">
        <f t="shared" si="863"/>
        <v>18</v>
      </c>
      <c r="G2136" s="207" t="s">
        <v>1815</v>
      </c>
      <c r="H2136" s="184" t="s">
        <v>1816</v>
      </c>
      <c r="I2136" s="129">
        <v>37323</v>
      </c>
      <c r="J2136" s="72">
        <f t="shared" si="855"/>
        <v>52</v>
      </c>
      <c r="K2136" s="26">
        <f t="shared" si="856"/>
        <v>0</v>
      </c>
      <c r="L2136" s="27">
        <f t="shared" si="857"/>
        <v>0</v>
      </c>
      <c r="M2136" s="28">
        <f t="shared" si="858"/>
        <v>0</v>
      </c>
      <c r="N2136" s="28">
        <f t="shared" si="859"/>
        <v>0</v>
      </c>
      <c r="O2136" s="28">
        <f t="shared" si="860"/>
        <v>0</v>
      </c>
      <c r="P2136" s="28">
        <f t="shared" si="861"/>
        <v>0</v>
      </c>
      <c r="Q2136" s="28">
        <f t="shared" si="862"/>
        <v>0</v>
      </c>
      <c r="R2136" s="44">
        <v>15</v>
      </c>
      <c r="S2136" s="44">
        <v>37</v>
      </c>
      <c r="T2136" s="29">
        <f t="shared" si="864"/>
        <v>0</v>
      </c>
      <c r="U2136" s="29">
        <f t="shared" si="865"/>
        <v>0</v>
      </c>
      <c r="V2136" s="29">
        <f t="shared" si="866"/>
        <v>0</v>
      </c>
      <c r="W2136" s="29">
        <f t="shared" si="867"/>
        <v>0</v>
      </c>
      <c r="X2136" s="29">
        <f t="shared" si="868"/>
        <v>0</v>
      </c>
      <c r="Y2136" s="29">
        <f t="shared" si="869"/>
        <v>0</v>
      </c>
      <c r="Z2136" s="29">
        <f t="shared" si="870"/>
        <v>0</v>
      </c>
      <c r="AA2136" s="45">
        <f t="shared" si="871"/>
        <v>0</v>
      </c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  <c r="AZ2136" s="31"/>
      <c r="BA2136" s="31"/>
      <c r="BB2136" s="31"/>
      <c r="BC2136" s="31"/>
      <c r="BD2136" s="31"/>
      <c r="BE2136" s="31"/>
      <c r="BF2136" s="31"/>
      <c r="BG2136" s="31"/>
      <c r="BH2136" s="31"/>
      <c r="BI2136" s="31"/>
      <c r="BJ2136" s="31"/>
      <c r="BK2136" s="31"/>
      <c r="BL2136" s="31"/>
      <c r="BM2136" s="31"/>
    </row>
    <row r="2137" spans="1:65" ht="15" customHeight="1" x14ac:dyDescent="0.25">
      <c r="A2137" s="136" t="s">
        <v>1765</v>
      </c>
      <c r="B2137" s="231" t="s">
        <v>743</v>
      </c>
      <c r="C2137" s="177" t="s">
        <v>389</v>
      </c>
      <c r="D2137" s="177">
        <v>12</v>
      </c>
      <c r="E2137" s="192" t="s">
        <v>28</v>
      </c>
      <c r="F2137" s="178">
        <f t="shared" si="863"/>
        <v>19</v>
      </c>
      <c r="G2137" s="193" t="s">
        <v>364</v>
      </c>
      <c r="H2137" s="180" t="s">
        <v>3769</v>
      </c>
      <c r="I2137" s="127">
        <v>38921</v>
      </c>
      <c r="J2137" s="72">
        <f t="shared" si="855"/>
        <v>45</v>
      </c>
      <c r="K2137" s="26">
        <f t="shared" si="856"/>
        <v>0</v>
      </c>
      <c r="L2137" s="27">
        <f t="shared" si="857"/>
        <v>0</v>
      </c>
      <c r="M2137" s="28">
        <f t="shared" si="858"/>
        <v>0</v>
      </c>
      <c r="N2137" s="28">
        <f t="shared" si="859"/>
        <v>0</v>
      </c>
      <c r="O2137" s="28">
        <f t="shared" si="860"/>
        <v>0</v>
      </c>
      <c r="P2137" s="28">
        <f t="shared" si="861"/>
        <v>0</v>
      </c>
      <c r="Q2137" s="28">
        <f t="shared" si="862"/>
        <v>0</v>
      </c>
      <c r="R2137" s="44">
        <v>45</v>
      </c>
      <c r="S2137" s="44">
        <v>0</v>
      </c>
      <c r="T2137" s="29">
        <f t="shared" si="864"/>
        <v>0</v>
      </c>
      <c r="U2137" s="29">
        <f t="shared" si="865"/>
        <v>0</v>
      </c>
      <c r="V2137" s="29">
        <f t="shared" si="866"/>
        <v>0</v>
      </c>
      <c r="W2137" s="29">
        <f t="shared" si="867"/>
        <v>0</v>
      </c>
      <c r="X2137" s="29">
        <f t="shared" si="868"/>
        <v>0</v>
      </c>
      <c r="Y2137" s="29">
        <f t="shared" si="869"/>
        <v>0</v>
      </c>
      <c r="Z2137" s="29">
        <f t="shared" si="870"/>
        <v>0</v>
      </c>
      <c r="AA2137" s="45">
        <f t="shared" si="871"/>
        <v>0</v>
      </c>
      <c r="AB2137" s="31"/>
      <c r="AC2137" s="31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  <c r="BB2137" s="31"/>
      <c r="BC2137" s="31"/>
      <c r="BD2137" s="31"/>
      <c r="BE2137" s="31"/>
      <c r="BF2137" s="31"/>
      <c r="BG2137" s="31"/>
      <c r="BH2137" s="31"/>
      <c r="BI2137" s="31"/>
      <c r="BJ2137" s="31"/>
      <c r="BK2137" s="31"/>
      <c r="BL2137" s="31"/>
      <c r="BM2137" s="31"/>
    </row>
    <row r="2138" spans="1:65" ht="15" customHeight="1" x14ac:dyDescent="0.25">
      <c r="A2138" s="136" t="s">
        <v>1765</v>
      </c>
      <c r="B2138" s="176" t="s">
        <v>704</v>
      </c>
      <c r="C2138" s="177" t="s">
        <v>705</v>
      </c>
      <c r="D2138" s="177">
        <v>4</v>
      </c>
      <c r="E2138" s="192" t="s">
        <v>451</v>
      </c>
      <c r="F2138" s="178">
        <f t="shared" si="863"/>
        <v>20</v>
      </c>
      <c r="G2138" s="193" t="s">
        <v>119</v>
      </c>
      <c r="H2138" s="180" t="s">
        <v>1606</v>
      </c>
      <c r="I2138" s="127">
        <v>36996</v>
      </c>
      <c r="J2138" s="72">
        <f t="shared" si="855"/>
        <v>40</v>
      </c>
      <c r="K2138" s="26">
        <f t="shared" si="856"/>
        <v>10</v>
      </c>
      <c r="L2138" s="27">
        <f t="shared" si="857"/>
        <v>5</v>
      </c>
      <c r="M2138" s="28">
        <f t="shared" si="858"/>
        <v>5</v>
      </c>
      <c r="N2138" s="28">
        <f t="shared" si="859"/>
        <v>0</v>
      </c>
      <c r="O2138" s="28">
        <f t="shared" si="860"/>
        <v>0</v>
      </c>
      <c r="P2138" s="28">
        <f t="shared" si="861"/>
        <v>0</v>
      </c>
      <c r="Q2138" s="28">
        <f t="shared" si="862"/>
        <v>0</v>
      </c>
      <c r="R2138" s="44">
        <v>25</v>
      </c>
      <c r="S2138" s="44">
        <v>5</v>
      </c>
      <c r="T2138" s="29">
        <f t="shared" si="864"/>
        <v>5</v>
      </c>
      <c r="U2138" s="29">
        <f t="shared" si="865"/>
        <v>0</v>
      </c>
      <c r="V2138" s="29">
        <f t="shared" si="866"/>
        <v>0</v>
      </c>
      <c r="W2138" s="29">
        <f t="shared" si="867"/>
        <v>0</v>
      </c>
      <c r="X2138" s="29">
        <f t="shared" si="868"/>
        <v>5</v>
      </c>
      <c r="Y2138" s="29">
        <f t="shared" si="869"/>
        <v>0</v>
      </c>
      <c r="Z2138" s="29">
        <f t="shared" si="870"/>
        <v>0</v>
      </c>
      <c r="AA2138" s="45">
        <f t="shared" si="871"/>
        <v>0</v>
      </c>
      <c r="AB2138" s="31">
        <v>5</v>
      </c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>
        <v>5</v>
      </c>
      <c r="AQ2138" s="31"/>
      <c r="AR2138" s="31"/>
      <c r="AS2138" s="31"/>
      <c r="AT2138" s="31"/>
      <c r="AU2138" s="31"/>
      <c r="AV2138" s="31"/>
      <c r="AW2138" s="31"/>
      <c r="AX2138" s="31"/>
      <c r="AY2138" s="31"/>
      <c r="AZ2138" s="31"/>
      <c r="BA2138" s="31"/>
      <c r="BB2138" s="31"/>
      <c r="BC2138" s="31"/>
      <c r="BD2138" s="31"/>
      <c r="BE2138" s="31"/>
      <c r="BF2138" s="31"/>
      <c r="BG2138" s="31"/>
      <c r="BH2138" s="31"/>
      <c r="BI2138" s="31"/>
      <c r="BJ2138" s="31"/>
      <c r="BK2138" s="31"/>
      <c r="BL2138" s="31"/>
      <c r="BM2138" s="31"/>
    </row>
    <row r="2139" spans="1:65" ht="15" customHeight="1" x14ac:dyDescent="0.25">
      <c r="A2139" s="136" t="s">
        <v>1765</v>
      </c>
      <c r="B2139" s="176" t="s">
        <v>2882</v>
      </c>
      <c r="C2139" s="177" t="s">
        <v>304</v>
      </c>
      <c r="D2139" s="177">
        <v>8</v>
      </c>
      <c r="E2139" s="192" t="s">
        <v>126</v>
      </c>
      <c r="F2139" s="178">
        <f t="shared" si="863"/>
        <v>21</v>
      </c>
      <c r="G2139" s="193" t="s">
        <v>1775</v>
      </c>
      <c r="H2139" s="180" t="s">
        <v>1491</v>
      </c>
      <c r="I2139" s="127">
        <v>35879</v>
      </c>
      <c r="J2139" s="72">
        <f t="shared" si="855"/>
        <v>40</v>
      </c>
      <c r="K2139" s="26">
        <f t="shared" si="856"/>
        <v>5</v>
      </c>
      <c r="L2139" s="27">
        <f t="shared" si="857"/>
        <v>5</v>
      </c>
      <c r="M2139" s="28">
        <f t="shared" si="858"/>
        <v>0</v>
      </c>
      <c r="N2139" s="28">
        <f t="shared" si="859"/>
        <v>0</v>
      </c>
      <c r="O2139" s="28">
        <f t="shared" si="860"/>
        <v>0</v>
      </c>
      <c r="P2139" s="28">
        <f t="shared" si="861"/>
        <v>0</v>
      </c>
      <c r="Q2139" s="28">
        <f t="shared" si="862"/>
        <v>0</v>
      </c>
      <c r="R2139" s="44">
        <v>0</v>
      </c>
      <c r="S2139" s="44">
        <v>35</v>
      </c>
      <c r="T2139" s="29">
        <f t="shared" si="864"/>
        <v>5</v>
      </c>
      <c r="U2139" s="29">
        <f t="shared" si="865"/>
        <v>0</v>
      </c>
      <c r="V2139" s="29">
        <f t="shared" si="866"/>
        <v>0</v>
      </c>
      <c r="W2139" s="29">
        <f t="shared" si="867"/>
        <v>0</v>
      </c>
      <c r="X2139" s="29">
        <f t="shared" si="868"/>
        <v>0</v>
      </c>
      <c r="Y2139" s="29">
        <f t="shared" si="869"/>
        <v>0</v>
      </c>
      <c r="Z2139" s="29">
        <f t="shared" si="870"/>
        <v>0</v>
      </c>
      <c r="AA2139" s="45">
        <f t="shared" si="871"/>
        <v>0</v>
      </c>
      <c r="AB2139" s="31">
        <v>5</v>
      </c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  <c r="BA2139" s="31"/>
      <c r="BB2139" s="31"/>
      <c r="BC2139" s="31"/>
      <c r="BD2139" s="31"/>
      <c r="BE2139" s="31"/>
      <c r="BF2139" s="31"/>
      <c r="BG2139" s="31"/>
      <c r="BH2139" s="31"/>
      <c r="BI2139" s="31"/>
      <c r="BJ2139" s="31"/>
      <c r="BK2139" s="31"/>
      <c r="BL2139" s="31"/>
      <c r="BM2139" s="31"/>
    </row>
    <row r="2140" spans="1:65" ht="15" customHeight="1" x14ac:dyDescent="0.25">
      <c r="A2140" s="136" t="s">
        <v>1765</v>
      </c>
      <c r="B2140" s="176" t="s">
        <v>257</v>
      </c>
      <c r="C2140" s="177" t="s">
        <v>258</v>
      </c>
      <c r="D2140" s="177">
        <v>6</v>
      </c>
      <c r="E2140" s="192" t="s">
        <v>118</v>
      </c>
      <c r="F2140" s="178">
        <f t="shared" si="863"/>
        <v>22</v>
      </c>
      <c r="G2140" s="193" t="s">
        <v>64</v>
      </c>
      <c r="H2140" s="180" t="s">
        <v>1791</v>
      </c>
      <c r="I2140" s="127">
        <v>36878</v>
      </c>
      <c r="J2140" s="72">
        <f t="shared" si="855"/>
        <v>37</v>
      </c>
      <c r="K2140" s="26">
        <f t="shared" si="856"/>
        <v>5</v>
      </c>
      <c r="L2140" s="27">
        <f t="shared" si="857"/>
        <v>5</v>
      </c>
      <c r="M2140" s="28">
        <f t="shared" si="858"/>
        <v>0</v>
      </c>
      <c r="N2140" s="28">
        <f t="shared" si="859"/>
        <v>0</v>
      </c>
      <c r="O2140" s="28">
        <f t="shared" si="860"/>
        <v>0</v>
      </c>
      <c r="P2140" s="28">
        <f t="shared" si="861"/>
        <v>0</v>
      </c>
      <c r="Q2140" s="28">
        <f t="shared" si="862"/>
        <v>0</v>
      </c>
      <c r="R2140" s="44">
        <v>29</v>
      </c>
      <c r="S2140" s="44">
        <v>3</v>
      </c>
      <c r="T2140" s="29">
        <f t="shared" si="864"/>
        <v>5</v>
      </c>
      <c r="U2140" s="29">
        <f t="shared" si="865"/>
        <v>0</v>
      </c>
      <c r="V2140" s="29">
        <f t="shared" si="866"/>
        <v>0</v>
      </c>
      <c r="W2140" s="29">
        <f t="shared" si="867"/>
        <v>0</v>
      </c>
      <c r="X2140" s="29">
        <f t="shared" si="868"/>
        <v>0</v>
      </c>
      <c r="Y2140" s="29">
        <f t="shared" si="869"/>
        <v>0</v>
      </c>
      <c r="Z2140" s="29">
        <f t="shared" si="870"/>
        <v>0</v>
      </c>
      <c r="AA2140" s="45">
        <f t="shared" si="871"/>
        <v>0</v>
      </c>
      <c r="AB2140" s="31">
        <v>5</v>
      </c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  <c r="BA2140" s="31"/>
      <c r="BB2140" s="31"/>
      <c r="BC2140" s="31"/>
      <c r="BD2140" s="31"/>
      <c r="BE2140" s="31"/>
      <c r="BF2140" s="31"/>
      <c r="BG2140" s="31"/>
      <c r="BH2140" s="31"/>
      <c r="BI2140" s="31"/>
      <c r="BJ2140" s="31"/>
      <c r="BK2140" s="31"/>
      <c r="BL2140" s="31"/>
      <c r="BM2140" s="31"/>
    </row>
    <row r="2141" spans="1:65" ht="15" customHeight="1" x14ac:dyDescent="0.25">
      <c r="A2141" s="136" t="s">
        <v>1765</v>
      </c>
      <c r="B2141" s="31" t="s">
        <v>326</v>
      </c>
      <c r="C2141" s="182" t="s">
        <v>327</v>
      </c>
      <c r="D2141" s="182" t="s">
        <v>218</v>
      </c>
      <c r="E2141" s="206" t="s">
        <v>126</v>
      </c>
      <c r="F2141" s="178">
        <f t="shared" si="863"/>
        <v>23</v>
      </c>
      <c r="G2141" s="207" t="s">
        <v>247</v>
      </c>
      <c r="H2141" s="184" t="s">
        <v>2860</v>
      </c>
      <c r="I2141" s="129">
        <v>37281</v>
      </c>
      <c r="J2141" s="72">
        <f t="shared" si="855"/>
        <v>34</v>
      </c>
      <c r="K2141" s="26">
        <f t="shared" si="856"/>
        <v>0</v>
      </c>
      <c r="L2141" s="27">
        <f t="shared" si="857"/>
        <v>0</v>
      </c>
      <c r="M2141" s="28">
        <f t="shared" si="858"/>
        <v>0</v>
      </c>
      <c r="N2141" s="28">
        <f t="shared" si="859"/>
        <v>0</v>
      </c>
      <c r="O2141" s="28">
        <f t="shared" si="860"/>
        <v>0</v>
      </c>
      <c r="P2141" s="28">
        <f t="shared" si="861"/>
        <v>0</v>
      </c>
      <c r="Q2141" s="28">
        <f t="shared" si="862"/>
        <v>0</v>
      </c>
      <c r="R2141" s="44">
        <v>18</v>
      </c>
      <c r="S2141" s="44">
        <v>16</v>
      </c>
      <c r="T2141" s="29">
        <f t="shared" si="864"/>
        <v>0</v>
      </c>
      <c r="U2141" s="29">
        <f t="shared" si="865"/>
        <v>0</v>
      </c>
      <c r="V2141" s="29">
        <f t="shared" si="866"/>
        <v>0</v>
      </c>
      <c r="W2141" s="29">
        <f t="shared" si="867"/>
        <v>0</v>
      </c>
      <c r="X2141" s="29">
        <f t="shared" si="868"/>
        <v>0</v>
      </c>
      <c r="Y2141" s="29">
        <f t="shared" si="869"/>
        <v>0</v>
      </c>
      <c r="Z2141" s="29">
        <f t="shared" si="870"/>
        <v>0</v>
      </c>
      <c r="AA2141" s="45">
        <f t="shared" si="871"/>
        <v>0</v>
      </c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31"/>
      <c r="BC2141" s="31"/>
      <c r="BD2141" s="31"/>
      <c r="BE2141" s="31"/>
      <c r="BF2141" s="31"/>
      <c r="BG2141" s="31"/>
      <c r="BH2141" s="31"/>
      <c r="BI2141" s="31"/>
      <c r="BJ2141" s="31"/>
      <c r="BK2141" s="31"/>
      <c r="BL2141" s="31"/>
      <c r="BM2141" s="31"/>
    </row>
    <row r="2142" spans="1:65" ht="15" customHeight="1" x14ac:dyDescent="0.25">
      <c r="A2142" s="136" t="s">
        <v>1765</v>
      </c>
      <c r="B2142" s="31" t="s">
        <v>1826</v>
      </c>
      <c r="C2142" s="182" t="s">
        <v>1827</v>
      </c>
      <c r="D2142" s="182" t="s">
        <v>2790</v>
      </c>
      <c r="E2142" s="206" t="s">
        <v>67</v>
      </c>
      <c r="F2142" s="178">
        <f t="shared" si="863"/>
        <v>24</v>
      </c>
      <c r="G2142" s="283" t="s">
        <v>181</v>
      </c>
      <c r="H2142" s="260" t="s">
        <v>1828</v>
      </c>
      <c r="I2142" s="284">
        <v>37349</v>
      </c>
      <c r="J2142" s="72">
        <f t="shared" si="855"/>
        <v>31</v>
      </c>
      <c r="K2142" s="26">
        <f t="shared" si="856"/>
        <v>5</v>
      </c>
      <c r="L2142" s="27">
        <f t="shared" si="857"/>
        <v>5</v>
      </c>
      <c r="M2142" s="28">
        <f t="shared" si="858"/>
        <v>0</v>
      </c>
      <c r="N2142" s="28">
        <f t="shared" si="859"/>
        <v>0</v>
      </c>
      <c r="O2142" s="28">
        <f t="shared" si="860"/>
        <v>0</v>
      </c>
      <c r="P2142" s="28">
        <f t="shared" si="861"/>
        <v>0</v>
      </c>
      <c r="Q2142" s="28">
        <f t="shared" si="862"/>
        <v>0</v>
      </c>
      <c r="R2142" s="44">
        <v>8</v>
      </c>
      <c r="S2142" s="44">
        <v>18</v>
      </c>
      <c r="T2142" s="29">
        <f t="shared" si="864"/>
        <v>5</v>
      </c>
      <c r="U2142" s="29">
        <f t="shared" si="865"/>
        <v>0</v>
      </c>
      <c r="V2142" s="29">
        <f t="shared" si="866"/>
        <v>0</v>
      </c>
      <c r="W2142" s="29">
        <f t="shared" si="867"/>
        <v>0</v>
      </c>
      <c r="X2142" s="29">
        <f t="shared" si="868"/>
        <v>0</v>
      </c>
      <c r="Y2142" s="29">
        <f t="shared" si="869"/>
        <v>0</v>
      </c>
      <c r="Z2142" s="29">
        <f t="shared" si="870"/>
        <v>0</v>
      </c>
      <c r="AA2142" s="45">
        <f t="shared" si="871"/>
        <v>0</v>
      </c>
      <c r="AB2142" s="31">
        <v>5</v>
      </c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31"/>
      <c r="BC2142" s="31"/>
      <c r="BD2142" s="31"/>
      <c r="BE2142" s="31"/>
      <c r="BF2142" s="31"/>
      <c r="BG2142" s="31"/>
      <c r="BH2142" s="31"/>
      <c r="BI2142" s="31"/>
      <c r="BJ2142" s="31"/>
      <c r="BK2142" s="31"/>
      <c r="BL2142" s="31"/>
      <c r="BM2142" s="31"/>
    </row>
    <row r="2143" spans="1:65" ht="15" customHeight="1" x14ac:dyDescent="0.25">
      <c r="A2143" s="136" t="s">
        <v>1765</v>
      </c>
      <c r="B2143" s="176" t="s">
        <v>1494</v>
      </c>
      <c r="C2143" s="177" t="s">
        <v>1495</v>
      </c>
      <c r="D2143" s="177">
        <v>12</v>
      </c>
      <c r="E2143" s="192" t="s">
        <v>28</v>
      </c>
      <c r="F2143" s="178">
        <f t="shared" si="863"/>
        <v>25</v>
      </c>
      <c r="G2143" s="278" t="s">
        <v>677</v>
      </c>
      <c r="H2143" s="252" t="s">
        <v>593</v>
      </c>
      <c r="I2143" s="279">
        <v>36545</v>
      </c>
      <c r="J2143" s="72">
        <f t="shared" si="855"/>
        <v>27</v>
      </c>
      <c r="K2143" s="26">
        <f t="shared" si="856"/>
        <v>0</v>
      </c>
      <c r="L2143" s="27">
        <f t="shared" si="857"/>
        <v>0</v>
      </c>
      <c r="M2143" s="28">
        <f t="shared" si="858"/>
        <v>0</v>
      </c>
      <c r="N2143" s="28">
        <f t="shared" si="859"/>
        <v>0</v>
      </c>
      <c r="O2143" s="28">
        <f t="shared" si="860"/>
        <v>0</v>
      </c>
      <c r="P2143" s="28">
        <f t="shared" si="861"/>
        <v>0</v>
      </c>
      <c r="Q2143" s="28">
        <f t="shared" si="862"/>
        <v>0</v>
      </c>
      <c r="R2143" s="44">
        <v>15</v>
      </c>
      <c r="S2143" s="44">
        <v>12</v>
      </c>
      <c r="T2143" s="29">
        <f t="shared" si="864"/>
        <v>0</v>
      </c>
      <c r="U2143" s="29">
        <f t="shared" si="865"/>
        <v>0</v>
      </c>
      <c r="V2143" s="29">
        <f t="shared" si="866"/>
        <v>0</v>
      </c>
      <c r="W2143" s="29">
        <f t="shared" si="867"/>
        <v>0</v>
      </c>
      <c r="X2143" s="29">
        <f t="shared" si="868"/>
        <v>0</v>
      </c>
      <c r="Y2143" s="29">
        <f t="shared" si="869"/>
        <v>0</v>
      </c>
      <c r="Z2143" s="29">
        <f t="shared" si="870"/>
        <v>0</v>
      </c>
      <c r="AA2143" s="45">
        <f t="shared" si="871"/>
        <v>0</v>
      </c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  <c r="AZ2143" s="31"/>
      <c r="BA2143" s="31"/>
      <c r="BB2143" s="31"/>
      <c r="BC2143" s="31"/>
      <c r="BD2143" s="31"/>
      <c r="BE2143" s="31"/>
      <c r="BF2143" s="31"/>
      <c r="BG2143" s="31"/>
      <c r="BH2143" s="31"/>
      <c r="BI2143" s="31"/>
      <c r="BJ2143" s="31"/>
      <c r="BK2143" s="31"/>
      <c r="BL2143" s="31"/>
      <c r="BM2143" s="31"/>
    </row>
    <row r="2144" spans="1:65" ht="15" customHeight="1" x14ac:dyDescent="0.25">
      <c r="A2144" s="136" t="s">
        <v>1765</v>
      </c>
      <c r="B2144" s="244" t="s">
        <v>522</v>
      </c>
      <c r="C2144" s="245" t="s">
        <v>523</v>
      </c>
      <c r="D2144" s="245">
        <v>16</v>
      </c>
      <c r="E2144" s="268" t="s">
        <v>246</v>
      </c>
      <c r="F2144" s="178">
        <f t="shared" si="863"/>
        <v>26</v>
      </c>
      <c r="G2144" s="278" t="s">
        <v>58</v>
      </c>
      <c r="H2144" s="252" t="s">
        <v>1958</v>
      </c>
      <c r="I2144" s="279">
        <v>34489</v>
      </c>
      <c r="J2144" s="72">
        <f t="shared" si="855"/>
        <v>25</v>
      </c>
      <c r="K2144" s="26">
        <f t="shared" si="856"/>
        <v>0</v>
      </c>
      <c r="L2144" s="27">
        <f t="shared" si="857"/>
        <v>0</v>
      </c>
      <c r="M2144" s="28">
        <f t="shared" si="858"/>
        <v>0</v>
      </c>
      <c r="N2144" s="28">
        <f t="shared" si="859"/>
        <v>0</v>
      </c>
      <c r="O2144" s="28">
        <f t="shared" si="860"/>
        <v>0</v>
      </c>
      <c r="P2144" s="28">
        <f t="shared" si="861"/>
        <v>0</v>
      </c>
      <c r="Q2144" s="28">
        <f t="shared" si="862"/>
        <v>0</v>
      </c>
      <c r="R2144" s="44">
        <v>18</v>
      </c>
      <c r="S2144" s="44">
        <v>7</v>
      </c>
      <c r="T2144" s="29">
        <f t="shared" si="864"/>
        <v>0</v>
      </c>
      <c r="U2144" s="29">
        <f t="shared" si="865"/>
        <v>0</v>
      </c>
      <c r="V2144" s="29">
        <f t="shared" si="866"/>
        <v>0</v>
      </c>
      <c r="W2144" s="29">
        <f t="shared" si="867"/>
        <v>0</v>
      </c>
      <c r="X2144" s="29">
        <f t="shared" si="868"/>
        <v>0</v>
      </c>
      <c r="Y2144" s="29">
        <f t="shared" si="869"/>
        <v>0</v>
      </c>
      <c r="Z2144" s="29">
        <f t="shared" si="870"/>
        <v>0</v>
      </c>
      <c r="AA2144" s="45">
        <f t="shared" si="871"/>
        <v>0</v>
      </c>
      <c r="AB2144" s="31"/>
      <c r="AC2144" s="31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  <c r="AY2144" s="31"/>
      <c r="AZ2144" s="31"/>
      <c r="BA2144" s="31"/>
      <c r="BB2144" s="31"/>
      <c r="BC2144" s="31"/>
      <c r="BD2144" s="31"/>
      <c r="BE2144" s="31"/>
      <c r="BF2144" s="31"/>
      <c r="BG2144" s="31"/>
      <c r="BH2144" s="31"/>
      <c r="BI2144" s="31"/>
      <c r="BJ2144" s="31"/>
      <c r="BK2144" s="31"/>
      <c r="BL2144" s="31"/>
      <c r="BM2144" s="31"/>
    </row>
    <row r="2145" spans="1:65" ht="15" customHeight="1" x14ac:dyDescent="0.25">
      <c r="A2145" s="136" t="s">
        <v>1765</v>
      </c>
      <c r="B2145" s="244" t="s">
        <v>35</v>
      </c>
      <c r="C2145" s="245" t="s">
        <v>36</v>
      </c>
      <c r="D2145" s="245">
        <v>12</v>
      </c>
      <c r="E2145" s="268" t="s">
        <v>28</v>
      </c>
      <c r="F2145" s="178">
        <f t="shared" si="863"/>
        <v>27</v>
      </c>
      <c r="G2145" s="278" t="s">
        <v>1509</v>
      </c>
      <c r="H2145" s="252" t="s">
        <v>1510</v>
      </c>
      <c r="I2145" s="279">
        <v>33469</v>
      </c>
      <c r="J2145" s="72">
        <f t="shared" si="855"/>
        <v>25</v>
      </c>
      <c r="K2145" s="26">
        <f t="shared" si="856"/>
        <v>0</v>
      </c>
      <c r="L2145" s="27">
        <f t="shared" si="857"/>
        <v>0</v>
      </c>
      <c r="M2145" s="28">
        <f t="shared" si="858"/>
        <v>0</v>
      </c>
      <c r="N2145" s="28">
        <f t="shared" si="859"/>
        <v>0</v>
      </c>
      <c r="O2145" s="28">
        <f t="shared" si="860"/>
        <v>0</v>
      </c>
      <c r="P2145" s="28">
        <f t="shared" si="861"/>
        <v>0</v>
      </c>
      <c r="Q2145" s="28">
        <f t="shared" si="862"/>
        <v>0</v>
      </c>
      <c r="R2145" s="44">
        <v>0</v>
      </c>
      <c r="S2145" s="44">
        <v>25</v>
      </c>
      <c r="T2145" s="29">
        <f t="shared" si="864"/>
        <v>0</v>
      </c>
      <c r="U2145" s="29">
        <f t="shared" si="865"/>
        <v>0</v>
      </c>
      <c r="V2145" s="29">
        <f t="shared" si="866"/>
        <v>0</v>
      </c>
      <c r="W2145" s="29">
        <f t="shared" si="867"/>
        <v>0</v>
      </c>
      <c r="X2145" s="29">
        <f t="shared" si="868"/>
        <v>0</v>
      </c>
      <c r="Y2145" s="29">
        <f t="shared" si="869"/>
        <v>0</v>
      </c>
      <c r="Z2145" s="29">
        <f t="shared" si="870"/>
        <v>0</v>
      </c>
      <c r="AA2145" s="45">
        <f t="shared" si="871"/>
        <v>0</v>
      </c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  <c r="AY2145" s="31"/>
      <c r="AZ2145" s="31"/>
      <c r="BA2145" s="31"/>
      <c r="BB2145" s="31"/>
      <c r="BC2145" s="31"/>
      <c r="BD2145" s="31"/>
      <c r="BE2145" s="31"/>
      <c r="BF2145" s="31"/>
      <c r="BG2145" s="31"/>
      <c r="BH2145" s="31"/>
      <c r="BI2145" s="31"/>
      <c r="BJ2145" s="31"/>
      <c r="BK2145" s="31"/>
      <c r="BL2145" s="31"/>
      <c r="BM2145" s="31"/>
    </row>
    <row r="2146" spans="1:65" ht="15" customHeight="1" x14ac:dyDescent="0.25">
      <c r="A2146" s="136" t="s">
        <v>1765</v>
      </c>
      <c r="B2146" s="246" t="s">
        <v>85</v>
      </c>
      <c r="C2146" s="262" t="s">
        <v>71</v>
      </c>
      <c r="D2146" s="247" t="s">
        <v>2976</v>
      </c>
      <c r="E2146" s="282" t="s">
        <v>28</v>
      </c>
      <c r="F2146" s="178">
        <f t="shared" si="863"/>
        <v>28</v>
      </c>
      <c r="G2146" s="283" t="s">
        <v>334</v>
      </c>
      <c r="H2146" s="260" t="s">
        <v>1018</v>
      </c>
      <c r="I2146" s="284">
        <v>37706</v>
      </c>
      <c r="J2146" s="72">
        <f t="shared" si="855"/>
        <v>22</v>
      </c>
      <c r="K2146" s="26">
        <f t="shared" si="856"/>
        <v>0</v>
      </c>
      <c r="L2146" s="27">
        <f t="shared" si="857"/>
        <v>0</v>
      </c>
      <c r="M2146" s="28">
        <f t="shared" si="858"/>
        <v>0</v>
      </c>
      <c r="N2146" s="28">
        <f t="shared" si="859"/>
        <v>0</v>
      </c>
      <c r="O2146" s="28">
        <f t="shared" si="860"/>
        <v>0</v>
      </c>
      <c r="P2146" s="28">
        <f t="shared" si="861"/>
        <v>0</v>
      </c>
      <c r="Q2146" s="28">
        <f t="shared" si="862"/>
        <v>0</v>
      </c>
      <c r="R2146" s="44">
        <v>2</v>
      </c>
      <c r="S2146" s="44">
        <v>20</v>
      </c>
      <c r="T2146" s="29">
        <f>IFERROR(LARGE((AB2146:AF2146),1),0)</f>
        <v>0</v>
      </c>
      <c r="U2146" s="29">
        <f>IFERROR(LARGE((AB2146:AF2146),2),0)</f>
        <v>0</v>
      </c>
      <c r="V2146" s="29">
        <f>IFERROR(LARGE((AB2146:AF2146),3),0)</f>
        <v>0</v>
      </c>
      <c r="W2146" s="29">
        <f>IFERROR(LARGE((AB2146:AF2146),4),0)</f>
        <v>0</v>
      </c>
      <c r="X2146" s="29">
        <f>IFERROR(LARGE((AG2146:AT2146),1),0)</f>
        <v>0</v>
      </c>
      <c r="Y2146" s="29">
        <f>IFERROR(LARGE((AG2146:AT2146),2),0)</f>
        <v>0</v>
      </c>
      <c r="Z2146" s="29">
        <f>IFERROR(LARGE((AG2146:AT2146),3),0)</f>
        <v>0</v>
      </c>
      <c r="AA2146" s="45">
        <f>IFERROR(LARGE((AG2146:AT2146),4),0)</f>
        <v>0</v>
      </c>
      <c r="AB2146" s="31"/>
      <c r="AC2146" s="31"/>
      <c r="AD2146" s="31"/>
      <c r="AE2146" s="31"/>
      <c r="AF2146" s="31"/>
      <c r="AG2146" s="35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63"/>
      <c r="AV2146" s="63"/>
      <c r="AW2146" s="63"/>
      <c r="AX2146" s="63"/>
      <c r="AY2146" s="63"/>
      <c r="AZ2146" s="63"/>
      <c r="BA2146" s="63"/>
      <c r="BB2146" s="63"/>
      <c r="BC2146" s="63"/>
      <c r="BD2146" s="63"/>
      <c r="BE2146" s="63"/>
      <c r="BF2146" s="63"/>
      <c r="BG2146" s="63"/>
      <c r="BH2146" s="63"/>
      <c r="BI2146" s="63"/>
      <c r="BJ2146" s="63"/>
      <c r="BK2146" s="63"/>
      <c r="BL2146" s="63"/>
      <c r="BM2146" s="63"/>
    </row>
    <row r="2147" spans="1:65" ht="15.6" customHeight="1" x14ac:dyDescent="0.25">
      <c r="A2147" s="136" t="s">
        <v>1765</v>
      </c>
      <c r="B2147" s="244" t="s">
        <v>1096</v>
      </c>
      <c r="C2147" s="245" t="s">
        <v>107</v>
      </c>
      <c r="D2147" s="245">
        <v>19</v>
      </c>
      <c r="E2147" s="268" t="s">
        <v>41</v>
      </c>
      <c r="F2147" s="178">
        <f t="shared" si="863"/>
        <v>29</v>
      </c>
      <c r="G2147" s="278" t="s">
        <v>343</v>
      </c>
      <c r="H2147" s="252" t="s">
        <v>3015</v>
      </c>
      <c r="I2147" s="279">
        <v>38502</v>
      </c>
      <c r="J2147" s="72">
        <f t="shared" si="855"/>
        <v>21</v>
      </c>
      <c r="K2147" s="26">
        <f t="shared" si="856"/>
        <v>0</v>
      </c>
      <c r="L2147" s="27">
        <f t="shared" si="857"/>
        <v>0</v>
      </c>
      <c r="M2147" s="28">
        <f t="shared" si="858"/>
        <v>0</v>
      </c>
      <c r="N2147" s="28">
        <f t="shared" si="859"/>
        <v>0</v>
      </c>
      <c r="O2147" s="28">
        <f t="shared" si="860"/>
        <v>0</v>
      </c>
      <c r="P2147" s="28">
        <f t="shared" si="861"/>
        <v>0</v>
      </c>
      <c r="Q2147" s="28">
        <f t="shared" si="862"/>
        <v>0</v>
      </c>
      <c r="R2147" s="44">
        <v>21</v>
      </c>
      <c r="S2147" s="44">
        <v>0</v>
      </c>
      <c r="T2147" s="29">
        <f>IFERROR(LARGE((AB2147:AH2147),1),0)</f>
        <v>0</v>
      </c>
      <c r="U2147" s="29">
        <f>IFERROR(LARGE((AB2147:AH2147),2),0)</f>
        <v>0</v>
      </c>
      <c r="V2147" s="29">
        <f>IFERROR(LARGE((AB2147:AH2147),3),0)</f>
        <v>0</v>
      </c>
      <c r="W2147" s="29">
        <f>IFERROR(LARGE((AB2147:AH2147),4),0)</f>
        <v>0</v>
      </c>
      <c r="X2147" s="29">
        <f>IFERROR(LARGE((AI2147:BM2147),1),0)</f>
        <v>0</v>
      </c>
      <c r="Y2147" s="29">
        <f>IFERROR(LARGE((AI2147:BM2147),2),0)</f>
        <v>0</v>
      </c>
      <c r="Z2147" s="29">
        <f>IFERROR(LARGE((AI2147:BM2147),3),0)</f>
        <v>0</v>
      </c>
      <c r="AA2147" s="45">
        <f>IFERROR(LARGE((AI2147:BM2147),4),0)</f>
        <v>0</v>
      </c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  <c r="AZ2147" s="31"/>
      <c r="BA2147" s="31"/>
      <c r="BB2147" s="31"/>
      <c r="BC2147" s="31"/>
      <c r="BD2147" s="31"/>
      <c r="BE2147" s="31"/>
      <c r="BF2147" s="31"/>
      <c r="BG2147" s="31"/>
      <c r="BH2147" s="31"/>
      <c r="BI2147" s="31"/>
      <c r="BJ2147" s="31"/>
      <c r="BK2147" s="31"/>
      <c r="BL2147" s="31"/>
      <c r="BM2147" s="31"/>
    </row>
    <row r="2148" spans="1:65" ht="15" customHeight="1" x14ac:dyDescent="0.25">
      <c r="A2148" s="136" t="s">
        <v>1765</v>
      </c>
      <c r="B2148" s="246" t="s">
        <v>31</v>
      </c>
      <c r="C2148" s="247" t="s">
        <v>32</v>
      </c>
      <c r="D2148" s="247" t="s">
        <v>2976</v>
      </c>
      <c r="E2148" s="282" t="s">
        <v>28</v>
      </c>
      <c r="F2148" s="178">
        <f t="shared" si="863"/>
        <v>30</v>
      </c>
      <c r="G2148" s="283" t="s">
        <v>1511</v>
      </c>
      <c r="H2148" s="260" t="s">
        <v>1512</v>
      </c>
      <c r="I2148" s="284">
        <v>37746</v>
      </c>
      <c r="J2148" s="72">
        <f t="shared" si="855"/>
        <v>19</v>
      </c>
      <c r="K2148" s="26">
        <f t="shared" si="856"/>
        <v>0</v>
      </c>
      <c r="L2148" s="27">
        <f t="shared" si="857"/>
        <v>0</v>
      </c>
      <c r="M2148" s="28">
        <f t="shared" si="858"/>
        <v>0</v>
      </c>
      <c r="N2148" s="28">
        <f t="shared" si="859"/>
        <v>0</v>
      </c>
      <c r="O2148" s="28">
        <f t="shared" si="860"/>
        <v>0</v>
      </c>
      <c r="P2148" s="28">
        <f t="shared" si="861"/>
        <v>0</v>
      </c>
      <c r="Q2148" s="28">
        <f t="shared" si="862"/>
        <v>0</v>
      </c>
      <c r="R2148" s="44">
        <v>0</v>
      </c>
      <c r="S2148" s="44">
        <v>19</v>
      </c>
      <c r="T2148" s="29">
        <f>IFERROR(LARGE((AB2148:AF2148),1),0)</f>
        <v>0</v>
      </c>
      <c r="U2148" s="29">
        <f>IFERROR(LARGE((AB2148:AF2148),2),0)</f>
        <v>0</v>
      </c>
      <c r="V2148" s="29">
        <f>IFERROR(LARGE((AB2148:AF2148),3),0)</f>
        <v>0</v>
      </c>
      <c r="W2148" s="29">
        <f>IFERROR(LARGE((AB2148:AF2148),4),0)</f>
        <v>0</v>
      </c>
      <c r="X2148" s="29">
        <f>IFERROR(LARGE((AG2148:AT2148),1),0)</f>
        <v>0</v>
      </c>
      <c r="Y2148" s="29">
        <f>IFERROR(LARGE((AG2148:AT2148),2),0)</f>
        <v>0</v>
      </c>
      <c r="Z2148" s="29">
        <f>IFERROR(LARGE((AG2148:AT2148),3),0)</f>
        <v>0</v>
      </c>
      <c r="AA2148" s="45">
        <f>IFERROR(LARGE((AG2148:AT2148),4),0)</f>
        <v>0</v>
      </c>
      <c r="AB2148" s="31"/>
      <c r="AC2148" s="31"/>
      <c r="AD2148" s="31"/>
      <c r="AE2148" s="31"/>
      <c r="AF2148" s="31"/>
      <c r="AG2148" s="35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63"/>
      <c r="AV2148" s="63"/>
      <c r="AW2148" s="63"/>
      <c r="AX2148" s="63"/>
      <c r="AY2148" s="63"/>
      <c r="AZ2148" s="63"/>
      <c r="BA2148" s="63"/>
      <c r="BB2148" s="63"/>
      <c r="BC2148" s="63"/>
      <c r="BD2148" s="63"/>
      <c r="BE2148" s="63"/>
      <c r="BF2148" s="63"/>
      <c r="BG2148" s="63"/>
      <c r="BH2148" s="63"/>
      <c r="BI2148" s="63"/>
      <c r="BJ2148" s="63"/>
      <c r="BK2148" s="63"/>
      <c r="BL2148" s="63"/>
      <c r="BM2148" s="63"/>
    </row>
    <row r="2149" spans="1:65" ht="15" customHeight="1" x14ac:dyDescent="0.25">
      <c r="A2149" s="136" t="s">
        <v>1765</v>
      </c>
      <c r="B2149" s="246" t="s">
        <v>150</v>
      </c>
      <c r="C2149" s="247" t="s">
        <v>151</v>
      </c>
      <c r="D2149" s="247" t="s">
        <v>3037</v>
      </c>
      <c r="E2149" s="282" t="s">
        <v>152</v>
      </c>
      <c r="F2149" s="178">
        <f t="shared" si="863"/>
        <v>31</v>
      </c>
      <c r="G2149" s="283" t="s">
        <v>387</v>
      </c>
      <c r="H2149" s="260" t="s">
        <v>1836</v>
      </c>
      <c r="I2149" s="284">
        <v>37712</v>
      </c>
      <c r="J2149" s="72">
        <f t="shared" si="855"/>
        <v>19</v>
      </c>
      <c r="K2149" s="26">
        <f t="shared" si="856"/>
        <v>0</v>
      </c>
      <c r="L2149" s="27">
        <f t="shared" si="857"/>
        <v>0</v>
      </c>
      <c r="M2149" s="28">
        <f t="shared" si="858"/>
        <v>0</v>
      </c>
      <c r="N2149" s="28">
        <f t="shared" si="859"/>
        <v>0</v>
      </c>
      <c r="O2149" s="28">
        <f t="shared" si="860"/>
        <v>0</v>
      </c>
      <c r="P2149" s="28">
        <f t="shared" si="861"/>
        <v>0</v>
      </c>
      <c r="Q2149" s="28">
        <f t="shared" si="862"/>
        <v>0</v>
      </c>
      <c r="R2149" s="44">
        <v>12</v>
      </c>
      <c r="S2149" s="44">
        <v>7</v>
      </c>
      <c r="T2149" s="29">
        <f>IFERROR(LARGE((AB2149:AF2149),1),0)</f>
        <v>0</v>
      </c>
      <c r="U2149" s="29">
        <f>IFERROR(LARGE((AB2149:AF2149),2),0)</f>
        <v>0</v>
      </c>
      <c r="V2149" s="29">
        <f>IFERROR(LARGE((AB2149:AF2149),3),0)</f>
        <v>0</v>
      </c>
      <c r="W2149" s="29">
        <f>IFERROR(LARGE((AB2149:AF2149),4),0)</f>
        <v>0</v>
      </c>
      <c r="X2149" s="29">
        <f>IFERROR(LARGE((AG2149:AT2149),1),0)</f>
        <v>0</v>
      </c>
      <c r="Y2149" s="29">
        <f>IFERROR(LARGE((AG2149:AT2149),2),0)</f>
        <v>0</v>
      </c>
      <c r="Z2149" s="29">
        <f>IFERROR(LARGE((AG2149:AT2149),3),0)</f>
        <v>0</v>
      </c>
      <c r="AA2149" s="45">
        <f>IFERROR(LARGE((AG2149:AT2149),4),0)</f>
        <v>0</v>
      </c>
      <c r="AB2149" s="31"/>
      <c r="AC2149" s="31"/>
      <c r="AD2149" s="31"/>
      <c r="AE2149" s="31"/>
      <c r="AF2149" s="31"/>
      <c r="AG2149" s="35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63"/>
      <c r="AV2149" s="63"/>
      <c r="AW2149" s="63"/>
      <c r="AX2149" s="63"/>
      <c r="AY2149" s="63"/>
      <c r="AZ2149" s="63"/>
      <c r="BA2149" s="63"/>
      <c r="BB2149" s="63"/>
      <c r="BC2149" s="63"/>
      <c r="BD2149" s="63"/>
      <c r="BE2149" s="63"/>
      <c r="BF2149" s="63"/>
      <c r="BG2149" s="63"/>
      <c r="BH2149" s="63"/>
      <c r="BI2149" s="63"/>
      <c r="BJ2149" s="63"/>
      <c r="BK2149" s="63"/>
      <c r="BL2149" s="63"/>
      <c r="BM2149" s="63"/>
    </row>
    <row r="2150" spans="1:65" ht="15" customHeight="1" x14ac:dyDescent="0.25">
      <c r="A2150" s="136" t="s">
        <v>1765</v>
      </c>
      <c r="B2150" s="244" t="s">
        <v>81</v>
      </c>
      <c r="C2150" s="245" t="s">
        <v>82</v>
      </c>
      <c r="D2150" s="245">
        <v>15</v>
      </c>
      <c r="E2150" s="268" t="s">
        <v>104</v>
      </c>
      <c r="F2150" s="178">
        <f t="shared" si="863"/>
        <v>32</v>
      </c>
      <c r="G2150" s="278" t="s">
        <v>285</v>
      </c>
      <c r="H2150" s="252" t="s">
        <v>1501</v>
      </c>
      <c r="I2150" s="279">
        <v>35596</v>
      </c>
      <c r="J2150" s="72">
        <f t="shared" si="855"/>
        <v>19</v>
      </c>
      <c r="K2150" s="26">
        <f t="shared" si="856"/>
        <v>0</v>
      </c>
      <c r="L2150" s="27">
        <f t="shared" si="857"/>
        <v>0</v>
      </c>
      <c r="M2150" s="28">
        <f t="shared" si="858"/>
        <v>0</v>
      </c>
      <c r="N2150" s="28">
        <f t="shared" si="859"/>
        <v>0</v>
      </c>
      <c r="O2150" s="28">
        <f t="shared" si="860"/>
        <v>0</v>
      </c>
      <c r="P2150" s="28">
        <f t="shared" si="861"/>
        <v>0</v>
      </c>
      <c r="Q2150" s="28">
        <f t="shared" si="862"/>
        <v>0</v>
      </c>
      <c r="R2150" s="44">
        <v>0</v>
      </c>
      <c r="S2150" s="44">
        <v>19</v>
      </c>
      <c r="T2150" s="29">
        <f t="shared" ref="T2150:T2195" si="872">IFERROR(LARGE((AB2150:AH2150),1),0)</f>
        <v>0</v>
      </c>
      <c r="U2150" s="29">
        <f t="shared" ref="U2150:U2195" si="873">IFERROR(LARGE((AB2150:AH2150),2),0)</f>
        <v>0</v>
      </c>
      <c r="V2150" s="29">
        <f t="shared" ref="V2150:V2195" si="874">IFERROR(LARGE((AB2150:AH2150),3),0)</f>
        <v>0</v>
      </c>
      <c r="W2150" s="29">
        <f t="shared" ref="W2150:W2195" si="875">IFERROR(LARGE((AB2150:AH2150),4),0)</f>
        <v>0</v>
      </c>
      <c r="X2150" s="29">
        <f t="shared" ref="X2150:X2195" si="876">IFERROR(LARGE((AI2150:BM2150),1),0)</f>
        <v>0</v>
      </c>
      <c r="Y2150" s="29">
        <f t="shared" ref="Y2150:Y2195" si="877">IFERROR(LARGE((AI2150:BM2150),2),0)</f>
        <v>0</v>
      </c>
      <c r="Z2150" s="29">
        <f t="shared" ref="Z2150:Z2195" si="878">IFERROR(LARGE((AI2150:BM2150),3),0)</f>
        <v>0</v>
      </c>
      <c r="AA2150" s="45">
        <f t="shared" ref="AA2150:AA2195" si="879">IFERROR(LARGE((AI2150:BM2150),4),0)</f>
        <v>0</v>
      </c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31"/>
      <c r="BC2150" s="31"/>
      <c r="BD2150" s="31"/>
      <c r="BE2150" s="31"/>
      <c r="BF2150" s="31"/>
      <c r="BG2150" s="31"/>
      <c r="BH2150" s="31"/>
      <c r="BI2150" s="31"/>
      <c r="BJ2150" s="31"/>
      <c r="BK2150" s="31"/>
      <c r="BL2150" s="31"/>
      <c r="BM2150" s="31"/>
    </row>
    <row r="2151" spans="1:65" ht="15" customHeight="1" x14ac:dyDescent="0.25">
      <c r="A2151" s="136" t="s">
        <v>1765</v>
      </c>
      <c r="B2151" s="246" t="s">
        <v>1101</v>
      </c>
      <c r="C2151" s="247" t="s">
        <v>769</v>
      </c>
      <c r="D2151" s="247">
        <v>9</v>
      </c>
      <c r="E2151" s="282" t="s">
        <v>53</v>
      </c>
      <c r="F2151" s="178">
        <f t="shared" si="863"/>
        <v>33</v>
      </c>
      <c r="G2151" s="283" t="s">
        <v>622</v>
      </c>
      <c r="H2151" s="260" t="s">
        <v>3707</v>
      </c>
      <c r="I2151" s="284">
        <v>38720</v>
      </c>
      <c r="J2151" s="72">
        <f t="shared" si="855"/>
        <v>15</v>
      </c>
      <c r="K2151" s="26">
        <f t="shared" si="856"/>
        <v>0</v>
      </c>
      <c r="L2151" s="27">
        <f t="shared" si="857"/>
        <v>0</v>
      </c>
      <c r="M2151" s="28">
        <f t="shared" si="858"/>
        <v>0</v>
      </c>
      <c r="N2151" s="28">
        <f t="shared" si="859"/>
        <v>0</v>
      </c>
      <c r="O2151" s="28">
        <f t="shared" si="860"/>
        <v>0</v>
      </c>
      <c r="P2151" s="28">
        <f t="shared" si="861"/>
        <v>0</v>
      </c>
      <c r="Q2151" s="28">
        <f t="shared" si="862"/>
        <v>0</v>
      </c>
      <c r="R2151" s="44">
        <v>15</v>
      </c>
      <c r="S2151" s="44">
        <v>0</v>
      </c>
      <c r="T2151" s="29">
        <f t="shared" si="872"/>
        <v>0</v>
      </c>
      <c r="U2151" s="29">
        <f t="shared" si="873"/>
        <v>0</v>
      </c>
      <c r="V2151" s="29">
        <f t="shared" si="874"/>
        <v>0</v>
      </c>
      <c r="W2151" s="29">
        <f t="shared" si="875"/>
        <v>0</v>
      </c>
      <c r="X2151" s="29">
        <f t="shared" si="876"/>
        <v>0</v>
      </c>
      <c r="Y2151" s="29">
        <f t="shared" si="877"/>
        <v>0</v>
      </c>
      <c r="Z2151" s="29">
        <f t="shared" si="878"/>
        <v>0</v>
      </c>
      <c r="AA2151" s="45">
        <f t="shared" si="879"/>
        <v>0</v>
      </c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31"/>
      <c r="BC2151" s="31"/>
      <c r="BD2151" s="31"/>
      <c r="BE2151" s="31"/>
      <c r="BF2151" s="31"/>
      <c r="BG2151" s="31"/>
      <c r="BH2151" s="31"/>
      <c r="BI2151" s="31"/>
      <c r="BJ2151" s="31"/>
      <c r="BK2151" s="31"/>
      <c r="BL2151" s="31"/>
      <c r="BM2151" s="31"/>
    </row>
    <row r="2152" spans="1:65" ht="15" customHeight="1" x14ac:dyDescent="0.25">
      <c r="A2152" s="136" t="s">
        <v>1765</v>
      </c>
      <c r="B2152" s="246" t="s">
        <v>1869</v>
      </c>
      <c r="C2152" s="247" t="s">
        <v>1870</v>
      </c>
      <c r="D2152" s="247" t="s">
        <v>282</v>
      </c>
      <c r="E2152" s="282" t="s">
        <v>48</v>
      </c>
      <c r="F2152" s="178">
        <f t="shared" si="863"/>
        <v>34</v>
      </c>
      <c r="G2152" s="283" t="s">
        <v>119</v>
      </c>
      <c r="H2152" s="260" t="s">
        <v>1871</v>
      </c>
      <c r="I2152" s="284">
        <v>37610</v>
      </c>
      <c r="J2152" s="72">
        <f t="shared" si="855"/>
        <v>14</v>
      </c>
      <c r="K2152" s="26">
        <f t="shared" si="856"/>
        <v>5</v>
      </c>
      <c r="L2152" s="27">
        <f t="shared" si="857"/>
        <v>5</v>
      </c>
      <c r="M2152" s="28">
        <f t="shared" si="858"/>
        <v>0</v>
      </c>
      <c r="N2152" s="28">
        <f t="shared" si="859"/>
        <v>0</v>
      </c>
      <c r="O2152" s="28">
        <f t="shared" si="860"/>
        <v>0</v>
      </c>
      <c r="P2152" s="28">
        <f t="shared" si="861"/>
        <v>0</v>
      </c>
      <c r="Q2152" s="28">
        <f t="shared" si="862"/>
        <v>0</v>
      </c>
      <c r="R2152" s="44">
        <v>5</v>
      </c>
      <c r="S2152" s="44">
        <v>4</v>
      </c>
      <c r="T2152" s="29">
        <f t="shared" si="872"/>
        <v>5</v>
      </c>
      <c r="U2152" s="29">
        <f t="shared" si="873"/>
        <v>0</v>
      </c>
      <c r="V2152" s="29">
        <f t="shared" si="874"/>
        <v>0</v>
      </c>
      <c r="W2152" s="29">
        <f t="shared" si="875"/>
        <v>0</v>
      </c>
      <c r="X2152" s="29">
        <f t="shared" si="876"/>
        <v>0</v>
      </c>
      <c r="Y2152" s="29">
        <f t="shared" si="877"/>
        <v>0</v>
      </c>
      <c r="Z2152" s="29">
        <f t="shared" si="878"/>
        <v>0</v>
      </c>
      <c r="AA2152" s="45">
        <f t="shared" si="879"/>
        <v>0</v>
      </c>
      <c r="AB2152" s="31">
        <v>5</v>
      </c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31"/>
      <c r="BC2152" s="31"/>
      <c r="BD2152" s="31"/>
      <c r="BE2152" s="31"/>
      <c r="BF2152" s="31"/>
      <c r="BG2152" s="31"/>
      <c r="BH2152" s="31"/>
      <c r="BI2152" s="31"/>
      <c r="BJ2152" s="31"/>
      <c r="BK2152" s="31"/>
      <c r="BL2152" s="31"/>
      <c r="BM2152" s="31"/>
    </row>
    <row r="2153" spans="1:65" ht="15" customHeight="1" x14ac:dyDescent="0.25">
      <c r="A2153" s="136" t="s">
        <v>1765</v>
      </c>
      <c r="B2153" s="246" t="s">
        <v>85</v>
      </c>
      <c r="C2153" s="247" t="s">
        <v>168</v>
      </c>
      <c r="D2153" s="247" t="s">
        <v>2976</v>
      </c>
      <c r="E2153" s="282" t="s">
        <v>28</v>
      </c>
      <c r="F2153" s="178">
        <f t="shared" si="863"/>
        <v>35</v>
      </c>
      <c r="G2153" s="283" t="s">
        <v>352</v>
      </c>
      <c r="H2153" s="260" t="s">
        <v>1661</v>
      </c>
      <c r="I2153" s="284">
        <v>37455</v>
      </c>
      <c r="J2153" s="72">
        <f t="shared" si="855"/>
        <v>14</v>
      </c>
      <c r="K2153" s="26">
        <f t="shared" si="856"/>
        <v>0</v>
      </c>
      <c r="L2153" s="27">
        <f t="shared" si="857"/>
        <v>0</v>
      </c>
      <c r="M2153" s="28">
        <f t="shared" si="858"/>
        <v>0</v>
      </c>
      <c r="N2153" s="28">
        <f t="shared" si="859"/>
        <v>0</v>
      </c>
      <c r="O2153" s="28">
        <f t="shared" si="860"/>
        <v>0</v>
      </c>
      <c r="P2153" s="28">
        <f t="shared" si="861"/>
        <v>0</v>
      </c>
      <c r="Q2153" s="28">
        <f t="shared" si="862"/>
        <v>0</v>
      </c>
      <c r="R2153" s="44">
        <v>0</v>
      </c>
      <c r="S2153" s="44">
        <v>14</v>
      </c>
      <c r="T2153" s="29">
        <f t="shared" si="872"/>
        <v>0</v>
      </c>
      <c r="U2153" s="29">
        <f t="shared" si="873"/>
        <v>0</v>
      </c>
      <c r="V2153" s="29">
        <f t="shared" si="874"/>
        <v>0</v>
      </c>
      <c r="W2153" s="29">
        <f t="shared" si="875"/>
        <v>0</v>
      </c>
      <c r="X2153" s="29">
        <f t="shared" si="876"/>
        <v>0</v>
      </c>
      <c r="Y2153" s="29">
        <f t="shared" si="877"/>
        <v>0</v>
      </c>
      <c r="Z2153" s="29">
        <f t="shared" si="878"/>
        <v>0</v>
      </c>
      <c r="AA2153" s="45">
        <f t="shared" si="879"/>
        <v>0</v>
      </c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  <c r="AY2153" s="31"/>
      <c r="AZ2153" s="31"/>
      <c r="BA2153" s="31"/>
      <c r="BB2153" s="31"/>
      <c r="BC2153" s="31"/>
      <c r="BD2153" s="31"/>
      <c r="BE2153" s="31"/>
      <c r="BF2153" s="31"/>
      <c r="BG2153" s="31"/>
      <c r="BH2153" s="31"/>
      <c r="BI2153" s="31"/>
      <c r="BJ2153" s="31"/>
      <c r="BK2153" s="31"/>
      <c r="BL2153" s="31"/>
      <c r="BM2153" s="31"/>
    </row>
    <row r="2154" spans="1:65" ht="15" customHeight="1" x14ac:dyDescent="0.25">
      <c r="A2154" s="136" t="s">
        <v>1765</v>
      </c>
      <c r="B2154" s="244" t="s">
        <v>323</v>
      </c>
      <c r="C2154" s="245" t="s">
        <v>324</v>
      </c>
      <c r="D2154" s="245">
        <v>3</v>
      </c>
      <c r="E2154" s="268" t="s">
        <v>67</v>
      </c>
      <c r="F2154" s="178">
        <f t="shared" si="863"/>
        <v>36</v>
      </c>
      <c r="G2154" s="278" t="s">
        <v>54</v>
      </c>
      <c r="H2154" s="252" t="s">
        <v>1734</v>
      </c>
      <c r="I2154" s="279">
        <v>35591</v>
      </c>
      <c r="J2154" s="72">
        <f t="shared" si="855"/>
        <v>14</v>
      </c>
      <c r="K2154" s="26">
        <f t="shared" si="856"/>
        <v>5</v>
      </c>
      <c r="L2154" s="27">
        <f t="shared" si="857"/>
        <v>5</v>
      </c>
      <c r="M2154" s="28">
        <f t="shared" si="858"/>
        <v>0</v>
      </c>
      <c r="N2154" s="28">
        <f t="shared" si="859"/>
        <v>0</v>
      </c>
      <c r="O2154" s="28">
        <f t="shared" si="860"/>
        <v>0</v>
      </c>
      <c r="P2154" s="28">
        <f t="shared" si="861"/>
        <v>0</v>
      </c>
      <c r="Q2154" s="28">
        <f t="shared" si="862"/>
        <v>0</v>
      </c>
      <c r="R2154" s="44">
        <v>3</v>
      </c>
      <c r="S2154" s="44">
        <v>6</v>
      </c>
      <c r="T2154" s="29">
        <f t="shared" si="872"/>
        <v>5</v>
      </c>
      <c r="U2154" s="29">
        <f t="shared" si="873"/>
        <v>0</v>
      </c>
      <c r="V2154" s="29">
        <f t="shared" si="874"/>
        <v>0</v>
      </c>
      <c r="W2154" s="29">
        <f t="shared" si="875"/>
        <v>0</v>
      </c>
      <c r="X2154" s="29">
        <f t="shared" si="876"/>
        <v>0</v>
      </c>
      <c r="Y2154" s="29">
        <f t="shared" si="877"/>
        <v>0</v>
      </c>
      <c r="Z2154" s="29">
        <f t="shared" si="878"/>
        <v>0</v>
      </c>
      <c r="AA2154" s="45">
        <f t="shared" si="879"/>
        <v>0</v>
      </c>
      <c r="AB2154" s="31">
        <v>5</v>
      </c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  <c r="AZ2154" s="31"/>
      <c r="BA2154" s="31"/>
      <c r="BB2154" s="31"/>
      <c r="BC2154" s="31"/>
      <c r="BD2154" s="31"/>
      <c r="BE2154" s="31"/>
      <c r="BF2154" s="31"/>
      <c r="BG2154" s="31"/>
      <c r="BH2154" s="31"/>
      <c r="BI2154" s="31"/>
      <c r="BJ2154" s="31"/>
      <c r="BK2154" s="31"/>
      <c r="BL2154" s="31"/>
      <c r="BM2154" s="31"/>
    </row>
    <row r="2155" spans="1:65" ht="15" customHeight="1" x14ac:dyDescent="0.25">
      <c r="A2155" s="136" t="s">
        <v>1765</v>
      </c>
      <c r="B2155" s="244" t="s">
        <v>62</v>
      </c>
      <c r="C2155" s="245" t="s">
        <v>63</v>
      </c>
      <c r="D2155" s="256" t="s">
        <v>282</v>
      </c>
      <c r="E2155" s="268" t="s">
        <v>48</v>
      </c>
      <c r="F2155" s="178">
        <f t="shared" si="863"/>
        <v>37</v>
      </c>
      <c r="G2155" s="278" t="s">
        <v>58</v>
      </c>
      <c r="H2155" s="252" t="s">
        <v>1088</v>
      </c>
      <c r="I2155" s="279">
        <v>33876</v>
      </c>
      <c r="J2155" s="72">
        <f t="shared" si="855"/>
        <v>14</v>
      </c>
      <c r="K2155" s="26">
        <f t="shared" si="856"/>
        <v>5</v>
      </c>
      <c r="L2155" s="27">
        <f t="shared" si="857"/>
        <v>5</v>
      </c>
      <c r="M2155" s="28">
        <f t="shared" si="858"/>
        <v>0</v>
      </c>
      <c r="N2155" s="28">
        <f t="shared" si="859"/>
        <v>0</v>
      </c>
      <c r="O2155" s="28">
        <f t="shared" si="860"/>
        <v>0</v>
      </c>
      <c r="P2155" s="28">
        <f t="shared" si="861"/>
        <v>0</v>
      </c>
      <c r="Q2155" s="28">
        <f t="shared" si="862"/>
        <v>0</v>
      </c>
      <c r="R2155" s="44">
        <v>9</v>
      </c>
      <c r="S2155" s="44">
        <v>0</v>
      </c>
      <c r="T2155" s="29">
        <f t="shared" si="872"/>
        <v>5</v>
      </c>
      <c r="U2155" s="29">
        <f t="shared" si="873"/>
        <v>0</v>
      </c>
      <c r="V2155" s="29">
        <f t="shared" si="874"/>
        <v>0</v>
      </c>
      <c r="W2155" s="29">
        <f t="shared" si="875"/>
        <v>0</v>
      </c>
      <c r="X2155" s="29">
        <f t="shared" si="876"/>
        <v>0</v>
      </c>
      <c r="Y2155" s="29">
        <f t="shared" si="877"/>
        <v>0</v>
      </c>
      <c r="Z2155" s="29">
        <f t="shared" si="878"/>
        <v>0</v>
      </c>
      <c r="AA2155" s="45">
        <f t="shared" si="879"/>
        <v>0</v>
      </c>
      <c r="AB2155" s="31">
        <v>5</v>
      </c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  <c r="AY2155" s="31"/>
      <c r="AZ2155" s="31"/>
      <c r="BA2155" s="31"/>
      <c r="BB2155" s="31"/>
      <c r="BC2155" s="31"/>
      <c r="BD2155" s="31"/>
      <c r="BE2155" s="31"/>
      <c r="BF2155" s="31"/>
      <c r="BG2155" s="31"/>
      <c r="BH2155" s="31"/>
      <c r="BI2155" s="31"/>
      <c r="BJ2155" s="31"/>
      <c r="BK2155" s="31"/>
      <c r="BL2155" s="31"/>
      <c r="BM2155" s="31"/>
    </row>
    <row r="2156" spans="1:65" ht="15" customHeight="1" x14ac:dyDescent="0.25">
      <c r="A2156" s="136" t="s">
        <v>1765</v>
      </c>
      <c r="B2156" s="244" t="s">
        <v>860</v>
      </c>
      <c r="C2156" s="245" t="s">
        <v>861</v>
      </c>
      <c r="D2156" s="245">
        <v>5</v>
      </c>
      <c r="E2156" s="268" t="s">
        <v>173</v>
      </c>
      <c r="F2156" s="178">
        <f t="shared" si="863"/>
        <v>38</v>
      </c>
      <c r="G2156" s="278" t="s">
        <v>68</v>
      </c>
      <c r="H2156" s="252" t="s">
        <v>1833</v>
      </c>
      <c r="I2156" s="279">
        <v>33944</v>
      </c>
      <c r="J2156" s="72">
        <f t="shared" si="855"/>
        <v>13</v>
      </c>
      <c r="K2156" s="26">
        <f t="shared" si="856"/>
        <v>5</v>
      </c>
      <c r="L2156" s="27">
        <f t="shared" si="857"/>
        <v>5</v>
      </c>
      <c r="M2156" s="28">
        <f t="shared" si="858"/>
        <v>0</v>
      </c>
      <c r="N2156" s="28">
        <f t="shared" si="859"/>
        <v>0</v>
      </c>
      <c r="O2156" s="28">
        <f t="shared" si="860"/>
        <v>0</v>
      </c>
      <c r="P2156" s="28">
        <f t="shared" si="861"/>
        <v>0</v>
      </c>
      <c r="Q2156" s="28">
        <f t="shared" si="862"/>
        <v>0</v>
      </c>
      <c r="R2156" s="44">
        <v>3</v>
      </c>
      <c r="S2156" s="44">
        <v>5</v>
      </c>
      <c r="T2156" s="29">
        <f t="shared" si="872"/>
        <v>5</v>
      </c>
      <c r="U2156" s="29">
        <f t="shared" si="873"/>
        <v>0</v>
      </c>
      <c r="V2156" s="29">
        <f t="shared" si="874"/>
        <v>0</v>
      </c>
      <c r="W2156" s="29">
        <f t="shared" si="875"/>
        <v>0</v>
      </c>
      <c r="X2156" s="29">
        <f t="shared" si="876"/>
        <v>0</v>
      </c>
      <c r="Y2156" s="29">
        <f t="shared" si="877"/>
        <v>0</v>
      </c>
      <c r="Z2156" s="29">
        <f t="shared" si="878"/>
        <v>0</v>
      </c>
      <c r="AA2156" s="45">
        <f t="shared" si="879"/>
        <v>0</v>
      </c>
      <c r="AB2156" s="31">
        <v>5</v>
      </c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  <c r="AY2156" s="31"/>
      <c r="AZ2156" s="31"/>
      <c r="BA2156" s="31"/>
      <c r="BB2156" s="31"/>
      <c r="BC2156" s="31"/>
      <c r="BD2156" s="31"/>
      <c r="BE2156" s="31"/>
      <c r="BF2156" s="31"/>
      <c r="BG2156" s="31"/>
      <c r="BH2156" s="31"/>
      <c r="BI2156" s="31"/>
      <c r="BJ2156" s="31"/>
      <c r="BK2156" s="31"/>
      <c r="BL2156" s="31"/>
      <c r="BM2156" s="31"/>
    </row>
    <row r="2157" spans="1:65" ht="15" customHeight="1" x14ac:dyDescent="0.25">
      <c r="A2157" s="136" t="s">
        <v>1765</v>
      </c>
      <c r="B2157" s="246" t="s">
        <v>85</v>
      </c>
      <c r="C2157" s="245" t="s">
        <v>47</v>
      </c>
      <c r="D2157" s="245">
        <v>1</v>
      </c>
      <c r="E2157" s="268" t="s">
        <v>48</v>
      </c>
      <c r="F2157" s="178">
        <f t="shared" si="863"/>
        <v>39</v>
      </c>
      <c r="G2157" s="278" t="s">
        <v>226</v>
      </c>
      <c r="H2157" s="252" t="s">
        <v>1556</v>
      </c>
      <c r="I2157" s="279">
        <v>37685</v>
      </c>
      <c r="J2157" s="72">
        <f t="shared" si="855"/>
        <v>12</v>
      </c>
      <c r="K2157" s="26">
        <f t="shared" si="856"/>
        <v>0</v>
      </c>
      <c r="L2157" s="27">
        <f t="shared" si="857"/>
        <v>0</v>
      </c>
      <c r="M2157" s="28">
        <f t="shared" si="858"/>
        <v>0</v>
      </c>
      <c r="N2157" s="28">
        <f t="shared" si="859"/>
        <v>0</v>
      </c>
      <c r="O2157" s="28">
        <f t="shared" si="860"/>
        <v>0</v>
      </c>
      <c r="P2157" s="28">
        <f t="shared" si="861"/>
        <v>0</v>
      </c>
      <c r="Q2157" s="28">
        <f t="shared" si="862"/>
        <v>0</v>
      </c>
      <c r="R2157" s="44">
        <v>0</v>
      </c>
      <c r="S2157" s="44">
        <v>12</v>
      </c>
      <c r="T2157" s="29">
        <f t="shared" si="872"/>
        <v>0</v>
      </c>
      <c r="U2157" s="29">
        <f t="shared" si="873"/>
        <v>0</v>
      </c>
      <c r="V2157" s="29">
        <f t="shared" si="874"/>
        <v>0</v>
      </c>
      <c r="W2157" s="29">
        <f t="shared" si="875"/>
        <v>0</v>
      </c>
      <c r="X2157" s="29">
        <f t="shared" si="876"/>
        <v>0</v>
      </c>
      <c r="Y2157" s="29">
        <f t="shared" si="877"/>
        <v>0</v>
      </c>
      <c r="Z2157" s="29">
        <f t="shared" si="878"/>
        <v>0</v>
      </c>
      <c r="AA2157" s="45">
        <f t="shared" si="879"/>
        <v>0</v>
      </c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1"/>
      <c r="BA2157" s="31"/>
      <c r="BB2157" s="31"/>
      <c r="BC2157" s="31"/>
      <c r="BD2157" s="31"/>
      <c r="BE2157" s="31"/>
      <c r="BF2157" s="31"/>
      <c r="BG2157" s="31"/>
      <c r="BH2157" s="31"/>
      <c r="BI2157" s="31"/>
      <c r="BJ2157" s="31"/>
      <c r="BK2157" s="31"/>
      <c r="BL2157" s="31"/>
      <c r="BM2157" s="31"/>
    </row>
    <row r="2158" spans="1:65" ht="15" customHeight="1" x14ac:dyDescent="0.25">
      <c r="A2158" s="136" t="s">
        <v>1765</v>
      </c>
      <c r="B2158" s="244" t="s">
        <v>1165</v>
      </c>
      <c r="C2158" s="245" t="s">
        <v>1166</v>
      </c>
      <c r="D2158" s="245">
        <v>8</v>
      </c>
      <c r="E2158" s="268" t="s">
        <v>126</v>
      </c>
      <c r="F2158" s="178">
        <f t="shared" si="863"/>
        <v>40</v>
      </c>
      <c r="G2158" s="278" t="s">
        <v>3503</v>
      </c>
      <c r="H2158" s="252" t="s">
        <v>3504</v>
      </c>
      <c r="I2158" s="279">
        <v>38635</v>
      </c>
      <c r="J2158" s="72">
        <f t="shared" si="855"/>
        <v>10</v>
      </c>
      <c r="K2158" s="26">
        <f t="shared" si="856"/>
        <v>0</v>
      </c>
      <c r="L2158" s="27">
        <f t="shared" si="857"/>
        <v>0</v>
      </c>
      <c r="M2158" s="28">
        <f t="shared" si="858"/>
        <v>0</v>
      </c>
      <c r="N2158" s="28">
        <f t="shared" si="859"/>
        <v>0</v>
      </c>
      <c r="O2158" s="28">
        <f t="shared" si="860"/>
        <v>0</v>
      </c>
      <c r="P2158" s="28">
        <f t="shared" si="861"/>
        <v>0</v>
      </c>
      <c r="Q2158" s="28">
        <f t="shared" si="862"/>
        <v>0</v>
      </c>
      <c r="R2158" s="44">
        <v>10</v>
      </c>
      <c r="S2158" s="44">
        <v>0</v>
      </c>
      <c r="T2158" s="29">
        <f t="shared" si="872"/>
        <v>0</v>
      </c>
      <c r="U2158" s="29">
        <f t="shared" si="873"/>
        <v>0</v>
      </c>
      <c r="V2158" s="29">
        <f t="shared" si="874"/>
        <v>0</v>
      </c>
      <c r="W2158" s="29">
        <f t="shared" si="875"/>
        <v>0</v>
      </c>
      <c r="X2158" s="29">
        <f t="shared" si="876"/>
        <v>0</v>
      </c>
      <c r="Y2158" s="29">
        <f t="shared" si="877"/>
        <v>0</v>
      </c>
      <c r="Z2158" s="29">
        <f t="shared" si="878"/>
        <v>0</v>
      </c>
      <c r="AA2158" s="45">
        <f t="shared" si="879"/>
        <v>0</v>
      </c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  <c r="AZ2158" s="31"/>
      <c r="BA2158" s="31"/>
      <c r="BB2158" s="31"/>
      <c r="BC2158" s="31"/>
      <c r="BD2158" s="31"/>
      <c r="BE2158" s="31"/>
      <c r="BF2158" s="31"/>
      <c r="BG2158" s="31"/>
      <c r="BH2158" s="31"/>
      <c r="BI2158" s="31"/>
      <c r="BJ2158" s="31"/>
      <c r="BK2158" s="31"/>
      <c r="BL2158" s="31"/>
      <c r="BM2158" s="31"/>
    </row>
    <row r="2159" spans="1:65" ht="15" customHeight="1" x14ac:dyDescent="0.25">
      <c r="A2159" s="136" t="s">
        <v>1765</v>
      </c>
      <c r="B2159" s="269" t="s">
        <v>257</v>
      </c>
      <c r="C2159" s="245" t="s">
        <v>258</v>
      </c>
      <c r="D2159" s="245">
        <v>6</v>
      </c>
      <c r="E2159" s="268" t="s">
        <v>118</v>
      </c>
      <c r="F2159" s="178">
        <f t="shared" si="863"/>
        <v>41</v>
      </c>
      <c r="G2159" s="278" t="s">
        <v>682</v>
      </c>
      <c r="H2159" s="252" t="s">
        <v>3675</v>
      </c>
      <c r="I2159" s="279">
        <v>38621</v>
      </c>
      <c r="J2159" s="72">
        <f t="shared" si="855"/>
        <v>10</v>
      </c>
      <c r="K2159" s="26">
        <f t="shared" si="856"/>
        <v>5</v>
      </c>
      <c r="L2159" s="27">
        <f t="shared" si="857"/>
        <v>5</v>
      </c>
      <c r="M2159" s="28">
        <f t="shared" si="858"/>
        <v>0</v>
      </c>
      <c r="N2159" s="28">
        <f t="shared" si="859"/>
        <v>0</v>
      </c>
      <c r="O2159" s="28">
        <f t="shared" si="860"/>
        <v>0</v>
      </c>
      <c r="P2159" s="28">
        <f t="shared" si="861"/>
        <v>0</v>
      </c>
      <c r="Q2159" s="28">
        <f t="shared" si="862"/>
        <v>0</v>
      </c>
      <c r="R2159" s="44">
        <v>5</v>
      </c>
      <c r="S2159" s="44">
        <v>0</v>
      </c>
      <c r="T2159" s="29">
        <f t="shared" si="872"/>
        <v>5</v>
      </c>
      <c r="U2159" s="29">
        <f t="shared" si="873"/>
        <v>0</v>
      </c>
      <c r="V2159" s="29">
        <f t="shared" si="874"/>
        <v>0</v>
      </c>
      <c r="W2159" s="29">
        <f t="shared" si="875"/>
        <v>0</v>
      </c>
      <c r="X2159" s="29">
        <f t="shared" si="876"/>
        <v>0</v>
      </c>
      <c r="Y2159" s="29">
        <f t="shared" si="877"/>
        <v>0</v>
      </c>
      <c r="Z2159" s="29">
        <f t="shared" si="878"/>
        <v>0</v>
      </c>
      <c r="AA2159" s="45">
        <f t="shared" si="879"/>
        <v>0</v>
      </c>
      <c r="AB2159" s="31">
        <v>5</v>
      </c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  <c r="BB2159" s="31"/>
      <c r="BC2159" s="31"/>
      <c r="BD2159" s="31"/>
      <c r="BE2159" s="31"/>
      <c r="BF2159" s="31"/>
      <c r="BG2159" s="31"/>
      <c r="BH2159" s="31"/>
      <c r="BI2159" s="31"/>
      <c r="BJ2159" s="31"/>
      <c r="BK2159" s="31"/>
      <c r="BL2159" s="31"/>
      <c r="BM2159" s="31"/>
    </row>
    <row r="2160" spans="1:65" ht="15" customHeight="1" x14ac:dyDescent="0.25">
      <c r="A2160" s="136" t="s">
        <v>1765</v>
      </c>
      <c r="B2160" s="248" t="s">
        <v>175</v>
      </c>
      <c r="C2160" s="249" t="s">
        <v>176</v>
      </c>
      <c r="D2160" s="245">
        <v>15</v>
      </c>
      <c r="E2160" s="285" t="s">
        <v>104</v>
      </c>
      <c r="F2160" s="178">
        <f t="shared" si="863"/>
        <v>42</v>
      </c>
      <c r="G2160" s="294" t="s">
        <v>45</v>
      </c>
      <c r="H2160" s="255" t="s">
        <v>1460</v>
      </c>
      <c r="I2160" s="279">
        <v>38263</v>
      </c>
      <c r="J2160" s="72">
        <f t="shared" si="855"/>
        <v>10</v>
      </c>
      <c r="K2160" s="26">
        <f t="shared" si="856"/>
        <v>5</v>
      </c>
      <c r="L2160" s="27">
        <f t="shared" si="857"/>
        <v>5</v>
      </c>
      <c r="M2160" s="28">
        <f t="shared" si="858"/>
        <v>0</v>
      </c>
      <c r="N2160" s="28">
        <f t="shared" si="859"/>
        <v>0</v>
      </c>
      <c r="O2160" s="28">
        <f t="shared" si="860"/>
        <v>0</v>
      </c>
      <c r="P2160" s="28">
        <f t="shared" si="861"/>
        <v>0</v>
      </c>
      <c r="Q2160" s="28">
        <f t="shared" si="862"/>
        <v>0</v>
      </c>
      <c r="R2160" s="44">
        <v>3</v>
      </c>
      <c r="S2160" s="44">
        <v>2</v>
      </c>
      <c r="T2160" s="29">
        <f t="shared" si="872"/>
        <v>5</v>
      </c>
      <c r="U2160" s="29">
        <f t="shared" si="873"/>
        <v>0</v>
      </c>
      <c r="V2160" s="29">
        <f t="shared" si="874"/>
        <v>0</v>
      </c>
      <c r="W2160" s="29">
        <f t="shared" si="875"/>
        <v>0</v>
      </c>
      <c r="X2160" s="29">
        <f t="shared" si="876"/>
        <v>0</v>
      </c>
      <c r="Y2160" s="29">
        <f t="shared" si="877"/>
        <v>0</v>
      </c>
      <c r="Z2160" s="29">
        <f t="shared" si="878"/>
        <v>0</v>
      </c>
      <c r="AA2160" s="45">
        <f t="shared" si="879"/>
        <v>0</v>
      </c>
      <c r="AB2160" s="31">
        <v>5</v>
      </c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  <c r="BB2160" s="31"/>
      <c r="BC2160" s="31"/>
      <c r="BD2160" s="31"/>
      <c r="BE2160" s="31"/>
      <c r="BF2160" s="31"/>
      <c r="BG2160" s="31"/>
      <c r="BH2160" s="31"/>
      <c r="BI2160" s="31"/>
      <c r="BJ2160" s="31"/>
      <c r="BK2160" s="31"/>
      <c r="BL2160" s="31"/>
      <c r="BM2160" s="31"/>
    </row>
    <row r="2161" spans="1:84" ht="15" customHeight="1" x14ac:dyDescent="0.25">
      <c r="A2161" s="136" t="s">
        <v>1765</v>
      </c>
      <c r="B2161" s="244" t="s">
        <v>587</v>
      </c>
      <c r="C2161" s="245" t="s">
        <v>588</v>
      </c>
      <c r="D2161" s="245">
        <v>6</v>
      </c>
      <c r="E2161" s="268" t="s">
        <v>118</v>
      </c>
      <c r="F2161" s="178">
        <f t="shared" si="863"/>
        <v>43</v>
      </c>
      <c r="G2161" s="278" t="s">
        <v>311</v>
      </c>
      <c r="H2161" s="252" t="s">
        <v>3502</v>
      </c>
      <c r="I2161" s="279">
        <v>38025</v>
      </c>
      <c r="J2161" s="72">
        <f t="shared" si="855"/>
        <v>10</v>
      </c>
      <c r="K2161" s="26">
        <f t="shared" si="856"/>
        <v>5</v>
      </c>
      <c r="L2161" s="27">
        <f t="shared" si="857"/>
        <v>5</v>
      </c>
      <c r="M2161" s="28">
        <f t="shared" si="858"/>
        <v>0</v>
      </c>
      <c r="N2161" s="28">
        <f t="shared" si="859"/>
        <v>0</v>
      </c>
      <c r="O2161" s="28">
        <f t="shared" si="860"/>
        <v>0</v>
      </c>
      <c r="P2161" s="28">
        <f t="shared" si="861"/>
        <v>0</v>
      </c>
      <c r="Q2161" s="28">
        <f t="shared" si="862"/>
        <v>0</v>
      </c>
      <c r="R2161" s="44">
        <v>5</v>
      </c>
      <c r="S2161" s="44">
        <v>0</v>
      </c>
      <c r="T2161" s="29">
        <f t="shared" si="872"/>
        <v>5</v>
      </c>
      <c r="U2161" s="29">
        <f t="shared" si="873"/>
        <v>0</v>
      </c>
      <c r="V2161" s="29">
        <f t="shared" si="874"/>
        <v>0</v>
      </c>
      <c r="W2161" s="29">
        <f t="shared" si="875"/>
        <v>0</v>
      </c>
      <c r="X2161" s="29">
        <f t="shared" si="876"/>
        <v>0</v>
      </c>
      <c r="Y2161" s="29">
        <f t="shared" si="877"/>
        <v>0</v>
      </c>
      <c r="Z2161" s="29">
        <f t="shared" si="878"/>
        <v>0</v>
      </c>
      <c r="AA2161" s="45">
        <f t="shared" si="879"/>
        <v>0</v>
      </c>
      <c r="AB2161" s="31">
        <v>5</v>
      </c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  <c r="BB2161" s="31"/>
      <c r="BC2161" s="31"/>
      <c r="BD2161" s="31"/>
      <c r="BE2161" s="31"/>
      <c r="BF2161" s="31"/>
      <c r="BG2161" s="31"/>
      <c r="BH2161" s="31"/>
      <c r="BI2161" s="31"/>
      <c r="BJ2161" s="31"/>
      <c r="BK2161" s="31"/>
      <c r="BL2161" s="31"/>
      <c r="BM2161" s="31"/>
    </row>
    <row r="2162" spans="1:84" ht="15" customHeight="1" x14ac:dyDescent="0.25">
      <c r="A2162" s="136" t="s">
        <v>1765</v>
      </c>
      <c r="B2162" s="244" t="s">
        <v>85</v>
      </c>
      <c r="C2162" s="245" t="s">
        <v>1276</v>
      </c>
      <c r="D2162" s="256" t="s">
        <v>450</v>
      </c>
      <c r="E2162" s="268" t="s">
        <v>451</v>
      </c>
      <c r="F2162" s="178">
        <f t="shared" si="863"/>
        <v>44</v>
      </c>
      <c r="G2162" s="278" t="s">
        <v>247</v>
      </c>
      <c r="H2162" s="252" t="s">
        <v>2859</v>
      </c>
      <c r="I2162" s="279">
        <v>36097</v>
      </c>
      <c r="J2162" s="72">
        <f t="shared" si="855"/>
        <v>10</v>
      </c>
      <c r="K2162" s="26">
        <f t="shared" si="856"/>
        <v>0</v>
      </c>
      <c r="L2162" s="27">
        <f t="shared" si="857"/>
        <v>0</v>
      </c>
      <c r="M2162" s="28">
        <f t="shared" si="858"/>
        <v>0</v>
      </c>
      <c r="N2162" s="28">
        <f t="shared" si="859"/>
        <v>0</v>
      </c>
      <c r="O2162" s="28">
        <f t="shared" si="860"/>
        <v>0</v>
      </c>
      <c r="P2162" s="28">
        <f t="shared" si="861"/>
        <v>0</v>
      </c>
      <c r="Q2162" s="28">
        <f t="shared" si="862"/>
        <v>0</v>
      </c>
      <c r="R2162" s="44">
        <v>5</v>
      </c>
      <c r="S2162" s="44">
        <v>5</v>
      </c>
      <c r="T2162" s="29">
        <f t="shared" si="872"/>
        <v>0</v>
      </c>
      <c r="U2162" s="29">
        <f t="shared" si="873"/>
        <v>0</v>
      </c>
      <c r="V2162" s="29">
        <f t="shared" si="874"/>
        <v>0</v>
      </c>
      <c r="W2162" s="29">
        <f t="shared" si="875"/>
        <v>0</v>
      </c>
      <c r="X2162" s="29">
        <f t="shared" si="876"/>
        <v>0</v>
      </c>
      <c r="Y2162" s="29">
        <f t="shared" si="877"/>
        <v>0</v>
      </c>
      <c r="Z2162" s="29">
        <f t="shared" si="878"/>
        <v>0</v>
      </c>
      <c r="AA2162" s="45">
        <f t="shared" si="879"/>
        <v>0</v>
      </c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  <c r="BB2162" s="31"/>
      <c r="BC2162" s="31"/>
      <c r="BD2162" s="31"/>
      <c r="BE2162" s="31"/>
      <c r="BF2162" s="31"/>
      <c r="BG2162" s="31"/>
      <c r="BH2162" s="31"/>
      <c r="BI2162" s="31"/>
      <c r="BJ2162" s="31"/>
      <c r="BK2162" s="31"/>
      <c r="BL2162" s="31"/>
      <c r="BM2162" s="31"/>
    </row>
    <row r="2163" spans="1:84" ht="15" customHeight="1" x14ac:dyDescent="0.25">
      <c r="A2163" s="136" t="s">
        <v>1765</v>
      </c>
      <c r="B2163" s="244" t="s">
        <v>522</v>
      </c>
      <c r="C2163" s="245" t="s">
        <v>523</v>
      </c>
      <c r="D2163" s="245">
        <v>3</v>
      </c>
      <c r="E2163" s="268" t="s">
        <v>67</v>
      </c>
      <c r="F2163" s="178">
        <f t="shared" si="863"/>
        <v>45</v>
      </c>
      <c r="G2163" s="278" t="s">
        <v>54</v>
      </c>
      <c r="H2163" s="252" t="s">
        <v>1821</v>
      </c>
      <c r="I2163" s="279">
        <v>35229</v>
      </c>
      <c r="J2163" s="72">
        <f t="shared" si="855"/>
        <v>10</v>
      </c>
      <c r="K2163" s="26">
        <f t="shared" si="856"/>
        <v>0</v>
      </c>
      <c r="L2163" s="27">
        <f t="shared" si="857"/>
        <v>0</v>
      </c>
      <c r="M2163" s="28">
        <f t="shared" si="858"/>
        <v>0</v>
      </c>
      <c r="N2163" s="28">
        <f t="shared" si="859"/>
        <v>0</v>
      </c>
      <c r="O2163" s="28">
        <f t="shared" si="860"/>
        <v>0</v>
      </c>
      <c r="P2163" s="28">
        <f t="shared" si="861"/>
        <v>0</v>
      </c>
      <c r="Q2163" s="28">
        <f t="shared" si="862"/>
        <v>0</v>
      </c>
      <c r="R2163" s="44">
        <v>8</v>
      </c>
      <c r="S2163" s="44">
        <v>2</v>
      </c>
      <c r="T2163" s="29">
        <f t="shared" si="872"/>
        <v>0</v>
      </c>
      <c r="U2163" s="29">
        <f t="shared" si="873"/>
        <v>0</v>
      </c>
      <c r="V2163" s="29">
        <f t="shared" si="874"/>
        <v>0</v>
      </c>
      <c r="W2163" s="29">
        <f t="shared" si="875"/>
        <v>0</v>
      </c>
      <c r="X2163" s="29">
        <f t="shared" si="876"/>
        <v>0</v>
      </c>
      <c r="Y2163" s="29">
        <f t="shared" si="877"/>
        <v>0</v>
      </c>
      <c r="Z2163" s="29">
        <f t="shared" si="878"/>
        <v>0</v>
      </c>
      <c r="AA2163" s="45">
        <f t="shared" si="879"/>
        <v>0</v>
      </c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  <c r="BB2163" s="31"/>
      <c r="BC2163" s="31"/>
      <c r="BD2163" s="31"/>
      <c r="BE2163" s="31"/>
      <c r="BF2163" s="31"/>
      <c r="BG2163" s="31"/>
      <c r="BH2163" s="31"/>
      <c r="BI2163" s="31"/>
      <c r="BJ2163" s="31"/>
      <c r="BK2163" s="31"/>
      <c r="BL2163" s="31"/>
      <c r="BM2163" s="31"/>
    </row>
    <row r="2164" spans="1:84" ht="15" customHeight="1" x14ac:dyDescent="0.25">
      <c r="A2164" s="136" t="s">
        <v>1765</v>
      </c>
      <c r="B2164" s="244" t="s">
        <v>1852</v>
      </c>
      <c r="C2164" s="244" t="s">
        <v>1306</v>
      </c>
      <c r="D2164" s="245">
        <v>20</v>
      </c>
      <c r="E2164" s="268" t="s">
        <v>130</v>
      </c>
      <c r="F2164" s="178">
        <f t="shared" si="863"/>
        <v>46</v>
      </c>
      <c r="G2164" s="278" t="s">
        <v>247</v>
      </c>
      <c r="H2164" s="252" t="s">
        <v>1853</v>
      </c>
      <c r="I2164" s="279">
        <v>32540</v>
      </c>
      <c r="J2164" s="72">
        <f t="shared" si="855"/>
        <v>10</v>
      </c>
      <c r="K2164" s="26">
        <f t="shared" si="856"/>
        <v>5</v>
      </c>
      <c r="L2164" s="27">
        <f t="shared" si="857"/>
        <v>5</v>
      </c>
      <c r="M2164" s="28">
        <f t="shared" si="858"/>
        <v>0</v>
      </c>
      <c r="N2164" s="28">
        <f t="shared" si="859"/>
        <v>0</v>
      </c>
      <c r="O2164" s="28">
        <f t="shared" si="860"/>
        <v>0</v>
      </c>
      <c r="P2164" s="28">
        <f t="shared" si="861"/>
        <v>0</v>
      </c>
      <c r="Q2164" s="28">
        <f t="shared" si="862"/>
        <v>0</v>
      </c>
      <c r="R2164" s="44">
        <v>3</v>
      </c>
      <c r="S2164" s="44">
        <v>2</v>
      </c>
      <c r="T2164" s="29">
        <f t="shared" si="872"/>
        <v>5</v>
      </c>
      <c r="U2164" s="29">
        <f t="shared" si="873"/>
        <v>0</v>
      </c>
      <c r="V2164" s="29">
        <f t="shared" si="874"/>
        <v>0</v>
      </c>
      <c r="W2164" s="29">
        <f t="shared" si="875"/>
        <v>0</v>
      </c>
      <c r="X2164" s="29">
        <f t="shared" si="876"/>
        <v>0</v>
      </c>
      <c r="Y2164" s="29">
        <f t="shared" si="877"/>
        <v>0</v>
      </c>
      <c r="Z2164" s="29">
        <f t="shared" si="878"/>
        <v>0</v>
      </c>
      <c r="AA2164" s="45">
        <f t="shared" si="879"/>
        <v>0</v>
      </c>
      <c r="AB2164" s="31">
        <v>5</v>
      </c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31"/>
      <c r="BC2164" s="31"/>
      <c r="BD2164" s="31"/>
      <c r="BE2164" s="31"/>
      <c r="BF2164" s="31"/>
      <c r="BG2164" s="31"/>
      <c r="BH2164" s="31"/>
      <c r="BI2164" s="31"/>
      <c r="BJ2164" s="31"/>
      <c r="BK2164" s="31"/>
      <c r="BL2164" s="31"/>
      <c r="BM2164" s="31"/>
      <c r="BN2164" s="33"/>
      <c r="BO2164" s="33"/>
      <c r="BP2164" s="33"/>
      <c r="BQ2164" s="33"/>
      <c r="BR2164" s="33"/>
      <c r="BS2164" s="33"/>
      <c r="BT2164" s="33"/>
      <c r="BU2164" s="33"/>
      <c r="BV2164" s="33"/>
      <c r="BW2164" s="33"/>
      <c r="BX2164" s="33"/>
      <c r="BY2164" s="33"/>
      <c r="BZ2164" s="33"/>
      <c r="CA2164" s="33"/>
      <c r="CB2164" s="33"/>
      <c r="CC2164" s="33"/>
      <c r="CD2164" s="33"/>
      <c r="CE2164" s="33"/>
      <c r="CF2164" s="33"/>
    </row>
    <row r="2165" spans="1:84" ht="15" customHeight="1" x14ac:dyDescent="0.25">
      <c r="A2165" s="136" t="s">
        <v>1765</v>
      </c>
      <c r="B2165" s="244" t="s">
        <v>62</v>
      </c>
      <c r="C2165" s="245" t="s">
        <v>63</v>
      </c>
      <c r="D2165" s="245">
        <v>1</v>
      </c>
      <c r="E2165" s="268" t="s">
        <v>48</v>
      </c>
      <c r="F2165" s="178">
        <f t="shared" si="863"/>
        <v>47</v>
      </c>
      <c r="G2165" s="278" t="s">
        <v>311</v>
      </c>
      <c r="H2165" s="252" t="s">
        <v>1814</v>
      </c>
      <c r="I2165" s="279">
        <v>38100</v>
      </c>
      <c r="J2165" s="72">
        <f t="shared" si="855"/>
        <v>8</v>
      </c>
      <c r="K2165" s="26">
        <f t="shared" si="856"/>
        <v>0</v>
      </c>
      <c r="L2165" s="27">
        <f t="shared" si="857"/>
        <v>0</v>
      </c>
      <c r="M2165" s="28">
        <f t="shared" si="858"/>
        <v>0</v>
      </c>
      <c r="N2165" s="28">
        <f t="shared" si="859"/>
        <v>0</v>
      </c>
      <c r="O2165" s="28">
        <f t="shared" si="860"/>
        <v>0</v>
      </c>
      <c r="P2165" s="28">
        <f t="shared" si="861"/>
        <v>0</v>
      </c>
      <c r="Q2165" s="28">
        <f t="shared" si="862"/>
        <v>0</v>
      </c>
      <c r="R2165" s="44">
        <v>0</v>
      </c>
      <c r="S2165" s="44">
        <v>8</v>
      </c>
      <c r="T2165" s="29">
        <f t="shared" si="872"/>
        <v>0</v>
      </c>
      <c r="U2165" s="29">
        <f t="shared" si="873"/>
        <v>0</v>
      </c>
      <c r="V2165" s="29">
        <f t="shared" si="874"/>
        <v>0</v>
      </c>
      <c r="W2165" s="29">
        <f t="shared" si="875"/>
        <v>0</v>
      </c>
      <c r="X2165" s="29">
        <f t="shared" si="876"/>
        <v>0</v>
      </c>
      <c r="Y2165" s="29">
        <f t="shared" si="877"/>
        <v>0</v>
      </c>
      <c r="Z2165" s="29">
        <f t="shared" si="878"/>
        <v>0</v>
      </c>
      <c r="AA2165" s="45">
        <f t="shared" si="879"/>
        <v>0</v>
      </c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  <c r="BB2165" s="31"/>
      <c r="BC2165" s="31"/>
      <c r="BD2165" s="31"/>
      <c r="BE2165" s="31"/>
      <c r="BF2165" s="31"/>
      <c r="BG2165" s="31"/>
      <c r="BH2165" s="31"/>
      <c r="BI2165" s="31"/>
      <c r="BJ2165" s="31"/>
      <c r="BK2165" s="31"/>
      <c r="BL2165" s="31"/>
      <c r="BM2165" s="31"/>
    </row>
    <row r="2166" spans="1:84" ht="15" customHeight="1" x14ac:dyDescent="0.25">
      <c r="A2166" s="136" t="s">
        <v>1765</v>
      </c>
      <c r="B2166" s="246" t="s">
        <v>85</v>
      </c>
      <c r="C2166" s="247" t="s">
        <v>705</v>
      </c>
      <c r="D2166" s="257" t="s">
        <v>450</v>
      </c>
      <c r="E2166" s="282" t="s">
        <v>451</v>
      </c>
      <c r="F2166" s="178">
        <f t="shared" si="863"/>
        <v>48</v>
      </c>
      <c r="G2166" s="283" t="s">
        <v>119</v>
      </c>
      <c r="H2166" s="260" t="s">
        <v>1872</v>
      </c>
      <c r="I2166" s="284">
        <v>37602</v>
      </c>
      <c r="J2166" s="72">
        <f t="shared" si="855"/>
        <v>8</v>
      </c>
      <c r="K2166" s="26">
        <f t="shared" si="856"/>
        <v>0</v>
      </c>
      <c r="L2166" s="27">
        <f t="shared" si="857"/>
        <v>0</v>
      </c>
      <c r="M2166" s="28">
        <f t="shared" si="858"/>
        <v>0</v>
      </c>
      <c r="N2166" s="28">
        <f t="shared" si="859"/>
        <v>0</v>
      </c>
      <c r="O2166" s="28">
        <f t="shared" si="860"/>
        <v>0</v>
      </c>
      <c r="P2166" s="28">
        <f t="shared" si="861"/>
        <v>0</v>
      </c>
      <c r="Q2166" s="28">
        <f t="shared" si="862"/>
        <v>0</v>
      </c>
      <c r="R2166" s="44">
        <v>0</v>
      </c>
      <c r="S2166" s="44">
        <v>8</v>
      </c>
      <c r="T2166" s="29">
        <f t="shared" si="872"/>
        <v>0</v>
      </c>
      <c r="U2166" s="29">
        <f t="shared" si="873"/>
        <v>0</v>
      </c>
      <c r="V2166" s="29">
        <f t="shared" si="874"/>
        <v>0</v>
      </c>
      <c r="W2166" s="29">
        <f t="shared" si="875"/>
        <v>0</v>
      </c>
      <c r="X2166" s="29">
        <f t="shared" si="876"/>
        <v>0</v>
      </c>
      <c r="Y2166" s="29">
        <f t="shared" si="877"/>
        <v>0</v>
      </c>
      <c r="Z2166" s="29">
        <f t="shared" si="878"/>
        <v>0</v>
      </c>
      <c r="AA2166" s="45">
        <f t="shared" si="879"/>
        <v>0</v>
      </c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  <c r="BB2166" s="31"/>
      <c r="BC2166" s="31"/>
      <c r="BD2166" s="31"/>
      <c r="BE2166" s="31"/>
      <c r="BF2166" s="31"/>
      <c r="BG2166" s="31"/>
      <c r="BH2166" s="31"/>
      <c r="BI2166" s="31"/>
      <c r="BJ2166" s="31"/>
      <c r="BK2166" s="31"/>
      <c r="BL2166" s="31"/>
      <c r="BM2166" s="31"/>
    </row>
    <row r="2167" spans="1:84" ht="15" customHeight="1" x14ac:dyDescent="0.25">
      <c r="A2167" s="136" t="s">
        <v>1765</v>
      </c>
      <c r="B2167" s="244" t="s">
        <v>85</v>
      </c>
      <c r="C2167" s="245" t="s">
        <v>47</v>
      </c>
      <c r="D2167" s="245">
        <v>1</v>
      </c>
      <c r="E2167" s="268" t="s">
        <v>48</v>
      </c>
      <c r="F2167" s="178">
        <f t="shared" si="863"/>
        <v>49</v>
      </c>
      <c r="G2167" s="278" t="s">
        <v>89</v>
      </c>
      <c r="H2167" s="252" t="s">
        <v>1566</v>
      </c>
      <c r="I2167" s="279">
        <v>37051</v>
      </c>
      <c r="J2167" s="72">
        <f t="shared" si="855"/>
        <v>8</v>
      </c>
      <c r="K2167" s="26">
        <f t="shared" si="856"/>
        <v>0</v>
      </c>
      <c r="L2167" s="27">
        <f t="shared" si="857"/>
        <v>0</v>
      </c>
      <c r="M2167" s="28">
        <f t="shared" si="858"/>
        <v>0</v>
      </c>
      <c r="N2167" s="28">
        <f t="shared" si="859"/>
        <v>0</v>
      </c>
      <c r="O2167" s="28">
        <f t="shared" si="860"/>
        <v>0</v>
      </c>
      <c r="P2167" s="28">
        <f t="shared" si="861"/>
        <v>0</v>
      </c>
      <c r="Q2167" s="28">
        <f t="shared" si="862"/>
        <v>0</v>
      </c>
      <c r="R2167" s="44">
        <v>0</v>
      </c>
      <c r="S2167" s="44">
        <v>8</v>
      </c>
      <c r="T2167" s="29">
        <f t="shared" si="872"/>
        <v>0</v>
      </c>
      <c r="U2167" s="29">
        <f t="shared" si="873"/>
        <v>0</v>
      </c>
      <c r="V2167" s="29">
        <f t="shared" si="874"/>
        <v>0</v>
      </c>
      <c r="W2167" s="29">
        <f t="shared" si="875"/>
        <v>0</v>
      </c>
      <c r="X2167" s="29">
        <f t="shared" si="876"/>
        <v>0</v>
      </c>
      <c r="Y2167" s="29">
        <f t="shared" si="877"/>
        <v>0</v>
      </c>
      <c r="Z2167" s="29">
        <f t="shared" si="878"/>
        <v>0</v>
      </c>
      <c r="AA2167" s="45">
        <f t="shared" si="879"/>
        <v>0</v>
      </c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  <c r="BB2167" s="31"/>
      <c r="BC2167" s="31"/>
      <c r="BD2167" s="31"/>
      <c r="BE2167" s="31"/>
      <c r="BF2167" s="31"/>
      <c r="BG2167" s="31"/>
      <c r="BH2167" s="31"/>
      <c r="BI2167" s="31"/>
      <c r="BJ2167" s="31"/>
      <c r="BK2167" s="31"/>
      <c r="BL2167" s="31"/>
      <c r="BM2167" s="31"/>
    </row>
    <row r="2168" spans="1:84" ht="15" customHeight="1" x14ac:dyDescent="0.25">
      <c r="A2168" s="136" t="s">
        <v>1765</v>
      </c>
      <c r="B2168" s="244" t="s">
        <v>85</v>
      </c>
      <c r="C2168" s="245" t="s">
        <v>956</v>
      </c>
      <c r="D2168" s="245">
        <v>9</v>
      </c>
      <c r="E2168" s="268" t="s">
        <v>53</v>
      </c>
      <c r="F2168" s="178">
        <f t="shared" si="863"/>
        <v>50</v>
      </c>
      <c r="G2168" s="278" t="s">
        <v>83</v>
      </c>
      <c r="H2168" s="252" t="s">
        <v>1555</v>
      </c>
      <c r="I2168" s="279">
        <v>36740</v>
      </c>
      <c r="J2168" s="72">
        <f t="shared" si="855"/>
        <v>8</v>
      </c>
      <c r="K2168" s="26">
        <f t="shared" si="856"/>
        <v>0</v>
      </c>
      <c r="L2168" s="27">
        <f t="shared" si="857"/>
        <v>0</v>
      </c>
      <c r="M2168" s="28">
        <f t="shared" si="858"/>
        <v>0</v>
      </c>
      <c r="N2168" s="28">
        <f t="shared" si="859"/>
        <v>0</v>
      </c>
      <c r="O2168" s="28">
        <f t="shared" si="860"/>
        <v>0</v>
      </c>
      <c r="P2168" s="28">
        <f t="shared" si="861"/>
        <v>0</v>
      </c>
      <c r="Q2168" s="28">
        <f t="shared" si="862"/>
        <v>0</v>
      </c>
      <c r="R2168" s="44">
        <v>3</v>
      </c>
      <c r="S2168" s="44">
        <v>5</v>
      </c>
      <c r="T2168" s="29">
        <f t="shared" si="872"/>
        <v>0</v>
      </c>
      <c r="U2168" s="29">
        <f t="shared" si="873"/>
        <v>0</v>
      </c>
      <c r="V2168" s="29">
        <f t="shared" si="874"/>
        <v>0</v>
      </c>
      <c r="W2168" s="29">
        <f t="shared" si="875"/>
        <v>0</v>
      </c>
      <c r="X2168" s="29">
        <f t="shared" si="876"/>
        <v>0</v>
      </c>
      <c r="Y2168" s="29">
        <f t="shared" si="877"/>
        <v>0</v>
      </c>
      <c r="Z2168" s="29">
        <f t="shared" si="878"/>
        <v>0</v>
      </c>
      <c r="AA2168" s="45">
        <f t="shared" si="879"/>
        <v>0</v>
      </c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  <c r="BB2168" s="31"/>
      <c r="BC2168" s="31"/>
      <c r="BD2168" s="31"/>
      <c r="BE2168" s="31"/>
      <c r="BF2168" s="31"/>
      <c r="BG2168" s="31"/>
      <c r="BH2168" s="31"/>
      <c r="BI2168" s="31"/>
      <c r="BJ2168" s="31"/>
      <c r="BK2168" s="31"/>
      <c r="BL2168" s="31"/>
      <c r="BM2168" s="31"/>
    </row>
    <row r="2169" spans="1:84" ht="15" customHeight="1" x14ac:dyDescent="0.25">
      <c r="A2169" s="136" t="s">
        <v>1765</v>
      </c>
      <c r="B2169" s="244" t="s">
        <v>85</v>
      </c>
      <c r="C2169" s="245" t="s">
        <v>366</v>
      </c>
      <c r="D2169" s="245">
        <v>5</v>
      </c>
      <c r="E2169" s="268" t="s">
        <v>173</v>
      </c>
      <c r="F2169" s="178">
        <f t="shared" si="863"/>
        <v>51</v>
      </c>
      <c r="G2169" s="278" t="s">
        <v>148</v>
      </c>
      <c r="H2169" s="252" t="s">
        <v>1731</v>
      </c>
      <c r="I2169" s="279">
        <v>35965</v>
      </c>
      <c r="J2169" s="72">
        <f t="shared" si="855"/>
        <v>8</v>
      </c>
      <c r="K2169" s="26">
        <f t="shared" si="856"/>
        <v>0</v>
      </c>
      <c r="L2169" s="27">
        <f t="shared" si="857"/>
        <v>0</v>
      </c>
      <c r="M2169" s="28">
        <f t="shared" si="858"/>
        <v>0</v>
      </c>
      <c r="N2169" s="28">
        <f t="shared" si="859"/>
        <v>0</v>
      </c>
      <c r="O2169" s="28">
        <f t="shared" si="860"/>
        <v>0</v>
      </c>
      <c r="P2169" s="28">
        <f t="shared" si="861"/>
        <v>0</v>
      </c>
      <c r="Q2169" s="28">
        <f t="shared" si="862"/>
        <v>0</v>
      </c>
      <c r="R2169" s="44">
        <v>0</v>
      </c>
      <c r="S2169" s="44">
        <v>8</v>
      </c>
      <c r="T2169" s="29">
        <f t="shared" si="872"/>
        <v>0</v>
      </c>
      <c r="U2169" s="29">
        <f t="shared" si="873"/>
        <v>0</v>
      </c>
      <c r="V2169" s="29">
        <f t="shared" si="874"/>
        <v>0</v>
      </c>
      <c r="W2169" s="29">
        <f t="shared" si="875"/>
        <v>0</v>
      </c>
      <c r="X2169" s="29">
        <f t="shared" si="876"/>
        <v>0</v>
      </c>
      <c r="Y2169" s="29">
        <f t="shared" si="877"/>
        <v>0</v>
      </c>
      <c r="Z2169" s="29">
        <f t="shared" si="878"/>
        <v>0</v>
      </c>
      <c r="AA2169" s="45">
        <f t="shared" si="879"/>
        <v>0</v>
      </c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  <c r="BB2169" s="31"/>
      <c r="BC2169" s="31"/>
      <c r="BD2169" s="31"/>
      <c r="BE2169" s="31"/>
      <c r="BF2169" s="31"/>
      <c r="BG2169" s="31"/>
      <c r="BH2169" s="31"/>
      <c r="BI2169" s="31"/>
      <c r="BJ2169" s="31"/>
      <c r="BK2169" s="31"/>
      <c r="BL2169" s="31"/>
      <c r="BM2169" s="31"/>
    </row>
    <row r="2170" spans="1:84" ht="15" customHeight="1" x14ac:dyDescent="0.25">
      <c r="A2170" s="136" t="s">
        <v>1765</v>
      </c>
      <c r="B2170" s="244" t="s">
        <v>1191</v>
      </c>
      <c r="C2170" s="245" t="s">
        <v>1192</v>
      </c>
      <c r="D2170" s="245">
        <v>5</v>
      </c>
      <c r="E2170" s="268" t="s">
        <v>173</v>
      </c>
      <c r="F2170" s="178">
        <f t="shared" si="863"/>
        <v>52</v>
      </c>
      <c r="G2170" s="278" t="s">
        <v>1914</v>
      </c>
      <c r="H2170" s="252" t="s">
        <v>1915</v>
      </c>
      <c r="I2170" s="279">
        <v>35777</v>
      </c>
      <c r="J2170" s="72">
        <f t="shared" si="855"/>
        <v>8</v>
      </c>
      <c r="K2170" s="26">
        <f t="shared" si="856"/>
        <v>0</v>
      </c>
      <c r="L2170" s="27">
        <f t="shared" si="857"/>
        <v>0</v>
      </c>
      <c r="M2170" s="28">
        <f t="shared" si="858"/>
        <v>0</v>
      </c>
      <c r="N2170" s="28">
        <f t="shared" si="859"/>
        <v>0</v>
      </c>
      <c r="O2170" s="28">
        <f t="shared" si="860"/>
        <v>0</v>
      </c>
      <c r="P2170" s="28">
        <f t="shared" si="861"/>
        <v>0</v>
      </c>
      <c r="Q2170" s="28">
        <f t="shared" si="862"/>
        <v>0</v>
      </c>
      <c r="R2170" s="44">
        <v>0</v>
      </c>
      <c r="S2170" s="44">
        <v>8</v>
      </c>
      <c r="T2170" s="29">
        <f t="shared" si="872"/>
        <v>0</v>
      </c>
      <c r="U2170" s="29">
        <f t="shared" si="873"/>
        <v>0</v>
      </c>
      <c r="V2170" s="29">
        <f t="shared" si="874"/>
        <v>0</v>
      </c>
      <c r="W2170" s="29">
        <f t="shared" si="875"/>
        <v>0</v>
      </c>
      <c r="X2170" s="29">
        <f t="shared" si="876"/>
        <v>0</v>
      </c>
      <c r="Y2170" s="29">
        <f t="shared" si="877"/>
        <v>0</v>
      </c>
      <c r="Z2170" s="29">
        <f t="shared" si="878"/>
        <v>0</v>
      </c>
      <c r="AA2170" s="45">
        <f t="shared" si="879"/>
        <v>0</v>
      </c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  <c r="BB2170" s="31"/>
      <c r="BC2170" s="31"/>
      <c r="BD2170" s="31"/>
      <c r="BE2170" s="31"/>
      <c r="BF2170" s="31"/>
      <c r="BG2170" s="31"/>
      <c r="BH2170" s="31"/>
      <c r="BI2170" s="31"/>
      <c r="BJ2170" s="31"/>
      <c r="BK2170" s="31"/>
      <c r="BL2170" s="31"/>
      <c r="BM2170" s="31"/>
    </row>
    <row r="2171" spans="1:84" ht="15" customHeight="1" x14ac:dyDescent="0.25">
      <c r="A2171" s="136" t="s">
        <v>1765</v>
      </c>
      <c r="B2171" s="244" t="s">
        <v>1862</v>
      </c>
      <c r="C2171" s="245" t="s">
        <v>1863</v>
      </c>
      <c r="D2171" s="245">
        <v>12</v>
      </c>
      <c r="E2171" s="268" t="s">
        <v>28</v>
      </c>
      <c r="F2171" s="178">
        <f t="shared" si="863"/>
        <v>53</v>
      </c>
      <c r="G2171" s="278" t="s">
        <v>1864</v>
      </c>
      <c r="H2171" s="252" t="s">
        <v>1865</v>
      </c>
      <c r="I2171" s="279">
        <v>38246</v>
      </c>
      <c r="J2171" s="72">
        <f t="shared" si="855"/>
        <v>7</v>
      </c>
      <c r="K2171" s="26">
        <f t="shared" si="856"/>
        <v>5</v>
      </c>
      <c r="L2171" s="27">
        <f t="shared" si="857"/>
        <v>5</v>
      </c>
      <c r="M2171" s="28">
        <f t="shared" si="858"/>
        <v>0</v>
      </c>
      <c r="N2171" s="28">
        <f t="shared" si="859"/>
        <v>0</v>
      </c>
      <c r="O2171" s="28">
        <f t="shared" si="860"/>
        <v>0</v>
      </c>
      <c r="P2171" s="28">
        <f t="shared" si="861"/>
        <v>0</v>
      </c>
      <c r="Q2171" s="28">
        <f t="shared" si="862"/>
        <v>0</v>
      </c>
      <c r="R2171" s="44">
        <v>0</v>
      </c>
      <c r="S2171" s="44">
        <v>2</v>
      </c>
      <c r="T2171" s="29">
        <f t="shared" si="872"/>
        <v>5</v>
      </c>
      <c r="U2171" s="29">
        <f t="shared" si="873"/>
        <v>0</v>
      </c>
      <c r="V2171" s="29">
        <f t="shared" si="874"/>
        <v>0</v>
      </c>
      <c r="W2171" s="29">
        <f t="shared" si="875"/>
        <v>0</v>
      </c>
      <c r="X2171" s="29">
        <f t="shared" si="876"/>
        <v>0</v>
      </c>
      <c r="Y2171" s="29">
        <f t="shared" si="877"/>
        <v>0</v>
      </c>
      <c r="Z2171" s="29">
        <f t="shared" si="878"/>
        <v>0</v>
      </c>
      <c r="AA2171" s="45">
        <f t="shared" si="879"/>
        <v>0</v>
      </c>
      <c r="AB2171" s="31">
        <v>5</v>
      </c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  <c r="BB2171" s="31"/>
      <c r="BC2171" s="31"/>
      <c r="BD2171" s="31"/>
      <c r="BE2171" s="31"/>
      <c r="BF2171" s="31"/>
      <c r="BG2171" s="31"/>
      <c r="BH2171" s="31"/>
      <c r="BI2171" s="31"/>
      <c r="BJ2171" s="31"/>
      <c r="BK2171" s="31"/>
      <c r="BL2171" s="31"/>
      <c r="BM2171" s="31"/>
    </row>
    <row r="2172" spans="1:84" ht="15" customHeight="1" x14ac:dyDescent="0.25">
      <c r="A2172" s="136" t="s">
        <v>1765</v>
      </c>
      <c r="B2172" s="244" t="s">
        <v>85</v>
      </c>
      <c r="C2172" s="245" t="s">
        <v>47</v>
      </c>
      <c r="D2172" s="245">
        <v>1</v>
      </c>
      <c r="E2172" s="268" t="s">
        <v>48</v>
      </c>
      <c r="F2172" s="178">
        <f t="shared" si="863"/>
        <v>54</v>
      </c>
      <c r="G2172" s="278" t="s">
        <v>100</v>
      </c>
      <c r="H2172" s="252" t="s">
        <v>101</v>
      </c>
      <c r="I2172" s="279">
        <v>38203</v>
      </c>
      <c r="J2172" s="72">
        <f t="shared" si="855"/>
        <v>7</v>
      </c>
      <c r="K2172" s="26">
        <f t="shared" si="856"/>
        <v>0</v>
      </c>
      <c r="L2172" s="27">
        <f t="shared" si="857"/>
        <v>0</v>
      </c>
      <c r="M2172" s="28">
        <f t="shared" si="858"/>
        <v>0</v>
      </c>
      <c r="N2172" s="28">
        <f t="shared" si="859"/>
        <v>0</v>
      </c>
      <c r="O2172" s="28">
        <f t="shared" si="860"/>
        <v>0</v>
      </c>
      <c r="P2172" s="28">
        <f t="shared" si="861"/>
        <v>0</v>
      </c>
      <c r="Q2172" s="28">
        <f t="shared" si="862"/>
        <v>0</v>
      </c>
      <c r="R2172" s="44">
        <v>3</v>
      </c>
      <c r="S2172" s="44">
        <v>4</v>
      </c>
      <c r="T2172" s="29">
        <f t="shared" si="872"/>
        <v>0</v>
      </c>
      <c r="U2172" s="29">
        <f t="shared" si="873"/>
        <v>0</v>
      </c>
      <c r="V2172" s="29">
        <f t="shared" si="874"/>
        <v>0</v>
      </c>
      <c r="W2172" s="29">
        <f t="shared" si="875"/>
        <v>0</v>
      </c>
      <c r="X2172" s="29">
        <f t="shared" si="876"/>
        <v>0</v>
      </c>
      <c r="Y2172" s="29">
        <f t="shared" si="877"/>
        <v>0</v>
      </c>
      <c r="Z2172" s="29">
        <f t="shared" si="878"/>
        <v>0</v>
      </c>
      <c r="AA2172" s="45">
        <f t="shared" si="879"/>
        <v>0</v>
      </c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  <c r="BB2172" s="31"/>
      <c r="BC2172" s="31"/>
      <c r="BD2172" s="31"/>
      <c r="BE2172" s="31"/>
      <c r="BF2172" s="31"/>
      <c r="BG2172" s="31"/>
      <c r="BH2172" s="31"/>
      <c r="BI2172" s="31"/>
      <c r="BJ2172" s="31"/>
      <c r="BK2172" s="31"/>
      <c r="BL2172" s="31"/>
      <c r="BM2172" s="31"/>
    </row>
    <row r="2173" spans="1:84" ht="15" customHeight="1" x14ac:dyDescent="0.25">
      <c r="A2173" s="136" t="s">
        <v>1765</v>
      </c>
      <c r="B2173" s="244" t="s">
        <v>4337</v>
      </c>
      <c r="C2173" s="245" t="s">
        <v>435</v>
      </c>
      <c r="D2173" s="256" t="s">
        <v>851</v>
      </c>
      <c r="E2173" s="268" t="s">
        <v>53</v>
      </c>
      <c r="F2173" s="178">
        <f t="shared" si="863"/>
        <v>55</v>
      </c>
      <c r="G2173" s="278" t="s">
        <v>364</v>
      </c>
      <c r="H2173" s="252" t="s">
        <v>2929</v>
      </c>
      <c r="I2173" s="279">
        <v>38104</v>
      </c>
      <c r="J2173" s="72">
        <f t="shared" si="855"/>
        <v>7</v>
      </c>
      <c r="K2173" s="26">
        <f t="shared" si="856"/>
        <v>0</v>
      </c>
      <c r="L2173" s="27">
        <f t="shared" si="857"/>
        <v>0</v>
      </c>
      <c r="M2173" s="28">
        <f t="shared" si="858"/>
        <v>0</v>
      </c>
      <c r="N2173" s="28">
        <f t="shared" si="859"/>
        <v>0</v>
      </c>
      <c r="O2173" s="28">
        <f t="shared" si="860"/>
        <v>0</v>
      </c>
      <c r="P2173" s="28">
        <f t="shared" si="861"/>
        <v>0</v>
      </c>
      <c r="Q2173" s="28">
        <f t="shared" si="862"/>
        <v>0</v>
      </c>
      <c r="R2173" s="44">
        <v>5</v>
      </c>
      <c r="S2173" s="44">
        <v>2</v>
      </c>
      <c r="T2173" s="29">
        <f t="shared" si="872"/>
        <v>0</v>
      </c>
      <c r="U2173" s="29">
        <f t="shared" si="873"/>
        <v>0</v>
      </c>
      <c r="V2173" s="29">
        <f t="shared" si="874"/>
        <v>0</v>
      </c>
      <c r="W2173" s="29">
        <f t="shared" si="875"/>
        <v>0</v>
      </c>
      <c r="X2173" s="29">
        <f t="shared" si="876"/>
        <v>0</v>
      </c>
      <c r="Y2173" s="29">
        <f t="shared" si="877"/>
        <v>0</v>
      </c>
      <c r="Z2173" s="29">
        <f t="shared" si="878"/>
        <v>0</v>
      </c>
      <c r="AA2173" s="45">
        <f t="shared" si="879"/>
        <v>0</v>
      </c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  <c r="BB2173" s="31"/>
      <c r="BC2173" s="31"/>
      <c r="BD2173" s="31"/>
      <c r="BE2173" s="31"/>
      <c r="BF2173" s="31"/>
      <c r="BG2173" s="31"/>
      <c r="BH2173" s="31"/>
      <c r="BI2173" s="31"/>
      <c r="BJ2173" s="31"/>
      <c r="BK2173" s="31"/>
      <c r="BL2173" s="31"/>
      <c r="BM2173" s="31"/>
    </row>
    <row r="2174" spans="1:84" ht="15" customHeight="1" x14ac:dyDescent="0.25">
      <c r="A2174" s="136" t="s">
        <v>1765</v>
      </c>
      <c r="B2174" s="244" t="s">
        <v>96</v>
      </c>
      <c r="C2174" s="245" t="s">
        <v>97</v>
      </c>
      <c r="D2174" s="245">
        <v>3</v>
      </c>
      <c r="E2174" s="268" t="s">
        <v>67</v>
      </c>
      <c r="F2174" s="178">
        <f t="shared" si="863"/>
        <v>56</v>
      </c>
      <c r="G2174" s="278" t="s">
        <v>54</v>
      </c>
      <c r="H2174" s="252" t="s">
        <v>1866</v>
      </c>
      <c r="I2174" s="279">
        <v>38018</v>
      </c>
      <c r="J2174" s="72">
        <f t="shared" si="855"/>
        <v>7</v>
      </c>
      <c r="K2174" s="26">
        <f t="shared" si="856"/>
        <v>5</v>
      </c>
      <c r="L2174" s="27">
        <f t="shared" si="857"/>
        <v>5</v>
      </c>
      <c r="M2174" s="28">
        <f t="shared" si="858"/>
        <v>0</v>
      </c>
      <c r="N2174" s="28">
        <f t="shared" si="859"/>
        <v>0</v>
      </c>
      <c r="O2174" s="28">
        <f t="shared" si="860"/>
        <v>0</v>
      </c>
      <c r="P2174" s="28">
        <f t="shared" si="861"/>
        <v>0</v>
      </c>
      <c r="Q2174" s="28">
        <f t="shared" si="862"/>
        <v>0</v>
      </c>
      <c r="R2174" s="44">
        <v>0</v>
      </c>
      <c r="S2174" s="44">
        <v>2</v>
      </c>
      <c r="T2174" s="29">
        <f t="shared" si="872"/>
        <v>5</v>
      </c>
      <c r="U2174" s="29">
        <f t="shared" si="873"/>
        <v>0</v>
      </c>
      <c r="V2174" s="29">
        <f t="shared" si="874"/>
        <v>0</v>
      </c>
      <c r="W2174" s="29">
        <f t="shared" si="875"/>
        <v>0</v>
      </c>
      <c r="X2174" s="29">
        <f t="shared" si="876"/>
        <v>0</v>
      </c>
      <c r="Y2174" s="29">
        <f t="shared" si="877"/>
        <v>0</v>
      </c>
      <c r="Z2174" s="29">
        <f t="shared" si="878"/>
        <v>0</v>
      </c>
      <c r="AA2174" s="45">
        <f t="shared" si="879"/>
        <v>0</v>
      </c>
      <c r="AB2174" s="31">
        <v>5</v>
      </c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  <c r="BB2174" s="31"/>
      <c r="BC2174" s="31"/>
      <c r="BD2174" s="31"/>
      <c r="BE2174" s="31"/>
      <c r="BF2174" s="31"/>
      <c r="BG2174" s="31"/>
      <c r="BH2174" s="31"/>
      <c r="BI2174" s="31"/>
      <c r="BJ2174" s="31"/>
      <c r="BK2174" s="31"/>
      <c r="BL2174" s="31"/>
      <c r="BM2174" s="31"/>
    </row>
    <row r="2175" spans="1:84" ht="15" customHeight="1" x14ac:dyDescent="0.25">
      <c r="A2175" s="136" t="s">
        <v>1765</v>
      </c>
      <c r="B2175" s="244" t="s">
        <v>422</v>
      </c>
      <c r="C2175" s="245" t="s">
        <v>423</v>
      </c>
      <c r="D2175" s="245">
        <v>9</v>
      </c>
      <c r="E2175" s="268" t="s">
        <v>53</v>
      </c>
      <c r="F2175" s="178">
        <f t="shared" si="863"/>
        <v>57</v>
      </c>
      <c r="G2175" s="278" t="s">
        <v>94</v>
      </c>
      <c r="H2175" s="252" t="s">
        <v>1588</v>
      </c>
      <c r="I2175" s="279">
        <v>34699</v>
      </c>
      <c r="J2175" s="72">
        <f t="shared" si="855"/>
        <v>7</v>
      </c>
      <c r="K2175" s="26">
        <f t="shared" si="856"/>
        <v>0</v>
      </c>
      <c r="L2175" s="27">
        <f t="shared" si="857"/>
        <v>0</v>
      </c>
      <c r="M2175" s="28">
        <f t="shared" si="858"/>
        <v>0</v>
      </c>
      <c r="N2175" s="28">
        <f t="shared" si="859"/>
        <v>0</v>
      </c>
      <c r="O2175" s="28">
        <f t="shared" si="860"/>
        <v>0</v>
      </c>
      <c r="P2175" s="28">
        <f t="shared" si="861"/>
        <v>0</v>
      </c>
      <c r="Q2175" s="28">
        <f t="shared" si="862"/>
        <v>0</v>
      </c>
      <c r="R2175" s="44">
        <v>3</v>
      </c>
      <c r="S2175" s="44">
        <v>4</v>
      </c>
      <c r="T2175" s="29">
        <f t="shared" si="872"/>
        <v>0</v>
      </c>
      <c r="U2175" s="29">
        <f t="shared" si="873"/>
        <v>0</v>
      </c>
      <c r="V2175" s="29">
        <f t="shared" si="874"/>
        <v>0</v>
      </c>
      <c r="W2175" s="29">
        <f t="shared" si="875"/>
        <v>0</v>
      </c>
      <c r="X2175" s="29">
        <f t="shared" si="876"/>
        <v>0</v>
      </c>
      <c r="Y2175" s="29">
        <f t="shared" si="877"/>
        <v>0</v>
      </c>
      <c r="Z2175" s="29">
        <f t="shared" si="878"/>
        <v>0</v>
      </c>
      <c r="AA2175" s="45">
        <f t="shared" si="879"/>
        <v>0</v>
      </c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  <c r="BB2175" s="31"/>
      <c r="BC2175" s="31"/>
      <c r="BD2175" s="31"/>
      <c r="BE2175" s="31"/>
      <c r="BF2175" s="31"/>
      <c r="BG2175" s="31"/>
      <c r="BH2175" s="31"/>
      <c r="BI2175" s="31"/>
      <c r="BJ2175" s="31"/>
      <c r="BK2175" s="31"/>
      <c r="BL2175" s="31"/>
      <c r="BM2175" s="31"/>
      <c r="BN2175" s="33"/>
      <c r="BO2175" s="33"/>
      <c r="BP2175" s="33"/>
      <c r="BQ2175" s="33"/>
      <c r="BR2175" s="33"/>
      <c r="BS2175" s="33"/>
      <c r="BT2175" s="33"/>
      <c r="BU2175" s="33"/>
      <c r="BV2175" s="33"/>
      <c r="BW2175" s="33"/>
      <c r="BX2175" s="33"/>
      <c r="BY2175" s="33"/>
      <c r="BZ2175" s="33"/>
      <c r="CA2175" s="33"/>
      <c r="CB2175" s="33"/>
      <c r="CC2175" s="33"/>
      <c r="CD2175" s="33"/>
      <c r="CE2175" s="33"/>
      <c r="CF2175" s="33"/>
    </row>
    <row r="2176" spans="1:84" ht="15" customHeight="1" x14ac:dyDescent="0.25">
      <c r="A2176" s="136" t="s">
        <v>1765</v>
      </c>
      <c r="B2176" s="244" t="s">
        <v>1196</v>
      </c>
      <c r="C2176" s="245" t="s">
        <v>1197</v>
      </c>
      <c r="D2176" s="245">
        <v>12</v>
      </c>
      <c r="E2176" s="268" t="s">
        <v>28</v>
      </c>
      <c r="F2176" s="178">
        <f t="shared" si="863"/>
        <v>58</v>
      </c>
      <c r="G2176" s="278" t="s">
        <v>37</v>
      </c>
      <c r="H2176" s="252" t="s">
        <v>1867</v>
      </c>
      <c r="I2176" s="279">
        <v>37832</v>
      </c>
      <c r="J2176" s="72">
        <f t="shared" si="855"/>
        <v>6</v>
      </c>
      <c r="K2176" s="26">
        <f t="shared" si="856"/>
        <v>0</v>
      </c>
      <c r="L2176" s="27">
        <f t="shared" si="857"/>
        <v>0</v>
      </c>
      <c r="M2176" s="28">
        <f t="shared" si="858"/>
        <v>0</v>
      </c>
      <c r="N2176" s="28">
        <f t="shared" si="859"/>
        <v>0</v>
      </c>
      <c r="O2176" s="28">
        <f t="shared" si="860"/>
        <v>0</v>
      </c>
      <c r="P2176" s="28">
        <f t="shared" si="861"/>
        <v>0</v>
      </c>
      <c r="Q2176" s="28">
        <f t="shared" si="862"/>
        <v>0</v>
      </c>
      <c r="R2176" s="44">
        <v>2</v>
      </c>
      <c r="S2176" s="44">
        <v>4</v>
      </c>
      <c r="T2176" s="29">
        <f t="shared" si="872"/>
        <v>0</v>
      </c>
      <c r="U2176" s="29">
        <f t="shared" si="873"/>
        <v>0</v>
      </c>
      <c r="V2176" s="29">
        <f t="shared" si="874"/>
        <v>0</v>
      </c>
      <c r="W2176" s="29">
        <f t="shared" si="875"/>
        <v>0</v>
      </c>
      <c r="X2176" s="29">
        <f t="shared" si="876"/>
        <v>0</v>
      </c>
      <c r="Y2176" s="29">
        <f t="shared" si="877"/>
        <v>0</v>
      </c>
      <c r="Z2176" s="29">
        <f t="shared" si="878"/>
        <v>0</v>
      </c>
      <c r="AA2176" s="45">
        <f t="shared" si="879"/>
        <v>0</v>
      </c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  <c r="BB2176" s="31"/>
      <c r="BC2176" s="31"/>
      <c r="BD2176" s="31"/>
      <c r="BE2176" s="31"/>
      <c r="BF2176" s="31"/>
      <c r="BG2176" s="31"/>
      <c r="BH2176" s="31"/>
      <c r="BI2176" s="31"/>
      <c r="BJ2176" s="31"/>
      <c r="BK2176" s="31"/>
      <c r="BL2176" s="31"/>
      <c r="BM2176" s="31"/>
    </row>
    <row r="2177" spans="1:77" ht="15" customHeight="1" x14ac:dyDescent="0.25">
      <c r="A2177" s="136" t="s">
        <v>1765</v>
      </c>
      <c r="B2177" s="244" t="s">
        <v>201</v>
      </c>
      <c r="C2177" s="245" t="s">
        <v>202</v>
      </c>
      <c r="D2177" s="245">
        <v>10</v>
      </c>
      <c r="E2177" s="268" t="s">
        <v>203</v>
      </c>
      <c r="F2177" s="178">
        <f t="shared" si="863"/>
        <v>59</v>
      </c>
      <c r="G2177" s="278" t="s">
        <v>2861</v>
      </c>
      <c r="H2177" s="252" t="s">
        <v>2862</v>
      </c>
      <c r="I2177" s="279">
        <v>37713</v>
      </c>
      <c r="J2177" s="72">
        <f t="shared" si="855"/>
        <v>6</v>
      </c>
      <c r="K2177" s="26">
        <f t="shared" si="856"/>
        <v>0</v>
      </c>
      <c r="L2177" s="27">
        <f t="shared" si="857"/>
        <v>0</v>
      </c>
      <c r="M2177" s="28">
        <f t="shared" si="858"/>
        <v>0</v>
      </c>
      <c r="N2177" s="28">
        <f t="shared" si="859"/>
        <v>0</v>
      </c>
      <c r="O2177" s="28">
        <f t="shared" si="860"/>
        <v>0</v>
      </c>
      <c r="P2177" s="28">
        <f t="shared" si="861"/>
        <v>0</v>
      </c>
      <c r="Q2177" s="28">
        <f t="shared" si="862"/>
        <v>0</v>
      </c>
      <c r="R2177" s="44">
        <v>3</v>
      </c>
      <c r="S2177" s="44">
        <v>3</v>
      </c>
      <c r="T2177" s="29">
        <f t="shared" si="872"/>
        <v>0</v>
      </c>
      <c r="U2177" s="29">
        <f t="shared" si="873"/>
        <v>0</v>
      </c>
      <c r="V2177" s="29">
        <f t="shared" si="874"/>
        <v>0</v>
      </c>
      <c r="W2177" s="29">
        <f t="shared" si="875"/>
        <v>0</v>
      </c>
      <c r="X2177" s="29">
        <f t="shared" si="876"/>
        <v>0</v>
      </c>
      <c r="Y2177" s="29">
        <f t="shared" si="877"/>
        <v>0</v>
      </c>
      <c r="Z2177" s="29">
        <f t="shared" si="878"/>
        <v>0</v>
      </c>
      <c r="AA2177" s="45">
        <f t="shared" si="879"/>
        <v>0</v>
      </c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  <c r="AZ2177" s="31"/>
      <c r="BA2177" s="31"/>
      <c r="BB2177" s="31"/>
      <c r="BC2177" s="31"/>
      <c r="BD2177" s="31"/>
      <c r="BE2177" s="31"/>
      <c r="BF2177" s="31"/>
      <c r="BG2177" s="31"/>
      <c r="BH2177" s="31"/>
      <c r="BI2177" s="31"/>
      <c r="BJ2177" s="31"/>
      <c r="BK2177" s="31"/>
      <c r="BL2177" s="31"/>
      <c r="BM2177" s="31"/>
    </row>
    <row r="2178" spans="1:77" ht="15" customHeight="1" x14ac:dyDescent="0.25">
      <c r="A2178" s="136" t="s">
        <v>1765</v>
      </c>
      <c r="B2178" s="244" t="s">
        <v>913</v>
      </c>
      <c r="C2178" s="245" t="s">
        <v>914</v>
      </c>
      <c r="D2178" s="245">
        <v>19</v>
      </c>
      <c r="E2178" s="268" t="s">
        <v>41</v>
      </c>
      <c r="F2178" s="178">
        <f t="shared" si="863"/>
        <v>60</v>
      </c>
      <c r="G2178" s="278" t="s">
        <v>334</v>
      </c>
      <c r="H2178" s="252" t="s">
        <v>1904</v>
      </c>
      <c r="I2178" s="279">
        <v>37524</v>
      </c>
      <c r="J2178" s="72">
        <f t="shared" si="855"/>
        <v>6</v>
      </c>
      <c r="K2178" s="26">
        <f t="shared" si="856"/>
        <v>0</v>
      </c>
      <c r="L2178" s="27">
        <f t="shared" si="857"/>
        <v>0</v>
      </c>
      <c r="M2178" s="28">
        <f t="shared" si="858"/>
        <v>0</v>
      </c>
      <c r="N2178" s="28">
        <f t="shared" si="859"/>
        <v>0</v>
      </c>
      <c r="O2178" s="28">
        <f t="shared" si="860"/>
        <v>0</v>
      </c>
      <c r="P2178" s="28">
        <f t="shared" si="861"/>
        <v>0</v>
      </c>
      <c r="Q2178" s="28">
        <f t="shared" si="862"/>
        <v>0</v>
      </c>
      <c r="R2178" s="44">
        <v>0</v>
      </c>
      <c r="S2178" s="44">
        <v>6</v>
      </c>
      <c r="T2178" s="29">
        <f t="shared" si="872"/>
        <v>0</v>
      </c>
      <c r="U2178" s="29">
        <f t="shared" si="873"/>
        <v>0</v>
      </c>
      <c r="V2178" s="29">
        <f t="shared" si="874"/>
        <v>0</v>
      </c>
      <c r="W2178" s="29">
        <f t="shared" si="875"/>
        <v>0</v>
      </c>
      <c r="X2178" s="29">
        <f t="shared" si="876"/>
        <v>0</v>
      </c>
      <c r="Y2178" s="29">
        <f t="shared" si="877"/>
        <v>0</v>
      </c>
      <c r="Z2178" s="29">
        <f t="shared" si="878"/>
        <v>0</v>
      </c>
      <c r="AA2178" s="45">
        <f t="shared" si="879"/>
        <v>0</v>
      </c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  <c r="AZ2178" s="31"/>
      <c r="BA2178" s="31"/>
      <c r="BB2178" s="31"/>
      <c r="BC2178" s="31"/>
      <c r="BD2178" s="31"/>
      <c r="BE2178" s="31"/>
      <c r="BF2178" s="31"/>
      <c r="BG2178" s="31"/>
      <c r="BH2178" s="31"/>
      <c r="BI2178" s="31"/>
      <c r="BJ2178" s="31"/>
      <c r="BK2178" s="31"/>
      <c r="BL2178" s="31"/>
      <c r="BM2178" s="31"/>
    </row>
    <row r="2179" spans="1:77" ht="15" customHeight="1" x14ac:dyDescent="0.25">
      <c r="A2179" s="136" t="s">
        <v>1765</v>
      </c>
      <c r="B2179" s="244" t="s">
        <v>910</v>
      </c>
      <c r="C2179" s="245" t="s">
        <v>911</v>
      </c>
      <c r="D2179" s="245">
        <v>10</v>
      </c>
      <c r="E2179" s="268" t="s">
        <v>203</v>
      </c>
      <c r="F2179" s="178">
        <f t="shared" si="863"/>
        <v>61</v>
      </c>
      <c r="G2179" s="278" t="s">
        <v>190</v>
      </c>
      <c r="H2179" s="252" t="s">
        <v>1552</v>
      </c>
      <c r="I2179" s="279">
        <v>36914</v>
      </c>
      <c r="J2179" s="72">
        <f t="shared" si="855"/>
        <v>6</v>
      </c>
      <c r="K2179" s="26">
        <f t="shared" si="856"/>
        <v>0</v>
      </c>
      <c r="L2179" s="27">
        <f t="shared" si="857"/>
        <v>0</v>
      </c>
      <c r="M2179" s="28">
        <f t="shared" si="858"/>
        <v>0</v>
      </c>
      <c r="N2179" s="28">
        <f t="shared" si="859"/>
        <v>0</v>
      </c>
      <c r="O2179" s="28">
        <f t="shared" si="860"/>
        <v>0</v>
      </c>
      <c r="P2179" s="28">
        <f t="shared" si="861"/>
        <v>0</v>
      </c>
      <c r="Q2179" s="28">
        <f t="shared" si="862"/>
        <v>0</v>
      </c>
      <c r="R2179" s="44">
        <v>3</v>
      </c>
      <c r="S2179" s="44">
        <v>3</v>
      </c>
      <c r="T2179" s="29">
        <f t="shared" si="872"/>
        <v>0</v>
      </c>
      <c r="U2179" s="29">
        <f t="shared" si="873"/>
        <v>0</v>
      </c>
      <c r="V2179" s="29">
        <f t="shared" si="874"/>
        <v>0</v>
      </c>
      <c r="W2179" s="29">
        <f t="shared" si="875"/>
        <v>0</v>
      </c>
      <c r="X2179" s="29">
        <f t="shared" si="876"/>
        <v>0</v>
      </c>
      <c r="Y2179" s="29">
        <f t="shared" si="877"/>
        <v>0</v>
      </c>
      <c r="Z2179" s="29">
        <f t="shared" si="878"/>
        <v>0</v>
      </c>
      <c r="AA2179" s="45">
        <f t="shared" si="879"/>
        <v>0</v>
      </c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  <c r="AZ2179" s="31"/>
      <c r="BA2179" s="31"/>
      <c r="BB2179" s="31"/>
      <c r="BC2179" s="31"/>
      <c r="BD2179" s="31"/>
      <c r="BE2179" s="31"/>
      <c r="BF2179" s="31"/>
      <c r="BG2179" s="31"/>
      <c r="BH2179" s="31"/>
      <c r="BI2179" s="31"/>
      <c r="BJ2179" s="31"/>
      <c r="BK2179" s="31"/>
      <c r="BL2179" s="31"/>
      <c r="BM2179" s="31"/>
    </row>
    <row r="2180" spans="1:77" ht="15" customHeight="1" x14ac:dyDescent="0.25">
      <c r="A2180" s="136" t="s">
        <v>1765</v>
      </c>
      <c r="B2180" s="244" t="s">
        <v>220</v>
      </c>
      <c r="C2180" s="245" t="s">
        <v>221</v>
      </c>
      <c r="D2180" s="245">
        <v>17</v>
      </c>
      <c r="E2180" s="268" t="s">
        <v>222</v>
      </c>
      <c r="F2180" s="178">
        <f t="shared" si="863"/>
        <v>62</v>
      </c>
      <c r="G2180" s="193" t="s">
        <v>1822</v>
      </c>
      <c r="H2180" s="180" t="s">
        <v>1823</v>
      </c>
      <c r="I2180" s="127">
        <v>34860</v>
      </c>
      <c r="J2180" s="72">
        <f t="shared" si="855"/>
        <v>6</v>
      </c>
      <c r="K2180" s="26">
        <f t="shared" si="856"/>
        <v>0</v>
      </c>
      <c r="L2180" s="27">
        <f t="shared" si="857"/>
        <v>0</v>
      </c>
      <c r="M2180" s="28">
        <f t="shared" si="858"/>
        <v>0</v>
      </c>
      <c r="N2180" s="28">
        <f t="shared" si="859"/>
        <v>0</v>
      </c>
      <c r="O2180" s="28">
        <f t="shared" si="860"/>
        <v>0</v>
      </c>
      <c r="P2180" s="28">
        <f t="shared" si="861"/>
        <v>0</v>
      </c>
      <c r="Q2180" s="28">
        <f t="shared" si="862"/>
        <v>0</v>
      </c>
      <c r="R2180" s="44">
        <v>3</v>
      </c>
      <c r="S2180" s="44">
        <v>3</v>
      </c>
      <c r="T2180" s="29">
        <f t="shared" si="872"/>
        <v>0</v>
      </c>
      <c r="U2180" s="29">
        <f t="shared" si="873"/>
        <v>0</v>
      </c>
      <c r="V2180" s="29">
        <f t="shared" si="874"/>
        <v>0</v>
      </c>
      <c r="W2180" s="29">
        <f t="shared" si="875"/>
        <v>0</v>
      </c>
      <c r="X2180" s="29">
        <f t="shared" si="876"/>
        <v>0</v>
      </c>
      <c r="Y2180" s="29">
        <f t="shared" si="877"/>
        <v>0</v>
      </c>
      <c r="Z2180" s="29">
        <f t="shared" si="878"/>
        <v>0</v>
      </c>
      <c r="AA2180" s="45">
        <f t="shared" si="879"/>
        <v>0</v>
      </c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31"/>
      <c r="BC2180" s="31"/>
      <c r="BD2180" s="31"/>
      <c r="BE2180" s="31"/>
      <c r="BF2180" s="31"/>
      <c r="BG2180" s="31"/>
      <c r="BH2180" s="31"/>
      <c r="BI2180" s="31"/>
      <c r="BJ2180" s="31"/>
      <c r="BK2180" s="31"/>
      <c r="BL2180" s="31"/>
      <c r="BM2180" s="31"/>
    </row>
    <row r="2181" spans="1:77" ht="15" customHeight="1" x14ac:dyDescent="0.25">
      <c r="A2181" s="136" t="s">
        <v>1765</v>
      </c>
      <c r="B2181" s="244" t="s">
        <v>4287</v>
      </c>
      <c r="C2181" s="245" t="s">
        <v>4196</v>
      </c>
      <c r="D2181" s="245">
        <v>8</v>
      </c>
      <c r="E2181" s="282" t="s">
        <v>126</v>
      </c>
      <c r="F2181" s="178">
        <f t="shared" si="863"/>
        <v>63</v>
      </c>
      <c r="G2181" s="193" t="s">
        <v>764</v>
      </c>
      <c r="H2181" s="180" t="s">
        <v>4197</v>
      </c>
      <c r="I2181" s="127">
        <v>38962</v>
      </c>
      <c r="J2181" s="72">
        <f t="shared" ref="J2181:J2244" si="880">SUM(L2181:S2181)</f>
        <v>5</v>
      </c>
      <c r="K2181" s="26">
        <f t="shared" ref="K2181:K2244" si="881">SUM(L2181:Q2181)</f>
        <v>5</v>
      </c>
      <c r="L2181" s="27">
        <f t="shared" ref="L2181:L2244" si="882">IFERROR(LARGE((T2181:AA2181),1),0)</f>
        <v>5</v>
      </c>
      <c r="M2181" s="28">
        <f t="shared" ref="M2181:M2244" si="883">IFERROR(LARGE((T2181:AA2181),2),0)</f>
        <v>0</v>
      </c>
      <c r="N2181" s="28">
        <f t="shared" ref="N2181:N2244" si="884">IFERROR(LARGE((T2181:AA2181),3),0)</f>
        <v>0</v>
      </c>
      <c r="O2181" s="28">
        <f t="shared" ref="O2181:O2244" si="885">IFERROR(LARGE((T2181:AA2181),4),0)</f>
        <v>0</v>
      </c>
      <c r="P2181" s="28">
        <f t="shared" ref="P2181:P2244" si="886">IFERROR(LARGE((T2181:AA2181),5),0)</f>
        <v>0</v>
      </c>
      <c r="Q2181" s="28">
        <f t="shared" ref="Q2181:Q2244" si="887">IFERROR(LARGE((T2181:AA2181),6),0)</f>
        <v>0</v>
      </c>
      <c r="R2181" s="44">
        <v>0</v>
      </c>
      <c r="S2181" s="44">
        <v>0</v>
      </c>
      <c r="T2181" s="29">
        <f t="shared" si="872"/>
        <v>5</v>
      </c>
      <c r="U2181" s="29">
        <f t="shared" si="873"/>
        <v>0</v>
      </c>
      <c r="V2181" s="29">
        <f t="shared" si="874"/>
        <v>0</v>
      </c>
      <c r="W2181" s="29">
        <f t="shared" si="875"/>
        <v>0</v>
      </c>
      <c r="X2181" s="29">
        <f t="shared" si="876"/>
        <v>0</v>
      </c>
      <c r="Y2181" s="29">
        <f t="shared" si="877"/>
        <v>0</v>
      </c>
      <c r="Z2181" s="29">
        <f t="shared" si="878"/>
        <v>0</v>
      </c>
      <c r="AA2181" s="45">
        <f t="shared" si="879"/>
        <v>0</v>
      </c>
      <c r="AB2181" s="31">
        <v>5</v>
      </c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  <c r="AZ2181" s="31"/>
      <c r="BA2181" s="31"/>
      <c r="BB2181" s="31"/>
      <c r="BC2181" s="31"/>
      <c r="BD2181" s="31"/>
      <c r="BE2181" s="31"/>
      <c r="BF2181" s="31"/>
      <c r="BG2181" s="31"/>
      <c r="BH2181" s="31"/>
      <c r="BI2181" s="31"/>
      <c r="BJ2181" s="31"/>
      <c r="BK2181" s="31"/>
      <c r="BL2181" s="31"/>
      <c r="BM2181" s="31"/>
    </row>
    <row r="2182" spans="1:77" ht="15" customHeight="1" x14ac:dyDescent="0.25">
      <c r="A2182" s="136" t="s">
        <v>1765</v>
      </c>
      <c r="B2182" s="176" t="s">
        <v>2880</v>
      </c>
      <c r="C2182" s="177" t="s">
        <v>47</v>
      </c>
      <c r="D2182" s="177">
        <v>1</v>
      </c>
      <c r="E2182" s="206" t="s">
        <v>48</v>
      </c>
      <c r="F2182" s="178">
        <f t="shared" si="863"/>
        <v>64</v>
      </c>
      <c r="G2182" s="193" t="s">
        <v>837</v>
      </c>
      <c r="H2182" s="180" t="s">
        <v>4320</v>
      </c>
      <c r="I2182" s="127">
        <v>38912</v>
      </c>
      <c r="J2182" s="72">
        <f t="shared" si="880"/>
        <v>5</v>
      </c>
      <c r="K2182" s="26">
        <f t="shared" si="881"/>
        <v>5</v>
      </c>
      <c r="L2182" s="27">
        <f t="shared" si="882"/>
        <v>5</v>
      </c>
      <c r="M2182" s="28">
        <f t="shared" si="883"/>
        <v>0</v>
      </c>
      <c r="N2182" s="28">
        <f t="shared" si="884"/>
        <v>0</v>
      </c>
      <c r="O2182" s="28">
        <f t="shared" si="885"/>
        <v>0</v>
      </c>
      <c r="P2182" s="28">
        <f t="shared" si="886"/>
        <v>0</v>
      </c>
      <c r="Q2182" s="28">
        <f t="shared" si="887"/>
        <v>0</v>
      </c>
      <c r="R2182" s="44">
        <v>0</v>
      </c>
      <c r="S2182" s="44">
        <v>0</v>
      </c>
      <c r="T2182" s="29">
        <f t="shared" si="872"/>
        <v>5</v>
      </c>
      <c r="U2182" s="29">
        <f t="shared" si="873"/>
        <v>0</v>
      </c>
      <c r="V2182" s="29">
        <f t="shared" si="874"/>
        <v>0</v>
      </c>
      <c r="W2182" s="29">
        <f t="shared" si="875"/>
        <v>0</v>
      </c>
      <c r="X2182" s="29">
        <f t="shared" si="876"/>
        <v>0</v>
      </c>
      <c r="Y2182" s="29">
        <f t="shared" si="877"/>
        <v>0</v>
      </c>
      <c r="Z2182" s="29">
        <f t="shared" si="878"/>
        <v>0</v>
      </c>
      <c r="AA2182" s="45">
        <f t="shared" si="879"/>
        <v>0</v>
      </c>
      <c r="AB2182" s="31">
        <v>5</v>
      </c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  <c r="AZ2182" s="31"/>
      <c r="BA2182" s="31"/>
      <c r="BB2182" s="31"/>
      <c r="BC2182" s="31"/>
      <c r="BD2182" s="31"/>
      <c r="BE2182" s="31"/>
      <c r="BF2182" s="31"/>
      <c r="BG2182" s="31"/>
      <c r="BH2182" s="31"/>
      <c r="BI2182" s="31"/>
      <c r="BJ2182" s="31"/>
      <c r="BK2182" s="31"/>
      <c r="BL2182" s="31"/>
      <c r="BM2182" s="31"/>
    </row>
    <row r="2183" spans="1:77" ht="15" customHeight="1" x14ac:dyDescent="0.25">
      <c r="A2183" s="136" t="s">
        <v>1765</v>
      </c>
      <c r="B2183" s="176" t="s">
        <v>2574</v>
      </c>
      <c r="C2183" s="177" t="s">
        <v>778</v>
      </c>
      <c r="D2183" s="177">
        <v>8</v>
      </c>
      <c r="E2183" s="206" t="s">
        <v>126</v>
      </c>
      <c r="F2183" s="178">
        <f t="shared" ref="F2183:F2246" si="888">F2182+1</f>
        <v>65</v>
      </c>
      <c r="G2183" s="193" t="s">
        <v>54</v>
      </c>
      <c r="H2183" s="180" t="s">
        <v>559</v>
      </c>
      <c r="I2183" s="127">
        <v>38901</v>
      </c>
      <c r="J2183" s="72">
        <f t="shared" si="880"/>
        <v>5</v>
      </c>
      <c r="K2183" s="26">
        <f t="shared" si="881"/>
        <v>5</v>
      </c>
      <c r="L2183" s="27">
        <f t="shared" si="882"/>
        <v>5</v>
      </c>
      <c r="M2183" s="28">
        <f t="shared" si="883"/>
        <v>0</v>
      </c>
      <c r="N2183" s="28">
        <f t="shared" si="884"/>
        <v>0</v>
      </c>
      <c r="O2183" s="28">
        <f t="shared" si="885"/>
        <v>0</v>
      </c>
      <c r="P2183" s="28">
        <f t="shared" si="886"/>
        <v>0</v>
      </c>
      <c r="Q2183" s="28">
        <f t="shared" si="887"/>
        <v>0</v>
      </c>
      <c r="R2183" s="44">
        <v>0</v>
      </c>
      <c r="S2183" s="44">
        <v>0</v>
      </c>
      <c r="T2183" s="29">
        <f t="shared" si="872"/>
        <v>5</v>
      </c>
      <c r="U2183" s="29">
        <f t="shared" si="873"/>
        <v>0</v>
      </c>
      <c r="V2183" s="29">
        <f t="shared" si="874"/>
        <v>0</v>
      </c>
      <c r="W2183" s="29">
        <f t="shared" si="875"/>
        <v>0</v>
      </c>
      <c r="X2183" s="29">
        <f t="shared" si="876"/>
        <v>0</v>
      </c>
      <c r="Y2183" s="29">
        <f t="shared" si="877"/>
        <v>0</v>
      </c>
      <c r="Z2183" s="29">
        <f t="shared" si="878"/>
        <v>0</v>
      </c>
      <c r="AA2183" s="45">
        <f t="shared" si="879"/>
        <v>0</v>
      </c>
      <c r="AB2183" s="31">
        <v>5</v>
      </c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  <c r="AY2183" s="31"/>
      <c r="AZ2183" s="31"/>
      <c r="BA2183" s="31"/>
      <c r="BB2183" s="31"/>
      <c r="BC2183" s="31"/>
      <c r="BD2183" s="31"/>
      <c r="BE2183" s="31"/>
      <c r="BF2183" s="31"/>
      <c r="BG2183" s="31"/>
      <c r="BH2183" s="31"/>
      <c r="BI2183" s="31"/>
      <c r="BJ2183" s="31"/>
      <c r="BK2183" s="31"/>
      <c r="BL2183" s="31"/>
      <c r="BM2183" s="31"/>
    </row>
    <row r="2184" spans="1:77" ht="15" customHeight="1" x14ac:dyDescent="0.25">
      <c r="A2184" s="136" t="s">
        <v>1765</v>
      </c>
      <c r="B2184" s="176" t="s">
        <v>3585</v>
      </c>
      <c r="C2184" s="177" t="s">
        <v>3520</v>
      </c>
      <c r="D2184" s="177">
        <v>9</v>
      </c>
      <c r="E2184" s="206" t="s">
        <v>53</v>
      </c>
      <c r="F2184" s="178">
        <f t="shared" si="888"/>
        <v>66</v>
      </c>
      <c r="G2184" s="193" t="s">
        <v>381</v>
      </c>
      <c r="H2184" s="180" t="s">
        <v>4221</v>
      </c>
      <c r="I2184" s="127">
        <v>38887</v>
      </c>
      <c r="J2184" s="72">
        <f t="shared" si="880"/>
        <v>5</v>
      </c>
      <c r="K2184" s="26">
        <f t="shared" si="881"/>
        <v>5</v>
      </c>
      <c r="L2184" s="27">
        <f t="shared" si="882"/>
        <v>5</v>
      </c>
      <c r="M2184" s="28">
        <f t="shared" si="883"/>
        <v>0</v>
      </c>
      <c r="N2184" s="28">
        <f t="shared" si="884"/>
        <v>0</v>
      </c>
      <c r="O2184" s="28">
        <f t="shared" si="885"/>
        <v>0</v>
      </c>
      <c r="P2184" s="28">
        <f t="shared" si="886"/>
        <v>0</v>
      </c>
      <c r="Q2184" s="28">
        <f t="shared" si="887"/>
        <v>0</v>
      </c>
      <c r="R2184" s="44">
        <v>0</v>
      </c>
      <c r="S2184" s="44">
        <v>0</v>
      </c>
      <c r="T2184" s="29">
        <f t="shared" si="872"/>
        <v>5</v>
      </c>
      <c r="U2184" s="29">
        <f t="shared" si="873"/>
        <v>0</v>
      </c>
      <c r="V2184" s="29">
        <f t="shared" si="874"/>
        <v>0</v>
      </c>
      <c r="W2184" s="29">
        <f t="shared" si="875"/>
        <v>0</v>
      </c>
      <c r="X2184" s="29">
        <f t="shared" si="876"/>
        <v>0</v>
      </c>
      <c r="Y2184" s="29">
        <f t="shared" si="877"/>
        <v>0</v>
      </c>
      <c r="Z2184" s="29">
        <f t="shared" si="878"/>
        <v>0</v>
      </c>
      <c r="AA2184" s="45">
        <f t="shared" si="879"/>
        <v>0</v>
      </c>
      <c r="AB2184" s="31">
        <v>5</v>
      </c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  <c r="AZ2184" s="31"/>
      <c r="BA2184" s="31"/>
      <c r="BB2184" s="31"/>
      <c r="BC2184" s="31"/>
      <c r="BD2184" s="31"/>
      <c r="BE2184" s="31"/>
      <c r="BF2184" s="31"/>
      <c r="BG2184" s="31"/>
      <c r="BH2184" s="31"/>
      <c r="BI2184" s="31"/>
      <c r="BJ2184" s="31"/>
      <c r="BK2184" s="31"/>
      <c r="BL2184" s="31"/>
      <c r="BM2184" s="31"/>
    </row>
    <row r="2185" spans="1:77" ht="15" customHeight="1" x14ac:dyDescent="0.25">
      <c r="A2185" s="136" t="s">
        <v>1765</v>
      </c>
      <c r="B2185" s="176" t="s">
        <v>4297</v>
      </c>
      <c r="C2185" s="177" t="s">
        <v>2865</v>
      </c>
      <c r="D2185" s="177">
        <v>9</v>
      </c>
      <c r="E2185" s="206" t="s">
        <v>53</v>
      </c>
      <c r="F2185" s="178">
        <f t="shared" si="888"/>
        <v>67</v>
      </c>
      <c r="G2185" s="193" t="s">
        <v>300</v>
      </c>
      <c r="H2185" s="180" t="s">
        <v>4217</v>
      </c>
      <c r="I2185" s="127">
        <v>38882</v>
      </c>
      <c r="J2185" s="72">
        <f t="shared" si="880"/>
        <v>5</v>
      </c>
      <c r="K2185" s="26">
        <f t="shared" si="881"/>
        <v>5</v>
      </c>
      <c r="L2185" s="27">
        <f t="shared" si="882"/>
        <v>5</v>
      </c>
      <c r="M2185" s="28">
        <f t="shared" si="883"/>
        <v>0</v>
      </c>
      <c r="N2185" s="28">
        <f t="shared" si="884"/>
        <v>0</v>
      </c>
      <c r="O2185" s="28">
        <f t="shared" si="885"/>
        <v>0</v>
      </c>
      <c r="P2185" s="28">
        <f t="shared" si="886"/>
        <v>0</v>
      </c>
      <c r="Q2185" s="28">
        <f t="shared" si="887"/>
        <v>0</v>
      </c>
      <c r="R2185" s="44">
        <v>0</v>
      </c>
      <c r="S2185" s="44">
        <v>0</v>
      </c>
      <c r="T2185" s="29">
        <f t="shared" si="872"/>
        <v>5</v>
      </c>
      <c r="U2185" s="29">
        <f t="shared" si="873"/>
        <v>0</v>
      </c>
      <c r="V2185" s="29">
        <f t="shared" si="874"/>
        <v>0</v>
      </c>
      <c r="W2185" s="29">
        <f t="shared" si="875"/>
        <v>0</v>
      </c>
      <c r="X2185" s="29">
        <f t="shared" si="876"/>
        <v>0</v>
      </c>
      <c r="Y2185" s="29">
        <f t="shared" si="877"/>
        <v>0</v>
      </c>
      <c r="Z2185" s="29">
        <f t="shared" si="878"/>
        <v>0</v>
      </c>
      <c r="AA2185" s="45">
        <f t="shared" si="879"/>
        <v>0</v>
      </c>
      <c r="AB2185" s="31">
        <v>5</v>
      </c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  <c r="AY2185" s="31"/>
      <c r="AZ2185" s="31"/>
      <c r="BA2185" s="31"/>
      <c r="BB2185" s="31"/>
      <c r="BC2185" s="31"/>
      <c r="BD2185" s="31"/>
      <c r="BE2185" s="31"/>
      <c r="BF2185" s="31"/>
      <c r="BG2185" s="31"/>
      <c r="BH2185" s="31"/>
      <c r="BI2185" s="31"/>
      <c r="BJ2185" s="31"/>
      <c r="BK2185" s="31"/>
      <c r="BL2185" s="31"/>
      <c r="BM2185" s="31"/>
    </row>
    <row r="2186" spans="1:77" ht="15" customHeight="1" x14ac:dyDescent="0.25">
      <c r="A2186" s="136" t="s">
        <v>1765</v>
      </c>
      <c r="B2186" s="176" t="s">
        <v>1862</v>
      </c>
      <c r="C2186" s="177" t="s">
        <v>1863</v>
      </c>
      <c r="D2186" s="177">
        <v>12</v>
      </c>
      <c r="E2186" s="206" t="s">
        <v>28</v>
      </c>
      <c r="F2186" s="178">
        <f t="shared" si="888"/>
        <v>68</v>
      </c>
      <c r="G2186" s="193" t="s">
        <v>247</v>
      </c>
      <c r="H2186" s="180" t="s">
        <v>4222</v>
      </c>
      <c r="I2186" s="127">
        <v>38825</v>
      </c>
      <c r="J2186" s="72">
        <f t="shared" si="880"/>
        <v>5</v>
      </c>
      <c r="K2186" s="26">
        <f t="shared" si="881"/>
        <v>5</v>
      </c>
      <c r="L2186" s="27">
        <f t="shared" si="882"/>
        <v>5</v>
      </c>
      <c r="M2186" s="28">
        <f t="shared" si="883"/>
        <v>0</v>
      </c>
      <c r="N2186" s="28">
        <f t="shared" si="884"/>
        <v>0</v>
      </c>
      <c r="O2186" s="28">
        <f t="shared" si="885"/>
        <v>0</v>
      </c>
      <c r="P2186" s="28">
        <f t="shared" si="886"/>
        <v>0</v>
      </c>
      <c r="Q2186" s="28">
        <f t="shared" si="887"/>
        <v>0</v>
      </c>
      <c r="R2186" s="44">
        <v>0</v>
      </c>
      <c r="S2186" s="44">
        <v>0</v>
      </c>
      <c r="T2186" s="29">
        <f t="shared" si="872"/>
        <v>5</v>
      </c>
      <c r="U2186" s="29">
        <f t="shared" si="873"/>
        <v>0</v>
      </c>
      <c r="V2186" s="29">
        <f t="shared" si="874"/>
        <v>0</v>
      </c>
      <c r="W2186" s="29">
        <f t="shared" si="875"/>
        <v>0</v>
      </c>
      <c r="X2186" s="29">
        <f t="shared" si="876"/>
        <v>0</v>
      </c>
      <c r="Y2186" s="29">
        <f t="shared" si="877"/>
        <v>0</v>
      </c>
      <c r="Z2186" s="29">
        <f t="shared" si="878"/>
        <v>0</v>
      </c>
      <c r="AA2186" s="45">
        <f t="shared" si="879"/>
        <v>0</v>
      </c>
      <c r="AB2186" s="31">
        <v>5</v>
      </c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  <c r="AZ2186" s="31"/>
      <c r="BA2186" s="31"/>
      <c r="BB2186" s="31"/>
      <c r="BC2186" s="31"/>
      <c r="BD2186" s="31"/>
      <c r="BE2186" s="31"/>
      <c r="BF2186" s="31"/>
      <c r="BG2186" s="31"/>
      <c r="BH2186" s="31"/>
      <c r="BI2186" s="31"/>
      <c r="BJ2186" s="31"/>
      <c r="BK2186" s="31"/>
      <c r="BL2186" s="31"/>
      <c r="BM2186" s="31"/>
    </row>
    <row r="2187" spans="1:77" ht="15" customHeight="1" x14ac:dyDescent="0.25">
      <c r="A2187" s="136" t="s">
        <v>1765</v>
      </c>
      <c r="B2187" s="176" t="s">
        <v>4122</v>
      </c>
      <c r="C2187" s="177" t="s">
        <v>4121</v>
      </c>
      <c r="D2187" s="177">
        <v>1</v>
      </c>
      <c r="E2187" s="206" t="s">
        <v>48</v>
      </c>
      <c r="F2187" s="178">
        <f t="shared" si="888"/>
        <v>69</v>
      </c>
      <c r="G2187" s="193" t="s">
        <v>58</v>
      </c>
      <c r="H2187" s="180" t="s">
        <v>1788</v>
      </c>
      <c r="I2187" s="127">
        <v>38817</v>
      </c>
      <c r="J2187" s="72">
        <f t="shared" si="880"/>
        <v>5</v>
      </c>
      <c r="K2187" s="26">
        <f t="shared" si="881"/>
        <v>5</v>
      </c>
      <c r="L2187" s="27">
        <f t="shared" si="882"/>
        <v>5</v>
      </c>
      <c r="M2187" s="28">
        <f t="shared" si="883"/>
        <v>0</v>
      </c>
      <c r="N2187" s="28">
        <f t="shared" si="884"/>
        <v>0</v>
      </c>
      <c r="O2187" s="28">
        <f t="shared" si="885"/>
        <v>0</v>
      </c>
      <c r="P2187" s="28">
        <f t="shared" si="886"/>
        <v>0</v>
      </c>
      <c r="Q2187" s="28">
        <f t="shared" si="887"/>
        <v>0</v>
      </c>
      <c r="R2187" s="44">
        <v>0</v>
      </c>
      <c r="S2187" s="44">
        <v>0</v>
      </c>
      <c r="T2187" s="29">
        <f t="shared" si="872"/>
        <v>5</v>
      </c>
      <c r="U2187" s="29">
        <f t="shared" si="873"/>
        <v>0</v>
      </c>
      <c r="V2187" s="29">
        <f t="shared" si="874"/>
        <v>0</v>
      </c>
      <c r="W2187" s="29">
        <f t="shared" si="875"/>
        <v>0</v>
      </c>
      <c r="X2187" s="29">
        <f t="shared" si="876"/>
        <v>0</v>
      </c>
      <c r="Y2187" s="29">
        <f t="shared" si="877"/>
        <v>0</v>
      </c>
      <c r="Z2187" s="29">
        <f t="shared" si="878"/>
        <v>0</v>
      </c>
      <c r="AA2187" s="45">
        <f t="shared" si="879"/>
        <v>0</v>
      </c>
      <c r="AB2187" s="31">
        <v>5</v>
      </c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  <c r="AZ2187" s="31"/>
      <c r="BA2187" s="31"/>
      <c r="BB2187" s="31"/>
      <c r="BC2187" s="31"/>
      <c r="BD2187" s="31"/>
      <c r="BE2187" s="31"/>
      <c r="BF2187" s="31"/>
      <c r="BG2187" s="31"/>
      <c r="BH2187" s="31"/>
      <c r="BI2187" s="31"/>
      <c r="BJ2187" s="31"/>
      <c r="BK2187" s="31"/>
      <c r="BL2187" s="31"/>
      <c r="BM2187" s="31"/>
    </row>
    <row r="2188" spans="1:77" ht="15" customHeight="1" x14ac:dyDescent="0.25">
      <c r="A2188" s="136" t="s">
        <v>1765</v>
      </c>
      <c r="B2188" s="176" t="s">
        <v>2880</v>
      </c>
      <c r="C2188" s="177" t="s">
        <v>47</v>
      </c>
      <c r="D2188" s="177">
        <v>1</v>
      </c>
      <c r="E2188" s="192" t="s">
        <v>48</v>
      </c>
      <c r="F2188" s="178">
        <f t="shared" si="888"/>
        <v>70</v>
      </c>
      <c r="G2188" s="193" t="s">
        <v>2065</v>
      </c>
      <c r="H2188" s="180" t="s">
        <v>2978</v>
      </c>
      <c r="I2188" s="127">
        <v>38535</v>
      </c>
      <c r="J2188" s="72">
        <f t="shared" si="880"/>
        <v>5</v>
      </c>
      <c r="K2188" s="26">
        <f t="shared" si="881"/>
        <v>0</v>
      </c>
      <c r="L2188" s="28">
        <f t="shared" si="882"/>
        <v>0</v>
      </c>
      <c r="M2188" s="28">
        <f t="shared" si="883"/>
        <v>0</v>
      </c>
      <c r="N2188" s="28">
        <f t="shared" si="884"/>
        <v>0</v>
      </c>
      <c r="O2188" s="28">
        <f t="shared" si="885"/>
        <v>0</v>
      </c>
      <c r="P2188" s="28">
        <f t="shared" si="886"/>
        <v>0</v>
      </c>
      <c r="Q2188" s="28">
        <f t="shared" si="887"/>
        <v>0</v>
      </c>
      <c r="R2188" s="44">
        <v>5</v>
      </c>
      <c r="S2188" s="71">
        <v>0</v>
      </c>
      <c r="T2188" s="29">
        <f t="shared" si="872"/>
        <v>0</v>
      </c>
      <c r="U2188" s="29">
        <f t="shared" si="873"/>
        <v>0</v>
      </c>
      <c r="V2188" s="29">
        <f t="shared" si="874"/>
        <v>0</v>
      </c>
      <c r="W2188" s="29">
        <f t="shared" si="875"/>
        <v>0</v>
      </c>
      <c r="X2188" s="29">
        <f t="shared" si="876"/>
        <v>0</v>
      </c>
      <c r="Y2188" s="29">
        <f t="shared" si="877"/>
        <v>0</v>
      </c>
      <c r="Z2188" s="29">
        <f t="shared" si="878"/>
        <v>0</v>
      </c>
      <c r="AA2188" s="45">
        <f t="shared" si="879"/>
        <v>0</v>
      </c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  <c r="AY2188" s="31"/>
      <c r="AZ2188" s="31"/>
      <c r="BA2188" s="31"/>
      <c r="BB2188" s="31"/>
      <c r="BC2188" s="31"/>
      <c r="BD2188" s="31"/>
      <c r="BE2188" s="31"/>
      <c r="BF2188" s="31"/>
      <c r="BG2188" s="31"/>
      <c r="BH2188" s="31"/>
      <c r="BI2188" s="31"/>
      <c r="BJ2188" s="31"/>
      <c r="BK2188" s="31"/>
      <c r="BL2188" s="31"/>
      <c r="BM2188" s="31"/>
      <c r="BY2188" s="94"/>
    </row>
    <row r="2189" spans="1:77" ht="15" customHeight="1" x14ac:dyDescent="0.25">
      <c r="A2189" s="136" t="s">
        <v>1765</v>
      </c>
      <c r="B2189" s="176" t="s">
        <v>3601</v>
      </c>
      <c r="C2189" s="177" t="s">
        <v>3499</v>
      </c>
      <c r="D2189" s="177">
        <v>5</v>
      </c>
      <c r="E2189" s="206" t="s">
        <v>173</v>
      </c>
      <c r="F2189" s="178">
        <f t="shared" si="888"/>
        <v>71</v>
      </c>
      <c r="G2189" s="193" t="s">
        <v>3500</v>
      </c>
      <c r="H2189" s="180" t="s">
        <v>3501</v>
      </c>
      <c r="I2189" s="127">
        <v>38527</v>
      </c>
      <c r="J2189" s="72">
        <f t="shared" si="880"/>
        <v>5</v>
      </c>
      <c r="K2189" s="26">
        <f t="shared" si="881"/>
        <v>5</v>
      </c>
      <c r="L2189" s="28">
        <f t="shared" si="882"/>
        <v>5</v>
      </c>
      <c r="M2189" s="28">
        <f t="shared" si="883"/>
        <v>0</v>
      </c>
      <c r="N2189" s="28">
        <f t="shared" si="884"/>
        <v>0</v>
      </c>
      <c r="O2189" s="28">
        <f t="shared" si="885"/>
        <v>0</v>
      </c>
      <c r="P2189" s="28">
        <f t="shared" si="886"/>
        <v>0</v>
      </c>
      <c r="Q2189" s="28">
        <f t="shared" si="887"/>
        <v>0</v>
      </c>
      <c r="R2189" s="44">
        <v>0</v>
      </c>
      <c r="S2189" s="71">
        <v>0</v>
      </c>
      <c r="T2189" s="29">
        <f t="shared" si="872"/>
        <v>5</v>
      </c>
      <c r="U2189" s="29">
        <f t="shared" si="873"/>
        <v>0</v>
      </c>
      <c r="V2189" s="29">
        <f t="shared" si="874"/>
        <v>0</v>
      </c>
      <c r="W2189" s="29">
        <f t="shared" si="875"/>
        <v>0</v>
      </c>
      <c r="X2189" s="29">
        <f t="shared" si="876"/>
        <v>0</v>
      </c>
      <c r="Y2189" s="29">
        <f t="shared" si="877"/>
        <v>0</v>
      </c>
      <c r="Z2189" s="29">
        <f t="shared" si="878"/>
        <v>0</v>
      </c>
      <c r="AA2189" s="45">
        <f t="shared" si="879"/>
        <v>0</v>
      </c>
      <c r="AB2189" s="31">
        <v>5</v>
      </c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  <c r="AY2189" s="31"/>
      <c r="AZ2189" s="31"/>
      <c r="BA2189" s="31"/>
      <c r="BB2189" s="31"/>
      <c r="BC2189" s="31"/>
      <c r="BD2189" s="31"/>
      <c r="BE2189" s="31"/>
      <c r="BF2189" s="31"/>
      <c r="BG2189" s="31"/>
      <c r="BH2189" s="31"/>
      <c r="BI2189" s="31"/>
      <c r="BJ2189" s="31"/>
      <c r="BK2189" s="31"/>
      <c r="BL2189" s="31"/>
      <c r="BM2189" s="31"/>
      <c r="BY2189" s="94"/>
    </row>
    <row r="2190" spans="1:77" ht="15" customHeight="1" x14ac:dyDescent="0.25">
      <c r="A2190" s="136" t="s">
        <v>1765</v>
      </c>
      <c r="B2190" s="176" t="s">
        <v>422</v>
      </c>
      <c r="C2190" s="177" t="s">
        <v>423</v>
      </c>
      <c r="D2190" s="177">
        <v>9</v>
      </c>
      <c r="E2190" s="206" t="s">
        <v>53</v>
      </c>
      <c r="F2190" s="178">
        <f t="shared" si="888"/>
        <v>72</v>
      </c>
      <c r="G2190" s="193" t="s">
        <v>270</v>
      </c>
      <c r="H2190" s="180" t="s">
        <v>4220</v>
      </c>
      <c r="I2190" s="127">
        <v>38452</v>
      </c>
      <c r="J2190" s="72">
        <f t="shared" si="880"/>
        <v>5</v>
      </c>
      <c r="K2190" s="26">
        <f t="shared" si="881"/>
        <v>5</v>
      </c>
      <c r="L2190" s="28">
        <f t="shared" si="882"/>
        <v>5</v>
      </c>
      <c r="M2190" s="28">
        <f t="shared" si="883"/>
        <v>0</v>
      </c>
      <c r="N2190" s="28">
        <f t="shared" si="884"/>
        <v>0</v>
      </c>
      <c r="O2190" s="28">
        <f t="shared" si="885"/>
        <v>0</v>
      </c>
      <c r="P2190" s="28">
        <f t="shared" si="886"/>
        <v>0</v>
      </c>
      <c r="Q2190" s="28">
        <f t="shared" si="887"/>
        <v>0</v>
      </c>
      <c r="R2190" s="44">
        <v>0</v>
      </c>
      <c r="S2190" s="71">
        <v>0</v>
      </c>
      <c r="T2190" s="29">
        <f t="shared" si="872"/>
        <v>5</v>
      </c>
      <c r="U2190" s="29">
        <f t="shared" si="873"/>
        <v>0</v>
      </c>
      <c r="V2190" s="29">
        <f t="shared" si="874"/>
        <v>0</v>
      </c>
      <c r="W2190" s="29">
        <f t="shared" si="875"/>
        <v>0</v>
      </c>
      <c r="X2190" s="29">
        <f t="shared" si="876"/>
        <v>0</v>
      </c>
      <c r="Y2190" s="29">
        <f t="shared" si="877"/>
        <v>0</v>
      </c>
      <c r="Z2190" s="29">
        <f t="shared" si="878"/>
        <v>0</v>
      </c>
      <c r="AA2190" s="45">
        <f t="shared" si="879"/>
        <v>0</v>
      </c>
      <c r="AB2190" s="31">
        <v>5</v>
      </c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  <c r="AY2190" s="31"/>
      <c r="AZ2190" s="31"/>
      <c r="BA2190" s="31"/>
      <c r="BB2190" s="31"/>
      <c r="BC2190" s="31"/>
      <c r="BD2190" s="31"/>
      <c r="BE2190" s="31"/>
      <c r="BF2190" s="31"/>
      <c r="BG2190" s="31"/>
      <c r="BH2190" s="31"/>
      <c r="BI2190" s="31"/>
      <c r="BJ2190" s="31"/>
      <c r="BK2190" s="31"/>
      <c r="BL2190" s="31"/>
      <c r="BM2190" s="31"/>
      <c r="BY2190" s="94"/>
    </row>
    <row r="2191" spans="1:77" ht="15" customHeight="1" x14ac:dyDescent="0.25">
      <c r="A2191" s="136" t="s">
        <v>1765</v>
      </c>
      <c r="B2191" s="176" t="s">
        <v>116</v>
      </c>
      <c r="C2191" s="177" t="s">
        <v>117</v>
      </c>
      <c r="D2191" s="177">
        <v>6</v>
      </c>
      <c r="E2191" s="192" t="s">
        <v>118</v>
      </c>
      <c r="F2191" s="178">
        <f t="shared" si="888"/>
        <v>73</v>
      </c>
      <c r="G2191" s="193" t="s">
        <v>3676</v>
      </c>
      <c r="H2191" s="180" t="s">
        <v>3677</v>
      </c>
      <c r="I2191" s="127">
        <v>38356</v>
      </c>
      <c r="J2191" s="72">
        <f t="shared" si="880"/>
        <v>5</v>
      </c>
      <c r="K2191" s="26">
        <f t="shared" si="881"/>
        <v>0</v>
      </c>
      <c r="L2191" s="28">
        <f t="shared" si="882"/>
        <v>0</v>
      </c>
      <c r="M2191" s="28">
        <f t="shared" si="883"/>
        <v>0</v>
      </c>
      <c r="N2191" s="28">
        <f t="shared" si="884"/>
        <v>0</v>
      </c>
      <c r="O2191" s="28">
        <f t="shared" si="885"/>
        <v>0</v>
      </c>
      <c r="P2191" s="28">
        <f t="shared" si="886"/>
        <v>0</v>
      </c>
      <c r="Q2191" s="28">
        <f t="shared" si="887"/>
        <v>0</v>
      </c>
      <c r="R2191" s="44">
        <v>5</v>
      </c>
      <c r="S2191" s="71">
        <v>0</v>
      </c>
      <c r="T2191" s="29">
        <f t="shared" si="872"/>
        <v>0</v>
      </c>
      <c r="U2191" s="29">
        <f t="shared" si="873"/>
        <v>0</v>
      </c>
      <c r="V2191" s="29">
        <f t="shared" si="874"/>
        <v>0</v>
      </c>
      <c r="W2191" s="29">
        <f t="shared" si="875"/>
        <v>0</v>
      </c>
      <c r="X2191" s="29">
        <f t="shared" si="876"/>
        <v>0</v>
      </c>
      <c r="Y2191" s="29">
        <f t="shared" si="877"/>
        <v>0</v>
      </c>
      <c r="Z2191" s="29">
        <f t="shared" si="878"/>
        <v>0</v>
      </c>
      <c r="AA2191" s="45">
        <f t="shared" si="879"/>
        <v>0</v>
      </c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  <c r="AY2191" s="31"/>
      <c r="AZ2191" s="31"/>
      <c r="BA2191" s="31"/>
      <c r="BB2191" s="31"/>
      <c r="BC2191" s="31"/>
      <c r="BD2191" s="31"/>
      <c r="BE2191" s="31"/>
      <c r="BF2191" s="31"/>
      <c r="BG2191" s="31"/>
      <c r="BH2191" s="31"/>
      <c r="BI2191" s="31"/>
      <c r="BJ2191" s="31"/>
      <c r="BK2191" s="31"/>
      <c r="BL2191" s="31"/>
      <c r="BM2191" s="31"/>
      <c r="BY2191" s="94"/>
    </row>
    <row r="2192" spans="1:77" ht="15" customHeight="1" x14ac:dyDescent="0.25">
      <c r="A2192" s="136" t="s">
        <v>1765</v>
      </c>
      <c r="B2192" s="176" t="s">
        <v>1143</v>
      </c>
      <c r="C2192" s="177" t="s">
        <v>437</v>
      </c>
      <c r="D2192" s="177">
        <v>5</v>
      </c>
      <c r="E2192" s="206" t="s">
        <v>173</v>
      </c>
      <c r="F2192" s="178">
        <f t="shared" si="888"/>
        <v>74</v>
      </c>
      <c r="G2192" s="193" t="s">
        <v>100</v>
      </c>
      <c r="H2192" s="180" t="s">
        <v>4218</v>
      </c>
      <c r="I2192" s="127">
        <v>38270</v>
      </c>
      <c r="J2192" s="72">
        <f t="shared" si="880"/>
        <v>5</v>
      </c>
      <c r="K2192" s="26">
        <f t="shared" si="881"/>
        <v>5</v>
      </c>
      <c r="L2192" s="28">
        <f t="shared" si="882"/>
        <v>5</v>
      </c>
      <c r="M2192" s="28">
        <f t="shared" si="883"/>
        <v>0</v>
      </c>
      <c r="N2192" s="28">
        <f t="shared" si="884"/>
        <v>0</v>
      </c>
      <c r="O2192" s="28">
        <f t="shared" si="885"/>
        <v>0</v>
      </c>
      <c r="P2192" s="28">
        <f t="shared" si="886"/>
        <v>0</v>
      </c>
      <c r="Q2192" s="28">
        <f t="shared" si="887"/>
        <v>0</v>
      </c>
      <c r="R2192" s="44">
        <v>0</v>
      </c>
      <c r="S2192" s="71">
        <v>0</v>
      </c>
      <c r="T2192" s="29">
        <f t="shared" si="872"/>
        <v>5</v>
      </c>
      <c r="U2192" s="29">
        <f t="shared" si="873"/>
        <v>0</v>
      </c>
      <c r="V2192" s="29">
        <f t="shared" si="874"/>
        <v>0</v>
      </c>
      <c r="W2192" s="29">
        <f t="shared" si="875"/>
        <v>0</v>
      </c>
      <c r="X2192" s="29">
        <f t="shared" si="876"/>
        <v>0</v>
      </c>
      <c r="Y2192" s="29">
        <f t="shared" si="877"/>
        <v>0</v>
      </c>
      <c r="Z2192" s="29">
        <f t="shared" si="878"/>
        <v>0</v>
      </c>
      <c r="AA2192" s="45">
        <f t="shared" si="879"/>
        <v>0</v>
      </c>
      <c r="AB2192" s="31">
        <v>5</v>
      </c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  <c r="AZ2192" s="31"/>
      <c r="BA2192" s="31"/>
      <c r="BB2192" s="31"/>
      <c r="BC2192" s="31"/>
      <c r="BD2192" s="31"/>
      <c r="BE2192" s="31"/>
      <c r="BF2192" s="31"/>
      <c r="BG2192" s="31"/>
      <c r="BH2192" s="31"/>
      <c r="BI2192" s="31"/>
      <c r="BJ2192" s="31"/>
      <c r="BK2192" s="31"/>
      <c r="BL2192" s="31"/>
      <c r="BM2192" s="31"/>
      <c r="BY2192" s="94"/>
    </row>
    <row r="2193" spans="1:84" ht="15" customHeight="1" x14ac:dyDescent="0.25">
      <c r="A2193" s="136" t="s">
        <v>1765</v>
      </c>
      <c r="B2193" s="176" t="s">
        <v>1648</v>
      </c>
      <c r="C2193" s="177" t="s">
        <v>1649</v>
      </c>
      <c r="D2193" s="177">
        <v>8</v>
      </c>
      <c r="E2193" s="192" t="s">
        <v>126</v>
      </c>
      <c r="F2193" s="178">
        <f t="shared" si="888"/>
        <v>75</v>
      </c>
      <c r="G2193" s="193" t="s">
        <v>383</v>
      </c>
      <c r="H2193" s="180" t="s">
        <v>1089</v>
      </c>
      <c r="I2193" s="127">
        <v>38142</v>
      </c>
      <c r="J2193" s="72">
        <f t="shared" si="880"/>
        <v>5</v>
      </c>
      <c r="K2193" s="26">
        <f t="shared" si="881"/>
        <v>5</v>
      </c>
      <c r="L2193" s="28">
        <f t="shared" si="882"/>
        <v>5</v>
      </c>
      <c r="M2193" s="28">
        <f t="shared" si="883"/>
        <v>0</v>
      </c>
      <c r="N2193" s="28">
        <f t="shared" si="884"/>
        <v>0</v>
      </c>
      <c r="O2193" s="28">
        <f t="shared" si="885"/>
        <v>0</v>
      </c>
      <c r="P2193" s="28">
        <f t="shared" si="886"/>
        <v>0</v>
      </c>
      <c r="Q2193" s="28">
        <f t="shared" si="887"/>
        <v>0</v>
      </c>
      <c r="R2193" s="44">
        <v>0</v>
      </c>
      <c r="S2193" s="71">
        <v>0</v>
      </c>
      <c r="T2193" s="29">
        <f t="shared" si="872"/>
        <v>5</v>
      </c>
      <c r="U2193" s="29">
        <f t="shared" si="873"/>
        <v>0</v>
      </c>
      <c r="V2193" s="29">
        <f t="shared" si="874"/>
        <v>0</v>
      </c>
      <c r="W2193" s="29">
        <f t="shared" si="875"/>
        <v>0</v>
      </c>
      <c r="X2193" s="29">
        <f t="shared" si="876"/>
        <v>0</v>
      </c>
      <c r="Y2193" s="29">
        <f t="shared" si="877"/>
        <v>0</v>
      </c>
      <c r="Z2193" s="29">
        <f t="shared" si="878"/>
        <v>0</v>
      </c>
      <c r="AA2193" s="45">
        <f t="shared" si="879"/>
        <v>0</v>
      </c>
      <c r="AB2193" s="31">
        <v>5</v>
      </c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  <c r="AY2193" s="31"/>
      <c r="AZ2193" s="31"/>
      <c r="BA2193" s="31"/>
      <c r="BB2193" s="31"/>
      <c r="BC2193" s="31"/>
      <c r="BD2193" s="31"/>
      <c r="BE2193" s="31"/>
      <c r="BF2193" s="31"/>
      <c r="BG2193" s="31"/>
      <c r="BH2193" s="31"/>
      <c r="BI2193" s="31"/>
      <c r="BJ2193" s="31"/>
      <c r="BK2193" s="31"/>
      <c r="BL2193" s="31"/>
      <c r="BM2193" s="31"/>
      <c r="BY2193" s="94"/>
    </row>
    <row r="2194" spans="1:84" ht="15" customHeight="1" x14ac:dyDescent="0.25">
      <c r="A2194" s="136" t="s">
        <v>1765</v>
      </c>
      <c r="B2194" s="244" t="s">
        <v>1789</v>
      </c>
      <c r="C2194" s="245" t="s">
        <v>1790</v>
      </c>
      <c r="D2194" s="245">
        <v>6</v>
      </c>
      <c r="E2194" s="282" t="s">
        <v>118</v>
      </c>
      <c r="F2194" s="178">
        <f t="shared" si="888"/>
        <v>76</v>
      </c>
      <c r="G2194" s="278" t="s">
        <v>2975</v>
      </c>
      <c r="H2194" s="252" t="s">
        <v>3498</v>
      </c>
      <c r="I2194" s="279">
        <v>38053</v>
      </c>
      <c r="J2194" s="72">
        <f t="shared" si="880"/>
        <v>5</v>
      </c>
      <c r="K2194" s="26">
        <f t="shared" si="881"/>
        <v>5</v>
      </c>
      <c r="L2194" s="28">
        <f t="shared" si="882"/>
        <v>5</v>
      </c>
      <c r="M2194" s="28">
        <f t="shared" si="883"/>
        <v>0</v>
      </c>
      <c r="N2194" s="28">
        <f t="shared" si="884"/>
        <v>0</v>
      </c>
      <c r="O2194" s="28">
        <f t="shared" si="885"/>
        <v>0</v>
      </c>
      <c r="P2194" s="28">
        <f t="shared" si="886"/>
        <v>0</v>
      </c>
      <c r="Q2194" s="28">
        <f t="shared" si="887"/>
        <v>0</v>
      </c>
      <c r="R2194" s="44">
        <v>0</v>
      </c>
      <c r="S2194" s="71">
        <v>0</v>
      </c>
      <c r="T2194" s="29">
        <f t="shared" si="872"/>
        <v>5</v>
      </c>
      <c r="U2194" s="29">
        <f t="shared" si="873"/>
        <v>0</v>
      </c>
      <c r="V2194" s="29">
        <f t="shared" si="874"/>
        <v>0</v>
      </c>
      <c r="W2194" s="29">
        <f t="shared" si="875"/>
        <v>0</v>
      </c>
      <c r="X2194" s="29">
        <f t="shared" si="876"/>
        <v>0</v>
      </c>
      <c r="Y2194" s="29">
        <f t="shared" si="877"/>
        <v>0</v>
      </c>
      <c r="Z2194" s="29">
        <f t="shared" si="878"/>
        <v>0</v>
      </c>
      <c r="AA2194" s="45">
        <f t="shared" si="879"/>
        <v>0</v>
      </c>
      <c r="AB2194" s="31">
        <v>5</v>
      </c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  <c r="AY2194" s="31"/>
      <c r="AZ2194" s="31"/>
      <c r="BA2194" s="31"/>
      <c r="BB2194" s="31"/>
      <c r="BC2194" s="31"/>
      <c r="BD2194" s="31"/>
      <c r="BE2194" s="31"/>
      <c r="BF2194" s="31"/>
      <c r="BG2194" s="31"/>
      <c r="BH2194" s="31"/>
      <c r="BI2194" s="31"/>
      <c r="BJ2194" s="31"/>
      <c r="BK2194" s="31"/>
      <c r="BL2194" s="31"/>
      <c r="BM2194" s="31"/>
      <c r="BY2194" s="94"/>
    </row>
    <row r="2195" spans="1:84" ht="15" customHeight="1" x14ac:dyDescent="0.25">
      <c r="A2195" s="142" t="s">
        <v>1765</v>
      </c>
      <c r="B2195" s="269" t="s">
        <v>1789</v>
      </c>
      <c r="C2195" s="273" t="s">
        <v>1790</v>
      </c>
      <c r="D2195" s="273">
        <v>6</v>
      </c>
      <c r="E2195" s="273" t="s">
        <v>118</v>
      </c>
      <c r="F2195" s="209">
        <f t="shared" si="888"/>
        <v>77</v>
      </c>
      <c r="G2195" s="299" t="s">
        <v>2975</v>
      </c>
      <c r="H2195" s="300" t="s">
        <v>3498</v>
      </c>
      <c r="I2195" s="301">
        <v>38053</v>
      </c>
      <c r="J2195" s="113">
        <f t="shared" si="880"/>
        <v>5</v>
      </c>
      <c r="K2195" s="115">
        <f t="shared" si="881"/>
        <v>0</v>
      </c>
      <c r="L2195" s="117">
        <f t="shared" si="882"/>
        <v>0</v>
      </c>
      <c r="M2195" s="117">
        <f t="shared" si="883"/>
        <v>0</v>
      </c>
      <c r="N2195" s="117">
        <f t="shared" si="884"/>
        <v>0</v>
      </c>
      <c r="O2195" s="117">
        <f t="shared" si="885"/>
        <v>0</v>
      </c>
      <c r="P2195" s="117">
        <f t="shared" si="886"/>
        <v>0</v>
      </c>
      <c r="Q2195" s="117">
        <f t="shared" si="887"/>
        <v>0</v>
      </c>
      <c r="R2195" s="118">
        <v>3</v>
      </c>
      <c r="S2195" s="118">
        <v>2</v>
      </c>
      <c r="T2195" s="121">
        <f t="shared" si="872"/>
        <v>0</v>
      </c>
      <c r="U2195" s="121">
        <f t="shared" si="873"/>
        <v>0</v>
      </c>
      <c r="V2195" s="121">
        <f t="shared" si="874"/>
        <v>0</v>
      </c>
      <c r="W2195" s="121">
        <f t="shared" si="875"/>
        <v>0</v>
      </c>
      <c r="X2195" s="121">
        <f t="shared" si="876"/>
        <v>0</v>
      </c>
      <c r="Y2195" s="121">
        <f t="shared" si="877"/>
        <v>0</v>
      </c>
      <c r="Z2195" s="121">
        <f t="shared" si="878"/>
        <v>0</v>
      </c>
      <c r="AA2195" s="121">
        <f t="shared" si="879"/>
        <v>0</v>
      </c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  <c r="BB2195" s="31"/>
      <c r="BC2195" s="31"/>
      <c r="BD2195" s="31"/>
      <c r="BE2195" s="31"/>
      <c r="BF2195" s="31"/>
      <c r="BG2195" s="31"/>
      <c r="BH2195" s="31"/>
      <c r="BI2195" s="31"/>
      <c r="BJ2195" s="31"/>
      <c r="BK2195" s="31"/>
      <c r="BL2195" s="31"/>
      <c r="BM2195" s="31"/>
    </row>
    <row r="2196" spans="1:84" ht="15" customHeight="1" x14ac:dyDescent="0.25">
      <c r="A2196" s="142" t="s">
        <v>1765</v>
      </c>
      <c r="B2196" s="258" t="s">
        <v>85</v>
      </c>
      <c r="C2196" s="264" t="s">
        <v>3535</v>
      </c>
      <c r="D2196" s="264" t="s">
        <v>2976</v>
      </c>
      <c r="E2196" s="264" t="s">
        <v>28</v>
      </c>
      <c r="F2196" s="209">
        <f t="shared" si="888"/>
        <v>78</v>
      </c>
      <c r="G2196" s="302" t="s">
        <v>3641</v>
      </c>
      <c r="H2196" s="303" t="s">
        <v>3536</v>
      </c>
      <c r="I2196" s="304">
        <v>37954</v>
      </c>
      <c r="J2196" s="113">
        <f t="shared" si="880"/>
        <v>5</v>
      </c>
      <c r="K2196" s="115">
        <f t="shared" si="881"/>
        <v>0</v>
      </c>
      <c r="L2196" s="117">
        <f t="shared" si="882"/>
        <v>0</v>
      </c>
      <c r="M2196" s="117">
        <f t="shared" si="883"/>
        <v>0</v>
      </c>
      <c r="N2196" s="117">
        <f t="shared" si="884"/>
        <v>0</v>
      </c>
      <c r="O2196" s="117">
        <f t="shared" si="885"/>
        <v>0</v>
      </c>
      <c r="P2196" s="117">
        <f t="shared" si="886"/>
        <v>0</v>
      </c>
      <c r="Q2196" s="117">
        <f t="shared" si="887"/>
        <v>0</v>
      </c>
      <c r="R2196" s="118">
        <v>0</v>
      </c>
      <c r="S2196" s="118">
        <v>5</v>
      </c>
      <c r="T2196" s="121">
        <f>IFERROR(LARGE((AB2196:AF2196),1),0)</f>
        <v>0</v>
      </c>
      <c r="U2196" s="121">
        <f>IFERROR(LARGE((AB2196:AF2196),2),0)</f>
        <v>0</v>
      </c>
      <c r="V2196" s="121">
        <f>IFERROR(LARGE((AB2196:AF2196),3),0)</f>
        <v>0</v>
      </c>
      <c r="W2196" s="121">
        <f>IFERROR(LARGE((AB2196:AF2196),4),0)</f>
        <v>0</v>
      </c>
      <c r="X2196" s="121">
        <f>IFERROR(LARGE((AG2196:AT2196),1),0)</f>
        <v>0</v>
      </c>
      <c r="Y2196" s="121">
        <f>IFERROR(LARGE((AG2196:AT2196),2),0)</f>
        <v>0</v>
      </c>
      <c r="Z2196" s="121">
        <f>IFERROR(LARGE((AG2196:AT2196),3),0)</f>
        <v>0</v>
      </c>
      <c r="AA2196" s="121">
        <f>IFERROR(LARGE((AG2196:AT2196),4),0)</f>
        <v>0</v>
      </c>
      <c r="AB2196" s="31"/>
      <c r="AC2196" s="31"/>
      <c r="AD2196" s="31"/>
      <c r="AE2196" s="31"/>
      <c r="AF2196" s="31"/>
      <c r="AG2196" s="35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63"/>
      <c r="AV2196" s="63"/>
      <c r="AW2196" s="63"/>
      <c r="AX2196" s="63"/>
      <c r="AY2196" s="63"/>
      <c r="AZ2196" s="63"/>
      <c r="BA2196" s="63"/>
      <c r="BB2196" s="63"/>
      <c r="BC2196" s="63"/>
      <c r="BD2196" s="63"/>
      <c r="BE2196" s="63"/>
      <c r="BF2196" s="63"/>
      <c r="BG2196" s="63"/>
      <c r="BH2196" s="63"/>
      <c r="BI2196" s="63"/>
      <c r="BJ2196" s="63"/>
      <c r="BK2196" s="63"/>
      <c r="BL2196" s="63"/>
      <c r="BM2196" s="63"/>
    </row>
    <row r="2197" spans="1:84" ht="15" customHeight="1" x14ac:dyDescent="0.25">
      <c r="A2197" s="139" t="s">
        <v>1765</v>
      </c>
      <c r="B2197" s="244" t="s">
        <v>3771</v>
      </c>
      <c r="C2197" s="245" t="s">
        <v>916</v>
      </c>
      <c r="D2197" s="245">
        <v>5</v>
      </c>
      <c r="E2197" s="247" t="s">
        <v>173</v>
      </c>
      <c r="F2197" s="178">
        <f t="shared" si="888"/>
        <v>79</v>
      </c>
      <c r="G2197" s="251" t="s">
        <v>289</v>
      </c>
      <c r="H2197" s="252" t="s">
        <v>4219</v>
      </c>
      <c r="I2197" s="253">
        <v>37865</v>
      </c>
      <c r="J2197" s="72">
        <f t="shared" si="880"/>
        <v>5</v>
      </c>
      <c r="K2197" s="26">
        <f t="shared" si="881"/>
        <v>5</v>
      </c>
      <c r="L2197" s="28">
        <f t="shared" si="882"/>
        <v>5</v>
      </c>
      <c r="M2197" s="28">
        <f t="shared" si="883"/>
        <v>0</v>
      </c>
      <c r="N2197" s="28">
        <f t="shared" si="884"/>
        <v>0</v>
      </c>
      <c r="O2197" s="28">
        <f t="shared" si="885"/>
        <v>0</v>
      </c>
      <c r="P2197" s="28">
        <f t="shared" si="886"/>
        <v>0</v>
      </c>
      <c r="Q2197" s="28">
        <f t="shared" si="887"/>
        <v>0</v>
      </c>
      <c r="R2197" s="44">
        <v>0</v>
      </c>
      <c r="S2197" s="71">
        <v>0</v>
      </c>
      <c r="T2197" s="29">
        <f t="shared" ref="T2197:T2206" si="889">IFERROR(LARGE((AB2197:AH2197),1),0)</f>
        <v>5</v>
      </c>
      <c r="U2197" s="29">
        <f t="shared" ref="U2197:U2206" si="890">IFERROR(LARGE((AB2197:AH2197),2),0)</f>
        <v>0</v>
      </c>
      <c r="V2197" s="29">
        <f t="shared" ref="V2197:V2206" si="891">IFERROR(LARGE((AB2197:AH2197),3),0)</f>
        <v>0</v>
      </c>
      <c r="W2197" s="29">
        <f t="shared" ref="W2197:W2206" si="892">IFERROR(LARGE((AB2197:AH2197),4),0)</f>
        <v>0</v>
      </c>
      <c r="X2197" s="29">
        <f t="shared" ref="X2197:X2206" si="893">IFERROR(LARGE((AI2197:BM2197),1),0)</f>
        <v>0</v>
      </c>
      <c r="Y2197" s="29">
        <f t="shared" ref="Y2197:Y2206" si="894">IFERROR(LARGE((AI2197:BM2197),2),0)</f>
        <v>0</v>
      </c>
      <c r="Z2197" s="29">
        <f t="shared" ref="Z2197:Z2206" si="895">IFERROR(LARGE((AI2197:BM2197),3),0)</f>
        <v>0</v>
      </c>
      <c r="AA2197" s="45">
        <f t="shared" ref="AA2197:AA2206" si="896">IFERROR(LARGE((AI2197:BM2197),4),0)</f>
        <v>0</v>
      </c>
      <c r="AB2197" s="31">
        <v>5</v>
      </c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  <c r="BB2197" s="31"/>
      <c r="BC2197" s="31"/>
      <c r="BD2197" s="31"/>
      <c r="BE2197" s="31"/>
      <c r="BF2197" s="31"/>
      <c r="BG2197" s="31"/>
      <c r="BH2197" s="31"/>
      <c r="BI2197" s="31"/>
      <c r="BJ2197" s="31"/>
      <c r="BK2197" s="31"/>
      <c r="BL2197" s="31"/>
      <c r="BM2197" s="31"/>
    </row>
    <row r="2198" spans="1:84" ht="15" customHeight="1" x14ac:dyDescent="0.25">
      <c r="A2198" s="139" t="s">
        <v>1765</v>
      </c>
      <c r="B2198" s="246" t="s">
        <v>412</v>
      </c>
      <c r="C2198" s="247" t="s">
        <v>413</v>
      </c>
      <c r="D2198" s="247" t="s">
        <v>414</v>
      </c>
      <c r="E2198" s="247" t="s">
        <v>93</v>
      </c>
      <c r="F2198" s="178">
        <f t="shared" si="888"/>
        <v>80</v>
      </c>
      <c r="G2198" s="259" t="s">
        <v>1392</v>
      </c>
      <c r="H2198" s="260" t="s">
        <v>1846</v>
      </c>
      <c r="I2198" s="261">
        <v>37593</v>
      </c>
      <c r="J2198" s="72">
        <f t="shared" si="880"/>
        <v>5</v>
      </c>
      <c r="K2198" s="26">
        <f t="shared" si="881"/>
        <v>0</v>
      </c>
      <c r="L2198" s="27">
        <f t="shared" si="882"/>
        <v>0</v>
      </c>
      <c r="M2198" s="28">
        <f t="shared" si="883"/>
        <v>0</v>
      </c>
      <c r="N2198" s="28">
        <f t="shared" si="884"/>
        <v>0</v>
      </c>
      <c r="O2198" s="28">
        <f t="shared" si="885"/>
        <v>0</v>
      </c>
      <c r="P2198" s="28">
        <f t="shared" si="886"/>
        <v>0</v>
      </c>
      <c r="Q2198" s="28">
        <f t="shared" si="887"/>
        <v>0</v>
      </c>
      <c r="R2198" s="44">
        <v>0</v>
      </c>
      <c r="S2198" s="71">
        <v>5</v>
      </c>
      <c r="T2198" s="29">
        <f t="shared" si="889"/>
        <v>0</v>
      </c>
      <c r="U2198" s="29">
        <f t="shared" si="890"/>
        <v>0</v>
      </c>
      <c r="V2198" s="29">
        <f t="shared" si="891"/>
        <v>0</v>
      </c>
      <c r="W2198" s="29">
        <f t="shared" si="892"/>
        <v>0</v>
      </c>
      <c r="X2198" s="29">
        <f t="shared" si="893"/>
        <v>0</v>
      </c>
      <c r="Y2198" s="29">
        <f t="shared" si="894"/>
        <v>0</v>
      </c>
      <c r="Z2198" s="29">
        <f t="shared" si="895"/>
        <v>0</v>
      </c>
      <c r="AA2198" s="45">
        <f t="shared" si="896"/>
        <v>0</v>
      </c>
      <c r="AB2198" s="31"/>
      <c r="AC2198" s="31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/>
      <c r="AX2198" s="31"/>
      <c r="AY2198" s="31"/>
      <c r="AZ2198" s="31"/>
      <c r="BA2198" s="31"/>
      <c r="BB2198" s="31"/>
      <c r="BC2198" s="31"/>
      <c r="BD2198" s="31"/>
      <c r="BE2198" s="31"/>
      <c r="BF2198" s="31"/>
      <c r="BG2198" s="31"/>
      <c r="BH2198" s="31"/>
      <c r="BI2198" s="31"/>
      <c r="BJ2198" s="31"/>
      <c r="BK2198" s="31"/>
      <c r="BL2198" s="31"/>
      <c r="BM2198" s="31"/>
    </row>
    <row r="2199" spans="1:84" ht="15" customHeight="1" x14ac:dyDescent="0.25">
      <c r="A2199" s="139" t="s">
        <v>1765</v>
      </c>
      <c r="B2199" s="246" t="s">
        <v>3270</v>
      </c>
      <c r="C2199" s="247" t="s">
        <v>3271</v>
      </c>
      <c r="D2199" s="247">
        <v>18</v>
      </c>
      <c r="E2199" s="247" t="s">
        <v>519</v>
      </c>
      <c r="F2199" s="178">
        <f t="shared" si="888"/>
        <v>81</v>
      </c>
      <c r="G2199" s="259" t="s">
        <v>1959</v>
      </c>
      <c r="H2199" s="260" t="s">
        <v>3272</v>
      </c>
      <c r="I2199" s="261">
        <v>37429</v>
      </c>
      <c r="J2199" s="72">
        <f t="shared" si="880"/>
        <v>5</v>
      </c>
      <c r="K2199" s="26">
        <f t="shared" si="881"/>
        <v>0</v>
      </c>
      <c r="L2199" s="28">
        <f t="shared" si="882"/>
        <v>0</v>
      </c>
      <c r="M2199" s="28">
        <f t="shared" si="883"/>
        <v>0</v>
      </c>
      <c r="N2199" s="28">
        <f t="shared" si="884"/>
        <v>0</v>
      </c>
      <c r="O2199" s="28">
        <f t="shared" si="885"/>
        <v>0</v>
      </c>
      <c r="P2199" s="28">
        <f t="shared" si="886"/>
        <v>0</v>
      </c>
      <c r="Q2199" s="28">
        <f t="shared" si="887"/>
        <v>0</v>
      </c>
      <c r="R2199" s="44">
        <v>3</v>
      </c>
      <c r="S2199" s="71">
        <v>2</v>
      </c>
      <c r="T2199" s="29">
        <f t="shared" si="889"/>
        <v>0</v>
      </c>
      <c r="U2199" s="29">
        <f t="shared" si="890"/>
        <v>0</v>
      </c>
      <c r="V2199" s="29">
        <f t="shared" si="891"/>
        <v>0</v>
      </c>
      <c r="W2199" s="29">
        <f t="shared" si="892"/>
        <v>0</v>
      </c>
      <c r="X2199" s="29">
        <f t="shared" si="893"/>
        <v>0</v>
      </c>
      <c r="Y2199" s="29">
        <f t="shared" si="894"/>
        <v>0</v>
      </c>
      <c r="Z2199" s="29">
        <f t="shared" si="895"/>
        <v>0</v>
      </c>
      <c r="AA2199" s="45">
        <f t="shared" si="896"/>
        <v>0</v>
      </c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  <c r="AY2199" s="31"/>
      <c r="AZ2199" s="31"/>
      <c r="BA2199" s="31"/>
      <c r="BB2199" s="31"/>
      <c r="BC2199" s="31"/>
      <c r="BD2199" s="31"/>
      <c r="BE2199" s="31"/>
      <c r="BF2199" s="31"/>
      <c r="BG2199" s="31"/>
      <c r="BH2199" s="31"/>
      <c r="BI2199" s="31"/>
      <c r="BJ2199" s="31"/>
      <c r="BK2199" s="31"/>
      <c r="BL2199" s="31"/>
      <c r="BM2199" s="31"/>
    </row>
    <row r="2200" spans="1:84" ht="15" customHeight="1" x14ac:dyDescent="0.25">
      <c r="A2200" s="139" t="s">
        <v>1765</v>
      </c>
      <c r="B2200" s="246" t="s">
        <v>612</v>
      </c>
      <c r="C2200" s="247" t="s">
        <v>366</v>
      </c>
      <c r="D2200" s="247" t="s">
        <v>288</v>
      </c>
      <c r="E2200" s="247" t="s">
        <v>173</v>
      </c>
      <c r="F2200" s="178">
        <f t="shared" si="888"/>
        <v>82</v>
      </c>
      <c r="G2200" s="259" t="s">
        <v>1619</v>
      </c>
      <c r="H2200" s="260" t="s">
        <v>742</v>
      </c>
      <c r="I2200" s="261">
        <v>37328</v>
      </c>
      <c r="J2200" s="72">
        <f t="shared" si="880"/>
        <v>5</v>
      </c>
      <c r="K2200" s="26">
        <f t="shared" si="881"/>
        <v>5</v>
      </c>
      <c r="L2200" s="28">
        <f t="shared" si="882"/>
        <v>5</v>
      </c>
      <c r="M2200" s="28">
        <f t="shared" si="883"/>
        <v>0</v>
      </c>
      <c r="N2200" s="28">
        <f t="shared" si="884"/>
        <v>0</v>
      </c>
      <c r="O2200" s="28">
        <f t="shared" si="885"/>
        <v>0</v>
      </c>
      <c r="P2200" s="28">
        <f t="shared" si="886"/>
        <v>0</v>
      </c>
      <c r="Q2200" s="28">
        <f t="shared" si="887"/>
        <v>0</v>
      </c>
      <c r="R2200" s="44">
        <v>0</v>
      </c>
      <c r="S2200" s="71">
        <v>0</v>
      </c>
      <c r="T2200" s="29">
        <f t="shared" si="889"/>
        <v>5</v>
      </c>
      <c r="U2200" s="29">
        <f t="shared" si="890"/>
        <v>0</v>
      </c>
      <c r="V2200" s="29">
        <f t="shared" si="891"/>
        <v>0</v>
      </c>
      <c r="W2200" s="29">
        <f t="shared" si="892"/>
        <v>0</v>
      </c>
      <c r="X2200" s="29">
        <f t="shared" si="893"/>
        <v>0</v>
      </c>
      <c r="Y2200" s="29">
        <f t="shared" si="894"/>
        <v>0</v>
      </c>
      <c r="Z2200" s="29">
        <f t="shared" si="895"/>
        <v>0</v>
      </c>
      <c r="AA2200" s="45">
        <f t="shared" si="896"/>
        <v>0</v>
      </c>
      <c r="AB2200" s="31">
        <v>5</v>
      </c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  <c r="AY2200" s="31"/>
      <c r="AZ2200" s="31"/>
      <c r="BA2200" s="31"/>
      <c r="BB2200" s="31"/>
      <c r="BC2200" s="31"/>
      <c r="BD2200" s="31"/>
      <c r="BE2200" s="31"/>
      <c r="BF2200" s="31"/>
      <c r="BG2200" s="31"/>
      <c r="BH2200" s="31"/>
      <c r="BI2200" s="31"/>
      <c r="BJ2200" s="31"/>
      <c r="BK2200" s="31"/>
      <c r="BL2200" s="31"/>
      <c r="BM2200" s="31"/>
    </row>
    <row r="2201" spans="1:84" ht="15" customHeight="1" x14ac:dyDescent="0.25">
      <c r="A2201" s="139" t="s">
        <v>1765</v>
      </c>
      <c r="B2201" s="244" t="s">
        <v>3584</v>
      </c>
      <c r="C2201" s="245" t="s">
        <v>3459</v>
      </c>
      <c r="D2201" s="245">
        <v>5</v>
      </c>
      <c r="E2201" s="247" t="s">
        <v>173</v>
      </c>
      <c r="F2201" s="178">
        <f t="shared" si="888"/>
        <v>83</v>
      </c>
      <c r="G2201" s="251" t="s">
        <v>4215</v>
      </c>
      <c r="H2201" s="252" t="s">
        <v>4216</v>
      </c>
      <c r="I2201" s="253">
        <v>37159</v>
      </c>
      <c r="J2201" s="72">
        <f t="shared" si="880"/>
        <v>5</v>
      </c>
      <c r="K2201" s="26">
        <f t="shared" si="881"/>
        <v>5</v>
      </c>
      <c r="L2201" s="28">
        <f t="shared" si="882"/>
        <v>5</v>
      </c>
      <c r="M2201" s="28">
        <f t="shared" si="883"/>
        <v>0</v>
      </c>
      <c r="N2201" s="28">
        <f t="shared" si="884"/>
        <v>0</v>
      </c>
      <c r="O2201" s="28">
        <f t="shared" si="885"/>
        <v>0</v>
      </c>
      <c r="P2201" s="28">
        <f t="shared" si="886"/>
        <v>0</v>
      </c>
      <c r="Q2201" s="28">
        <f t="shared" si="887"/>
        <v>0</v>
      </c>
      <c r="R2201" s="44">
        <v>0</v>
      </c>
      <c r="S2201" s="71">
        <v>0</v>
      </c>
      <c r="T2201" s="29">
        <f t="shared" si="889"/>
        <v>5</v>
      </c>
      <c r="U2201" s="29">
        <f t="shared" si="890"/>
        <v>0</v>
      </c>
      <c r="V2201" s="29">
        <f t="shared" si="891"/>
        <v>0</v>
      </c>
      <c r="W2201" s="29">
        <f t="shared" si="892"/>
        <v>0</v>
      </c>
      <c r="X2201" s="29">
        <f t="shared" si="893"/>
        <v>0</v>
      </c>
      <c r="Y2201" s="29">
        <f t="shared" si="894"/>
        <v>0</v>
      </c>
      <c r="Z2201" s="29">
        <f t="shared" si="895"/>
        <v>0</v>
      </c>
      <c r="AA2201" s="45">
        <f t="shared" si="896"/>
        <v>0</v>
      </c>
      <c r="AB2201" s="31">
        <v>5</v>
      </c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  <c r="AY2201" s="31"/>
      <c r="AZ2201" s="31"/>
      <c r="BA2201" s="31"/>
      <c r="BB2201" s="31"/>
      <c r="BC2201" s="31"/>
      <c r="BD2201" s="31"/>
      <c r="BE2201" s="31"/>
      <c r="BF2201" s="31"/>
      <c r="BG2201" s="31"/>
      <c r="BH2201" s="31"/>
      <c r="BI2201" s="31"/>
      <c r="BJ2201" s="31"/>
      <c r="BK2201" s="31"/>
      <c r="BL2201" s="31"/>
      <c r="BM2201" s="31"/>
    </row>
    <row r="2202" spans="1:84" ht="15" customHeight="1" x14ac:dyDescent="0.25">
      <c r="A2202" s="139" t="s">
        <v>1765</v>
      </c>
      <c r="B2202" s="246" t="s">
        <v>85</v>
      </c>
      <c r="C2202" s="245" t="s">
        <v>71</v>
      </c>
      <c r="D2202" s="245">
        <v>12</v>
      </c>
      <c r="E2202" s="245" t="s">
        <v>28</v>
      </c>
      <c r="F2202" s="178">
        <f t="shared" si="888"/>
        <v>84</v>
      </c>
      <c r="G2202" s="251" t="s">
        <v>622</v>
      </c>
      <c r="H2202" s="252" t="s">
        <v>1533</v>
      </c>
      <c r="I2202" s="253">
        <v>36907</v>
      </c>
      <c r="J2202" s="72">
        <f t="shared" si="880"/>
        <v>5</v>
      </c>
      <c r="K2202" s="26">
        <f t="shared" si="881"/>
        <v>0</v>
      </c>
      <c r="L2202" s="28">
        <f t="shared" si="882"/>
        <v>0</v>
      </c>
      <c r="M2202" s="28">
        <f t="shared" si="883"/>
        <v>0</v>
      </c>
      <c r="N2202" s="28">
        <f t="shared" si="884"/>
        <v>0</v>
      </c>
      <c r="O2202" s="28">
        <f t="shared" si="885"/>
        <v>0</v>
      </c>
      <c r="P2202" s="28">
        <f t="shared" si="886"/>
        <v>0</v>
      </c>
      <c r="Q2202" s="28">
        <f t="shared" si="887"/>
        <v>0</v>
      </c>
      <c r="R2202" s="44">
        <v>0</v>
      </c>
      <c r="S2202" s="71">
        <v>5</v>
      </c>
      <c r="T2202" s="29">
        <f t="shared" si="889"/>
        <v>0</v>
      </c>
      <c r="U2202" s="29">
        <f t="shared" si="890"/>
        <v>0</v>
      </c>
      <c r="V2202" s="29">
        <f t="shared" si="891"/>
        <v>0</v>
      </c>
      <c r="W2202" s="29">
        <f t="shared" si="892"/>
        <v>0</v>
      </c>
      <c r="X2202" s="29">
        <f t="shared" si="893"/>
        <v>0</v>
      </c>
      <c r="Y2202" s="29">
        <f t="shared" si="894"/>
        <v>0</v>
      </c>
      <c r="Z2202" s="29">
        <f t="shared" si="895"/>
        <v>0</v>
      </c>
      <c r="AA2202" s="45">
        <f t="shared" si="896"/>
        <v>0</v>
      </c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  <c r="AY2202" s="31"/>
      <c r="AZ2202" s="31"/>
      <c r="BA2202" s="31"/>
      <c r="BB2202" s="31"/>
      <c r="BC2202" s="31"/>
      <c r="BD2202" s="31"/>
      <c r="BE2202" s="31"/>
      <c r="BF2202" s="31"/>
      <c r="BG2202" s="31"/>
      <c r="BH2202" s="31"/>
      <c r="BI2202" s="31"/>
      <c r="BJ2202" s="31"/>
      <c r="BK2202" s="31"/>
      <c r="BL2202" s="31"/>
      <c r="BM2202" s="31"/>
    </row>
    <row r="2203" spans="1:84" ht="15" customHeight="1" x14ac:dyDescent="0.25">
      <c r="A2203" s="139" t="s">
        <v>1765</v>
      </c>
      <c r="B2203" s="244" t="s">
        <v>955</v>
      </c>
      <c r="C2203" s="245" t="s">
        <v>956</v>
      </c>
      <c r="D2203" s="245">
        <v>9</v>
      </c>
      <c r="E2203" s="245" t="s">
        <v>53</v>
      </c>
      <c r="F2203" s="178">
        <f t="shared" si="888"/>
        <v>85</v>
      </c>
      <c r="G2203" s="251" t="s">
        <v>289</v>
      </c>
      <c r="H2203" s="252" t="s">
        <v>1899</v>
      </c>
      <c r="I2203" s="253">
        <v>36875</v>
      </c>
      <c r="J2203" s="72">
        <f t="shared" si="880"/>
        <v>5</v>
      </c>
      <c r="K2203" s="26">
        <f t="shared" si="881"/>
        <v>0</v>
      </c>
      <c r="L2203" s="28">
        <f t="shared" si="882"/>
        <v>0</v>
      </c>
      <c r="M2203" s="28">
        <f t="shared" si="883"/>
        <v>0</v>
      </c>
      <c r="N2203" s="28">
        <f t="shared" si="884"/>
        <v>0</v>
      </c>
      <c r="O2203" s="28">
        <f t="shared" si="885"/>
        <v>0</v>
      </c>
      <c r="P2203" s="28">
        <f t="shared" si="886"/>
        <v>0</v>
      </c>
      <c r="Q2203" s="28">
        <f t="shared" si="887"/>
        <v>0</v>
      </c>
      <c r="R2203" s="44">
        <v>3</v>
      </c>
      <c r="S2203" s="71">
        <v>2</v>
      </c>
      <c r="T2203" s="29">
        <f t="shared" si="889"/>
        <v>0</v>
      </c>
      <c r="U2203" s="29">
        <f t="shared" si="890"/>
        <v>0</v>
      </c>
      <c r="V2203" s="29">
        <f t="shared" si="891"/>
        <v>0</v>
      </c>
      <c r="W2203" s="29">
        <f t="shared" si="892"/>
        <v>0</v>
      </c>
      <c r="X2203" s="29">
        <f t="shared" si="893"/>
        <v>0</v>
      </c>
      <c r="Y2203" s="29">
        <f t="shared" si="894"/>
        <v>0</v>
      </c>
      <c r="Z2203" s="29">
        <f t="shared" si="895"/>
        <v>0</v>
      </c>
      <c r="AA2203" s="45">
        <f t="shared" si="896"/>
        <v>0</v>
      </c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  <c r="BA2203" s="31"/>
      <c r="BB2203" s="31"/>
      <c r="BC2203" s="31"/>
      <c r="BD2203" s="31"/>
      <c r="BE2203" s="31"/>
      <c r="BF2203" s="31"/>
      <c r="BG2203" s="31"/>
      <c r="BH2203" s="31"/>
      <c r="BI2203" s="31"/>
      <c r="BJ2203" s="31"/>
      <c r="BK2203" s="31"/>
      <c r="BL2203" s="31"/>
      <c r="BM2203" s="31"/>
    </row>
    <row r="2204" spans="1:84" ht="15" customHeight="1" x14ac:dyDescent="0.25">
      <c r="A2204" s="139" t="s">
        <v>1765</v>
      </c>
      <c r="B2204" s="244" t="s">
        <v>821</v>
      </c>
      <c r="C2204" s="245" t="s">
        <v>822</v>
      </c>
      <c r="D2204" s="245">
        <v>1</v>
      </c>
      <c r="E2204" s="245" t="s">
        <v>48</v>
      </c>
      <c r="F2204" s="178">
        <f t="shared" si="888"/>
        <v>86</v>
      </c>
      <c r="G2204" s="251" t="s">
        <v>37</v>
      </c>
      <c r="H2204" s="252" t="s">
        <v>1380</v>
      </c>
      <c r="I2204" s="253">
        <v>36680</v>
      </c>
      <c r="J2204" s="72">
        <f t="shared" si="880"/>
        <v>5</v>
      </c>
      <c r="K2204" s="26">
        <f t="shared" si="881"/>
        <v>5</v>
      </c>
      <c r="L2204" s="28">
        <f t="shared" si="882"/>
        <v>5</v>
      </c>
      <c r="M2204" s="28">
        <f t="shared" si="883"/>
        <v>0</v>
      </c>
      <c r="N2204" s="28">
        <f t="shared" si="884"/>
        <v>0</v>
      </c>
      <c r="O2204" s="28">
        <f t="shared" si="885"/>
        <v>0</v>
      </c>
      <c r="P2204" s="28">
        <f t="shared" si="886"/>
        <v>0</v>
      </c>
      <c r="Q2204" s="28">
        <f t="shared" si="887"/>
        <v>0</v>
      </c>
      <c r="R2204" s="44">
        <v>0</v>
      </c>
      <c r="S2204" s="71">
        <v>0</v>
      </c>
      <c r="T2204" s="29">
        <f t="shared" si="889"/>
        <v>5</v>
      </c>
      <c r="U2204" s="29">
        <f t="shared" si="890"/>
        <v>0</v>
      </c>
      <c r="V2204" s="29">
        <f t="shared" si="891"/>
        <v>0</v>
      </c>
      <c r="W2204" s="29">
        <f t="shared" si="892"/>
        <v>0</v>
      </c>
      <c r="X2204" s="29">
        <f t="shared" si="893"/>
        <v>0</v>
      </c>
      <c r="Y2204" s="29">
        <f t="shared" si="894"/>
        <v>0</v>
      </c>
      <c r="Z2204" s="29">
        <f t="shared" si="895"/>
        <v>0</v>
      </c>
      <c r="AA2204" s="45">
        <f t="shared" si="896"/>
        <v>0</v>
      </c>
      <c r="AB2204" s="31">
        <v>5</v>
      </c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  <c r="AY2204" s="31"/>
      <c r="AZ2204" s="31"/>
      <c r="BA2204" s="31"/>
      <c r="BB2204" s="31"/>
      <c r="BC2204" s="31"/>
      <c r="BD2204" s="31"/>
      <c r="BE2204" s="31"/>
      <c r="BF2204" s="31"/>
      <c r="BG2204" s="31"/>
      <c r="BH2204" s="31"/>
      <c r="BI2204" s="31"/>
      <c r="BJ2204" s="31"/>
      <c r="BK2204" s="31"/>
      <c r="BL2204" s="31"/>
      <c r="BM2204" s="31"/>
    </row>
    <row r="2205" spans="1:84" ht="15" customHeight="1" x14ac:dyDescent="0.25">
      <c r="A2205" s="139" t="s">
        <v>1765</v>
      </c>
      <c r="B2205" s="244" t="s">
        <v>1574</v>
      </c>
      <c r="C2205" s="245" t="s">
        <v>1575</v>
      </c>
      <c r="D2205" s="245">
        <v>3</v>
      </c>
      <c r="E2205" s="245" t="s">
        <v>67</v>
      </c>
      <c r="F2205" s="178">
        <f t="shared" si="888"/>
        <v>87</v>
      </c>
      <c r="G2205" s="251" t="s">
        <v>54</v>
      </c>
      <c r="H2205" s="252" t="s">
        <v>1576</v>
      </c>
      <c r="I2205" s="253">
        <v>36424</v>
      </c>
      <c r="J2205" s="72">
        <f t="shared" si="880"/>
        <v>5</v>
      </c>
      <c r="K2205" s="26">
        <f t="shared" si="881"/>
        <v>0</v>
      </c>
      <c r="L2205" s="28">
        <f t="shared" si="882"/>
        <v>0</v>
      </c>
      <c r="M2205" s="28">
        <f t="shared" si="883"/>
        <v>0</v>
      </c>
      <c r="N2205" s="28">
        <f t="shared" si="884"/>
        <v>0</v>
      </c>
      <c r="O2205" s="28">
        <f t="shared" si="885"/>
        <v>0</v>
      </c>
      <c r="P2205" s="28">
        <f t="shared" si="886"/>
        <v>0</v>
      </c>
      <c r="Q2205" s="28">
        <f t="shared" si="887"/>
        <v>0</v>
      </c>
      <c r="R2205" s="44">
        <v>5</v>
      </c>
      <c r="S2205" s="71">
        <v>0</v>
      </c>
      <c r="T2205" s="29">
        <f t="shared" si="889"/>
        <v>0</v>
      </c>
      <c r="U2205" s="29">
        <f t="shared" si="890"/>
        <v>0</v>
      </c>
      <c r="V2205" s="29">
        <f t="shared" si="891"/>
        <v>0</v>
      </c>
      <c r="W2205" s="29">
        <f t="shared" si="892"/>
        <v>0</v>
      </c>
      <c r="X2205" s="29">
        <f t="shared" si="893"/>
        <v>0</v>
      </c>
      <c r="Y2205" s="29">
        <f t="shared" si="894"/>
        <v>0</v>
      </c>
      <c r="Z2205" s="29">
        <f t="shared" si="895"/>
        <v>0</v>
      </c>
      <c r="AA2205" s="45">
        <f t="shared" si="896"/>
        <v>0</v>
      </c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  <c r="AZ2205" s="31"/>
      <c r="BA2205" s="31"/>
      <c r="BB2205" s="31"/>
      <c r="BC2205" s="31"/>
      <c r="BD2205" s="31"/>
      <c r="BE2205" s="31"/>
      <c r="BF2205" s="31"/>
      <c r="BG2205" s="31"/>
      <c r="BH2205" s="31"/>
      <c r="BI2205" s="31"/>
      <c r="BJ2205" s="31"/>
      <c r="BK2205" s="31"/>
      <c r="BL2205" s="31"/>
      <c r="BM2205" s="31"/>
    </row>
    <row r="2206" spans="1:84" ht="15" customHeight="1" x14ac:dyDescent="0.25">
      <c r="A2206" s="139" t="s">
        <v>1765</v>
      </c>
      <c r="B2206" s="244" t="s">
        <v>577</v>
      </c>
      <c r="C2206" s="245" t="s">
        <v>578</v>
      </c>
      <c r="D2206" s="245">
        <v>13</v>
      </c>
      <c r="E2206" s="245" t="s">
        <v>255</v>
      </c>
      <c r="F2206" s="178">
        <f t="shared" si="888"/>
        <v>88</v>
      </c>
      <c r="G2206" s="251" t="s">
        <v>131</v>
      </c>
      <c r="H2206" s="252" t="s">
        <v>1088</v>
      </c>
      <c r="I2206" s="253">
        <v>35872</v>
      </c>
      <c r="J2206" s="72">
        <f t="shared" si="880"/>
        <v>5</v>
      </c>
      <c r="K2206" s="26">
        <f t="shared" si="881"/>
        <v>0</v>
      </c>
      <c r="L2206" s="28">
        <f t="shared" si="882"/>
        <v>0</v>
      </c>
      <c r="M2206" s="28">
        <f t="shared" si="883"/>
        <v>0</v>
      </c>
      <c r="N2206" s="28">
        <f t="shared" si="884"/>
        <v>0</v>
      </c>
      <c r="O2206" s="28">
        <f t="shared" si="885"/>
        <v>0</v>
      </c>
      <c r="P2206" s="28">
        <f t="shared" si="886"/>
        <v>0</v>
      </c>
      <c r="Q2206" s="28">
        <f t="shared" si="887"/>
        <v>0</v>
      </c>
      <c r="R2206" s="44">
        <v>3</v>
      </c>
      <c r="S2206" s="71">
        <v>2</v>
      </c>
      <c r="T2206" s="29">
        <f t="shared" si="889"/>
        <v>0</v>
      </c>
      <c r="U2206" s="29">
        <f t="shared" si="890"/>
        <v>0</v>
      </c>
      <c r="V2206" s="29">
        <f t="shared" si="891"/>
        <v>0</v>
      </c>
      <c r="W2206" s="29">
        <f t="shared" si="892"/>
        <v>0</v>
      </c>
      <c r="X2206" s="29">
        <f t="shared" si="893"/>
        <v>0</v>
      </c>
      <c r="Y2206" s="29">
        <f t="shared" si="894"/>
        <v>0</v>
      </c>
      <c r="Z2206" s="29">
        <f t="shared" si="895"/>
        <v>0</v>
      </c>
      <c r="AA2206" s="45">
        <f t="shared" si="896"/>
        <v>0</v>
      </c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  <c r="AZ2206" s="31"/>
      <c r="BA2206" s="31"/>
      <c r="BB2206" s="31"/>
      <c r="BC2206" s="31"/>
      <c r="BD2206" s="31"/>
      <c r="BE2206" s="31"/>
      <c r="BF2206" s="31"/>
      <c r="BG2206" s="31"/>
      <c r="BH2206" s="31"/>
      <c r="BI2206" s="31"/>
      <c r="BJ2206" s="31"/>
      <c r="BK2206" s="31"/>
      <c r="BL2206" s="31"/>
      <c r="BM2206" s="31"/>
      <c r="BN2206" s="33"/>
      <c r="BO2206" s="33"/>
      <c r="BP2206" s="33"/>
      <c r="BQ2206" s="33"/>
      <c r="BR2206" s="33"/>
      <c r="BS2206" s="33"/>
      <c r="BT2206" s="33"/>
      <c r="BU2206" s="33"/>
      <c r="BV2206" s="33"/>
      <c r="BW2206" s="33"/>
      <c r="BX2206" s="33"/>
      <c r="BY2206" s="33"/>
      <c r="BZ2206" s="33"/>
      <c r="CA2206" s="33"/>
      <c r="CB2206" s="33"/>
      <c r="CC2206" s="33"/>
      <c r="CD2206" s="33"/>
      <c r="CE2206" s="33"/>
      <c r="CF2206" s="33"/>
    </row>
    <row r="2207" spans="1:84" ht="15" customHeight="1" x14ac:dyDescent="0.25">
      <c r="A2207" s="139" t="s">
        <v>1765</v>
      </c>
      <c r="B2207" s="246" t="s">
        <v>85</v>
      </c>
      <c r="C2207" s="247" t="s">
        <v>193</v>
      </c>
      <c r="D2207" s="247" t="s">
        <v>2776</v>
      </c>
      <c r="E2207" s="247" t="s">
        <v>118</v>
      </c>
      <c r="F2207" s="178">
        <f t="shared" si="888"/>
        <v>89</v>
      </c>
      <c r="G2207" s="259" t="s">
        <v>119</v>
      </c>
      <c r="H2207" s="260" t="s">
        <v>3808</v>
      </c>
      <c r="I2207" s="261">
        <v>37961</v>
      </c>
      <c r="J2207" s="72">
        <f t="shared" si="880"/>
        <v>4</v>
      </c>
      <c r="K2207" s="26">
        <f t="shared" si="881"/>
        <v>0</v>
      </c>
      <c r="L2207" s="28">
        <f t="shared" si="882"/>
        <v>0</v>
      </c>
      <c r="M2207" s="28">
        <f t="shared" si="883"/>
        <v>0</v>
      </c>
      <c r="N2207" s="28">
        <f t="shared" si="884"/>
        <v>0</v>
      </c>
      <c r="O2207" s="28">
        <f t="shared" si="885"/>
        <v>0</v>
      </c>
      <c r="P2207" s="28">
        <f t="shared" si="886"/>
        <v>0</v>
      </c>
      <c r="Q2207" s="28">
        <f t="shared" si="887"/>
        <v>0</v>
      </c>
      <c r="R2207" s="44">
        <v>4</v>
      </c>
      <c r="S2207" s="71">
        <v>0</v>
      </c>
      <c r="T2207" s="29">
        <f>IFERROR(LARGE((AB2207:AF2207),1),0)</f>
        <v>0</v>
      </c>
      <c r="U2207" s="29">
        <f>IFERROR(LARGE((AB2207:AF2207),2),0)</f>
        <v>0</v>
      </c>
      <c r="V2207" s="29">
        <f>IFERROR(LARGE((AB2207:AF2207),3),0)</f>
        <v>0</v>
      </c>
      <c r="W2207" s="29">
        <f>IFERROR(LARGE((AB2207:AF2207),4),0)</f>
        <v>0</v>
      </c>
      <c r="X2207" s="29">
        <f>IFERROR(LARGE((AG2207:AT2207),1),0)</f>
        <v>0</v>
      </c>
      <c r="Y2207" s="29">
        <f>IFERROR(LARGE((AG2207:AT2207),2),0)</f>
        <v>0</v>
      </c>
      <c r="Z2207" s="29">
        <f>IFERROR(LARGE((AG2207:AT2207),3),0)</f>
        <v>0</v>
      </c>
      <c r="AA2207" s="45">
        <f>IFERROR(LARGE((AG2207:AT2207),4),0)</f>
        <v>0</v>
      </c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  <c r="AY2207" s="31"/>
      <c r="AZ2207" s="31"/>
      <c r="BA2207" s="31"/>
      <c r="BB2207" s="31"/>
      <c r="BC2207" s="31"/>
      <c r="BD2207" s="31"/>
      <c r="BE2207" s="31"/>
      <c r="BF2207" s="31"/>
      <c r="BG2207" s="31"/>
      <c r="BH2207" s="31"/>
      <c r="BI2207" s="31"/>
      <c r="BJ2207" s="31"/>
      <c r="BK2207" s="31"/>
      <c r="BL2207" s="31"/>
      <c r="BM2207" s="31"/>
    </row>
    <row r="2208" spans="1:84" ht="15" customHeight="1" x14ac:dyDescent="0.25">
      <c r="A2208" s="139" t="s">
        <v>1765</v>
      </c>
      <c r="B2208" s="244" t="s">
        <v>85</v>
      </c>
      <c r="C2208" s="245" t="s">
        <v>47</v>
      </c>
      <c r="D2208" s="245">
        <v>1</v>
      </c>
      <c r="E2208" s="245" t="s">
        <v>48</v>
      </c>
      <c r="F2208" s="178">
        <f t="shared" si="888"/>
        <v>90</v>
      </c>
      <c r="G2208" s="251" t="s">
        <v>465</v>
      </c>
      <c r="H2208" s="252" t="s">
        <v>1768</v>
      </c>
      <c r="I2208" s="253">
        <v>36549</v>
      </c>
      <c r="J2208" s="72">
        <f t="shared" si="880"/>
        <v>4</v>
      </c>
      <c r="K2208" s="26">
        <f t="shared" si="881"/>
        <v>0</v>
      </c>
      <c r="L2208" s="28">
        <f t="shared" si="882"/>
        <v>0</v>
      </c>
      <c r="M2208" s="28">
        <f t="shared" si="883"/>
        <v>0</v>
      </c>
      <c r="N2208" s="28">
        <f t="shared" si="884"/>
        <v>0</v>
      </c>
      <c r="O2208" s="28">
        <f t="shared" si="885"/>
        <v>0</v>
      </c>
      <c r="P2208" s="28">
        <f t="shared" si="886"/>
        <v>0</v>
      </c>
      <c r="Q2208" s="28">
        <f t="shared" si="887"/>
        <v>0</v>
      </c>
      <c r="R2208" s="44">
        <v>0</v>
      </c>
      <c r="S2208" s="71">
        <v>4</v>
      </c>
      <c r="T2208" s="29">
        <f t="shared" ref="T2208:T2215" si="897">IFERROR(LARGE((AB2208:AH2208),1),0)</f>
        <v>0</v>
      </c>
      <c r="U2208" s="29">
        <f t="shared" ref="U2208:U2215" si="898">IFERROR(LARGE((AB2208:AH2208),2),0)</f>
        <v>0</v>
      </c>
      <c r="V2208" s="29">
        <f t="shared" ref="V2208:V2215" si="899">IFERROR(LARGE((AB2208:AH2208),3),0)</f>
        <v>0</v>
      </c>
      <c r="W2208" s="29">
        <f t="shared" ref="W2208:W2215" si="900">IFERROR(LARGE((AB2208:AH2208),4),0)</f>
        <v>0</v>
      </c>
      <c r="X2208" s="29">
        <f t="shared" ref="X2208:X2215" si="901">IFERROR(LARGE((AI2208:BM2208),1),0)</f>
        <v>0</v>
      </c>
      <c r="Y2208" s="29">
        <f t="shared" ref="Y2208:Y2215" si="902">IFERROR(LARGE((AI2208:BM2208),2),0)</f>
        <v>0</v>
      </c>
      <c r="Z2208" s="29">
        <f t="shared" ref="Z2208:Z2215" si="903">IFERROR(LARGE((AI2208:BM2208),3),0)</f>
        <v>0</v>
      </c>
      <c r="AA2208" s="45">
        <f t="shared" ref="AA2208:AA2215" si="904">IFERROR(LARGE((AI2208:BM2208),4),0)</f>
        <v>0</v>
      </c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  <c r="AY2208" s="31"/>
      <c r="AZ2208" s="31"/>
      <c r="BA2208" s="31"/>
      <c r="BB2208" s="31"/>
      <c r="BC2208" s="31"/>
      <c r="BD2208" s="31"/>
      <c r="BE2208" s="31"/>
      <c r="BF2208" s="31"/>
      <c r="BG2208" s="31"/>
      <c r="BH2208" s="31"/>
      <c r="BI2208" s="31"/>
      <c r="BJ2208" s="31"/>
      <c r="BK2208" s="31"/>
      <c r="BL2208" s="31"/>
      <c r="BM2208" s="31"/>
    </row>
    <row r="2209" spans="1:65" ht="15" customHeight="1" x14ac:dyDescent="0.25">
      <c r="A2209" s="139" t="s">
        <v>1765</v>
      </c>
      <c r="B2209" s="244" t="s">
        <v>743</v>
      </c>
      <c r="C2209" s="245" t="s">
        <v>389</v>
      </c>
      <c r="D2209" s="245">
        <v>12</v>
      </c>
      <c r="E2209" s="245" t="s">
        <v>28</v>
      </c>
      <c r="F2209" s="178">
        <f t="shared" si="888"/>
        <v>91</v>
      </c>
      <c r="G2209" s="251" t="s">
        <v>1553</v>
      </c>
      <c r="H2209" s="252" t="s">
        <v>1554</v>
      </c>
      <c r="I2209" s="253">
        <v>34438</v>
      </c>
      <c r="J2209" s="72">
        <f t="shared" si="880"/>
        <v>4</v>
      </c>
      <c r="K2209" s="26">
        <f t="shared" si="881"/>
        <v>0</v>
      </c>
      <c r="L2209" s="28">
        <f t="shared" si="882"/>
        <v>0</v>
      </c>
      <c r="M2209" s="28">
        <f t="shared" si="883"/>
        <v>0</v>
      </c>
      <c r="N2209" s="28">
        <f t="shared" si="884"/>
        <v>0</v>
      </c>
      <c r="O2209" s="28">
        <f t="shared" si="885"/>
        <v>0</v>
      </c>
      <c r="P2209" s="28">
        <f t="shared" si="886"/>
        <v>0</v>
      </c>
      <c r="Q2209" s="28">
        <f t="shared" si="887"/>
        <v>0</v>
      </c>
      <c r="R2209" s="44">
        <v>0</v>
      </c>
      <c r="S2209" s="71">
        <v>4</v>
      </c>
      <c r="T2209" s="29">
        <f t="shared" si="897"/>
        <v>0</v>
      </c>
      <c r="U2209" s="29">
        <f t="shared" si="898"/>
        <v>0</v>
      </c>
      <c r="V2209" s="29">
        <f t="shared" si="899"/>
        <v>0</v>
      </c>
      <c r="W2209" s="29">
        <f t="shared" si="900"/>
        <v>0</v>
      </c>
      <c r="X2209" s="29">
        <f t="shared" si="901"/>
        <v>0</v>
      </c>
      <c r="Y2209" s="29">
        <f t="shared" si="902"/>
        <v>0</v>
      </c>
      <c r="Z2209" s="29">
        <f t="shared" si="903"/>
        <v>0</v>
      </c>
      <c r="AA2209" s="45">
        <f t="shared" si="904"/>
        <v>0</v>
      </c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/>
      <c r="AX2209" s="31"/>
      <c r="AY2209" s="31"/>
      <c r="AZ2209" s="31"/>
      <c r="BA2209" s="31"/>
      <c r="BB2209" s="31"/>
      <c r="BC2209" s="31"/>
      <c r="BD2209" s="31"/>
      <c r="BE2209" s="31"/>
      <c r="BF2209" s="31"/>
      <c r="BG2209" s="31"/>
      <c r="BH2209" s="31"/>
      <c r="BI2209" s="31"/>
      <c r="BJ2209" s="31"/>
      <c r="BK2209" s="31"/>
      <c r="BL2209" s="31"/>
      <c r="BM2209" s="31"/>
    </row>
    <row r="2210" spans="1:65" ht="15" customHeight="1" x14ac:dyDescent="0.25">
      <c r="A2210" s="139" t="s">
        <v>1765</v>
      </c>
      <c r="B2210" s="244" t="s">
        <v>4298</v>
      </c>
      <c r="C2210" s="245" t="s">
        <v>3542</v>
      </c>
      <c r="D2210" s="245">
        <v>15</v>
      </c>
      <c r="E2210" s="245" t="s">
        <v>104</v>
      </c>
      <c r="F2210" s="178">
        <f t="shared" si="888"/>
        <v>92</v>
      </c>
      <c r="G2210" s="251" t="s">
        <v>226</v>
      </c>
      <c r="H2210" s="252" t="s">
        <v>3543</v>
      </c>
      <c r="I2210" s="253">
        <v>38617</v>
      </c>
      <c r="J2210" s="72">
        <f t="shared" si="880"/>
        <v>3</v>
      </c>
      <c r="K2210" s="26">
        <f t="shared" si="881"/>
        <v>0</v>
      </c>
      <c r="L2210" s="28">
        <f t="shared" si="882"/>
        <v>0</v>
      </c>
      <c r="M2210" s="28">
        <f t="shared" si="883"/>
        <v>0</v>
      </c>
      <c r="N2210" s="28">
        <f t="shared" si="884"/>
        <v>0</v>
      </c>
      <c r="O2210" s="28">
        <f t="shared" si="885"/>
        <v>0</v>
      </c>
      <c r="P2210" s="28">
        <f t="shared" si="886"/>
        <v>0</v>
      </c>
      <c r="Q2210" s="28">
        <f t="shared" si="887"/>
        <v>0</v>
      </c>
      <c r="R2210" s="44">
        <v>3</v>
      </c>
      <c r="S2210" s="71">
        <v>0</v>
      </c>
      <c r="T2210" s="29">
        <f t="shared" si="897"/>
        <v>0</v>
      </c>
      <c r="U2210" s="29">
        <f t="shared" si="898"/>
        <v>0</v>
      </c>
      <c r="V2210" s="29">
        <f t="shared" si="899"/>
        <v>0</v>
      </c>
      <c r="W2210" s="29">
        <f t="shared" si="900"/>
        <v>0</v>
      </c>
      <c r="X2210" s="29">
        <f t="shared" si="901"/>
        <v>0</v>
      </c>
      <c r="Y2210" s="29">
        <f t="shared" si="902"/>
        <v>0</v>
      </c>
      <c r="Z2210" s="29">
        <f t="shared" si="903"/>
        <v>0</v>
      </c>
      <c r="AA2210" s="45">
        <f t="shared" si="904"/>
        <v>0</v>
      </c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  <c r="AZ2210" s="31"/>
      <c r="BA2210" s="31"/>
      <c r="BB2210" s="31"/>
      <c r="BC2210" s="31"/>
      <c r="BD2210" s="31"/>
      <c r="BE2210" s="31"/>
      <c r="BF2210" s="31"/>
      <c r="BG2210" s="31"/>
      <c r="BH2210" s="31"/>
      <c r="BI2210" s="31"/>
      <c r="BJ2210" s="31"/>
      <c r="BK2210" s="31"/>
      <c r="BL2210" s="31"/>
      <c r="BM2210" s="31"/>
    </row>
    <row r="2211" spans="1:65" ht="15" customHeight="1" x14ac:dyDescent="0.25">
      <c r="A2211" s="139" t="s">
        <v>1765</v>
      </c>
      <c r="B2211" s="244" t="s">
        <v>1096</v>
      </c>
      <c r="C2211" s="245" t="s">
        <v>107</v>
      </c>
      <c r="D2211" s="245">
        <v>19</v>
      </c>
      <c r="E2211" s="245" t="s">
        <v>41</v>
      </c>
      <c r="F2211" s="178">
        <f t="shared" si="888"/>
        <v>93</v>
      </c>
      <c r="G2211" s="251" t="s">
        <v>232</v>
      </c>
      <c r="H2211" s="252" t="s">
        <v>3541</v>
      </c>
      <c r="I2211" s="253">
        <v>38584</v>
      </c>
      <c r="J2211" s="72">
        <f t="shared" si="880"/>
        <v>3</v>
      </c>
      <c r="K2211" s="26">
        <f t="shared" si="881"/>
        <v>0</v>
      </c>
      <c r="L2211" s="28">
        <f t="shared" si="882"/>
        <v>0</v>
      </c>
      <c r="M2211" s="28">
        <f t="shared" si="883"/>
        <v>0</v>
      </c>
      <c r="N2211" s="28">
        <f t="shared" si="884"/>
        <v>0</v>
      </c>
      <c r="O2211" s="28">
        <f t="shared" si="885"/>
        <v>0</v>
      </c>
      <c r="P2211" s="28">
        <f t="shared" si="886"/>
        <v>0</v>
      </c>
      <c r="Q2211" s="28">
        <f t="shared" si="887"/>
        <v>0</v>
      </c>
      <c r="R2211" s="44">
        <v>3</v>
      </c>
      <c r="S2211" s="71">
        <v>0</v>
      </c>
      <c r="T2211" s="29">
        <f t="shared" si="897"/>
        <v>0</v>
      </c>
      <c r="U2211" s="29">
        <f t="shared" si="898"/>
        <v>0</v>
      </c>
      <c r="V2211" s="29">
        <f t="shared" si="899"/>
        <v>0</v>
      </c>
      <c r="W2211" s="29">
        <f t="shared" si="900"/>
        <v>0</v>
      </c>
      <c r="X2211" s="29">
        <f t="shared" si="901"/>
        <v>0</v>
      </c>
      <c r="Y2211" s="29">
        <f t="shared" si="902"/>
        <v>0</v>
      </c>
      <c r="Z2211" s="29">
        <f t="shared" si="903"/>
        <v>0</v>
      </c>
      <c r="AA2211" s="45">
        <f t="shared" si="904"/>
        <v>0</v>
      </c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  <c r="BA2211" s="31"/>
      <c r="BB2211" s="31"/>
      <c r="BC2211" s="31"/>
      <c r="BD2211" s="31"/>
      <c r="BE2211" s="31"/>
      <c r="BF2211" s="31"/>
      <c r="BG2211" s="31"/>
      <c r="BH2211" s="31"/>
      <c r="BI2211" s="31"/>
      <c r="BJ2211" s="31"/>
      <c r="BK2211" s="31"/>
      <c r="BL2211" s="31"/>
      <c r="BM2211" s="31"/>
    </row>
    <row r="2212" spans="1:65" ht="15" customHeight="1" x14ac:dyDescent="0.25">
      <c r="A2212" s="139" t="s">
        <v>1765</v>
      </c>
      <c r="B2212" s="244" t="s">
        <v>3601</v>
      </c>
      <c r="C2212" s="245" t="s">
        <v>3499</v>
      </c>
      <c r="D2212" s="245">
        <v>5</v>
      </c>
      <c r="E2212" s="245" t="s">
        <v>173</v>
      </c>
      <c r="F2212" s="178">
        <f t="shared" si="888"/>
        <v>94</v>
      </c>
      <c r="G2212" s="251" t="s">
        <v>3500</v>
      </c>
      <c r="H2212" s="252" t="s">
        <v>3501</v>
      </c>
      <c r="I2212" s="253">
        <v>38527</v>
      </c>
      <c r="J2212" s="72">
        <f t="shared" si="880"/>
        <v>3</v>
      </c>
      <c r="K2212" s="26">
        <f t="shared" si="881"/>
        <v>0</v>
      </c>
      <c r="L2212" s="28">
        <f t="shared" si="882"/>
        <v>0</v>
      </c>
      <c r="M2212" s="28">
        <f t="shared" si="883"/>
        <v>0</v>
      </c>
      <c r="N2212" s="28">
        <f t="shared" si="884"/>
        <v>0</v>
      </c>
      <c r="O2212" s="28">
        <f t="shared" si="885"/>
        <v>0</v>
      </c>
      <c r="P2212" s="28">
        <f t="shared" si="886"/>
        <v>0</v>
      </c>
      <c r="Q2212" s="28">
        <f t="shared" si="887"/>
        <v>0</v>
      </c>
      <c r="R2212" s="44">
        <v>3</v>
      </c>
      <c r="S2212" s="71">
        <v>0</v>
      </c>
      <c r="T2212" s="29">
        <f t="shared" si="897"/>
        <v>0</v>
      </c>
      <c r="U2212" s="29">
        <f t="shared" si="898"/>
        <v>0</v>
      </c>
      <c r="V2212" s="29">
        <f t="shared" si="899"/>
        <v>0</v>
      </c>
      <c r="W2212" s="29">
        <f t="shared" si="900"/>
        <v>0</v>
      </c>
      <c r="X2212" s="29">
        <f t="shared" si="901"/>
        <v>0</v>
      </c>
      <c r="Y2212" s="29">
        <f t="shared" si="902"/>
        <v>0</v>
      </c>
      <c r="Z2212" s="29">
        <f t="shared" si="903"/>
        <v>0</v>
      </c>
      <c r="AA2212" s="45">
        <f t="shared" si="904"/>
        <v>0</v>
      </c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  <c r="AZ2212" s="31"/>
      <c r="BA2212" s="31"/>
      <c r="BB2212" s="31"/>
      <c r="BC2212" s="31"/>
      <c r="BD2212" s="31"/>
      <c r="BE2212" s="31"/>
      <c r="BF2212" s="31"/>
      <c r="BG2212" s="31"/>
      <c r="BH2212" s="31"/>
      <c r="BI2212" s="31"/>
      <c r="BJ2212" s="31"/>
      <c r="BK2212" s="31"/>
      <c r="BL2212" s="31"/>
      <c r="BM2212" s="31"/>
    </row>
    <row r="2213" spans="1:65" ht="15" customHeight="1" x14ac:dyDescent="0.25">
      <c r="A2213" s="139" t="s">
        <v>1765</v>
      </c>
      <c r="B2213" s="244" t="s">
        <v>1494</v>
      </c>
      <c r="C2213" s="245" t="s">
        <v>1495</v>
      </c>
      <c r="D2213" s="245">
        <v>12</v>
      </c>
      <c r="E2213" s="245" t="s">
        <v>28</v>
      </c>
      <c r="F2213" s="178">
        <f t="shared" si="888"/>
        <v>95</v>
      </c>
      <c r="G2213" s="251" t="s">
        <v>594</v>
      </c>
      <c r="H2213" s="252" t="s">
        <v>3546</v>
      </c>
      <c r="I2213" s="253">
        <v>38437</v>
      </c>
      <c r="J2213" s="72">
        <f t="shared" si="880"/>
        <v>3</v>
      </c>
      <c r="K2213" s="26">
        <f t="shared" si="881"/>
        <v>0</v>
      </c>
      <c r="L2213" s="28">
        <f t="shared" si="882"/>
        <v>0</v>
      </c>
      <c r="M2213" s="28">
        <f t="shared" si="883"/>
        <v>0</v>
      </c>
      <c r="N2213" s="28">
        <f t="shared" si="884"/>
        <v>0</v>
      </c>
      <c r="O2213" s="28">
        <f t="shared" si="885"/>
        <v>0</v>
      </c>
      <c r="P2213" s="28">
        <f t="shared" si="886"/>
        <v>0</v>
      </c>
      <c r="Q2213" s="28">
        <f t="shared" si="887"/>
        <v>0</v>
      </c>
      <c r="R2213" s="44">
        <v>3</v>
      </c>
      <c r="S2213" s="71">
        <v>0</v>
      </c>
      <c r="T2213" s="29">
        <f t="shared" si="897"/>
        <v>0</v>
      </c>
      <c r="U2213" s="29">
        <f t="shared" si="898"/>
        <v>0</v>
      </c>
      <c r="V2213" s="29">
        <f t="shared" si="899"/>
        <v>0</v>
      </c>
      <c r="W2213" s="29">
        <f t="shared" si="900"/>
        <v>0</v>
      </c>
      <c r="X2213" s="29">
        <f t="shared" si="901"/>
        <v>0</v>
      </c>
      <c r="Y2213" s="29">
        <f t="shared" si="902"/>
        <v>0</v>
      </c>
      <c r="Z2213" s="29">
        <f t="shared" si="903"/>
        <v>0</v>
      </c>
      <c r="AA2213" s="45">
        <f t="shared" si="904"/>
        <v>0</v>
      </c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1"/>
      <c r="BA2213" s="31"/>
      <c r="BB2213" s="31"/>
      <c r="BC2213" s="31"/>
      <c r="BD2213" s="31"/>
      <c r="BE2213" s="31"/>
      <c r="BF2213" s="31"/>
      <c r="BG2213" s="31"/>
      <c r="BH2213" s="31"/>
      <c r="BI2213" s="31"/>
      <c r="BJ2213" s="31"/>
      <c r="BK2213" s="31"/>
      <c r="BL2213" s="31"/>
      <c r="BM2213" s="31"/>
    </row>
    <row r="2214" spans="1:65" ht="15" customHeight="1" x14ac:dyDescent="0.25">
      <c r="A2214" s="139" t="s">
        <v>1765</v>
      </c>
      <c r="B2214" s="244" t="s">
        <v>85</v>
      </c>
      <c r="C2214" s="245" t="s">
        <v>803</v>
      </c>
      <c r="D2214" s="245">
        <v>7</v>
      </c>
      <c r="E2214" s="245" t="s">
        <v>93</v>
      </c>
      <c r="F2214" s="178">
        <f t="shared" si="888"/>
        <v>96</v>
      </c>
      <c r="G2214" s="251" t="s">
        <v>100</v>
      </c>
      <c r="H2214" s="252" t="s">
        <v>3544</v>
      </c>
      <c r="I2214" s="253">
        <v>38434</v>
      </c>
      <c r="J2214" s="72">
        <f t="shared" si="880"/>
        <v>3</v>
      </c>
      <c r="K2214" s="26">
        <f t="shared" si="881"/>
        <v>0</v>
      </c>
      <c r="L2214" s="28">
        <f t="shared" si="882"/>
        <v>0</v>
      </c>
      <c r="M2214" s="28">
        <f t="shared" si="883"/>
        <v>0</v>
      </c>
      <c r="N2214" s="28">
        <f t="shared" si="884"/>
        <v>0</v>
      </c>
      <c r="O2214" s="28">
        <f t="shared" si="885"/>
        <v>0</v>
      </c>
      <c r="P2214" s="28">
        <f t="shared" si="886"/>
        <v>0</v>
      </c>
      <c r="Q2214" s="28">
        <f t="shared" si="887"/>
        <v>0</v>
      </c>
      <c r="R2214" s="44">
        <v>3</v>
      </c>
      <c r="S2214" s="71">
        <v>0</v>
      </c>
      <c r="T2214" s="29">
        <f t="shared" si="897"/>
        <v>0</v>
      </c>
      <c r="U2214" s="29">
        <f t="shared" si="898"/>
        <v>0</v>
      </c>
      <c r="V2214" s="29">
        <f t="shared" si="899"/>
        <v>0</v>
      </c>
      <c r="W2214" s="29">
        <f t="shared" si="900"/>
        <v>0</v>
      </c>
      <c r="X2214" s="29">
        <f t="shared" si="901"/>
        <v>0</v>
      </c>
      <c r="Y2214" s="29">
        <f t="shared" si="902"/>
        <v>0</v>
      </c>
      <c r="Z2214" s="29">
        <f t="shared" si="903"/>
        <v>0</v>
      </c>
      <c r="AA2214" s="45">
        <f t="shared" si="904"/>
        <v>0</v>
      </c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  <c r="AZ2214" s="31"/>
      <c r="BA2214" s="31"/>
      <c r="BB2214" s="31"/>
      <c r="BC2214" s="31"/>
      <c r="BD2214" s="31"/>
      <c r="BE2214" s="31"/>
      <c r="BF2214" s="31"/>
      <c r="BG2214" s="31"/>
      <c r="BH2214" s="31"/>
      <c r="BI2214" s="31"/>
      <c r="BJ2214" s="31"/>
      <c r="BK2214" s="31"/>
      <c r="BL2214" s="31"/>
      <c r="BM2214" s="31"/>
    </row>
    <row r="2215" spans="1:65" ht="15" customHeight="1" x14ac:dyDescent="0.25">
      <c r="A2215" s="139" t="s">
        <v>1765</v>
      </c>
      <c r="B2215" s="244" t="s">
        <v>3607</v>
      </c>
      <c r="C2215" s="245" t="s">
        <v>1073</v>
      </c>
      <c r="D2215" s="245">
        <v>19</v>
      </c>
      <c r="E2215" s="245" t="s">
        <v>41</v>
      </c>
      <c r="F2215" s="178">
        <f t="shared" si="888"/>
        <v>97</v>
      </c>
      <c r="G2215" s="251" t="s">
        <v>387</v>
      </c>
      <c r="H2215" s="252" t="s">
        <v>1437</v>
      </c>
      <c r="I2215" s="253">
        <v>38432</v>
      </c>
      <c r="J2215" s="72">
        <f t="shared" si="880"/>
        <v>3</v>
      </c>
      <c r="K2215" s="26">
        <f t="shared" si="881"/>
        <v>0</v>
      </c>
      <c r="L2215" s="28">
        <f t="shared" si="882"/>
        <v>0</v>
      </c>
      <c r="M2215" s="28">
        <f t="shared" si="883"/>
        <v>0</v>
      </c>
      <c r="N2215" s="28">
        <f t="shared" si="884"/>
        <v>0</v>
      </c>
      <c r="O2215" s="28">
        <f t="shared" si="885"/>
        <v>0</v>
      </c>
      <c r="P2215" s="28">
        <f t="shared" si="886"/>
        <v>0</v>
      </c>
      <c r="Q2215" s="28">
        <f t="shared" si="887"/>
        <v>0</v>
      </c>
      <c r="R2215" s="44">
        <v>3</v>
      </c>
      <c r="S2215" s="71">
        <v>0</v>
      </c>
      <c r="T2215" s="29">
        <f t="shared" si="897"/>
        <v>0</v>
      </c>
      <c r="U2215" s="29">
        <f t="shared" si="898"/>
        <v>0</v>
      </c>
      <c r="V2215" s="29">
        <f t="shared" si="899"/>
        <v>0</v>
      </c>
      <c r="W2215" s="29">
        <f t="shared" si="900"/>
        <v>0</v>
      </c>
      <c r="X2215" s="29">
        <f t="shared" si="901"/>
        <v>0</v>
      </c>
      <c r="Y2215" s="29">
        <f t="shared" si="902"/>
        <v>0</v>
      </c>
      <c r="Z2215" s="29">
        <f t="shared" si="903"/>
        <v>0</v>
      </c>
      <c r="AA2215" s="45">
        <f t="shared" si="904"/>
        <v>0</v>
      </c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  <c r="AZ2215" s="31"/>
      <c r="BA2215" s="31"/>
      <c r="BB2215" s="31"/>
      <c r="BC2215" s="31"/>
      <c r="BD2215" s="31"/>
      <c r="BE2215" s="31"/>
      <c r="BF2215" s="31"/>
      <c r="BG2215" s="31"/>
      <c r="BH2215" s="31"/>
      <c r="BI2215" s="31"/>
      <c r="BJ2215" s="31"/>
      <c r="BK2215" s="31"/>
      <c r="BL2215" s="31"/>
      <c r="BM2215" s="31"/>
    </row>
    <row r="2216" spans="1:65" ht="15" customHeight="1" x14ac:dyDescent="0.25">
      <c r="A2216" s="139" t="s">
        <v>1765</v>
      </c>
      <c r="B2216" s="246" t="s">
        <v>629</v>
      </c>
      <c r="C2216" s="247" t="s">
        <v>630</v>
      </c>
      <c r="D2216" s="257" t="s">
        <v>414</v>
      </c>
      <c r="E2216" s="247" t="s">
        <v>93</v>
      </c>
      <c r="F2216" s="178">
        <f t="shared" si="888"/>
        <v>98</v>
      </c>
      <c r="G2216" s="259" t="s">
        <v>387</v>
      </c>
      <c r="H2216" s="260" t="s">
        <v>3910</v>
      </c>
      <c r="I2216" s="261">
        <v>37798</v>
      </c>
      <c r="J2216" s="72">
        <f t="shared" si="880"/>
        <v>3</v>
      </c>
      <c r="K2216" s="26">
        <f t="shared" si="881"/>
        <v>0</v>
      </c>
      <c r="L2216" s="27">
        <f t="shared" si="882"/>
        <v>0</v>
      </c>
      <c r="M2216" s="28">
        <f t="shared" si="883"/>
        <v>0</v>
      </c>
      <c r="N2216" s="28">
        <f t="shared" si="884"/>
        <v>0</v>
      </c>
      <c r="O2216" s="28">
        <f t="shared" si="885"/>
        <v>0</v>
      </c>
      <c r="P2216" s="28">
        <f t="shared" si="886"/>
        <v>0</v>
      </c>
      <c r="Q2216" s="28">
        <f t="shared" si="887"/>
        <v>0</v>
      </c>
      <c r="R2216" s="44">
        <v>0</v>
      </c>
      <c r="S2216" s="71">
        <v>3</v>
      </c>
      <c r="T2216" s="29">
        <f>IFERROR(LARGE((AB2216:AF2216),1),0)</f>
        <v>0</v>
      </c>
      <c r="U2216" s="29">
        <f>IFERROR(LARGE((AB2216:AF2216),2),0)</f>
        <v>0</v>
      </c>
      <c r="V2216" s="29">
        <f>IFERROR(LARGE((AB2216:AF2216),3),0)</f>
        <v>0</v>
      </c>
      <c r="W2216" s="29">
        <f>IFERROR(LARGE((AB2216:AF2216),4),0)</f>
        <v>0</v>
      </c>
      <c r="X2216" s="29">
        <f>IFERROR(LARGE((AG2216:AT2216),1),0)</f>
        <v>0</v>
      </c>
      <c r="Y2216" s="29">
        <f>IFERROR(LARGE((AG2216:AT2216),2),0)</f>
        <v>0</v>
      </c>
      <c r="Z2216" s="29">
        <f>IFERROR(LARGE((AG2216:AT2216),3),0)</f>
        <v>0</v>
      </c>
      <c r="AA2216" s="45">
        <f>IFERROR(LARGE((AG2216:AT2216),4),0)</f>
        <v>0</v>
      </c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  <c r="AY2216" s="31"/>
      <c r="AZ2216" s="31"/>
      <c r="BA2216" s="31"/>
      <c r="BB2216" s="31"/>
      <c r="BC2216" s="31"/>
      <c r="BD2216" s="31"/>
      <c r="BE2216" s="31"/>
      <c r="BF2216" s="31"/>
      <c r="BG2216" s="31"/>
      <c r="BH2216" s="31"/>
      <c r="BI2216" s="31"/>
      <c r="BJ2216" s="31"/>
      <c r="BK2216" s="31"/>
      <c r="BL2216" s="31"/>
      <c r="BM2216" s="31"/>
    </row>
    <row r="2217" spans="1:65" ht="15" customHeight="1" x14ac:dyDescent="0.25">
      <c r="A2217" s="139" t="s">
        <v>1765</v>
      </c>
      <c r="B2217" s="244" t="s">
        <v>817</v>
      </c>
      <c r="C2217" s="245" t="s">
        <v>818</v>
      </c>
      <c r="D2217" s="256" t="s">
        <v>282</v>
      </c>
      <c r="E2217" s="245" t="s">
        <v>48</v>
      </c>
      <c r="F2217" s="178">
        <f t="shared" si="888"/>
        <v>99</v>
      </c>
      <c r="G2217" s="251" t="s">
        <v>3025</v>
      </c>
      <c r="H2217" s="252" t="s">
        <v>3026</v>
      </c>
      <c r="I2217" s="253">
        <v>37672</v>
      </c>
      <c r="J2217" s="72">
        <f t="shared" si="880"/>
        <v>3</v>
      </c>
      <c r="K2217" s="26">
        <f t="shared" si="881"/>
        <v>0</v>
      </c>
      <c r="L2217" s="28">
        <f t="shared" si="882"/>
        <v>0</v>
      </c>
      <c r="M2217" s="28">
        <f t="shared" si="883"/>
        <v>0</v>
      </c>
      <c r="N2217" s="28">
        <f t="shared" si="884"/>
        <v>0</v>
      </c>
      <c r="O2217" s="28">
        <f t="shared" si="885"/>
        <v>0</v>
      </c>
      <c r="P2217" s="28">
        <f t="shared" si="886"/>
        <v>0</v>
      </c>
      <c r="Q2217" s="28">
        <f t="shared" si="887"/>
        <v>0</v>
      </c>
      <c r="R2217" s="89">
        <v>0</v>
      </c>
      <c r="S2217" s="71">
        <v>3</v>
      </c>
      <c r="T2217" s="29">
        <f>IFERROR(LARGE((AB2217:AH2217),1),0)</f>
        <v>0</v>
      </c>
      <c r="U2217" s="29">
        <f>IFERROR(LARGE((AB2217:AH2217),2),0)</f>
        <v>0</v>
      </c>
      <c r="V2217" s="29">
        <f>IFERROR(LARGE((AB2217:AH2217),3),0)</f>
        <v>0</v>
      </c>
      <c r="W2217" s="29">
        <f>IFERROR(LARGE((AB2217:AH2217),4),0)</f>
        <v>0</v>
      </c>
      <c r="X2217" s="29">
        <f>IFERROR(LARGE((AI2217:BM2217),1),0)</f>
        <v>0</v>
      </c>
      <c r="Y2217" s="29">
        <f>IFERROR(LARGE((AI2217:BM2217),2),0)</f>
        <v>0</v>
      </c>
      <c r="Z2217" s="29">
        <f>IFERROR(LARGE((AI2217:BM2217),3),0)</f>
        <v>0</v>
      </c>
      <c r="AA2217" s="45">
        <f>IFERROR(LARGE((AI2217:BM2217),4),0)</f>
        <v>0</v>
      </c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  <c r="AY2217" s="31"/>
      <c r="AZ2217" s="31"/>
      <c r="BA2217" s="31"/>
      <c r="BB2217" s="31"/>
      <c r="BC2217" s="31"/>
      <c r="BD2217" s="31"/>
      <c r="BE2217" s="31"/>
      <c r="BF2217" s="31"/>
      <c r="BG2217" s="31"/>
      <c r="BH2217" s="31"/>
      <c r="BI2217" s="31"/>
      <c r="BJ2217" s="31"/>
      <c r="BK2217" s="31"/>
      <c r="BL2217" s="31"/>
      <c r="BM2217" s="31"/>
    </row>
    <row r="2218" spans="1:65" ht="15" customHeight="1" x14ac:dyDescent="0.25">
      <c r="A2218" s="139" t="s">
        <v>1765</v>
      </c>
      <c r="B2218" s="246" t="s">
        <v>261</v>
      </c>
      <c r="C2218" s="247" t="s">
        <v>262</v>
      </c>
      <c r="D2218" s="257" t="s">
        <v>2790</v>
      </c>
      <c r="E2218" s="247" t="s">
        <v>67</v>
      </c>
      <c r="F2218" s="178">
        <f t="shared" si="888"/>
        <v>100</v>
      </c>
      <c r="G2218" s="259" t="s">
        <v>387</v>
      </c>
      <c r="H2218" s="260" t="s">
        <v>4009</v>
      </c>
      <c r="I2218" s="261">
        <v>37633</v>
      </c>
      <c r="J2218" s="72">
        <f t="shared" si="880"/>
        <v>3</v>
      </c>
      <c r="K2218" s="26">
        <f t="shared" si="881"/>
        <v>0</v>
      </c>
      <c r="L2218" s="28">
        <f t="shared" si="882"/>
        <v>0</v>
      </c>
      <c r="M2218" s="28">
        <f t="shared" si="883"/>
        <v>0</v>
      </c>
      <c r="N2218" s="28">
        <f t="shared" si="884"/>
        <v>0</v>
      </c>
      <c r="O2218" s="28">
        <f t="shared" si="885"/>
        <v>0</v>
      </c>
      <c r="P2218" s="28">
        <f t="shared" si="886"/>
        <v>0</v>
      </c>
      <c r="Q2218" s="28">
        <f t="shared" si="887"/>
        <v>0</v>
      </c>
      <c r="R2218" s="44">
        <v>0</v>
      </c>
      <c r="S2218" s="71">
        <v>3</v>
      </c>
      <c r="T2218" s="29">
        <f>IFERROR(LARGE((AB2218:AF2218),1),0)</f>
        <v>0</v>
      </c>
      <c r="U2218" s="29">
        <f>IFERROR(LARGE((AB2218:AF2218),2),0)</f>
        <v>0</v>
      </c>
      <c r="V2218" s="29">
        <f>IFERROR(LARGE((AB2218:AF2218),3),0)</f>
        <v>0</v>
      </c>
      <c r="W2218" s="29">
        <f>IFERROR(LARGE((AB2218:AF2218),4),0)</f>
        <v>0</v>
      </c>
      <c r="X2218" s="29">
        <f>IFERROR(LARGE((AG2218:AT2218),1),0)</f>
        <v>0</v>
      </c>
      <c r="Y2218" s="29">
        <f>IFERROR(LARGE((AG2218:AT2218),2),0)</f>
        <v>0</v>
      </c>
      <c r="Z2218" s="29">
        <f>IFERROR(LARGE((AG2218:AT2218),3),0)</f>
        <v>0</v>
      </c>
      <c r="AA2218" s="45">
        <f>IFERROR(LARGE((AG2218:AT2218),4),0)</f>
        <v>0</v>
      </c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  <c r="AZ2218" s="31"/>
      <c r="BA2218" s="31"/>
      <c r="BB2218" s="31"/>
      <c r="BC2218" s="31"/>
      <c r="BD2218" s="31"/>
      <c r="BE2218" s="31"/>
      <c r="BF2218" s="31"/>
      <c r="BG2218" s="31"/>
      <c r="BH2218" s="31"/>
      <c r="BI2218" s="31"/>
      <c r="BJ2218" s="31"/>
      <c r="BK2218" s="31"/>
      <c r="BL2218" s="31"/>
      <c r="BM2218" s="31"/>
    </row>
    <row r="2219" spans="1:65" ht="15" customHeight="1" x14ac:dyDescent="0.25">
      <c r="A2219" s="139" t="s">
        <v>1765</v>
      </c>
      <c r="B2219" s="246" t="s">
        <v>1402</v>
      </c>
      <c r="C2219" s="247" t="s">
        <v>536</v>
      </c>
      <c r="D2219" s="257" t="s">
        <v>218</v>
      </c>
      <c r="E2219" s="247" t="s">
        <v>126</v>
      </c>
      <c r="F2219" s="178">
        <f t="shared" si="888"/>
        <v>101</v>
      </c>
      <c r="G2219" s="259" t="s">
        <v>108</v>
      </c>
      <c r="H2219" s="260" t="s">
        <v>2396</v>
      </c>
      <c r="I2219" s="261">
        <v>37370</v>
      </c>
      <c r="J2219" s="72">
        <f t="shared" si="880"/>
        <v>3</v>
      </c>
      <c r="K2219" s="26">
        <f t="shared" si="881"/>
        <v>0</v>
      </c>
      <c r="L2219" s="28">
        <f t="shared" si="882"/>
        <v>0</v>
      </c>
      <c r="M2219" s="28">
        <f t="shared" si="883"/>
        <v>0</v>
      </c>
      <c r="N2219" s="28">
        <f t="shared" si="884"/>
        <v>0</v>
      </c>
      <c r="O2219" s="28">
        <f t="shared" si="885"/>
        <v>0</v>
      </c>
      <c r="P2219" s="28">
        <f t="shared" si="886"/>
        <v>0</v>
      </c>
      <c r="Q2219" s="28">
        <f t="shared" si="887"/>
        <v>0</v>
      </c>
      <c r="R2219" s="44">
        <v>3</v>
      </c>
      <c r="S2219" s="71">
        <v>0</v>
      </c>
      <c r="T2219" s="29">
        <f t="shared" ref="T2219:T2233" si="905">IFERROR(LARGE((AB2219:AH2219),1),0)</f>
        <v>0</v>
      </c>
      <c r="U2219" s="29">
        <f t="shared" ref="U2219:U2233" si="906">IFERROR(LARGE((AB2219:AH2219),2),0)</f>
        <v>0</v>
      </c>
      <c r="V2219" s="29">
        <f t="shared" ref="V2219:V2233" si="907">IFERROR(LARGE((AB2219:AH2219),3),0)</f>
        <v>0</v>
      </c>
      <c r="W2219" s="29">
        <f t="shared" ref="W2219:W2233" si="908">IFERROR(LARGE((AB2219:AH2219),4),0)</f>
        <v>0</v>
      </c>
      <c r="X2219" s="29">
        <f t="shared" ref="X2219:X2233" si="909">IFERROR(LARGE((AI2219:BM2219),1),0)</f>
        <v>0</v>
      </c>
      <c r="Y2219" s="29">
        <f t="shared" ref="Y2219:Y2233" si="910">IFERROR(LARGE((AI2219:BM2219),2),0)</f>
        <v>0</v>
      </c>
      <c r="Z2219" s="29">
        <f t="shared" ref="Z2219:Z2233" si="911">IFERROR(LARGE((AI2219:BM2219),3),0)</f>
        <v>0</v>
      </c>
      <c r="AA2219" s="45">
        <f t="shared" ref="AA2219:AA2233" si="912">IFERROR(LARGE((AI2219:BM2219),4),0)</f>
        <v>0</v>
      </c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  <c r="BB2219" s="31"/>
      <c r="BC2219" s="31"/>
      <c r="BD2219" s="31"/>
      <c r="BE2219" s="31"/>
      <c r="BF2219" s="31"/>
      <c r="BG2219" s="31"/>
      <c r="BH2219" s="31"/>
      <c r="BI2219" s="31"/>
      <c r="BJ2219" s="31"/>
      <c r="BK2219" s="31"/>
      <c r="BL2219" s="31"/>
      <c r="BM2219" s="31"/>
    </row>
    <row r="2220" spans="1:65" ht="15" customHeight="1" x14ac:dyDescent="0.25">
      <c r="A2220" s="139" t="s">
        <v>1765</v>
      </c>
      <c r="B2220" s="244" t="s">
        <v>910</v>
      </c>
      <c r="C2220" s="245" t="s">
        <v>911</v>
      </c>
      <c r="D2220" s="245">
        <v>10</v>
      </c>
      <c r="E2220" s="245" t="s">
        <v>203</v>
      </c>
      <c r="F2220" s="178">
        <f t="shared" si="888"/>
        <v>102</v>
      </c>
      <c r="G2220" s="251" t="s">
        <v>64</v>
      </c>
      <c r="H2220" s="252" t="s">
        <v>1110</v>
      </c>
      <c r="I2220" s="253">
        <v>37023</v>
      </c>
      <c r="J2220" s="72">
        <f t="shared" si="880"/>
        <v>3</v>
      </c>
      <c r="K2220" s="26">
        <f t="shared" si="881"/>
        <v>0</v>
      </c>
      <c r="L2220" s="28">
        <f t="shared" si="882"/>
        <v>0</v>
      </c>
      <c r="M2220" s="28">
        <f t="shared" si="883"/>
        <v>0</v>
      </c>
      <c r="N2220" s="28">
        <f t="shared" si="884"/>
        <v>0</v>
      </c>
      <c r="O2220" s="28">
        <f t="shared" si="885"/>
        <v>0</v>
      </c>
      <c r="P2220" s="28">
        <f t="shared" si="886"/>
        <v>0</v>
      </c>
      <c r="Q2220" s="28">
        <f t="shared" si="887"/>
        <v>0</v>
      </c>
      <c r="R2220" s="44">
        <v>3</v>
      </c>
      <c r="S2220" s="71">
        <v>0</v>
      </c>
      <c r="T2220" s="29">
        <f t="shared" si="905"/>
        <v>0</v>
      </c>
      <c r="U2220" s="29">
        <f t="shared" si="906"/>
        <v>0</v>
      </c>
      <c r="V2220" s="29">
        <f t="shared" si="907"/>
        <v>0</v>
      </c>
      <c r="W2220" s="29">
        <f t="shared" si="908"/>
        <v>0</v>
      </c>
      <c r="X2220" s="29">
        <f t="shared" si="909"/>
        <v>0</v>
      </c>
      <c r="Y2220" s="29">
        <f t="shared" si="910"/>
        <v>0</v>
      </c>
      <c r="Z2220" s="29">
        <f t="shared" si="911"/>
        <v>0</v>
      </c>
      <c r="AA2220" s="45">
        <f t="shared" si="912"/>
        <v>0</v>
      </c>
      <c r="AB2220" s="31"/>
      <c r="AC2220" s="31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/>
      <c r="AX2220" s="31"/>
      <c r="AY2220" s="31"/>
      <c r="AZ2220" s="31"/>
      <c r="BA2220" s="31"/>
      <c r="BB2220" s="31"/>
      <c r="BC2220" s="31"/>
      <c r="BD2220" s="31"/>
      <c r="BE2220" s="31"/>
      <c r="BF2220" s="31"/>
      <c r="BG2220" s="31"/>
      <c r="BH2220" s="31"/>
      <c r="BI2220" s="31"/>
      <c r="BJ2220" s="31"/>
      <c r="BK2220" s="31"/>
      <c r="BL2220" s="31"/>
      <c r="BM2220" s="31"/>
    </row>
    <row r="2221" spans="1:65" ht="15" customHeight="1" x14ac:dyDescent="0.25">
      <c r="A2221" s="139" t="s">
        <v>1765</v>
      </c>
      <c r="B2221" s="293" t="s">
        <v>1862</v>
      </c>
      <c r="C2221" s="245" t="s">
        <v>1863</v>
      </c>
      <c r="D2221" s="245">
        <v>12</v>
      </c>
      <c r="E2221" s="245" t="s">
        <v>28</v>
      </c>
      <c r="F2221" s="178">
        <f t="shared" si="888"/>
        <v>103</v>
      </c>
      <c r="G2221" s="251" t="s">
        <v>37</v>
      </c>
      <c r="H2221" s="252" t="s">
        <v>1873</v>
      </c>
      <c r="I2221" s="253">
        <v>36769</v>
      </c>
      <c r="J2221" s="72">
        <f t="shared" si="880"/>
        <v>3</v>
      </c>
      <c r="K2221" s="26">
        <f t="shared" si="881"/>
        <v>0</v>
      </c>
      <c r="L2221" s="28">
        <f t="shared" si="882"/>
        <v>0</v>
      </c>
      <c r="M2221" s="28">
        <f t="shared" si="883"/>
        <v>0</v>
      </c>
      <c r="N2221" s="28">
        <f t="shared" si="884"/>
        <v>0</v>
      </c>
      <c r="O2221" s="28">
        <f t="shared" si="885"/>
        <v>0</v>
      </c>
      <c r="P2221" s="28">
        <f t="shared" si="886"/>
        <v>0</v>
      </c>
      <c r="Q2221" s="28">
        <f t="shared" si="887"/>
        <v>0</v>
      </c>
      <c r="R2221" s="44">
        <v>0</v>
      </c>
      <c r="S2221" s="71">
        <v>3</v>
      </c>
      <c r="T2221" s="29">
        <f t="shared" si="905"/>
        <v>0</v>
      </c>
      <c r="U2221" s="29">
        <f t="shared" si="906"/>
        <v>0</v>
      </c>
      <c r="V2221" s="29">
        <f t="shared" si="907"/>
        <v>0</v>
      </c>
      <c r="W2221" s="29">
        <f t="shared" si="908"/>
        <v>0</v>
      </c>
      <c r="X2221" s="29">
        <f t="shared" si="909"/>
        <v>0</v>
      </c>
      <c r="Y2221" s="29">
        <f t="shared" si="910"/>
        <v>0</v>
      </c>
      <c r="Z2221" s="29">
        <f t="shared" si="911"/>
        <v>0</v>
      </c>
      <c r="AA2221" s="45">
        <f t="shared" si="912"/>
        <v>0</v>
      </c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  <c r="AZ2221" s="31"/>
      <c r="BA2221" s="31"/>
      <c r="BB2221" s="31"/>
      <c r="BC2221" s="31"/>
      <c r="BD2221" s="31"/>
      <c r="BE2221" s="31"/>
      <c r="BF2221" s="31"/>
      <c r="BG2221" s="31"/>
      <c r="BH2221" s="31"/>
      <c r="BI2221" s="31"/>
      <c r="BJ2221" s="31"/>
      <c r="BK2221" s="31"/>
      <c r="BL2221" s="31"/>
      <c r="BM2221" s="31"/>
    </row>
    <row r="2222" spans="1:65" ht="15" customHeight="1" x14ac:dyDescent="0.25">
      <c r="A2222" s="139" t="s">
        <v>1765</v>
      </c>
      <c r="B2222" s="248" t="s">
        <v>224</v>
      </c>
      <c r="C2222" s="249" t="s">
        <v>225</v>
      </c>
      <c r="D2222" s="250" t="s">
        <v>218</v>
      </c>
      <c r="E2222" s="249" t="s">
        <v>126</v>
      </c>
      <c r="F2222" s="178">
        <f t="shared" si="888"/>
        <v>104</v>
      </c>
      <c r="G2222" s="254" t="s">
        <v>751</v>
      </c>
      <c r="H2222" s="255" t="s">
        <v>2878</v>
      </c>
      <c r="I2222" s="253">
        <v>36420</v>
      </c>
      <c r="J2222" s="72">
        <f t="shared" si="880"/>
        <v>3</v>
      </c>
      <c r="K2222" s="26">
        <f t="shared" si="881"/>
        <v>0</v>
      </c>
      <c r="L2222" s="28">
        <f t="shared" si="882"/>
        <v>0</v>
      </c>
      <c r="M2222" s="28">
        <f t="shared" si="883"/>
        <v>0</v>
      </c>
      <c r="N2222" s="28">
        <f t="shared" si="884"/>
        <v>0</v>
      </c>
      <c r="O2222" s="28">
        <f t="shared" si="885"/>
        <v>0</v>
      </c>
      <c r="P2222" s="28">
        <f t="shared" si="886"/>
        <v>0</v>
      </c>
      <c r="Q2222" s="28">
        <f t="shared" si="887"/>
        <v>0</v>
      </c>
      <c r="R2222" s="44">
        <v>3</v>
      </c>
      <c r="S2222" s="71">
        <v>0</v>
      </c>
      <c r="T2222" s="29">
        <f t="shared" si="905"/>
        <v>0</v>
      </c>
      <c r="U2222" s="29">
        <f t="shared" si="906"/>
        <v>0</v>
      </c>
      <c r="V2222" s="29">
        <f t="shared" si="907"/>
        <v>0</v>
      </c>
      <c r="W2222" s="29">
        <f t="shared" si="908"/>
        <v>0</v>
      </c>
      <c r="X2222" s="29">
        <f t="shared" si="909"/>
        <v>0</v>
      </c>
      <c r="Y2222" s="29">
        <f t="shared" si="910"/>
        <v>0</v>
      </c>
      <c r="Z2222" s="29">
        <f t="shared" si="911"/>
        <v>0</v>
      </c>
      <c r="AA2222" s="45">
        <f t="shared" si="912"/>
        <v>0</v>
      </c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  <c r="AY2222" s="31"/>
      <c r="AZ2222" s="31"/>
      <c r="BA2222" s="31"/>
      <c r="BB2222" s="31"/>
      <c r="BC2222" s="31"/>
      <c r="BD2222" s="31"/>
      <c r="BE2222" s="31"/>
      <c r="BF2222" s="31"/>
      <c r="BG2222" s="31"/>
      <c r="BH2222" s="31"/>
      <c r="BI2222" s="31"/>
      <c r="BJ2222" s="31"/>
      <c r="BK2222" s="31"/>
      <c r="BL2222" s="31"/>
      <c r="BM2222" s="31"/>
    </row>
    <row r="2223" spans="1:65" ht="15" customHeight="1" x14ac:dyDescent="0.25">
      <c r="A2223" s="139" t="s">
        <v>1765</v>
      </c>
      <c r="B2223" s="244" t="s">
        <v>637</v>
      </c>
      <c r="C2223" s="245" t="s">
        <v>638</v>
      </c>
      <c r="D2223" s="245">
        <v>20</v>
      </c>
      <c r="E2223" s="245" t="s">
        <v>130</v>
      </c>
      <c r="F2223" s="178">
        <f t="shared" si="888"/>
        <v>105</v>
      </c>
      <c r="G2223" s="251" t="s">
        <v>190</v>
      </c>
      <c r="H2223" s="252" t="s">
        <v>1170</v>
      </c>
      <c r="I2223" s="253">
        <v>36290</v>
      </c>
      <c r="J2223" s="72">
        <f t="shared" si="880"/>
        <v>3</v>
      </c>
      <c r="K2223" s="26">
        <f t="shared" si="881"/>
        <v>0</v>
      </c>
      <c r="L2223" s="28">
        <f t="shared" si="882"/>
        <v>0</v>
      </c>
      <c r="M2223" s="28">
        <f t="shared" si="883"/>
        <v>0</v>
      </c>
      <c r="N2223" s="28">
        <f t="shared" si="884"/>
        <v>0</v>
      </c>
      <c r="O2223" s="28">
        <f t="shared" si="885"/>
        <v>0</v>
      </c>
      <c r="P2223" s="28">
        <f t="shared" si="886"/>
        <v>0</v>
      </c>
      <c r="Q2223" s="28">
        <f t="shared" si="887"/>
        <v>0</v>
      </c>
      <c r="R2223" s="44">
        <v>0</v>
      </c>
      <c r="S2223" s="71">
        <v>3</v>
      </c>
      <c r="T2223" s="29">
        <f t="shared" si="905"/>
        <v>0</v>
      </c>
      <c r="U2223" s="29">
        <f t="shared" si="906"/>
        <v>0</v>
      </c>
      <c r="V2223" s="29">
        <f t="shared" si="907"/>
        <v>0</v>
      </c>
      <c r="W2223" s="29">
        <f t="shared" si="908"/>
        <v>0</v>
      </c>
      <c r="X2223" s="29">
        <f t="shared" si="909"/>
        <v>0</v>
      </c>
      <c r="Y2223" s="29">
        <f t="shared" si="910"/>
        <v>0</v>
      </c>
      <c r="Z2223" s="29">
        <f t="shared" si="911"/>
        <v>0</v>
      </c>
      <c r="AA2223" s="45">
        <f t="shared" si="912"/>
        <v>0</v>
      </c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  <c r="AY2223" s="31"/>
      <c r="AZ2223" s="31"/>
      <c r="BA2223" s="31"/>
      <c r="BB2223" s="31"/>
      <c r="BC2223" s="31"/>
      <c r="BD2223" s="31"/>
      <c r="BE2223" s="31"/>
      <c r="BF2223" s="31"/>
      <c r="BG2223" s="31"/>
      <c r="BH2223" s="31"/>
      <c r="BI2223" s="31"/>
      <c r="BJ2223" s="31"/>
      <c r="BK2223" s="31"/>
      <c r="BL2223" s="31"/>
      <c r="BM2223" s="31"/>
    </row>
    <row r="2224" spans="1:65" ht="15" customHeight="1" x14ac:dyDescent="0.25">
      <c r="A2224" s="139" t="s">
        <v>1765</v>
      </c>
      <c r="B2224" s="244" t="s">
        <v>1143</v>
      </c>
      <c r="C2224" s="245" t="s">
        <v>437</v>
      </c>
      <c r="D2224" s="245">
        <v>5</v>
      </c>
      <c r="E2224" s="245" t="s">
        <v>173</v>
      </c>
      <c r="F2224" s="178">
        <f t="shared" si="888"/>
        <v>106</v>
      </c>
      <c r="G2224" s="251" t="s">
        <v>3505</v>
      </c>
      <c r="H2224" s="252" t="s">
        <v>3545</v>
      </c>
      <c r="I2224" s="253">
        <v>35799</v>
      </c>
      <c r="J2224" s="72">
        <f t="shared" si="880"/>
        <v>3</v>
      </c>
      <c r="K2224" s="26">
        <f t="shared" si="881"/>
        <v>0</v>
      </c>
      <c r="L2224" s="28">
        <f t="shared" si="882"/>
        <v>0</v>
      </c>
      <c r="M2224" s="28">
        <f t="shared" si="883"/>
        <v>0</v>
      </c>
      <c r="N2224" s="28">
        <f t="shared" si="884"/>
        <v>0</v>
      </c>
      <c r="O2224" s="28">
        <f t="shared" si="885"/>
        <v>0</v>
      </c>
      <c r="P2224" s="28">
        <f t="shared" si="886"/>
        <v>0</v>
      </c>
      <c r="Q2224" s="28">
        <f t="shared" si="887"/>
        <v>0</v>
      </c>
      <c r="R2224" s="44">
        <v>3</v>
      </c>
      <c r="S2224" s="71">
        <v>0</v>
      </c>
      <c r="T2224" s="29">
        <f t="shared" si="905"/>
        <v>0</v>
      </c>
      <c r="U2224" s="29">
        <f t="shared" si="906"/>
        <v>0</v>
      </c>
      <c r="V2224" s="29">
        <f t="shared" si="907"/>
        <v>0</v>
      </c>
      <c r="W2224" s="29">
        <f t="shared" si="908"/>
        <v>0</v>
      </c>
      <c r="X2224" s="29">
        <f t="shared" si="909"/>
        <v>0</v>
      </c>
      <c r="Y2224" s="29">
        <f t="shared" si="910"/>
        <v>0</v>
      </c>
      <c r="Z2224" s="29">
        <f t="shared" si="911"/>
        <v>0</v>
      </c>
      <c r="AA2224" s="45">
        <f t="shared" si="912"/>
        <v>0</v>
      </c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/>
      <c r="AX2224" s="31"/>
      <c r="AY2224" s="31"/>
      <c r="AZ2224" s="31"/>
      <c r="BA2224" s="31"/>
      <c r="BB2224" s="31"/>
      <c r="BC2224" s="31"/>
      <c r="BD2224" s="31"/>
      <c r="BE2224" s="31"/>
      <c r="BF2224" s="31"/>
      <c r="BG2224" s="31"/>
      <c r="BH2224" s="31"/>
      <c r="BI2224" s="31"/>
      <c r="BJ2224" s="31"/>
      <c r="BK2224" s="31"/>
      <c r="BL2224" s="31"/>
      <c r="BM2224" s="31"/>
    </row>
    <row r="2225" spans="1:65" ht="15" customHeight="1" x14ac:dyDescent="0.25">
      <c r="A2225" s="139" t="s">
        <v>1765</v>
      </c>
      <c r="B2225" s="244" t="s">
        <v>760</v>
      </c>
      <c r="C2225" s="245" t="s">
        <v>761</v>
      </c>
      <c r="D2225" s="245">
        <v>12</v>
      </c>
      <c r="E2225" s="245" t="s">
        <v>28</v>
      </c>
      <c r="F2225" s="178">
        <f t="shared" si="888"/>
        <v>107</v>
      </c>
      <c r="G2225" s="251" t="s">
        <v>1737</v>
      </c>
      <c r="H2225" s="252" t="s">
        <v>1394</v>
      </c>
      <c r="I2225" s="253">
        <v>35215</v>
      </c>
      <c r="J2225" s="72">
        <f t="shared" si="880"/>
        <v>3</v>
      </c>
      <c r="K2225" s="26">
        <f t="shared" si="881"/>
        <v>0</v>
      </c>
      <c r="L2225" s="28">
        <f t="shared" si="882"/>
        <v>0</v>
      </c>
      <c r="M2225" s="28">
        <f t="shared" si="883"/>
        <v>0</v>
      </c>
      <c r="N2225" s="28">
        <f t="shared" si="884"/>
        <v>0</v>
      </c>
      <c r="O2225" s="28">
        <f t="shared" si="885"/>
        <v>0</v>
      </c>
      <c r="P2225" s="28">
        <f t="shared" si="886"/>
        <v>0</v>
      </c>
      <c r="Q2225" s="28">
        <f t="shared" si="887"/>
        <v>0</v>
      </c>
      <c r="R2225" s="44">
        <v>0</v>
      </c>
      <c r="S2225" s="71">
        <v>3</v>
      </c>
      <c r="T2225" s="29">
        <f t="shared" si="905"/>
        <v>0</v>
      </c>
      <c r="U2225" s="29">
        <f t="shared" si="906"/>
        <v>0</v>
      </c>
      <c r="V2225" s="29">
        <f t="shared" si="907"/>
        <v>0</v>
      </c>
      <c r="W2225" s="29">
        <f t="shared" si="908"/>
        <v>0</v>
      </c>
      <c r="X2225" s="29">
        <f t="shared" si="909"/>
        <v>0</v>
      </c>
      <c r="Y2225" s="29">
        <f t="shared" si="910"/>
        <v>0</v>
      </c>
      <c r="Z2225" s="29">
        <f t="shared" si="911"/>
        <v>0</v>
      </c>
      <c r="AA2225" s="45">
        <f t="shared" si="912"/>
        <v>0</v>
      </c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  <c r="AY2225" s="31"/>
      <c r="AZ2225" s="31"/>
      <c r="BA2225" s="31"/>
      <c r="BB2225" s="31"/>
      <c r="BC2225" s="31"/>
      <c r="BD2225" s="31"/>
      <c r="BE2225" s="31"/>
      <c r="BF2225" s="31"/>
      <c r="BG2225" s="31"/>
      <c r="BH2225" s="31"/>
      <c r="BI2225" s="31"/>
      <c r="BJ2225" s="31"/>
      <c r="BK2225" s="31"/>
      <c r="BL2225" s="31"/>
      <c r="BM2225" s="31"/>
    </row>
    <row r="2226" spans="1:65" ht="15" customHeight="1" x14ac:dyDescent="0.25">
      <c r="A2226" s="139" t="s">
        <v>1765</v>
      </c>
      <c r="B2226" s="244" t="s">
        <v>2329</v>
      </c>
      <c r="C2226" s="245" t="s">
        <v>1582</v>
      </c>
      <c r="D2226" s="245">
        <v>9</v>
      </c>
      <c r="E2226" s="245" t="s">
        <v>53</v>
      </c>
      <c r="F2226" s="178">
        <f t="shared" si="888"/>
        <v>108</v>
      </c>
      <c r="G2226" s="251" t="s">
        <v>68</v>
      </c>
      <c r="H2226" s="252" t="s">
        <v>1583</v>
      </c>
      <c r="I2226" s="253">
        <v>34832</v>
      </c>
      <c r="J2226" s="72">
        <f t="shared" si="880"/>
        <v>3</v>
      </c>
      <c r="K2226" s="26">
        <f t="shared" si="881"/>
        <v>0</v>
      </c>
      <c r="L2226" s="28">
        <f t="shared" si="882"/>
        <v>0</v>
      </c>
      <c r="M2226" s="28">
        <f t="shared" si="883"/>
        <v>0</v>
      </c>
      <c r="N2226" s="28">
        <f t="shared" si="884"/>
        <v>0</v>
      </c>
      <c r="O2226" s="28">
        <f t="shared" si="885"/>
        <v>0</v>
      </c>
      <c r="P2226" s="28">
        <f t="shared" si="886"/>
        <v>0</v>
      </c>
      <c r="Q2226" s="28">
        <f t="shared" si="887"/>
        <v>0</v>
      </c>
      <c r="R2226" s="44">
        <v>3</v>
      </c>
      <c r="S2226" s="71">
        <v>0</v>
      </c>
      <c r="T2226" s="29">
        <f t="shared" si="905"/>
        <v>0</v>
      </c>
      <c r="U2226" s="29">
        <f t="shared" si="906"/>
        <v>0</v>
      </c>
      <c r="V2226" s="29">
        <f t="shared" si="907"/>
        <v>0</v>
      </c>
      <c r="W2226" s="29">
        <f t="shared" si="908"/>
        <v>0</v>
      </c>
      <c r="X2226" s="29">
        <f t="shared" si="909"/>
        <v>0</v>
      </c>
      <c r="Y2226" s="29">
        <f t="shared" si="910"/>
        <v>0</v>
      </c>
      <c r="Z2226" s="29">
        <f t="shared" si="911"/>
        <v>0</v>
      </c>
      <c r="AA2226" s="45">
        <f t="shared" si="912"/>
        <v>0</v>
      </c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  <c r="AY2226" s="31"/>
      <c r="AZ2226" s="31"/>
      <c r="BA2226" s="31"/>
      <c r="BB2226" s="31"/>
      <c r="BC2226" s="31"/>
      <c r="BD2226" s="31"/>
      <c r="BE2226" s="31"/>
      <c r="BF2226" s="31"/>
      <c r="BG2226" s="31"/>
      <c r="BH2226" s="31"/>
      <c r="BI2226" s="31"/>
      <c r="BJ2226" s="31"/>
      <c r="BK2226" s="31"/>
      <c r="BL2226" s="31"/>
      <c r="BM2226" s="31"/>
    </row>
    <row r="2227" spans="1:65" ht="15" customHeight="1" x14ac:dyDescent="0.25">
      <c r="A2227" s="139" t="s">
        <v>1765</v>
      </c>
      <c r="B2227" s="244" t="s">
        <v>1885</v>
      </c>
      <c r="C2227" s="245" t="s">
        <v>1886</v>
      </c>
      <c r="D2227" s="256" t="s">
        <v>288</v>
      </c>
      <c r="E2227" s="245" t="s">
        <v>173</v>
      </c>
      <c r="F2227" s="178">
        <f t="shared" si="888"/>
        <v>109</v>
      </c>
      <c r="G2227" s="251" t="s">
        <v>37</v>
      </c>
      <c r="H2227" s="252" t="s">
        <v>2947</v>
      </c>
      <c r="I2227" s="253">
        <v>33997</v>
      </c>
      <c r="J2227" s="72">
        <f t="shared" si="880"/>
        <v>3</v>
      </c>
      <c r="K2227" s="26">
        <f t="shared" si="881"/>
        <v>0</v>
      </c>
      <c r="L2227" s="28">
        <f t="shared" si="882"/>
        <v>0</v>
      </c>
      <c r="M2227" s="28">
        <f t="shared" si="883"/>
        <v>0</v>
      </c>
      <c r="N2227" s="28">
        <f t="shared" si="884"/>
        <v>0</v>
      </c>
      <c r="O2227" s="28">
        <f t="shared" si="885"/>
        <v>0</v>
      </c>
      <c r="P2227" s="28">
        <f t="shared" si="886"/>
        <v>0</v>
      </c>
      <c r="Q2227" s="28">
        <f t="shared" si="887"/>
        <v>0</v>
      </c>
      <c r="R2227" s="44">
        <v>0</v>
      </c>
      <c r="S2227" s="71">
        <v>3</v>
      </c>
      <c r="T2227" s="29">
        <f t="shared" si="905"/>
        <v>0</v>
      </c>
      <c r="U2227" s="29">
        <f t="shared" si="906"/>
        <v>0</v>
      </c>
      <c r="V2227" s="29">
        <f t="shared" si="907"/>
        <v>0</v>
      </c>
      <c r="W2227" s="29">
        <f t="shared" si="908"/>
        <v>0</v>
      </c>
      <c r="X2227" s="29">
        <f t="shared" si="909"/>
        <v>0</v>
      </c>
      <c r="Y2227" s="29">
        <f t="shared" si="910"/>
        <v>0</v>
      </c>
      <c r="Z2227" s="29">
        <f t="shared" si="911"/>
        <v>0</v>
      </c>
      <c r="AA2227" s="45">
        <f t="shared" si="912"/>
        <v>0</v>
      </c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1"/>
      <c r="BB2227" s="31"/>
      <c r="BC2227" s="31"/>
      <c r="BD2227" s="31"/>
      <c r="BE2227" s="31"/>
      <c r="BF2227" s="31"/>
      <c r="BG2227" s="31"/>
      <c r="BH2227" s="31"/>
      <c r="BI2227" s="31"/>
      <c r="BJ2227" s="31"/>
      <c r="BK2227" s="31"/>
      <c r="BL2227" s="31"/>
      <c r="BM2227" s="31"/>
    </row>
    <row r="2228" spans="1:65" ht="15" customHeight="1" x14ac:dyDescent="0.25">
      <c r="A2228" s="139" t="s">
        <v>1765</v>
      </c>
      <c r="B2228" s="244" t="s">
        <v>910</v>
      </c>
      <c r="C2228" s="245" t="s">
        <v>911</v>
      </c>
      <c r="D2228" s="245">
        <v>10</v>
      </c>
      <c r="E2228" s="245" t="s">
        <v>203</v>
      </c>
      <c r="F2228" s="178">
        <f t="shared" si="888"/>
        <v>110</v>
      </c>
      <c r="G2228" s="251" t="s">
        <v>206</v>
      </c>
      <c r="H2228" s="252" t="s">
        <v>1851</v>
      </c>
      <c r="I2228" s="253">
        <v>33963</v>
      </c>
      <c r="J2228" s="72">
        <f t="shared" si="880"/>
        <v>3</v>
      </c>
      <c r="K2228" s="40">
        <f t="shared" si="881"/>
        <v>0</v>
      </c>
      <c r="L2228" s="41">
        <f t="shared" si="882"/>
        <v>0</v>
      </c>
      <c r="M2228" s="41">
        <f t="shared" si="883"/>
        <v>0</v>
      </c>
      <c r="N2228" s="41">
        <f t="shared" si="884"/>
        <v>0</v>
      </c>
      <c r="O2228" s="41">
        <f t="shared" si="885"/>
        <v>0</v>
      </c>
      <c r="P2228" s="41">
        <f t="shared" si="886"/>
        <v>0</v>
      </c>
      <c r="Q2228" s="41">
        <f t="shared" si="887"/>
        <v>0</v>
      </c>
      <c r="R2228" s="42">
        <v>0</v>
      </c>
      <c r="S2228" s="71">
        <v>3</v>
      </c>
      <c r="T2228" s="90">
        <f t="shared" si="905"/>
        <v>0</v>
      </c>
      <c r="U2228" s="90">
        <f t="shared" si="906"/>
        <v>0</v>
      </c>
      <c r="V2228" s="90">
        <f t="shared" si="907"/>
        <v>0</v>
      </c>
      <c r="W2228" s="90">
        <f t="shared" si="908"/>
        <v>0</v>
      </c>
      <c r="X2228" s="90">
        <f t="shared" si="909"/>
        <v>0</v>
      </c>
      <c r="Y2228" s="90">
        <f t="shared" si="910"/>
        <v>0</v>
      </c>
      <c r="Z2228" s="90">
        <f t="shared" si="911"/>
        <v>0</v>
      </c>
      <c r="AA2228" s="90">
        <f t="shared" si="912"/>
        <v>0</v>
      </c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  <c r="BA2228" s="31"/>
      <c r="BB2228" s="31"/>
      <c r="BC2228" s="31"/>
      <c r="BD2228" s="31"/>
      <c r="BE2228" s="31"/>
      <c r="BF2228" s="31"/>
      <c r="BG2228" s="31"/>
      <c r="BH2228" s="31"/>
      <c r="BI2228" s="31"/>
      <c r="BJ2228" s="31"/>
      <c r="BK2228" s="31"/>
      <c r="BL2228" s="31"/>
      <c r="BM2228" s="31"/>
    </row>
    <row r="2229" spans="1:65" ht="15" customHeight="1" x14ac:dyDescent="0.25">
      <c r="A2229" s="139" t="s">
        <v>1765</v>
      </c>
      <c r="B2229" s="244" t="s">
        <v>910</v>
      </c>
      <c r="C2229" s="245" t="s">
        <v>911</v>
      </c>
      <c r="D2229" s="245">
        <v>10</v>
      </c>
      <c r="E2229" s="245" t="s">
        <v>203</v>
      </c>
      <c r="F2229" s="178">
        <f t="shared" si="888"/>
        <v>111</v>
      </c>
      <c r="G2229" s="251" t="s">
        <v>58</v>
      </c>
      <c r="H2229" s="252" t="s">
        <v>1543</v>
      </c>
      <c r="I2229" s="253">
        <v>32977</v>
      </c>
      <c r="J2229" s="72">
        <f t="shared" si="880"/>
        <v>3</v>
      </c>
      <c r="K2229" s="26">
        <f t="shared" si="881"/>
        <v>0</v>
      </c>
      <c r="L2229" s="28">
        <f t="shared" si="882"/>
        <v>0</v>
      </c>
      <c r="M2229" s="28">
        <f t="shared" si="883"/>
        <v>0</v>
      </c>
      <c r="N2229" s="28">
        <f t="shared" si="884"/>
        <v>0</v>
      </c>
      <c r="O2229" s="28">
        <f t="shared" si="885"/>
        <v>0</v>
      </c>
      <c r="P2229" s="28">
        <f t="shared" si="886"/>
        <v>0</v>
      </c>
      <c r="Q2229" s="28">
        <f t="shared" si="887"/>
        <v>0</v>
      </c>
      <c r="R2229" s="44">
        <v>3</v>
      </c>
      <c r="S2229" s="71">
        <v>0</v>
      </c>
      <c r="T2229" s="29">
        <f t="shared" si="905"/>
        <v>0</v>
      </c>
      <c r="U2229" s="29">
        <f t="shared" si="906"/>
        <v>0</v>
      </c>
      <c r="V2229" s="29">
        <f t="shared" si="907"/>
        <v>0</v>
      </c>
      <c r="W2229" s="29">
        <f t="shared" si="908"/>
        <v>0</v>
      </c>
      <c r="X2229" s="29">
        <f t="shared" si="909"/>
        <v>0</v>
      </c>
      <c r="Y2229" s="29">
        <f t="shared" si="910"/>
        <v>0</v>
      </c>
      <c r="Z2229" s="29">
        <f t="shared" si="911"/>
        <v>0</v>
      </c>
      <c r="AA2229" s="45">
        <f t="shared" si="912"/>
        <v>0</v>
      </c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  <c r="AY2229" s="31"/>
      <c r="AZ2229" s="31"/>
      <c r="BA2229" s="31"/>
      <c r="BB2229" s="31"/>
      <c r="BC2229" s="31"/>
      <c r="BD2229" s="31"/>
      <c r="BE2229" s="31"/>
      <c r="BF2229" s="31"/>
      <c r="BG2229" s="31"/>
      <c r="BH2229" s="31"/>
      <c r="BI2229" s="31"/>
      <c r="BJ2229" s="31"/>
      <c r="BK2229" s="31"/>
      <c r="BL2229" s="31"/>
      <c r="BM2229" s="31"/>
    </row>
    <row r="2230" spans="1:65" ht="15" customHeight="1" x14ac:dyDescent="0.25">
      <c r="A2230" s="139" t="s">
        <v>1765</v>
      </c>
      <c r="B2230" s="244" t="s">
        <v>860</v>
      </c>
      <c r="C2230" s="245" t="s">
        <v>861</v>
      </c>
      <c r="D2230" s="245">
        <v>5</v>
      </c>
      <c r="E2230" s="245" t="s">
        <v>173</v>
      </c>
      <c r="F2230" s="178">
        <f t="shared" si="888"/>
        <v>112</v>
      </c>
      <c r="G2230" s="251" t="s">
        <v>247</v>
      </c>
      <c r="H2230" s="252" t="s">
        <v>1879</v>
      </c>
      <c r="I2230" s="253">
        <v>32404</v>
      </c>
      <c r="J2230" s="72">
        <f t="shared" si="880"/>
        <v>3</v>
      </c>
      <c r="K2230" s="26">
        <f t="shared" si="881"/>
        <v>0</v>
      </c>
      <c r="L2230" s="28">
        <f t="shared" si="882"/>
        <v>0</v>
      </c>
      <c r="M2230" s="28">
        <f t="shared" si="883"/>
        <v>0</v>
      </c>
      <c r="N2230" s="28">
        <f t="shared" si="884"/>
        <v>0</v>
      </c>
      <c r="O2230" s="28">
        <f t="shared" si="885"/>
        <v>0</v>
      </c>
      <c r="P2230" s="28">
        <f t="shared" si="886"/>
        <v>0</v>
      </c>
      <c r="Q2230" s="28">
        <f t="shared" si="887"/>
        <v>0</v>
      </c>
      <c r="R2230" s="44">
        <v>3</v>
      </c>
      <c r="S2230" s="71">
        <v>0</v>
      </c>
      <c r="T2230" s="29">
        <f t="shared" si="905"/>
        <v>0</v>
      </c>
      <c r="U2230" s="29">
        <f t="shared" si="906"/>
        <v>0</v>
      </c>
      <c r="V2230" s="29">
        <f t="shared" si="907"/>
        <v>0</v>
      </c>
      <c r="W2230" s="29">
        <f t="shared" si="908"/>
        <v>0</v>
      </c>
      <c r="X2230" s="29">
        <f t="shared" si="909"/>
        <v>0</v>
      </c>
      <c r="Y2230" s="29">
        <f t="shared" si="910"/>
        <v>0</v>
      </c>
      <c r="Z2230" s="29">
        <f t="shared" si="911"/>
        <v>0</v>
      </c>
      <c r="AA2230" s="45">
        <f t="shared" si="912"/>
        <v>0</v>
      </c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  <c r="AZ2230" s="31"/>
      <c r="BA2230" s="31"/>
      <c r="BB2230" s="31"/>
      <c r="BC2230" s="31"/>
      <c r="BD2230" s="31"/>
      <c r="BE2230" s="31"/>
      <c r="BF2230" s="31"/>
      <c r="BG2230" s="31"/>
      <c r="BH2230" s="31"/>
      <c r="BI2230" s="31"/>
      <c r="BJ2230" s="31"/>
      <c r="BK2230" s="31"/>
      <c r="BL2230" s="31"/>
      <c r="BM2230" s="31"/>
    </row>
    <row r="2231" spans="1:65" ht="15" customHeight="1" x14ac:dyDescent="0.25">
      <c r="A2231" s="139" t="s">
        <v>1765</v>
      </c>
      <c r="B2231" s="244" t="s">
        <v>722</v>
      </c>
      <c r="C2231" s="245" t="s">
        <v>125</v>
      </c>
      <c r="D2231" s="245">
        <v>8</v>
      </c>
      <c r="E2231" s="245" t="s">
        <v>126</v>
      </c>
      <c r="F2231" s="178">
        <f t="shared" si="888"/>
        <v>113</v>
      </c>
      <c r="G2231" s="251" t="s">
        <v>1522</v>
      </c>
      <c r="H2231" s="252" t="s">
        <v>1523</v>
      </c>
      <c r="I2231" s="253">
        <v>32001</v>
      </c>
      <c r="J2231" s="72">
        <f t="shared" si="880"/>
        <v>3</v>
      </c>
      <c r="K2231" s="26">
        <f t="shared" si="881"/>
        <v>0</v>
      </c>
      <c r="L2231" s="28">
        <f t="shared" si="882"/>
        <v>0</v>
      </c>
      <c r="M2231" s="28">
        <f t="shared" si="883"/>
        <v>0</v>
      </c>
      <c r="N2231" s="28">
        <f t="shared" si="884"/>
        <v>0</v>
      </c>
      <c r="O2231" s="28">
        <f t="shared" si="885"/>
        <v>0</v>
      </c>
      <c r="P2231" s="28">
        <f t="shared" si="886"/>
        <v>0</v>
      </c>
      <c r="Q2231" s="28">
        <f t="shared" si="887"/>
        <v>0</v>
      </c>
      <c r="R2231" s="44">
        <v>0</v>
      </c>
      <c r="S2231" s="71">
        <v>3</v>
      </c>
      <c r="T2231" s="29">
        <f t="shared" si="905"/>
        <v>0</v>
      </c>
      <c r="U2231" s="29">
        <f t="shared" si="906"/>
        <v>0</v>
      </c>
      <c r="V2231" s="29">
        <f t="shared" si="907"/>
        <v>0</v>
      </c>
      <c r="W2231" s="29">
        <f t="shared" si="908"/>
        <v>0</v>
      </c>
      <c r="X2231" s="29">
        <f t="shared" si="909"/>
        <v>0</v>
      </c>
      <c r="Y2231" s="29">
        <f t="shared" si="910"/>
        <v>0</v>
      </c>
      <c r="Z2231" s="29">
        <f t="shared" si="911"/>
        <v>0</v>
      </c>
      <c r="AA2231" s="45">
        <f t="shared" si="912"/>
        <v>0</v>
      </c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  <c r="AZ2231" s="31"/>
      <c r="BA2231" s="31"/>
      <c r="BB2231" s="31"/>
      <c r="BC2231" s="31"/>
      <c r="BD2231" s="31"/>
      <c r="BE2231" s="31"/>
      <c r="BF2231" s="31"/>
      <c r="BG2231" s="31"/>
      <c r="BH2231" s="31"/>
      <c r="BI2231" s="31"/>
      <c r="BJ2231" s="31"/>
      <c r="BK2231" s="31"/>
      <c r="BL2231" s="31"/>
      <c r="BM2231" s="31"/>
    </row>
    <row r="2232" spans="1:65" ht="15" customHeight="1" x14ac:dyDescent="0.25">
      <c r="A2232" s="139" t="s">
        <v>1765</v>
      </c>
      <c r="B2232" s="244" t="s">
        <v>2902</v>
      </c>
      <c r="C2232" s="245" t="s">
        <v>2863</v>
      </c>
      <c r="D2232" s="256" t="s">
        <v>851</v>
      </c>
      <c r="E2232" s="245" t="s">
        <v>53</v>
      </c>
      <c r="F2232" s="178">
        <f t="shared" si="888"/>
        <v>114</v>
      </c>
      <c r="G2232" s="251" t="s">
        <v>186</v>
      </c>
      <c r="H2232" s="255" t="s">
        <v>2928</v>
      </c>
      <c r="I2232" s="253">
        <v>38307</v>
      </c>
      <c r="J2232" s="72">
        <f t="shared" si="880"/>
        <v>2</v>
      </c>
      <c r="K2232" s="26">
        <f t="shared" si="881"/>
        <v>0</v>
      </c>
      <c r="L2232" s="28">
        <f t="shared" si="882"/>
        <v>0</v>
      </c>
      <c r="M2232" s="28">
        <f t="shared" si="883"/>
        <v>0</v>
      </c>
      <c r="N2232" s="28">
        <f t="shared" si="884"/>
        <v>0</v>
      </c>
      <c r="O2232" s="28">
        <f t="shared" si="885"/>
        <v>0</v>
      </c>
      <c r="P2232" s="28">
        <f t="shared" si="886"/>
        <v>0</v>
      </c>
      <c r="Q2232" s="28">
        <f t="shared" si="887"/>
        <v>0</v>
      </c>
      <c r="R2232" s="44">
        <v>0</v>
      </c>
      <c r="S2232" s="71">
        <v>2</v>
      </c>
      <c r="T2232" s="29">
        <f t="shared" si="905"/>
        <v>0</v>
      </c>
      <c r="U2232" s="29">
        <f t="shared" si="906"/>
        <v>0</v>
      </c>
      <c r="V2232" s="29">
        <f t="shared" si="907"/>
        <v>0</v>
      </c>
      <c r="W2232" s="29">
        <f t="shared" si="908"/>
        <v>0</v>
      </c>
      <c r="X2232" s="29">
        <f t="shared" si="909"/>
        <v>0</v>
      </c>
      <c r="Y2232" s="29">
        <f t="shared" si="910"/>
        <v>0</v>
      </c>
      <c r="Z2232" s="29">
        <f t="shared" si="911"/>
        <v>0</v>
      </c>
      <c r="AA2232" s="45">
        <f t="shared" si="912"/>
        <v>0</v>
      </c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  <c r="AY2232" s="31"/>
      <c r="AZ2232" s="31"/>
      <c r="BA2232" s="31"/>
      <c r="BB2232" s="31"/>
      <c r="BC2232" s="31"/>
      <c r="BD2232" s="31"/>
      <c r="BE2232" s="31"/>
      <c r="BF2232" s="31"/>
      <c r="BG2232" s="31"/>
      <c r="BH2232" s="31"/>
      <c r="BI2232" s="31"/>
      <c r="BJ2232" s="31"/>
      <c r="BK2232" s="31"/>
      <c r="BL2232" s="31"/>
      <c r="BM2232" s="31"/>
    </row>
    <row r="2233" spans="1:65" ht="15" customHeight="1" x14ac:dyDescent="0.25">
      <c r="A2233" s="139" t="s">
        <v>1765</v>
      </c>
      <c r="B2233" s="244" t="s">
        <v>85</v>
      </c>
      <c r="C2233" s="245" t="s">
        <v>1716</v>
      </c>
      <c r="D2233" s="245">
        <v>15</v>
      </c>
      <c r="E2233" s="245" t="s">
        <v>104</v>
      </c>
      <c r="F2233" s="178">
        <f t="shared" si="888"/>
        <v>115</v>
      </c>
      <c r="G2233" s="251" t="s">
        <v>285</v>
      </c>
      <c r="H2233" s="252" t="s">
        <v>199</v>
      </c>
      <c r="I2233" s="253">
        <v>38031</v>
      </c>
      <c r="J2233" s="72">
        <f t="shared" si="880"/>
        <v>2</v>
      </c>
      <c r="K2233" s="26">
        <f t="shared" si="881"/>
        <v>0</v>
      </c>
      <c r="L2233" s="28">
        <f t="shared" si="882"/>
        <v>0</v>
      </c>
      <c r="M2233" s="28">
        <f t="shared" si="883"/>
        <v>0</v>
      </c>
      <c r="N2233" s="28">
        <f t="shared" si="884"/>
        <v>0</v>
      </c>
      <c r="O2233" s="28">
        <f t="shared" si="885"/>
        <v>0</v>
      </c>
      <c r="P2233" s="28">
        <f t="shared" si="886"/>
        <v>0</v>
      </c>
      <c r="Q2233" s="28">
        <f t="shared" si="887"/>
        <v>0</v>
      </c>
      <c r="R2233" s="44">
        <v>0</v>
      </c>
      <c r="S2233" s="71">
        <v>2</v>
      </c>
      <c r="T2233" s="29">
        <f t="shared" si="905"/>
        <v>0</v>
      </c>
      <c r="U2233" s="29">
        <f t="shared" si="906"/>
        <v>0</v>
      </c>
      <c r="V2233" s="29">
        <f t="shared" si="907"/>
        <v>0</v>
      </c>
      <c r="W2233" s="29">
        <f t="shared" si="908"/>
        <v>0</v>
      </c>
      <c r="X2233" s="29">
        <f t="shared" si="909"/>
        <v>0</v>
      </c>
      <c r="Y2233" s="29">
        <f t="shared" si="910"/>
        <v>0</v>
      </c>
      <c r="Z2233" s="29">
        <f t="shared" si="911"/>
        <v>0</v>
      </c>
      <c r="AA2233" s="45">
        <f t="shared" si="912"/>
        <v>0</v>
      </c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  <c r="AY2233" s="31"/>
      <c r="AZ2233" s="31"/>
      <c r="BA2233" s="31"/>
      <c r="BB2233" s="31"/>
      <c r="BC2233" s="31"/>
      <c r="BD2233" s="31"/>
      <c r="BE2233" s="31"/>
      <c r="BF2233" s="31"/>
      <c r="BG2233" s="31"/>
      <c r="BH2233" s="31"/>
      <c r="BI2233" s="31"/>
      <c r="BJ2233" s="31"/>
      <c r="BK2233" s="31"/>
      <c r="BL2233" s="31"/>
      <c r="BM2233" s="31"/>
    </row>
    <row r="2234" spans="1:65" ht="15" customHeight="1" x14ac:dyDescent="0.25">
      <c r="A2234" s="139" t="s">
        <v>1765</v>
      </c>
      <c r="B2234" s="246" t="s">
        <v>85</v>
      </c>
      <c r="C2234" s="247" t="s">
        <v>327</v>
      </c>
      <c r="D2234" s="247" t="s">
        <v>218</v>
      </c>
      <c r="E2234" s="247" t="s">
        <v>126</v>
      </c>
      <c r="F2234" s="178">
        <f t="shared" si="888"/>
        <v>116</v>
      </c>
      <c r="G2234" s="259" t="s">
        <v>247</v>
      </c>
      <c r="H2234" s="260" t="s">
        <v>3888</v>
      </c>
      <c r="I2234" s="261">
        <v>37825</v>
      </c>
      <c r="J2234" s="72">
        <f t="shared" si="880"/>
        <v>2</v>
      </c>
      <c r="K2234" s="26">
        <f t="shared" si="881"/>
        <v>0</v>
      </c>
      <c r="L2234" s="28">
        <f t="shared" si="882"/>
        <v>0</v>
      </c>
      <c r="M2234" s="28">
        <f t="shared" si="883"/>
        <v>0</v>
      </c>
      <c r="N2234" s="28">
        <f t="shared" si="884"/>
        <v>0</v>
      </c>
      <c r="O2234" s="28">
        <f t="shared" si="885"/>
        <v>0</v>
      </c>
      <c r="P2234" s="28">
        <f t="shared" si="886"/>
        <v>0</v>
      </c>
      <c r="Q2234" s="28">
        <f t="shared" si="887"/>
        <v>0</v>
      </c>
      <c r="R2234" s="44">
        <v>0</v>
      </c>
      <c r="S2234" s="71">
        <v>2</v>
      </c>
      <c r="T2234" s="29">
        <f>IFERROR(LARGE((AB2234:AF2234),1),0)</f>
        <v>0</v>
      </c>
      <c r="U2234" s="29">
        <f>IFERROR(LARGE((AB2234:AF2234),2),0)</f>
        <v>0</v>
      </c>
      <c r="V2234" s="29">
        <f>IFERROR(LARGE((AB2234:AF2234),3),0)</f>
        <v>0</v>
      </c>
      <c r="W2234" s="29">
        <f>IFERROR(LARGE((AB2234:AF2234),4),0)</f>
        <v>0</v>
      </c>
      <c r="X2234" s="29">
        <f>IFERROR(LARGE((AG2234:AT2234),1),0)</f>
        <v>0</v>
      </c>
      <c r="Y2234" s="29">
        <f>IFERROR(LARGE((AG2234:AT2234),2),0)</f>
        <v>0</v>
      </c>
      <c r="Z2234" s="29">
        <f>IFERROR(LARGE((AG2234:AT2234),3),0)</f>
        <v>0</v>
      </c>
      <c r="AA2234" s="45">
        <f>IFERROR(LARGE((AG2234:AT2234),4),0)</f>
        <v>0</v>
      </c>
      <c r="AB2234" s="31"/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/>
      <c r="AX2234" s="31"/>
      <c r="AY2234" s="31"/>
      <c r="AZ2234" s="31"/>
      <c r="BA2234" s="31"/>
      <c r="BB2234" s="31"/>
      <c r="BC2234" s="31"/>
      <c r="BD2234" s="31"/>
      <c r="BE2234" s="31"/>
      <c r="BF2234" s="31"/>
      <c r="BG2234" s="31"/>
      <c r="BH2234" s="31"/>
      <c r="BI2234" s="31"/>
      <c r="BJ2234" s="31"/>
      <c r="BK2234" s="31"/>
      <c r="BL2234" s="31"/>
      <c r="BM2234" s="31"/>
    </row>
    <row r="2235" spans="1:65" ht="15" customHeight="1" x14ac:dyDescent="0.25">
      <c r="A2235" s="139" t="s">
        <v>1765</v>
      </c>
      <c r="B2235" s="246" t="s">
        <v>85</v>
      </c>
      <c r="C2235" s="247" t="s">
        <v>2303</v>
      </c>
      <c r="D2235" s="247" t="s">
        <v>3037</v>
      </c>
      <c r="E2235" s="247" t="s">
        <v>152</v>
      </c>
      <c r="F2235" s="178">
        <f t="shared" si="888"/>
        <v>117</v>
      </c>
      <c r="G2235" s="259" t="s">
        <v>3981</v>
      </c>
      <c r="H2235" s="260" t="s">
        <v>3982</v>
      </c>
      <c r="I2235" s="261">
        <v>37677</v>
      </c>
      <c r="J2235" s="72">
        <f t="shared" si="880"/>
        <v>2</v>
      </c>
      <c r="K2235" s="26">
        <f t="shared" si="881"/>
        <v>0</v>
      </c>
      <c r="L2235" s="28">
        <f t="shared" si="882"/>
        <v>0</v>
      </c>
      <c r="M2235" s="28">
        <f t="shared" si="883"/>
        <v>0</v>
      </c>
      <c r="N2235" s="28">
        <f t="shared" si="884"/>
        <v>0</v>
      </c>
      <c r="O2235" s="28">
        <f t="shared" si="885"/>
        <v>0</v>
      </c>
      <c r="P2235" s="28">
        <f t="shared" si="886"/>
        <v>0</v>
      </c>
      <c r="Q2235" s="28">
        <f t="shared" si="887"/>
        <v>0</v>
      </c>
      <c r="R2235" s="44">
        <v>2</v>
      </c>
      <c r="S2235" s="71">
        <v>0</v>
      </c>
      <c r="T2235" s="29">
        <f>IFERROR(LARGE((AB2235:AF2235),1),0)</f>
        <v>0</v>
      </c>
      <c r="U2235" s="29">
        <f>IFERROR(LARGE((AB2235:AF2235),2),0)</f>
        <v>0</v>
      </c>
      <c r="V2235" s="29">
        <f>IFERROR(LARGE((AB2235:AF2235),3),0)</f>
        <v>0</v>
      </c>
      <c r="W2235" s="29">
        <f>IFERROR(LARGE((AB2235:AF2235),4),0)</f>
        <v>0</v>
      </c>
      <c r="X2235" s="29">
        <f>IFERROR(LARGE((AG2235:AR2235),1),0)</f>
        <v>0</v>
      </c>
      <c r="Y2235" s="29">
        <f>IFERROR(LARGE((AG2235:AR2235),2),0)</f>
        <v>0</v>
      </c>
      <c r="Z2235" s="29">
        <f>IFERROR(LARGE((AG2235:AR2235),3),0)</f>
        <v>0</v>
      </c>
      <c r="AA2235" s="45">
        <f>IFERROR(LARGE((AG2235:AR2235),4),0)</f>
        <v>0</v>
      </c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  <c r="AY2235" s="31"/>
      <c r="AZ2235" s="31"/>
      <c r="BA2235" s="31"/>
      <c r="BB2235" s="31"/>
      <c r="BC2235" s="31"/>
      <c r="BD2235" s="31"/>
      <c r="BE2235" s="31"/>
      <c r="BF2235" s="31"/>
      <c r="BG2235" s="31"/>
      <c r="BH2235" s="31"/>
      <c r="BI2235" s="31"/>
      <c r="BJ2235" s="31"/>
      <c r="BK2235" s="31"/>
      <c r="BL2235" s="31"/>
      <c r="BM2235" s="31"/>
    </row>
    <row r="2236" spans="1:65" ht="15" customHeight="1" x14ac:dyDescent="0.25">
      <c r="A2236" s="139" t="s">
        <v>1765</v>
      </c>
      <c r="B2236" s="244" t="s">
        <v>1648</v>
      </c>
      <c r="C2236" s="245" t="s">
        <v>1649</v>
      </c>
      <c r="D2236" s="245">
        <v>8</v>
      </c>
      <c r="E2236" s="245" t="s">
        <v>126</v>
      </c>
      <c r="F2236" s="178">
        <f t="shared" si="888"/>
        <v>118</v>
      </c>
      <c r="G2236" s="251" t="s">
        <v>226</v>
      </c>
      <c r="H2236" s="252" t="s">
        <v>1868</v>
      </c>
      <c r="I2236" s="253">
        <v>37662</v>
      </c>
      <c r="J2236" s="72">
        <f t="shared" si="880"/>
        <v>2</v>
      </c>
      <c r="K2236" s="26">
        <f t="shared" si="881"/>
        <v>0</v>
      </c>
      <c r="L2236" s="28">
        <f t="shared" si="882"/>
        <v>0</v>
      </c>
      <c r="M2236" s="28">
        <f t="shared" si="883"/>
        <v>0</v>
      </c>
      <c r="N2236" s="28">
        <f t="shared" si="884"/>
        <v>0</v>
      </c>
      <c r="O2236" s="28">
        <f t="shared" si="885"/>
        <v>0</v>
      </c>
      <c r="P2236" s="28">
        <f t="shared" si="886"/>
        <v>0</v>
      </c>
      <c r="Q2236" s="28">
        <f t="shared" si="887"/>
        <v>0</v>
      </c>
      <c r="R2236" s="44">
        <v>0</v>
      </c>
      <c r="S2236" s="71">
        <v>2</v>
      </c>
      <c r="T2236" s="29">
        <f>IFERROR(LARGE((AB2236:AH2236),1),0)</f>
        <v>0</v>
      </c>
      <c r="U2236" s="29">
        <f>IFERROR(LARGE((AB2236:AH2236),2),0)</f>
        <v>0</v>
      </c>
      <c r="V2236" s="29">
        <f>IFERROR(LARGE((AB2236:AH2236),3),0)</f>
        <v>0</v>
      </c>
      <c r="W2236" s="29">
        <f>IFERROR(LARGE((AB2236:AH2236),4),0)</f>
        <v>0</v>
      </c>
      <c r="X2236" s="29">
        <f>IFERROR(LARGE((AI2236:BM2236),1),0)</f>
        <v>0</v>
      </c>
      <c r="Y2236" s="29">
        <f>IFERROR(LARGE((AI2236:BM2236),2),0)</f>
        <v>0</v>
      </c>
      <c r="Z2236" s="29">
        <f>IFERROR(LARGE((AI2236:BM2236),3),0)</f>
        <v>0</v>
      </c>
      <c r="AA2236" s="45">
        <f>IFERROR(LARGE((AI2236:BM2236),4),0)</f>
        <v>0</v>
      </c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  <c r="AY2236" s="31"/>
      <c r="AZ2236" s="31"/>
      <c r="BA2236" s="31"/>
      <c r="BB2236" s="31"/>
      <c r="BC2236" s="31"/>
      <c r="BD2236" s="31"/>
      <c r="BE2236" s="31"/>
      <c r="BF2236" s="31"/>
      <c r="BG2236" s="31"/>
      <c r="BH2236" s="31"/>
      <c r="BI2236" s="31"/>
      <c r="BJ2236" s="31"/>
      <c r="BK2236" s="31"/>
      <c r="BL2236" s="31"/>
      <c r="BM2236" s="31"/>
    </row>
    <row r="2237" spans="1:65" ht="15" customHeight="1" x14ac:dyDescent="0.25">
      <c r="A2237" s="139" t="s">
        <v>1765</v>
      </c>
      <c r="B2237" s="246" t="s">
        <v>2060</v>
      </c>
      <c r="C2237" s="247" t="s">
        <v>1343</v>
      </c>
      <c r="D2237" s="257" t="s">
        <v>2790</v>
      </c>
      <c r="E2237" s="247" t="s">
        <v>67</v>
      </c>
      <c r="F2237" s="178">
        <f t="shared" si="888"/>
        <v>119</v>
      </c>
      <c r="G2237" s="259" t="s">
        <v>4004</v>
      </c>
      <c r="H2237" s="260" t="s">
        <v>4005</v>
      </c>
      <c r="I2237" s="261">
        <v>37637</v>
      </c>
      <c r="J2237" s="72">
        <f t="shared" si="880"/>
        <v>2</v>
      </c>
      <c r="K2237" s="26">
        <f t="shared" si="881"/>
        <v>0</v>
      </c>
      <c r="L2237" s="28">
        <f t="shared" si="882"/>
        <v>0</v>
      </c>
      <c r="M2237" s="28">
        <f t="shared" si="883"/>
        <v>0</v>
      </c>
      <c r="N2237" s="28">
        <f t="shared" si="884"/>
        <v>0</v>
      </c>
      <c r="O2237" s="28">
        <f t="shared" si="885"/>
        <v>0</v>
      </c>
      <c r="P2237" s="28">
        <f t="shared" si="886"/>
        <v>0</v>
      </c>
      <c r="Q2237" s="28">
        <f t="shared" si="887"/>
        <v>0</v>
      </c>
      <c r="R2237" s="44">
        <v>2</v>
      </c>
      <c r="S2237" s="71">
        <v>0</v>
      </c>
      <c r="T2237" s="29">
        <f>IFERROR(LARGE((AB2237:AF2237),1),0)</f>
        <v>0</v>
      </c>
      <c r="U2237" s="29">
        <f>IFERROR(LARGE((AB2237:AF2237),2),0)</f>
        <v>0</v>
      </c>
      <c r="V2237" s="29">
        <f>IFERROR(LARGE((AB2237:AF2237),3),0)</f>
        <v>0</v>
      </c>
      <c r="W2237" s="29">
        <f>IFERROR(LARGE((AB2237:AF2237),4),0)</f>
        <v>0</v>
      </c>
      <c r="X2237" s="29">
        <f>IFERROR(LARGE((AG2237:AR2237),1),0)</f>
        <v>0</v>
      </c>
      <c r="Y2237" s="29">
        <f>IFERROR(LARGE((AG2237:AR2237),2),0)</f>
        <v>0</v>
      </c>
      <c r="Z2237" s="29">
        <f>IFERROR(LARGE((AG2237:AR2237),3),0)</f>
        <v>0</v>
      </c>
      <c r="AA2237" s="45">
        <f>IFERROR(LARGE((AG2237:AR2237),4),0)</f>
        <v>0</v>
      </c>
      <c r="AB2237" s="31"/>
      <c r="AC2237" s="31"/>
      <c r="AD2237" s="31"/>
      <c r="AE2237" s="31"/>
      <c r="AF2237" s="31"/>
      <c r="AG2237" s="31"/>
      <c r="AH2237" s="31"/>
      <c r="AI2237" s="31"/>
      <c r="AJ2237" s="31"/>
      <c r="AK2237" s="31"/>
      <c r="AL2237" s="31"/>
      <c r="AM2237" s="31"/>
      <c r="AN2237" s="31"/>
      <c r="AO2237" s="31"/>
      <c r="AP2237" s="31"/>
      <c r="AQ2237" s="31"/>
      <c r="AR2237" s="31"/>
      <c r="AS2237" s="31"/>
      <c r="AT2237" s="31"/>
      <c r="AU2237" s="31"/>
      <c r="AV2237" s="31"/>
      <c r="AW2237" s="31"/>
      <c r="AX2237" s="31"/>
      <c r="AY2237" s="31"/>
      <c r="AZ2237" s="31"/>
      <c r="BA2237" s="31"/>
      <c r="BB2237" s="31"/>
      <c r="BC2237" s="31"/>
      <c r="BD2237" s="31"/>
      <c r="BE2237" s="31"/>
      <c r="BF2237" s="31"/>
      <c r="BG2237" s="31"/>
      <c r="BH2237" s="31"/>
      <c r="BI2237" s="31"/>
      <c r="BJ2237" s="31"/>
      <c r="BK2237" s="31"/>
      <c r="BL2237" s="31"/>
      <c r="BM2237" s="31"/>
    </row>
    <row r="2238" spans="1:65" ht="15" customHeight="1" x14ac:dyDescent="0.25">
      <c r="A2238" s="139" t="s">
        <v>1765</v>
      </c>
      <c r="B2238" s="246" t="s">
        <v>85</v>
      </c>
      <c r="C2238" s="247" t="s">
        <v>57</v>
      </c>
      <c r="D2238" s="247" t="s">
        <v>147</v>
      </c>
      <c r="E2238" s="247" t="s">
        <v>3124</v>
      </c>
      <c r="F2238" s="178">
        <f t="shared" si="888"/>
        <v>120</v>
      </c>
      <c r="G2238" s="259" t="s">
        <v>1889</v>
      </c>
      <c r="H2238" s="260" t="s">
        <v>1890</v>
      </c>
      <c r="I2238" s="261">
        <v>37509</v>
      </c>
      <c r="J2238" s="72">
        <f t="shared" si="880"/>
        <v>2</v>
      </c>
      <c r="K2238" s="26">
        <f t="shared" si="881"/>
        <v>0</v>
      </c>
      <c r="L2238" s="28">
        <f t="shared" si="882"/>
        <v>0</v>
      </c>
      <c r="M2238" s="28">
        <f t="shared" si="883"/>
        <v>0</v>
      </c>
      <c r="N2238" s="28">
        <f t="shared" si="884"/>
        <v>0</v>
      </c>
      <c r="O2238" s="28">
        <f t="shared" si="885"/>
        <v>0</v>
      </c>
      <c r="P2238" s="28">
        <f t="shared" si="886"/>
        <v>0</v>
      </c>
      <c r="Q2238" s="28">
        <f t="shared" si="887"/>
        <v>0</v>
      </c>
      <c r="R2238" s="44">
        <v>0</v>
      </c>
      <c r="S2238" s="71">
        <v>2</v>
      </c>
      <c r="T2238" s="29">
        <f t="shared" ref="T2238:T2244" si="913">IFERROR(LARGE((AB2238:AH2238),1),0)</f>
        <v>0</v>
      </c>
      <c r="U2238" s="29">
        <f t="shared" ref="U2238:U2244" si="914">IFERROR(LARGE((AB2238:AH2238),2),0)</f>
        <v>0</v>
      </c>
      <c r="V2238" s="29">
        <f t="shared" ref="V2238:V2244" si="915">IFERROR(LARGE((AB2238:AH2238),3),0)</f>
        <v>0</v>
      </c>
      <c r="W2238" s="29">
        <f t="shared" ref="W2238:W2244" si="916">IFERROR(LARGE((AB2238:AH2238),4),0)</f>
        <v>0</v>
      </c>
      <c r="X2238" s="29">
        <f t="shared" ref="X2238:X2244" si="917">IFERROR(LARGE((AI2238:BM2238),1),0)</f>
        <v>0</v>
      </c>
      <c r="Y2238" s="29">
        <f t="shared" ref="Y2238:Y2244" si="918">IFERROR(LARGE((AI2238:BM2238),2),0)</f>
        <v>0</v>
      </c>
      <c r="Z2238" s="29">
        <f t="shared" ref="Z2238:Z2244" si="919">IFERROR(LARGE((AI2238:BM2238),3),0)</f>
        <v>0</v>
      </c>
      <c r="AA2238" s="45">
        <f t="shared" ref="AA2238:AA2244" si="920">IFERROR(LARGE((AI2238:BM2238),4),0)</f>
        <v>0</v>
      </c>
      <c r="AB2238" s="31"/>
      <c r="AC2238" s="31"/>
      <c r="AD2238" s="31"/>
      <c r="AE2238" s="31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31"/>
      <c r="AQ2238" s="31"/>
      <c r="AR2238" s="31"/>
      <c r="AS2238" s="31"/>
      <c r="AT2238" s="31"/>
      <c r="AU2238" s="31"/>
      <c r="AV2238" s="31"/>
      <c r="AW2238" s="31"/>
      <c r="AX2238" s="31"/>
      <c r="AY2238" s="31"/>
      <c r="AZ2238" s="31"/>
      <c r="BA2238" s="31"/>
      <c r="BB2238" s="31"/>
      <c r="BC2238" s="31"/>
      <c r="BD2238" s="31"/>
      <c r="BE2238" s="31"/>
      <c r="BF2238" s="31"/>
      <c r="BG2238" s="31"/>
      <c r="BH2238" s="31"/>
      <c r="BI2238" s="31"/>
      <c r="BJ2238" s="31"/>
      <c r="BK2238" s="31"/>
      <c r="BL2238" s="31"/>
      <c r="BM2238" s="31"/>
    </row>
    <row r="2239" spans="1:65" ht="15" customHeight="1" x14ac:dyDescent="0.25">
      <c r="A2239" s="139" t="s">
        <v>1765</v>
      </c>
      <c r="B2239" s="246" t="s">
        <v>910</v>
      </c>
      <c r="C2239" s="247" t="s">
        <v>911</v>
      </c>
      <c r="D2239" s="247" t="s">
        <v>3045</v>
      </c>
      <c r="E2239" s="247" t="s">
        <v>203</v>
      </c>
      <c r="F2239" s="178">
        <f t="shared" si="888"/>
        <v>121</v>
      </c>
      <c r="G2239" s="259" t="s">
        <v>119</v>
      </c>
      <c r="H2239" s="260" t="s">
        <v>1663</v>
      </c>
      <c r="I2239" s="261">
        <v>37315</v>
      </c>
      <c r="J2239" s="72">
        <f t="shared" si="880"/>
        <v>2</v>
      </c>
      <c r="K2239" s="26">
        <f t="shared" si="881"/>
        <v>0</v>
      </c>
      <c r="L2239" s="28">
        <f t="shared" si="882"/>
        <v>0</v>
      </c>
      <c r="M2239" s="28">
        <f t="shared" si="883"/>
        <v>0</v>
      </c>
      <c r="N2239" s="28">
        <f t="shared" si="884"/>
        <v>0</v>
      </c>
      <c r="O2239" s="28">
        <f t="shared" si="885"/>
        <v>0</v>
      </c>
      <c r="P2239" s="28">
        <f t="shared" si="886"/>
        <v>0</v>
      </c>
      <c r="Q2239" s="28">
        <f t="shared" si="887"/>
        <v>0</v>
      </c>
      <c r="R2239" s="44">
        <v>0</v>
      </c>
      <c r="S2239" s="71">
        <v>2</v>
      </c>
      <c r="T2239" s="29">
        <f t="shared" si="913"/>
        <v>0</v>
      </c>
      <c r="U2239" s="29">
        <f t="shared" si="914"/>
        <v>0</v>
      </c>
      <c r="V2239" s="29">
        <f t="shared" si="915"/>
        <v>0</v>
      </c>
      <c r="W2239" s="29">
        <f t="shared" si="916"/>
        <v>0</v>
      </c>
      <c r="X2239" s="29">
        <f t="shared" si="917"/>
        <v>0</v>
      </c>
      <c r="Y2239" s="29">
        <f t="shared" si="918"/>
        <v>0</v>
      </c>
      <c r="Z2239" s="29">
        <f t="shared" si="919"/>
        <v>0</v>
      </c>
      <c r="AA2239" s="45">
        <f t="shared" si="920"/>
        <v>0</v>
      </c>
      <c r="AB2239" s="31"/>
      <c r="AC2239" s="31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31"/>
      <c r="AQ2239" s="31"/>
      <c r="AR2239" s="31"/>
      <c r="AS2239" s="31"/>
      <c r="AT2239" s="31"/>
      <c r="AU2239" s="31"/>
      <c r="AV2239" s="31"/>
      <c r="AW2239" s="31"/>
      <c r="AX2239" s="31"/>
      <c r="AY2239" s="31"/>
      <c r="AZ2239" s="31"/>
      <c r="BA2239" s="31"/>
      <c r="BB2239" s="31"/>
      <c r="BC2239" s="31"/>
      <c r="BD2239" s="31"/>
      <c r="BE2239" s="31"/>
      <c r="BF2239" s="31"/>
      <c r="BG2239" s="31"/>
      <c r="BH2239" s="31"/>
      <c r="BI2239" s="31"/>
      <c r="BJ2239" s="31"/>
      <c r="BK2239" s="31"/>
      <c r="BL2239" s="31"/>
      <c r="BM2239" s="31"/>
    </row>
    <row r="2240" spans="1:65" ht="15" customHeight="1" x14ac:dyDescent="0.25">
      <c r="A2240" s="139" t="s">
        <v>1765</v>
      </c>
      <c r="B2240" s="244" t="s">
        <v>85</v>
      </c>
      <c r="C2240" s="245" t="s">
        <v>1047</v>
      </c>
      <c r="D2240" s="256" t="s">
        <v>2790</v>
      </c>
      <c r="E2240" s="245" t="s">
        <v>67</v>
      </c>
      <c r="F2240" s="178">
        <f t="shared" si="888"/>
        <v>122</v>
      </c>
      <c r="G2240" s="251" t="s">
        <v>300</v>
      </c>
      <c r="H2240" s="252" t="s">
        <v>2948</v>
      </c>
      <c r="I2240" s="253">
        <v>35642</v>
      </c>
      <c r="J2240" s="72">
        <f t="shared" si="880"/>
        <v>2</v>
      </c>
      <c r="K2240" s="26">
        <f t="shared" si="881"/>
        <v>0</v>
      </c>
      <c r="L2240" s="28">
        <f t="shared" si="882"/>
        <v>0</v>
      </c>
      <c r="M2240" s="28">
        <f t="shared" si="883"/>
        <v>0</v>
      </c>
      <c r="N2240" s="28">
        <f t="shared" si="884"/>
        <v>0</v>
      </c>
      <c r="O2240" s="28">
        <f t="shared" si="885"/>
        <v>0</v>
      </c>
      <c r="P2240" s="28">
        <f t="shared" si="886"/>
        <v>0</v>
      </c>
      <c r="Q2240" s="28">
        <f t="shared" si="887"/>
        <v>0</v>
      </c>
      <c r="R2240" s="44">
        <v>0</v>
      </c>
      <c r="S2240" s="71">
        <v>2</v>
      </c>
      <c r="T2240" s="29">
        <f t="shared" si="913"/>
        <v>0</v>
      </c>
      <c r="U2240" s="29">
        <f t="shared" si="914"/>
        <v>0</v>
      </c>
      <c r="V2240" s="29">
        <f t="shared" si="915"/>
        <v>0</v>
      </c>
      <c r="W2240" s="29">
        <f t="shared" si="916"/>
        <v>0</v>
      </c>
      <c r="X2240" s="29">
        <f t="shared" si="917"/>
        <v>0</v>
      </c>
      <c r="Y2240" s="29">
        <f t="shared" si="918"/>
        <v>0</v>
      </c>
      <c r="Z2240" s="29">
        <f t="shared" si="919"/>
        <v>0</v>
      </c>
      <c r="AA2240" s="45">
        <f t="shared" si="920"/>
        <v>0</v>
      </c>
      <c r="AB2240" s="31"/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31"/>
      <c r="AQ2240" s="31"/>
      <c r="AR2240" s="31"/>
      <c r="AS2240" s="31"/>
      <c r="AT2240" s="31"/>
      <c r="AU2240" s="31"/>
      <c r="AV2240" s="31"/>
      <c r="AW2240" s="31"/>
      <c r="AX2240" s="31"/>
      <c r="AY2240" s="31"/>
      <c r="AZ2240" s="31"/>
      <c r="BA2240" s="31"/>
      <c r="BB2240" s="31"/>
      <c r="BC2240" s="31"/>
      <c r="BD2240" s="31"/>
      <c r="BE2240" s="31"/>
      <c r="BF2240" s="31"/>
      <c r="BG2240" s="31"/>
      <c r="BH2240" s="31"/>
      <c r="BI2240" s="31"/>
      <c r="BJ2240" s="31"/>
      <c r="BK2240" s="31"/>
      <c r="BL2240" s="31"/>
      <c r="BM2240" s="31"/>
    </row>
    <row r="2241" spans="1:65" ht="15" customHeight="1" x14ac:dyDescent="0.25">
      <c r="A2241" s="139" t="s">
        <v>1765</v>
      </c>
      <c r="B2241" s="244" t="s">
        <v>249</v>
      </c>
      <c r="C2241" s="245" t="s">
        <v>250</v>
      </c>
      <c r="D2241" s="245">
        <v>1</v>
      </c>
      <c r="E2241" s="245" t="s">
        <v>48</v>
      </c>
      <c r="F2241" s="178">
        <f t="shared" si="888"/>
        <v>123</v>
      </c>
      <c r="G2241" s="251" t="s">
        <v>68</v>
      </c>
      <c r="H2241" s="252" t="s">
        <v>1807</v>
      </c>
      <c r="I2241" s="253">
        <v>35625</v>
      </c>
      <c r="J2241" s="72">
        <f t="shared" si="880"/>
        <v>2</v>
      </c>
      <c r="K2241" s="26">
        <f t="shared" si="881"/>
        <v>0</v>
      </c>
      <c r="L2241" s="28">
        <f t="shared" si="882"/>
        <v>0</v>
      </c>
      <c r="M2241" s="28">
        <f t="shared" si="883"/>
        <v>0</v>
      </c>
      <c r="N2241" s="28">
        <f t="shared" si="884"/>
        <v>0</v>
      </c>
      <c r="O2241" s="28">
        <f t="shared" si="885"/>
        <v>0</v>
      </c>
      <c r="P2241" s="28">
        <f t="shared" si="886"/>
        <v>0</v>
      </c>
      <c r="Q2241" s="28">
        <f t="shared" si="887"/>
        <v>0</v>
      </c>
      <c r="R2241" s="44">
        <v>0</v>
      </c>
      <c r="S2241" s="71">
        <v>2</v>
      </c>
      <c r="T2241" s="29">
        <f t="shared" si="913"/>
        <v>0</v>
      </c>
      <c r="U2241" s="29">
        <f t="shared" si="914"/>
        <v>0</v>
      </c>
      <c r="V2241" s="29">
        <f t="shared" si="915"/>
        <v>0</v>
      </c>
      <c r="W2241" s="29">
        <f t="shared" si="916"/>
        <v>0</v>
      </c>
      <c r="X2241" s="29">
        <f t="shared" si="917"/>
        <v>0</v>
      </c>
      <c r="Y2241" s="29">
        <f t="shared" si="918"/>
        <v>0</v>
      </c>
      <c r="Z2241" s="29">
        <f t="shared" si="919"/>
        <v>0</v>
      </c>
      <c r="AA2241" s="45">
        <f t="shared" si="920"/>
        <v>0</v>
      </c>
      <c r="AB2241" s="31"/>
      <c r="AC2241" s="31"/>
      <c r="AD2241" s="31"/>
      <c r="AE2241" s="31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31"/>
      <c r="AQ2241" s="31"/>
      <c r="AR2241" s="31"/>
      <c r="AS2241" s="31"/>
      <c r="AT2241" s="31"/>
      <c r="AU2241" s="31"/>
      <c r="AV2241" s="31"/>
      <c r="AW2241" s="31"/>
      <c r="AX2241" s="31"/>
      <c r="AY2241" s="31"/>
      <c r="AZ2241" s="31"/>
      <c r="BA2241" s="31"/>
      <c r="BB2241" s="31"/>
      <c r="BC2241" s="31"/>
      <c r="BD2241" s="31"/>
      <c r="BE2241" s="31"/>
      <c r="BF2241" s="31"/>
      <c r="BG2241" s="31"/>
      <c r="BH2241" s="31"/>
      <c r="BI2241" s="31"/>
      <c r="BJ2241" s="31"/>
      <c r="BK2241" s="31"/>
      <c r="BL2241" s="31"/>
      <c r="BM2241" s="31"/>
    </row>
    <row r="2242" spans="1:65" ht="15" customHeight="1" x14ac:dyDescent="0.25">
      <c r="A2242" s="139" t="s">
        <v>1765</v>
      </c>
      <c r="B2242" s="244" t="s">
        <v>689</v>
      </c>
      <c r="C2242" s="245" t="s">
        <v>690</v>
      </c>
      <c r="D2242" s="245">
        <v>8</v>
      </c>
      <c r="E2242" s="245" t="s">
        <v>126</v>
      </c>
      <c r="F2242" s="178">
        <f t="shared" si="888"/>
        <v>124</v>
      </c>
      <c r="G2242" s="251" t="s">
        <v>1849</v>
      </c>
      <c r="H2242" s="252" t="s">
        <v>1850</v>
      </c>
      <c r="I2242" s="253">
        <v>34955</v>
      </c>
      <c r="J2242" s="72">
        <f t="shared" si="880"/>
        <v>2</v>
      </c>
      <c r="K2242" s="26">
        <f t="shared" si="881"/>
        <v>0</v>
      </c>
      <c r="L2242" s="28">
        <f t="shared" si="882"/>
        <v>0</v>
      </c>
      <c r="M2242" s="28">
        <f t="shared" si="883"/>
        <v>0</v>
      </c>
      <c r="N2242" s="28">
        <f t="shared" si="884"/>
        <v>0</v>
      </c>
      <c r="O2242" s="28">
        <f t="shared" si="885"/>
        <v>0</v>
      </c>
      <c r="P2242" s="28">
        <f t="shared" si="886"/>
        <v>0</v>
      </c>
      <c r="Q2242" s="28">
        <f t="shared" si="887"/>
        <v>0</v>
      </c>
      <c r="R2242" s="44">
        <v>0</v>
      </c>
      <c r="S2242" s="71">
        <v>2</v>
      </c>
      <c r="T2242" s="29">
        <f t="shared" si="913"/>
        <v>0</v>
      </c>
      <c r="U2242" s="29">
        <f t="shared" si="914"/>
        <v>0</v>
      </c>
      <c r="V2242" s="29">
        <f t="shared" si="915"/>
        <v>0</v>
      </c>
      <c r="W2242" s="29">
        <f t="shared" si="916"/>
        <v>0</v>
      </c>
      <c r="X2242" s="29">
        <f t="shared" si="917"/>
        <v>0</v>
      </c>
      <c r="Y2242" s="29">
        <f t="shared" si="918"/>
        <v>0</v>
      </c>
      <c r="Z2242" s="29">
        <f t="shared" si="919"/>
        <v>0</v>
      </c>
      <c r="AA2242" s="45">
        <f t="shared" si="920"/>
        <v>0</v>
      </c>
      <c r="AB2242" s="31"/>
      <c r="AC2242" s="31"/>
      <c r="AD2242" s="31"/>
      <c r="AE2242" s="31"/>
      <c r="AF2242" s="31"/>
      <c r="AG2242" s="31"/>
      <c r="AH2242" s="31"/>
      <c r="AI2242" s="31"/>
      <c r="AJ2242" s="31"/>
      <c r="AK2242" s="31"/>
      <c r="AL2242" s="31"/>
      <c r="AM2242" s="31"/>
      <c r="AN2242" s="31"/>
      <c r="AO2242" s="31"/>
      <c r="AP2242" s="31"/>
      <c r="AQ2242" s="31"/>
      <c r="AR2242" s="31"/>
      <c r="AS2242" s="31"/>
      <c r="AT2242" s="31"/>
      <c r="AU2242" s="31"/>
      <c r="AV2242" s="31"/>
      <c r="AW2242" s="31"/>
      <c r="AX2242" s="31"/>
      <c r="AY2242" s="31"/>
      <c r="AZ2242" s="31"/>
      <c r="BA2242" s="31"/>
      <c r="BB2242" s="31"/>
      <c r="BC2242" s="31"/>
      <c r="BD2242" s="31"/>
      <c r="BE2242" s="31"/>
      <c r="BF2242" s="31"/>
      <c r="BG2242" s="31"/>
      <c r="BH2242" s="31"/>
      <c r="BI2242" s="31"/>
      <c r="BJ2242" s="31"/>
      <c r="BK2242" s="31"/>
      <c r="BL2242" s="31"/>
      <c r="BM2242" s="31"/>
    </row>
    <row r="2243" spans="1:65" ht="15" customHeight="1" x14ac:dyDescent="0.25">
      <c r="A2243" s="139" t="s">
        <v>1765</v>
      </c>
      <c r="B2243" s="244" t="s">
        <v>85</v>
      </c>
      <c r="C2243" s="245" t="s">
        <v>1166</v>
      </c>
      <c r="D2243" s="256" t="s">
        <v>218</v>
      </c>
      <c r="E2243" s="245" t="s">
        <v>126</v>
      </c>
      <c r="F2243" s="178">
        <f t="shared" si="888"/>
        <v>125</v>
      </c>
      <c r="G2243" s="251" t="s">
        <v>94</v>
      </c>
      <c r="H2243" s="252" t="s">
        <v>2864</v>
      </c>
      <c r="I2243" s="253">
        <v>34877</v>
      </c>
      <c r="J2243" s="72">
        <f t="shared" si="880"/>
        <v>2</v>
      </c>
      <c r="K2243" s="26">
        <f t="shared" si="881"/>
        <v>0</v>
      </c>
      <c r="L2243" s="28">
        <f t="shared" si="882"/>
        <v>0</v>
      </c>
      <c r="M2243" s="28">
        <f t="shared" si="883"/>
        <v>0</v>
      </c>
      <c r="N2243" s="28">
        <f t="shared" si="884"/>
        <v>0</v>
      </c>
      <c r="O2243" s="28">
        <f t="shared" si="885"/>
        <v>0</v>
      </c>
      <c r="P2243" s="28">
        <f t="shared" si="886"/>
        <v>0</v>
      </c>
      <c r="Q2243" s="28">
        <f t="shared" si="887"/>
        <v>0</v>
      </c>
      <c r="R2243" s="44">
        <v>0</v>
      </c>
      <c r="S2243" s="71">
        <v>2</v>
      </c>
      <c r="T2243" s="29">
        <f t="shared" si="913"/>
        <v>0</v>
      </c>
      <c r="U2243" s="29">
        <f t="shared" si="914"/>
        <v>0</v>
      </c>
      <c r="V2243" s="29">
        <f t="shared" si="915"/>
        <v>0</v>
      </c>
      <c r="W2243" s="29">
        <f t="shared" si="916"/>
        <v>0</v>
      </c>
      <c r="X2243" s="29">
        <f t="shared" si="917"/>
        <v>0</v>
      </c>
      <c r="Y2243" s="29">
        <f t="shared" si="918"/>
        <v>0</v>
      </c>
      <c r="Z2243" s="29">
        <f t="shared" si="919"/>
        <v>0</v>
      </c>
      <c r="AA2243" s="45">
        <f t="shared" si="920"/>
        <v>0</v>
      </c>
      <c r="AB2243" s="31"/>
      <c r="AC2243" s="31"/>
      <c r="AD2243" s="31"/>
      <c r="AE2243" s="31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1"/>
      <c r="AT2243" s="31"/>
      <c r="AU2243" s="31"/>
      <c r="AV2243" s="31"/>
      <c r="AW2243" s="31"/>
      <c r="AX2243" s="31"/>
      <c r="AY2243" s="31"/>
      <c r="AZ2243" s="31"/>
      <c r="BA2243" s="31"/>
      <c r="BB2243" s="31"/>
      <c r="BC2243" s="31"/>
      <c r="BD2243" s="31"/>
      <c r="BE2243" s="31"/>
      <c r="BF2243" s="31"/>
      <c r="BG2243" s="31"/>
      <c r="BH2243" s="31"/>
      <c r="BI2243" s="31"/>
      <c r="BJ2243" s="31"/>
      <c r="BK2243" s="31"/>
      <c r="BL2243" s="31"/>
      <c r="BM2243" s="31"/>
    </row>
    <row r="2244" spans="1:65" ht="15" customHeight="1" x14ac:dyDescent="0.25">
      <c r="A2244" s="139" t="s">
        <v>1765</v>
      </c>
      <c r="B2244" s="244" t="s">
        <v>85</v>
      </c>
      <c r="C2244" s="245" t="s">
        <v>1878</v>
      </c>
      <c r="D2244" s="245">
        <v>12</v>
      </c>
      <c r="E2244" s="245" t="s">
        <v>28</v>
      </c>
      <c r="F2244" s="178">
        <f t="shared" si="888"/>
        <v>126</v>
      </c>
      <c r="G2244" s="251" t="s">
        <v>618</v>
      </c>
      <c r="H2244" s="252" t="s">
        <v>1589</v>
      </c>
      <c r="I2244" s="253">
        <v>32991</v>
      </c>
      <c r="J2244" s="72">
        <f t="shared" si="880"/>
        <v>2</v>
      </c>
      <c r="K2244" s="26">
        <f t="shared" si="881"/>
        <v>0</v>
      </c>
      <c r="L2244" s="28">
        <f t="shared" si="882"/>
        <v>0</v>
      </c>
      <c r="M2244" s="28">
        <f t="shared" si="883"/>
        <v>0</v>
      </c>
      <c r="N2244" s="28">
        <f t="shared" si="884"/>
        <v>0</v>
      </c>
      <c r="O2244" s="28">
        <f t="shared" si="885"/>
        <v>0</v>
      </c>
      <c r="P2244" s="28">
        <f t="shared" si="886"/>
        <v>0</v>
      </c>
      <c r="Q2244" s="28">
        <f t="shared" si="887"/>
        <v>0</v>
      </c>
      <c r="R2244" s="44">
        <v>0</v>
      </c>
      <c r="S2244" s="71">
        <v>2</v>
      </c>
      <c r="T2244" s="29">
        <f t="shared" si="913"/>
        <v>0</v>
      </c>
      <c r="U2244" s="29">
        <f t="shared" si="914"/>
        <v>0</v>
      </c>
      <c r="V2244" s="29">
        <f t="shared" si="915"/>
        <v>0</v>
      </c>
      <c r="W2244" s="29">
        <f t="shared" si="916"/>
        <v>0</v>
      </c>
      <c r="X2244" s="29">
        <f t="shared" si="917"/>
        <v>0</v>
      </c>
      <c r="Y2244" s="29">
        <f t="shared" si="918"/>
        <v>0</v>
      </c>
      <c r="Z2244" s="29">
        <f t="shared" si="919"/>
        <v>0</v>
      </c>
      <c r="AA2244" s="45">
        <f t="shared" si="920"/>
        <v>0</v>
      </c>
      <c r="AB2244" s="31"/>
      <c r="AC2244" s="31"/>
      <c r="AD2244" s="31"/>
      <c r="AE2244" s="31"/>
      <c r="AF2244" s="31"/>
      <c r="AG2244" s="31"/>
      <c r="AH2244" s="31"/>
      <c r="AI2244" s="31"/>
      <c r="AJ2244" s="31"/>
      <c r="AK2244" s="31"/>
      <c r="AL2244" s="31"/>
      <c r="AM2244" s="31"/>
      <c r="AN2244" s="31"/>
      <c r="AO2244" s="31"/>
      <c r="AP2244" s="31"/>
      <c r="AQ2244" s="31"/>
      <c r="AR2244" s="31"/>
      <c r="AS2244" s="31"/>
      <c r="AT2244" s="31"/>
      <c r="AU2244" s="31"/>
      <c r="AV2244" s="31"/>
      <c r="AW2244" s="31"/>
      <c r="AX2244" s="31"/>
      <c r="AY2244" s="31"/>
      <c r="AZ2244" s="31"/>
      <c r="BA2244" s="31"/>
      <c r="BB2244" s="31"/>
      <c r="BC2244" s="31"/>
      <c r="BD2244" s="31"/>
      <c r="BE2244" s="31"/>
      <c r="BF2244" s="31"/>
      <c r="BG2244" s="31"/>
      <c r="BH2244" s="31"/>
      <c r="BI2244" s="31"/>
      <c r="BJ2244" s="31"/>
      <c r="BK2244" s="31"/>
      <c r="BL2244" s="31"/>
      <c r="BM2244" s="31"/>
    </row>
    <row r="2245" spans="1:65" ht="15" customHeight="1" x14ac:dyDescent="0.25">
      <c r="A2245" s="139" t="s">
        <v>1765</v>
      </c>
      <c r="B2245" s="246" t="s">
        <v>85</v>
      </c>
      <c r="C2245" s="247" t="s">
        <v>3801</v>
      </c>
      <c r="D2245" s="247" t="s">
        <v>3091</v>
      </c>
      <c r="E2245" s="247" t="s">
        <v>41</v>
      </c>
      <c r="F2245" s="178">
        <f t="shared" si="888"/>
        <v>127</v>
      </c>
      <c r="G2245" s="259" t="s">
        <v>289</v>
      </c>
      <c r="H2245" s="260" t="s">
        <v>3802</v>
      </c>
      <c r="I2245" s="261">
        <v>37968</v>
      </c>
      <c r="J2245" s="72">
        <f t="shared" ref="J2245:J2308" si="921">SUM(L2245:S2245)</f>
        <v>0</v>
      </c>
      <c r="K2245" s="26">
        <f t="shared" ref="K2245:K2308" si="922">SUM(L2245:Q2245)</f>
        <v>0</v>
      </c>
      <c r="L2245" s="28">
        <f t="shared" ref="L2245:L2308" si="923">IFERROR(LARGE((T2245:AA2245),1),0)</f>
        <v>0</v>
      </c>
      <c r="M2245" s="28">
        <f t="shared" ref="M2245:M2308" si="924">IFERROR(LARGE((T2245:AA2245),2),0)</f>
        <v>0</v>
      </c>
      <c r="N2245" s="28">
        <f t="shared" ref="N2245:N2308" si="925">IFERROR(LARGE((T2245:AA2245),3),0)</f>
        <v>0</v>
      </c>
      <c r="O2245" s="28">
        <f t="shared" ref="O2245:O2308" si="926">IFERROR(LARGE((T2245:AA2245),4),0)</f>
        <v>0</v>
      </c>
      <c r="P2245" s="28">
        <f t="shared" ref="P2245:P2308" si="927">IFERROR(LARGE((T2245:AA2245),5),0)</f>
        <v>0</v>
      </c>
      <c r="Q2245" s="28">
        <f t="shared" ref="Q2245:Q2308" si="928">IFERROR(LARGE((T2245:AA2245),6),0)</f>
        <v>0</v>
      </c>
      <c r="R2245" s="44">
        <v>0</v>
      </c>
      <c r="S2245" s="71">
        <v>0</v>
      </c>
      <c r="T2245" s="29">
        <f t="shared" ref="T2245:T2254" si="929">IFERROR(LARGE((AB2245:AF2245),1),0)</f>
        <v>0</v>
      </c>
      <c r="U2245" s="29">
        <f t="shared" ref="U2245:U2254" si="930">IFERROR(LARGE((AB2245:AF2245),2),0)</f>
        <v>0</v>
      </c>
      <c r="V2245" s="29">
        <f t="shared" ref="V2245:V2254" si="931">IFERROR(LARGE((AB2245:AF2245),3),0)</f>
        <v>0</v>
      </c>
      <c r="W2245" s="29">
        <f t="shared" ref="W2245:W2254" si="932">IFERROR(LARGE((AB2245:AF2245),4),0)</f>
        <v>0</v>
      </c>
      <c r="X2245" s="29">
        <f t="shared" ref="X2245:X2254" si="933">IFERROR(LARGE((AG2245:AT2245),1),0)</f>
        <v>0</v>
      </c>
      <c r="Y2245" s="29">
        <f t="shared" ref="Y2245:Y2254" si="934">IFERROR(LARGE((AG2245:AT2245),2),0)</f>
        <v>0</v>
      </c>
      <c r="Z2245" s="29">
        <f t="shared" ref="Z2245:Z2254" si="935">IFERROR(LARGE((AG2245:AT2245),3),0)</f>
        <v>0</v>
      </c>
      <c r="AA2245" s="45">
        <f t="shared" ref="AA2245:AA2254" si="936">IFERROR(LARGE((AG2245:AT2245),4),0)</f>
        <v>0</v>
      </c>
      <c r="AB2245" s="31"/>
      <c r="AC2245" s="31"/>
      <c r="AD2245" s="31"/>
      <c r="AE2245" s="31"/>
      <c r="AF2245" s="31"/>
      <c r="AG2245" s="31"/>
      <c r="AH2245" s="31"/>
      <c r="AI2245" s="31"/>
      <c r="AJ2245" s="31"/>
      <c r="AK2245" s="31"/>
      <c r="AL2245" s="31"/>
      <c r="AM2245" s="31"/>
      <c r="AN2245" s="31"/>
      <c r="AO2245" s="31"/>
      <c r="AP2245" s="31"/>
      <c r="AQ2245" s="31"/>
      <c r="AR2245" s="31"/>
      <c r="AS2245" s="31"/>
      <c r="AT2245" s="31"/>
      <c r="AU2245" s="31"/>
      <c r="AV2245" s="31"/>
      <c r="AW2245" s="31"/>
      <c r="AX2245" s="31"/>
      <c r="AY2245" s="31"/>
      <c r="AZ2245" s="31"/>
      <c r="BA2245" s="31"/>
      <c r="BB2245" s="31"/>
      <c r="BC2245" s="31"/>
      <c r="BD2245" s="31"/>
      <c r="BE2245" s="31"/>
      <c r="BF2245" s="31"/>
      <c r="BG2245" s="31"/>
      <c r="BH2245" s="31"/>
      <c r="BI2245" s="31"/>
      <c r="BJ2245" s="31"/>
      <c r="BK2245" s="31"/>
      <c r="BL2245" s="31"/>
      <c r="BM2245" s="31"/>
    </row>
    <row r="2246" spans="1:65" ht="15" customHeight="1" x14ac:dyDescent="0.25">
      <c r="A2246" s="139" t="s">
        <v>1765</v>
      </c>
      <c r="B2246" s="246" t="s">
        <v>85</v>
      </c>
      <c r="C2246" s="247" t="s">
        <v>107</v>
      </c>
      <c r="D2246" s="247" t="s">
        <v>3091</v>
      </c>
      <c r="E2246" s="247" t="s">
        <v>41</v>
      </c>
      <c r="F2246" s="178">
        <f t="shared" si="888"/>
        <v>128</v>
      </c>
      <c r="G2246" s="259" t="s">
        <v>558</v>
      </c>
      <c r="H2246" s="260" t="s">
        <v>3834</v>
      </c>
      <c r="I2246" s="261">
        <v>37918</v>
      </c>
      <c r="J2246" s="72">
        <f t="shared" si="921"/>
        <v>0</v>
      </c>
      <c r="K2246" s="26">
        <f t="shared" si="922"/>
        <v>0</v>
      </c>
      <c r="L2246" s="28">
        <f t="shared" si="923"/>
        <v>0</v>
      </c>
      <c r="M2246" s="28">
        <f t="shared" si="924"/>
        <v>0</v>
      </c>
      <c r="N2246" s="28">
        <f t="shared" si="925"/>
        <v>0</v>
      </c>
      <c r="O2246" s="28">
        <f t="shared" si="926"/>
        <v>0</v>
      </c>
      <c r="P2246" s="28">
        <f t="shared" si="927"/>
        <v>0</v>
      </c>
      <c r="Q2246" s="28">
        <f t="shared" si="928"/>
        <v>0</v>
      </c>
      <c r="R2246" s="44">
        <v>0</v>
      </c>
      <c r="S2246" s="71">
        <v>0</v>
      </c>
      <c r="T2246" s="29">
        <f t="shared" si="929"/>
        <v>0</v>
      </c>
      <c r="U2246" s="29">
        <f t="shared" si="930"/>
        <v>0</v>
      </c>
      <c r="V2246" s="29">
        <f t="shared" si="931"/>
        <v>0</v>
      </c>
      <c r="W2246" s="29">
        <f t="shared" si="932"/>
        <v>0</v>
      </c>
      <c r="X2246" s="29">
        <f t="shared" si="933"/>
        <v>0</v>
      </c>
      <c r="Y2246" s="29">
        <f t="shared" si="934"/>
        <v>0</v>
      </c>
      <c r="Z2246" s="29">
        <f t="shared" si="935"/>
        <v>0</v>
      </c>
      <c r="AA2246" s="45">
        <f t="shared" si="936"/>
        <v>0</v>
      </c>
      <c r="AB2246" s="31"/>
      <c r="AC2246" s="31"/>
      <c r="AD2246" s="31"/>
      <c r="AE2246" s="31"/>
      <c r="AF2246" s="31"/>
      <c r="AG2246" s="31"/>
      <c r="AH2246" s="31"/>
      <c r="AI2246" s="31"/>
      <c r="AJ2246" s="31"/>
      <c r="AK2246" s="31"/>
      <c r="AL2246" s="31"/>
      <c r="AM2246" s="31"/>
      <c r="AN2246" s="31"/>
      <c r="AO2246" s="31"/>
      <c r="AP2246" s="31"/>
      <c r="AQ2246" s="31"/>
      <c r="AR2246" s="31"/>
      <c r="AS2246" s="31"/>
      <c r="AT2246" s="31"/>
      <c r="AU2246" s="31"/>
      <c r="AV2246" s="31"/>
      <c r="AW2246" s="31"/>
      <c r="AX2246" s="31"/>
      <c r="AY2246" s="31"/>
      <c r="AZ2246" s="31"/>
      <c r="BA2246" s="31"/>
      <c r="BB2246" s="31"/>
      <c r="BC2246" s="31"/>
      <c r="BD2246" s="31"/>
      <c r="BE2246" s="31"/>
      <c r="BF2246" s="31"/>
      <c r="BG2246" s="31"/>
      <c r="BH2246" s="31"/>
      <c r="BI2246" s="31"/>
      <c r="BJ2246" s="31"/>
      <c r="BK2246" s="31"/>
      <c r="BL2246" s="31"/>
      <c r="BM2246" s="31"/>
    </row>
    <row r="2247" spans="1:65" ht="15" customHeight="1" x14ac:dyDescent="0.25">
      <c r="A2247" s="139" t="s">
        <v>1765</v>
      </c>
      <c r="B2247" s="246" t="s">
        <v>4122</v>
      </c>
      <c r="C2247" s="247" t="s">
        <v>4121</v>
      </c>
      <c r="D2247" s="247" t="s">
        <v>282</v>
      </c>
      <c r="E2247" s="247" t="s">
        <v>48</v>
      </c>
      <c r="F2247" s="178">
        <f t="shared" ref="F2247:F2310" si="937">F2246+1</f>
        <v>129</v>
      </c>
      <c r="G2247" s="259" t="s">
        <v>137</v>
      </c>
      <c r="H2247" s="260" t="s">
        <v>3835</v>
      </c>
      <c r="I2247" s="261">
        <v>37915</v>
      </c>
      <c r="J2247" s="72">
        <f t="shared" si="921"/>
        <v>0</v>
      </c>
      <c r="K2247" s="26">
        <f t="shared" si="922"/>
        <v>0</v>
      </c>
      <c r="L2247" s="28">
        <f t="shared" si="923"/>
        <v>0</v>
      </c>
      <c r="M2247" s="28">
        <f t="shared" si="924"/>
        <v>0</v>
      </c>
      <c r="N2247" s="28">
        <f t="shared" si="925"/>
        <v>0</v>
      </c>
      <c r="O2247" s="28">
        <f t="shared" si="926"/>
        <v>0</v>
      </c>
      <c r="P2247" s="28">
        <f t="shared" si="927"/>
        <v>0</v>
      </c>
      <c r="Q2247" s="28">
        <f t="shared" si="928"/>
        <v>0</v>
      </c>
      <c r="R2247" s="44">
        <v>0</v>
      </c>
      <c r="S2247" s="71">
        <v>0</v>
      </c>
      <c r="T2247" s="29">
        <f t="shared" si="929"/>
        <v>0</v>
      </c>
      <c r="U2247" s="29">
        <f t="shared" si="930"/>
        <v>0</v>
      </c>
      <c r="V2247" s="29">
        <f t="shared" si="931"/>
        <v>0</v>
      </c>
      <c r="W2247" s="29">
        <f t="shared" si="932"/>
        <v>0</v>
      </c>
      <c r="X2247" s="29">
        <f t="shared" si="933"/>
        <v>0</v>
      </c>
      <c r="Y2247" s="29">
        <f t="shared" si="934"/>
        <v>0</v>
      </c>
      <c r="Z2247" s="29">
        <f t="shared" si="935"/>
        <v>0</v>
      </c>
      <c r="AA2247" s="45">
        <f t="shared" si="936"/>
        <v>0</v>
      </c>
      <c r="AB2247" s="31"/>
      <c r="AC2247" s="31"/>
      <c r="AD2247" s="31"/>
      <c r="AE2247" s="31"/>
      <c r="AF2247" s="31"/>
      <c r="AG2247" s="31"/>
      <c r="AH2247" s="31"/>
      <c r="AI2247" s="31"/>
      <c r="AJ2247" s="31"/>
      <c r="AK2247" s="31"/>
      <c r="AL2247" s="31"/>
      <c r="AM2247" s="31"/>
      <c r="AN2247" s="31"/>
      <c r="AO2247" s="31"/>
      <c r="AP2247" s="31"/>
      <c r="AQ2247" s="31"/>
      <c r="AR2247" s="31"/>
      <c r="AS2247" s="31"/>
      <c r="AT2247" s="31"/>
      <c r="AU2247" s="31"/>
      <c r="AV2247" s="31"/>
      <c r="AW2247" s="31"/>
      <c r="AX2247" s="31"/>
      <c r="AY2247" s="31"/>
      <c r="AZ2247" s="31"/>
      <c r="BA2247" s="31"/>
      <c r="BB2247" s="31"/>
      <c r="BC2247" s="31"/>
      <c r="BD2247" s="31"/>
      <c r="BE2247" s="31"/>
      <c r="BF2247" s="31"/>
      <c r="BG2247" s="31"/>
      <c r="BH2247" s="31"/>
      <c r="BI2247" s="31"/>
      <c r="BJ2247" s="31"/>
      <c r="BK2247" s="31"/>
      <c r="BL2247" s="31"/>
      <c r="BM2247" s="31"/>
    </row>
    <row r="2248" spans="1:65" ht="15" customHeight="1" x14ac:dyDescent="0.25">
      <c r="A2248" s="139" t="s">
        <v>1765</v>
      </c>
      <c r="B2248" s="246" t="s">
        <v>1106</v>
      </c>
      <c r="C2248" s="247" t="s">
        <v>1107</v>
      </c>
      <c r="D2248" s="247" t="s">
        <v>288</v>
      </c>
      <c r="E2248" s="247" t="s">
        <v>173</v>
      </c>
      <c r="F2248" s="178">
        <f t="shared" si="937"/>
        <v>130</v>
      </c>
      <c r="G2248" s="259" t="s">
        <v>131</v>
      </c>
      <c r="H2248" s="260" t="s">
        <v>2067</v>
      </c>
      <c r="I2248" s="261">
        <v>37900</v>
      </c>
      <c r="J2248" s="72">
        <f t="shared" si="921"/>
        <v>0</v>
      </c>
      <c r="K2248" s="26">
        <f t="shared" si="922"/>
        <v>0</v>
      </c>
      <c r="L2248" s="28">
        <f t="shared" si="923"/>
        <v>0</v>
      </c>
      <c r="M2248" s="28">
        <f t="shared" si="924"/>
        <v>0</v>
      </c>
      <c r="N2248" s="28">
        <f t="shared" si="925"/>
        <v>0</v>
      </c>
      <c r="O2248" s="28">
        <f t="shared" si="926"/>
        <v>0</v>
      </c>
      <c r="P2248" s="28">
        <f t="shared" si="927"/>
        <v>0</v>
      </c>
      <c r="Q2248" s="28">
        <f t="shared" si="928"/>
        <v>0</v>
      </c>
      <c r="R2248" s="44">
        <v>0</v>
      </c>
      <c r="S2248" s="71">
        <v>0</v>
      </c>
      <c r="T2248" s="29">
        <f t="shared" si="929"/>
        <v>0</v>
      </c>
      <c r="U2248" s="29">
        <f t="shared" si="930"/>
        <v>0</v>
      </c>
      <c r="V2248" s="29">
        <f t="shared" si="931"/>
        <v>0</v>
      </c>
      <c r="W2248" s="29">
        <f t="shared" si="932"/>
        <v>0</v>
      </c>
      <c r="X2248" s="29">
        <f t="shared" si="933"/>
        <v>0</v>
      </c>
      <c r="Y2248" s="29">
        <f t="shared" si="934"/>
        <v>0</v>
      </c>
      <c r="Z2248" s="29">
        <f t="shared" si="935"/>
        <v>0</v>
      </c>
      <c r="AA2248" s="45">
        <f t="shared" si="936"/>
        <v>0</v>
      </c>
      <c r="AB2248" s="31"/>
      <c r="AC2248" s="31"/>
      <c r="AD2248" s="31"/>
      <c r="AE2248" s="31"/>
      <c r="AF2248" s="31"/>
      <c r="AG2248" s="31"/>
      <c r="AH2248" s="31"/>
      <c r="AI2248" s="31"/>
      <c r="AJ2248" s="31"/>
      <c r="AK2248" s="31"/>
      <c r="AL2248" s="31"/>
      <c r="AM2248" s="31"/>
      <c r="AN2248" s="31"/>
      <c r="AO2248" s="31"/>
      <c r="AP2248" s="31"/>
      <c r="AQ2248" s="31"/>
      <c r="AR2248" s="31"/>
      <c r="AS2248" s="31"/>
      <c r="AT2248" s="31"/>
      <c r="AU2248" s="31"/>
      <c r="AV2248" s="31"/>
      <c r="AW2248" s="31"/>
      <c r="AX2248" s="31"/>
      <c r="AY2248" s="31"/>
      <c r="AZ2248" s="31"/>
      <c r="BA2248" s="31"/>
      <c r="BB2248" s="31"/>
      <c r="BC2248" s="31"/>
      <c r="BD2248" s="31"/>
      <c r="BE2248" s="31"/>
      <c r="BF2248" s="31"/>
      <c r="BG2248" s="31"/>
      <c r="BH2248" s="31"/>
      <c r="BI2248" s="31"/>
      <c r="BJ2248" s="31"/>
      <c r="BK2248" s="31"/>
      <c r="BL2248" s="31"/>
      <c r="BM2248" s="31"/>
    </row>
    <row r="2249" spans="1:65" ht="15" customHeight="1" x14ac:dyDescent="0.25">
      <c r="A2249" s="139" t="s">
        <v>1765</v>
      </c>
      <c r="B2249" s="246" t="s">
        <v>85</v>
      </c>
      <c r="C2249" s="247" t="s">
        <v>3819</v>
      </c>
      <c r="D2249" s="247" t="s">
        <v>3090</v>
      </c>
      <c r="E2249" s="247" t="s">
        <v>519</v>
      </c>
      <c r="F2249" s="178">
        <f t="shared" si="937"/>
        <v>131</v>
      </c>
      <c r="G2249" s="259" t="s">
        <v>177</v>
      </c>
      <c r="H2249" s="260" t="s">
        <v>3887</v>
      </c>
      <c r="I2249" s="261">
        <v>37826</v>
      </c>
      <c r="J2249" s="72">
        <f t="shared" si="921"/>
        <v>0</v>
      </c>
      <c r="K2249" s="26">
        <f t="shared" si="922"/>
        <v>0</v>
      </c>
      <c r="L2249" s="28">
        <f t="shared" si="923"/>
        <v>0</v>
      </c>
      <c r="M2249" s="28">
        <f t="shared" si="924"/>
        <v>0</v>
      </c>
      <c r="N2249" s="28">
        <f t="shared" si="925"/>
        <v>0</v>
      </c>
      <c r="O2249" s="28">
        <f t="shared" si="926"/>
        <v>0</v>
      </c>
      <c r="P2249" s="28">
        <f t="shared" si="927"/>
        <v>0</v>
      </c>
      <c r="Q2249" s="28">
        <f t="shared" si="928"/>
        <v>0</v>
      </c>
      <c r="R2249" s="44">
        <v>0</v>
      </c>
      <c r="S2249" s="71">
        <v>0</v>
      </c>
      <c r="T2249" s="29">
        <f t="shared" si="929"/>
        <v>0</v>
      </c>
      <c r="U2249" s="29">
        <f t="shared" si="930"/>
        <v>0</v>
      </c>
      <c r="V2249" s="29">
        <f t="shared" si="931"/>
        <v>0</v>
      </c>
      <c r="W2249" s="29">
        <f t="shared" si="932"/>
        <v>0</v>
      </c>
      <c r="X2249" s="29">
        <f t="shared" si="933"/>
        <v>0</v>
      </c>
      <c r="Y2249" s="29">
        <f t="shared" si="934"/>
        <v>0</v>
      </c>
      <c r="Z2249" s="29">
        <f t="shared" si="935"/>
        <v>0</v>
      </c>
      <c r="AA2249" s="45">
        <f t="shared" si="936"/>
        <v>0</v>
      </c>
      <c r="AB2249" s="31"/>
      <c r="AC2249" s="31"/>
      <c r="AD2249" s="31"/>
      <c r="AE2249" s="31"/>
      <c r="AF2249" s="31"/>
      <c r="AG2249" s="31"/>
      <c r="AH2249" s="31"/>
      <c r="AI2249" s="31"/>
      <c r="AJ2249" s="31"/>
      <c r="AK2249" s="31"/>
      <c r="AL2249" s="31"/>
      <c r="AM2249" s="31"/>
      <c r="AN2249" s="31"/>
      <c r="AO2249" s="31"/>
      <c r="AP2249" s="31"/>
      <c r="AQ2249" s="31"/>
      <c r="AR2249" s="31"/>
      <c r="AS2249" s="31"/>
      <c r="AT2249" s="31"/>
      <c r="AU2249" s="31"/>
      <c r="AV2249" s="31"/>
      <c r="AW2249" s="31"/>
      <c r="AX2249" s="31"/>
      <c r="AY2249" s="31"/>
      <c r="AZ2249" s="31"/>
      <c r="BA2249" s="31"/>
      <c r="BB2249" s="31"/>
      <c r="BC2249" s="31"/>
      <c r="BD2249" s="31"/>
      <c r="BE2249" s="31"/>
      <c r="BF2249" s="31"/>
      <c r="BG2249" s="31"/>
      <c r="BH2249" s="31"/>
      <c r="BI2249" s="31"/>
      <c r="BJ2249" s="31"/>
      <c r="BK2249" s="31"/>
      <c r="BL2249" s="31"/>
      <c r="BM2249" s="31"/>
    </row>
    <row r="2250" spans="1:65" ht="15" customHeight="1" x14ac:dyDescent="0.25">
      <c r="A2250" s="139" t="s">
        <v>1765</v>
      </c>
      <c r="B2250" s="246" t="s">
        <v>85</v>
      </c>
      <c r="C2250" s="247" t="s">
        <v>85</v>
      </c>
      <c r="D2250" s="247" t="s">
        <v>147</v>
      </c>
      <c r="E2250" s="247" t="s">
        <v>3124</v>
      </c>
      <c r="F2250" s="178">
        <f t="shared" si="937"/>
        <v>132</v>
      </c>
      <c r="G2250" s="259" t="s">
        <v>119</v>
      </c>
      <c r="H2250" s="260" t="s">
        <v>3891</v>
      </c>
      <c r="I2250" s="261">
        <v>37822</v>
      </c>
      <c r="J2250" s="72">
        <f t="shared" si="921"/>
        <v>0</v>
      </c>
      <c r="K2250" s="26">
        <f t="shared" si="922"/>
        <v>0</v>
      </c>
      <c r="L2250" s="28">
        <f t="shared" si="923"/>
        <v>0</v>
      </c>
      <c r="M2250" s="28">
        <f t="shared" si="924"/>
        <v>0</v>
      </c>
      <c r="N2250" s="28">
        <f t="shared" si="925"/>
        <v>0</v>
      </c>
      <c r="O2250" s="28">
        <f t="shared" si="926"/>
        <v>0</v>
      </c>
      <c r="P2250" s="28">
        <f t="shared" si="927"/>
        <v>0</v>
      </c>
      <c r="Q2250" s="28">
        <f t="shared" si="928"/>
        <v>0</v>
      </c>
      <c r="R2250" s="44">
        <v>0</v>
      </c>
      <c r="S2250" s="71">
        <v>0</v>
      </c>
      <c r="T2250" s="29">
        <f t="shared" si="929"/>
        <v>0</v>
      </c>
      <c r="U2250" s="29">
        <f t="shared" si="930"/>
        <v>0</v>
      </c>
      <c r="V2250" s="29">
        <f t="shared" si="931"/>
        <v>0</v>
      </c>
      <c r="W2250" s="29">
        <f t="shared" si="932"/>
        <v>0</v>
      </c>
      <c r="X2250" s="29">
        <f t="shared" si="933"/>
        <v>0</v>
      </c>
      <c r="Y2250" s="29">
        <f t="shared" si="934"/>
        <v>0</v>
      </c>
      <c r="Z2250" s="29">
        <f t="shared" si="935"/>
        <v>0</v>
      </c>
      <c r="AA2250" s="45">
        <f t="shared" si="936"/>
        <v>0</v>
      </c>
      <c r="AB2250" s="31"/>
      <c r="AC2250" s="31"/>
      <c r="AD2250" s="31"/>
      <c r="AE2250" s="31"/>
      <c r="AF2250" s="31"/>
      <c r="AG2250" s="31"/>
      <c r="AH2250" s="31"/>
      <c r="AI2250" s="31"/>
      <c r="AJ2250" s="31"/>
      <c r="AK2250" s="31"/>
      <c r="AL2250" s="31"/>
      <c r="AM2250" s="31"/>
      <c r="AN2250" s="31"/>
      <c r="AO2250" s="31"/>
      <c r="AP2250" s="31"/>
      <c r="AQ2250" s="31"/>
      <c r="AR2250" s="31"/>
      <c r="AS2250" s="31"/>
      <c r="AT2250" s="31"/>
      <c r="AU2250" s="31"/>
      <c r="AV2250" s="31"/>
      <c r="AW2250" s="31"/>
      <c r="AX2250" s="31"/>
      <c r="AY2250" s="31"/>
      <c r="AZ2250" s="31"/>
      <c r="BA2250" s="31"/>
      <c r="BB2250" s="31"/>
      <c r="BC2250" s="31"/>
      <c r="BD2250" s="31"/>
      <c r="BE2250" s="31"/>
      <c r="BF2250" s="31"/>
      <c r="BG2250" s="31"/>
      <c r="BH2250" s="31"/>
      <c r="BI2250" s="31"/>
      <c r="BJ2250" s="31"/>
      <c r="BK2250" s="31"/>
      <c r="BL2250" s="31"/>
      <c r="BM2250" s="31"/>
    </row>
    <row r="2251" spans="1:65" ht="15" customHeight="1" x14ac:dyDescent="0.25">
      <c r="A2251" s="139" t="s">
        <v>1765</v>
      </c>
      <c r="B2251" s="246" t="s">
        <v>85</v>
      </c>
      <c r="C2251" s="247" t="s">
        <v>85</v>
      </c>
      <c r="D2251" s="247" t="s">
        <v>147</v>
      </c>
      <c r="E2251" s="247" t="s">
        <v>3124</v>
      </c>
      <c r="F2251" s="178">
        <f t="shared" si="937"/>
        <v>133</v>
      </c>
      <c r="G2251" s="259" t="s">
        <v>3894</v>
      </c>
      <c r="H2251" s="260" t="s">
        <v>3895</v>
      </c>
      <c r="I2251" s="261">
        <v>37818</v>
      </c>
      <c r="J2251" s="72">
        <f t="shared" si="921"/>
        <v>0</v>
      </c>
      <c r="K2251" s="26">
        <f t="shared" si="922"/>
        <v>0</v>
      </c>
      <c r="L2251" s="28">
        <f t="shared" si="923"/>
        <v>0</v>
      </c>
      <c r="M2251" s="28">
        <f t="shared" si="924"/>
        <v>0</v>
      </c>
      <c r="N2251" s="28">
        <f t="shared" si="925"/>
        <v>0</v>
      </c>
      <c r="O2251" s="28">
        <f t="shared" si="926"/>
        <v>0</v>
      </c>
      <c r="P2251" s="28">
        <f t="shared" si="927"/>
        <v>0</v>
      </c>
      <c r="Q2251" s="28">
        <f t="shared" si="928"/>
        <v>0</v>
      </c>
      <c r="R2251" s="44">
        <v>0</v>
      </c>
      <c r="S2251" s="71">
        <v>0</v>
      </c>
      <c r="T2251" s="29">
        <f t="shared" si="929"/>
        <v>0</v>
      </c>
      <c r="U2251" s="29">
        <f t="shared" si="930"/>
        <v>0</v>
      </c>
      <c r="V2251" s="29">
        <f t="shared" si="931"/>
        <v>0</v>
      </c>
      <c r="W2251" s="29">
        <f t="shared" si="932"/>
        <v>0</v>
      </c>
      <c r="X2251" s="29">
        <f t="shared" si="933"/>
        <v>0</v>
      </c>
      <c r="Y2251" s="29">
        <f t="shared" si="934"/>
        <v>0</v>
      </c>
      <c r="Z2251" s="29">
        <f t="shared" si="935"/>
        <v>0</v>
      </c>
      <c r="AA2251" s="45">
        <f t="shared" si="936"/>
        <v>0</v>
      </c>
      <c r="AB2251" s="31"/>
      <c r="AC2251" s="31"/>
      <c r="AD2251" s="31"/>
      <c r="AE2251" s="31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1"/>
      <c r="AR2251" s="31"/>
      <c r="AS2251" s="31"/>
      <c r="AT2251" s="31"/>
      <c r="AU2251" s="31"/>
      <c r="AV2251" s="31"/>
      <c r="AW2251" s="31"/>
      <c r="AX2251" s="31"/>
      <c r="AY2251" s="31"/>
      <c r="AZ2251" s="31"/>
      <c r="BA2251" s="31"/>
      <c r="BB2251" s="31"/>
      <c r="BC2251" s="31"/>
      <c r="BD2251" s="31"/>
      <c r="BE2251" s="31"/>
      <c r="BF2251" s="31"/>
      <c r="BG2251" s="31"/>
      <c r="BH2251" s="31"/>
      <c r="BI2251" s="31"/>
      <c r="BJ2251" s="31"/>
      <c r="BK2251" s="31"/>
      <c r="BL2251" s="31"/>
      <c r="BM2251" s="31"/>
    </row>
    <row r="2252" spans="1:65" ht="15" customHeight="1" x14ac:dyDescent="0.25">
      <c r="A2252" s="139" t="s">
        <v>1765</v>
      </c>
      <c r="B2252" s="246" t="s">
        <v>1715</v>
      </c>
      <c r="C2252" s="247" t="s">
        <v>1716</v>
      </c>
      <c r="D2252" s="247" t="s">
        <v>3035</v>
      </c>
      <c r="E2252" s="247" t="s">
        <v>104</v>
      </c>
      <c r="F2252" s="178">
        <f t="shared" si="937"/>
        <v>134</v>
      </c>
      <c r="G2252" s="259" t="s">
        <v>892</v>
      </c>
      <c r="H2252" s="260" t="s">
        <v>3008</v>
      </c>
      <c r="I2252" s="261">
        <v>37779</v>
      </c>
      <c r="J2252" s="72">
        <f t="shared" si="921"/>
        <v>0</v>
      </c>
      <c r="K2252" s="26">
        <f t="shared" si="922"/>
        <v>0</v>
      </c>
      <c r="L2252" s="28">
        <f t="shared" si="923"/>
        <v>0</v>
      </c>
      <c r="M2252" s="28">
        <f t="shared" si="924"/>
        <v>0</v>
      </c>
      <c r="N2252" s="28">
        <f t="shared" si="925"/>
        <v>0</v>
      </c>
      <c r="O2252" s="28">
        <f t="shared" si="926"/>
        <v>0</v>
      </c>
      <c r="P2252" s="28">
        <f t="shared" si="927"/>
        <v>0</v>
      </c>
      <c r="Q2252" s="28">
        <f t="shared" si="928"/>
        <v>0</v>
      </c>
      <c r="R2252" s="44">
        <v>0</v>
      </c>
      <c r="S2252" s="71">
        <v>0</v>
      </c>
      <c r="T2252" s="29">
        <f t="shared" si="929"/>
        <v>0</v>
      </c>
      <c r="U2252" s="29">
        <f t="shared" si="930"/>
        <v>0</v>
      </c>
      <c r="V2252" s="29">
        <f t="shared" si="931"/>
        <v>0</v>
      </c>
      <c r="W2252" s="29">
        <f t="shared" si="932"/>
        <v>0</v>
      </c>
      <c r="X2252" s="29">
        <f t="shared" si="933"/>
        <v>0</v>
      </c>
      <c r="Y2252" s="29">
        <f t="shared" si="934"/>
        <v>0</v>
      </c>
      <c r="Z2252" s="29">
        <f t="shared" si="935"/>
        <v>0</v>
      </c>
      <c r="AA2252" s="45">
        <f t="shared" si="936"/>
        <v>0</v>
      </c>
      <c r="AB2252" s="31"/>
      <c r="AC2252" s="31"/>
      <c r="AD2252" s="31"/>
      <c r="AE2252" s="31"/>
      <c r="AF2252" s="31"/>
      <c r="AG2252" s="31"/>
      <c r="AH2252" s="31"/>
      <c r="AI2252" s="31"/>
      <c r="AJ2252" s="31"/>
      <c r="AK2252" s="31"/>
      <c r="AL2252" s="31"/>
      <c r="AM2252" s="31"/>
      <c r="AN2252" s="31"/>
      <c r="AO2252" s="31"/>
      <c r="AP2252" s="31"/>
      <c r="AQ2252" s="31"/>
      <c r="AR2252" s="31"/>
      <c r="AS2252" s="31"/>
      <c r="AT2252" s="31"/>
      <c r="AU2252" s="31"/>
      <c r="AV2252" s="31"/>
      <c r="AW2252" s="31"/>
      <c r="AX2252" s="31"/>
      <c r="AY2252" s="31"/>
      <c r="AZ2252" s="31"/>
      <c r="BA2252" s="31"/>
      <c r="BB2252" s="31"/>
      <c r="BC2252" s="31"/>
      <c r="BD2252" s="31"/>
      <c r="BE2252" s="31"/>
      <c r="BF2252" s="31"/>
      <c r="BG2252" s="31"/>
      <c r="BH2252" s="31"/>
      <c r="BI2252" s="31"/>
      <c r="BJ2252" s="31"/>
      <c r="BK2252" s="31"/>
      <c r="BL2252" s="31"/>
      <c r="BM2252" s="31"/>
    </row>
    <row r="2253" spans="1:65" ht="15" customHeight="1" x14ac:dyDescent="0.25">
      <c r="A2253" s="139" t="s">
        <v>1765</v>
      </c>
      <c r="B2253" s="246" t="s">
        <v>85</v>
      </c>
      <c r="C2253" s="247" t="s">
        <v>356</v>
      </c>
      <c r="D2253" s="247" t="s">
        <v>2790</v>
      </c>
      <c r="E2253" s="247" t="s">
        <v>67</v>
      </c>
      <c r="F2253" s="178">
        <f t="shared" si="937"/>
        <v>135</v>
      </c>
      <c r="G2253" s="259" t="s">
        <v>300</v>
      </c>
      <c r="H2253" s="260" t="s">
        <v>3935</v>
      </c>
      <c r="I2253" s="261">
        <v>37760</v>
      </c>
      <c r="J2253" s="72">
        <f t="shared" si="921"/>
        <v>0</v>
      </c>
      <c r="K2253" s="26">
        <f t="shared" si="922"/>
        <v>0</v>
      </c>
      <c r="L2253" s="28">
        <f t="shared" si="923"/>
        <v>0</v>
      </c>
      <c r="M2253" s="28">
        <f t="shared" si="924"/>
        <v>0</v>
      </c>
      <c r="N2253" s="28">
        <f t="shared" si="925"/>
        <v>0</v>
      </c>
      <c r="O2253" s="28">
        <f t="shared" si="926"/>
        <v>0</v>
      </c>
      <c r="P2253" s="28">
        <f t="shared" si="927"/>
        <v>0</v>
      </c>
      <c r="Q2253" s="28">
        <f t="shared" si="928"/>
        <v>0</v>
      </c>
      <c r="R2253" s="44">
        <v>0</v>
      </c>
      <c r="S2253" s="71">
        <v>0</v>
      </c>
      <c r="T2253" s="29">
        <f t="shared" si="929"/>
        <v>0</v>
      </c>
      <c r="U2253" s="29">
        <f t="shared" si="930"/>
        <v>0</v>
      </c>
      <c r="V2253" s="29">
        <f t="shared" si="931"/>
        <v>0</v>
      </c>
      <c r="W2253" s="29">
        <f t="shared" si="932"/>
        <v>0</v>
      </c>
      <c r="X2253" s="29">
        <f t="shared" si="933"/>
        <v>0</v>
      </c>
      <c r="Y2253" s="29">
        <f t="shared" si="934"/>
        <v>0</v>
      </c>
      <c r="Z2253" s="29">
        <f t="shared" si="935"/>
        <v>0</v>
      </c>
      <c r="AA2253" s="45">
        <f t="shared" si="936"/>
        <v>0</v>
      </c>
      <c r="AB2253" s="31"/>
      <c r="AC2253" s="31"/>
      <c r="AD2253" s="31"/>
      <c r="AE2253" s="31"/>
      <c r="AF2253" s="31"/>
      <c r="AG2253" s="31"/>
      <c r="AH2253" s="31"/>
      <c r="AI2253" s="31"/>
      <c r="AJ2253" s="31"/>
      <c r="AK2253" s="31"/>
      <c r="AL2253" s="31"/>
      <c r="AM2253" s="31"/>
      <c r="AN2253" s="31"/>
      <c r="AO2253" s="31"/>
      <c r="AP2253" s="31"/>
      <c r="AQ2253" s="31"/>
      <c r="AR2253" s="31"/>
      <c r="AS2253" s="31"/>
      <c r="AT2253" s="31"/>
      <c r="AU2253" s="31"/>
      <c r="AV2253" s="31"/>
      <c r="AW2253" s="31"/>
      <c r="AX2253" s="31"/>
      <c r="AY2253" s="31"/>
      <c r="AZ2253" s="31"/>
      <c r="BA2253" s="31"/>
      <c r="BB2253" s="31"/>
      <c r="BC2253" s="31"/>
      <c r="BD2253" s="31"/>
      <c r="BE2253" s="31"/>
      <c r="BF2253" s="31"/>
      <c r="BG2253" s="31"/>
      <c r="BH2253" s="31"/>
      <c r="BI2253" s="31"/>
      <c r="BJ2253" s="31"/>
      <c r="BK2253" s="31"/>
      <c r="BL2253" s="31"/>
      <c r="BM2253" s="31"/>
    </row>
    <row r="2254" spans="1:65" ht="15" customHeight="1" x14ac:dyDescent="0.25">
      <c r="A2254" s="139" t="s">
        <v>1765</v>
      </c>
      <c r="B2254" s="246" t="s">
        <v>2626</v>
      </c>
      <c r="C2254" s="247" t="s">
        <v>2627</v>
      </c>
      <c r="D2254" s="247" t="s">
        <v>147</v>
      </c>
      <c r="E2254" s="247" t="s">
        <v>3124</v>
      </c>
      <c r="F2254" s="178">
        <f t="shared" si="937"/>
        <v>136</v>
      </c>
      <c r="G2254" s="259" t="s">
        <v>300</v>
      </c>
      <c r="H2254" s="260" t="s">
        <v>457</v>
      </c>
      <c r="I2254" s="261">
        <v>37636</v>
      </c>
      <c r="J2254" s="72">
        <f t="shared" si="921"/>
        <v>0</v>
      </c>
      <c r="K2254" s="26">
        <f t="shared" si="922"/>
        <v>0</v>
      </c>
      <c r="L2254" s="28">
        <f t="shared" si="923"/>
        <v>0</v>
      </c>
      <c r="M2254" s="28">
        <f t="shared" si="924"/>
        <v>0</v>
      </c>
      <c r="N2254" s="28">
        <f t="shared" si="925"/>
        <v>0</v>
      </c>
      <c r="O2254" s="28">
        <f t="shared" si="926"/>
        <v>0</v>
      </c>
      <c r="P2254" s="28">
        <f t="shared" si="927"/>
        <v>0</v>
      </c>
      <c r="Q2254" s="28">
        <f t="shared" si="928"/>
        <v>0</v>
      </c>
      <c r="R2254" s="44">
        <v>0</v>
      </c>
      <c r="S2254" s="71">
        <v>0</v>
      </c>
      <c r="T2254" s="29">
        <f t="shared" si="929"/>
        <v>0</v>
      </c>
      <c r="U2254" s="29">
        <f t="shared" si="930"/>
        <v>0</v>
      </c>
      <c r="V2254" s="29">
        <f t="shared" si="931"/>
        <v>0</v>
      </c>
      <c r="W2254" s="29">
        <f t="shared" si="932"/>
        <v>0</v>
      </c>
      <c r="X2254" s="29">
        <f t="shared" si="933"/>
        <v>0</v>
      </c>
      <c r="Y2254" s="29">
        <f t="shared" si="934"/>
        <v>0</v>
      </c>
      <c r="Z2254" s="29">
        <f t="shared" si="935"/>
        <v>0</v>
      </c>
      <c r="AA2254" s="45">
        <f t="shared" si="936"/>
        <v>0</v>
      </c>
      <c r="AB2254" s="31"/>
      <c r="AC2254" s="31"/>
      <c r="AD2254" s="31"/>
      <c r="AE2254" s="31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1"/>
      <c r="AT2254" s="31"/>
      <c r="AU2254" s="31"/>
      <c r="AV2254" s="31"/>
      <c r="AW2254" s="31"/>
      <c r="AX2254" s="31"/>
      <c r="AY2254" s="31"/>
      <c r="AZ2254" s="31"/>
      <c r="BA2254" s="31"/>
      <c r="BB2254" s="31"/>
      <c r="BC2254" s="31"/>
      <c r="BD2254" s="31"/>
      <c r="BE2254" s="31"/>
      <c r="BF2254" s="31"/>
      <c r="BG2254" s="31"/>
      <c r="BH2254" s="31"/>
      <c r="BI2254" s="31"/>
      <c r="BJ2254" s="31"/>
      <c r="BK2254" s="31"/>
      <c r="BL2254" s="31"/>
      <c r="BM2254" s="31"/>
    </row>
    <row r="2255" spans="1:65" ht="15" customHeight="1" x14ac:dyDescent="0.25">
      <c r="A2255" s="139" t="s">
        <v>1765</v>
      </c>
      <c r="B2255" s="246" t="s">
        <v>85</v>
      </c>
      <c r="C2255" s="247" t="s">
        <v>828</v>
      </c>
      <c r="D2255" s="247" t="s">
        <v>2976</v>
      </c>
      <c r="E2255" s="247" t="s">
        <v>28</v>
      </c>
      <c r="F2255" s="178">
        <f t="shared" si="937"/>
        <v>137</v>
      </c>
      <c r="G2255" s="259" t="s">
        <v>538</v>
      </c>
      <c r="H2255" s="260" t="s">
        <v>3123</v>
      </c>
      <c r="I2255" s="261">
        <v>37614</v>
      </c>
      <c r="J2255" s="72">
        <f t="shared" si="921"/>
        <v>0</v>
      </c>
      <c r="K2255" s="26">
        <f t="shared" si="922"/>
        <v>0</v>
      </c>
      <c r="L2255" s="28">
        <f t="shared" si="923"/>
        <v>0</v>
      </c>
      <c r="M2255" s="28">
        <f t="shared" si="924"/>
        <v>0</v>
      </c>
      <c r="N2255" s="28">
        <f t="shared" si="925"/>
        <v>0</v>
      </c>
      <c r="O2255" s="28">
        <f t="shared" si="926"/>
        <v>0</v>
      </c>
      <c r="P2255" s="28">
        <f t="shared" si="927"/>
        <v>0</v>
      </c>
      <c r="Q2255" s="28">
        <f t="shared" si="928"/>
        <v>0</v>
      </c>
      <c r="R2255" s="44">
        <v>0</v>
      </c>
      <c r="S2255" s="71">
        <v>0</v>
      </c>
      <c r="T2255" s="29">
        <f t="shared" ref="T2255:T2286" si="938">IFERROR(LARGE((AB2255:AH2255),1),0)</f>
        <v>0</v>
      </c>
      <c r="U2255" s="29">
        <f t="shared" ref="U2255:U2286" si="939">IFERROR(LARGE((AB2255:AH2255),2),0)</f>
        <v>0</v>
      </c>
      <c r="V2255" s="29">
        <f t="shared" ref="V2255:V2286" si="940">IFERROR(LARGE((AB2255:AH2255),3),0)</f>
        <v>0</v>
      </c>
      <c r="W2255" s="29">
        <f t="shared" ref="W2255:W2286" si="941">IFERROR(LARGE((AB2255:AH2255),4),0)</f>
        <v>0</v>
      </c>
      <c r="X2255" s="29">
        <f t="shared" ref="X2255:X2286" si="942">IFERROR(LARGE((AI2255:BM2255),1),0)</f>
        <v>0</v>
      </c>
      <c r="Y2255" s="29">
        <f t="shared" ref="Y2255:Y2286" si="943">IFERROR(LARGE((AI2255:BM2255),2),0)</f>
        <v>0</v>
      </c>
      <c r="Z2255" s="29">
        <f t="shared" ref="Z2255:Z2286" si="944">IFERROR(LARGE((AI2255:BM2255),3),0)</f>
        <v>0</v>
      </c>
      <c r="AA2255" s="45">
        <f t="shared" ref="AA2255:AA2286" si="945">IFERROR(LARGE((AI2255:BM2255),4),0)</f>
        <v>0</v>
      </c>
      <c r="AB2255" s="31"/>
      <c r="AC2255" s="31"/>
      <c r="AD2255" s="31"/>
      <c r="AE2255" s="31"/>
      <c r="AF2255" s="31"/>
      <c r="AG2255" s="31"/>
      <c r="AH2255" s="31"/>
      <c r="AI2255" s="31"/>
      <c r="AJ2255" s="31"/>
      <c r="AK2255" s="31"/>
      <c r="AL2255" s="31"/>
      <c r="AM2255" s="31"/>
      <c r="AN2255" s="31"/>
      <c r="AO2255" s="31"/>
      <c r="AP2255" s="31"/>
      <c r="AQ2255" s="31"/>
      <c r="AR2255" s="31"/>
      <c r="AS2255" s="31"/>
      <c r="AT2255" s="31"/>
      <c r="AU2255" s="31"/>
      <c r="AV2255" s="31"/>
      <c r="AW2255" s="31"/>
      <c r="AX2255" s="31"/>
      <c r="AY2255" s="31"/>
      <c r="AZ2255" s="31"/>
      <c r="BA2255" s="31"/>
      <c r="BB2255" s="31"/>
      <c r="BC2255" s="31"/>
      <c r="BD2255" s="31"/>
      <c r="BE2255" s="31"/>
      <c r="BF2255" s="31"/>
      <c r="BG2255" s="31"/>
      <c r="BH2255" s="31"/>
      <c r="BI2255" s="31"/>
      <c r="BJ2255" s="31"/>
      <c r="BK2255" s="31"/>
      <c r="BL2255" s="31"/>
      <c r="BM2255" s="31"/>
    </row>
    <row r="2256" spans="1:65" ht="15" customHeight="1" x14ac:dyDescent="0.25">
      <c r="A2256" s="139" t="s">
        <v>1765</v>
      </c>
      <c r="B2256" s="244" t="s">
        <v>1882</v>
      </c>
      <c r="C2256" s="245" t="s">
        <v>1883</v>
      </c>
      <c r="D2256" s="245">
        <v>16</v>
      </c>
      <c r="E2256" s="245" t="s">
        <v>246</v>
      </c>
      <c r="F2256" s="178">
        <f t="shared" si="937"/>
        <v>138</v>
      </c>
      <c r="G2256" s="251" t="s">
        <v>60</v>
      </c>
      <c r="H2256" s="252" t="s">
        <v>1884</v>
      </c>
      <c r="I2256" s="253">
        <v>37613</v>
      </c>
      <c r="J2256" s="72">
        <f t="shared" si="921"/>
        <v>0</v>
      </c>
      <c r="K2256" s="26">
        <f t="shared" si="922"/>
        <v>0</v>
      </c>
      <c r="L2256" s="28">
        <f t="shared" si="923"/>
        <v>0</v>
      </c>
      <c r="M2256" s="28">
        <f t="shared" si="924"/>
        <v>0</v>
      </c>
      <c r="N2256" s="28">
        <f t="shared" si="925"/>
        <v>0</v>
      </c>
      <c r="O2256" s="28">
        <f t="shared" si="926"/>
        <v>0</v>
      </c>
      <c r="P2256" s="28">
        <f t="shared" si="927"/>
        <v>0</v>
      </c>
      <c r="Q2256" s="28">
        <f t="shared" si="928"/>
        <v>0</v>
      </c>
      <c r="R2256" s="44">
        <v>0</v>
      </c>
      <c r="S2256" s="71">
        <v>0</v>
      </c>
      <c r="T2256" s="29">
        <f t="shared" si="938"/>
        <v>0</v>
      </c>
      <c r="U2256" s="29">
        <f t="shared" si="939"/>
        <v>0</v>
      </c>
      <c r="V2256" s="29">
        <f t="shared" si="940"/>
        <v>0</v>
      </c>
      <c r="W2256" s="29">
        <f t="shared" si="941"/>
        <v>0</v>
      </c>
      <c r="X2256" s="29">
        <f t="shared" si="942"/>
        <v>0</v>
      </c>
      <c r="Y2256" s="29">
        <f t="shared" si="943"/>
        <v>0</v>
      </c>
      <c r="Z2256" s="29">
        <f t="shared" si="944"/>
        <v>0</v>
      </c>
      <c r="AA2256" s="45">
        <f t="shared" si="945"/>
        <v>0</v>
      </c>
      <c r="AB2256" s="31"/>
      <c r="AC2256" s="31"/>
      <c r="AD2256" s="31"/>
      <c r="AE2256" s="31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1"/>
      <c r="AT2256" s="31"/>
      <c r="AU2256" s="31"/>
      <c r="AV2256" s="31"/>
      <c r="AW2256" s="31"/>
      <c r="AX2256" s="31"/>
      <c r="AY2256" s="31"/>
      <c r="AZ2256" s="31"/>
      <c r="BA2256" s="31"/>
      <c r="BB2256" s="31"/>
      <c r="BC2256" s="31"/>
      <c r="BD2256" s="31"/>
      <c r="BE2256" s="31"/>
      <c r="BF2256" s="31"/>
      <c r="BG2256" s="31"/>
      <c r="BH2256" s="31"/>
      <c r="BI2256" s="31"/>
      <c r="BJ2256" s="31"/>
      <c r="BK2256" s="31"/>
      <c r="BL2256" s="31"/>
      <c r="BM2256" s="31"/>
    </row>
    <row r="2257" spans="1:65" ht="15" customHeight="1" x14ac:dyDescent="0.25">
      <c r="A2257" s="139" t="s">
        <v>1765</v>
      </c>
      <c r="B2257" s="244" t="s">
        <v>1885</v>
      </c>
      <c r="C2257" s="245" t="s">
        <v>1886</v>
      </c>
      <c r="D2257" s="245">
        <v>5</v>
      </c>
      <c r="E2257" s="245" t="s">
        <v>173</v>
      </c>
      <c r="F2257" s="178">
        <f t="shared" si="937"/>
        <v>139</v>
      </c>
      <c r="G2257" s="251" t="s">
        <v>1887</v>
      </c>
      <c r="H2257" s="252" t="s">
        <v>1888</v>
      </c>
      <c r="I2257" s="253">
        <v>37510</v>
      </c>
      <c r="J2257" s="72">
        <f t="shared" si="921"/>
        <v>0</v>
      </c>
      <c r="K2257" s="26">
        <f t="shared" si="922"/>
        <v>0</v>
      </c>
      <c r="L2257" s="28">
        <f t="shared" si="923"/>
        <v>0</v>
      </c>
      <c r="M2257" s="28">
        <f t="shared" si="924"/>
        <v>0</v>
      </c>
      <c r="N2257" s="28">
        <f t="shared" si="925"/>
        <v>0</v>
      </c>
      <c r="O2257" s="28">
        <f t="shared" si="926"/>
        <v>0</v>
      </c>
      <c r="P2257" s="28">
        <f t="shared" si="927"/>
        <v>0</v>
      </c>
      <c r="Q2257" s="28">
        <f t="shared" si="928"/>
        <v>0</v>
      </c>
      <c r="R2257" s="44">
        <v>0</v>
      </c>
      <c r="S2257" s="71">
        <v>0</v>
      </c>
      <c r="T2257" s="29">
        <f t="shared" si="938"/>
        <v>0</v>
      </c>
      <c r="U2257" s="29">
        <f t="shared" si="939"/>
        <v>0</v>
      </c>
      <c r="V2257" s="29">
        <f t="shared" si="940"/>
        <v>0</v>
      </c>
      <c r="W2257" s="29">
        <f t="shared" si="941"/>
        <v>0</v>
      </c>
      <c r="X2257" s="29">
        <f t="shared" si="942"/>
        <v>0</v>
      </c>
      <c r="Y2257" s="29">
        <f t="shared" si="943"/>
        <v>0</v>
      </c>
      <c r="Z2257" s="29">
        <f t="shared" si="944"/>
        <v>0</v>
      </c>
      <c r="AA2257" s="45">
        <f t="shared" si="945"/>
        <v>0</v>
      </c>
      <c r="AB2257" s="31"/>
      <c r="AC2257" s="31"/>
      <c r="AD2257" s="31"/>
      <c r="AE2257" s="31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1"/>
      <c r="AT2257" s="31"/>
      <c r="AU2257" s="31"/>
      <c r="AV2257" s="31"/>
      <c r="AW2257" s="31"/>
      <c r="AX2257" s="31"/>
      <c r="AY2257" s="31"/>
      <c r="AZ2257" s="31"/>
      <c r="BA2257" s="31"/>
      <c r="BB2257" s="31"/>
      <c r="BC2257" s="31"/>
      <c r="BD2257" s="31"/>
      <c r="BE2257" s="31"/>
      <c r="BF2257" s="31"/>
      <c r="BG2257" s="31"/>
      <c r="BH2257" s="31"/>
      <c r="BI2257" s="31"/>
      <c r="BJ2257" s="31"/>
      <c r="BK2257" s="31"/>
      <c r="BL2257" s="31"/>
      <c r="BM2257" s="31"/>
    </row>
    <row r="2258" spans="1:65" ht="15" customHeight="1" x14ac:dyDescent="0.25">
      <c r="A2258" s="139" t="s">
        <v>1765</v>
      </c>
      <c r="B2258" s="246" t="s">
        <v>85</v>
      </c>
      <c r="C2258" s="247" t="s">
        <v>85</v>
      </c>
      <c r="D2258" s="247" t="s">
        <v>147</v>
      </c>
      <c r="E2258" s="247" t="s">
        <v>3124</v>
      </c>
      <c r="F2258" s="178">
        <f t="shared" si="937"/>
        <v>140</v>
      </c>
      <c r="G2258" s="259" t="s">
        <v>131</v>
      </c>
      <c r="H2258" s="260" t="s">
        <v>3201</v>
      </c>
      <c r="I2258" s="261">
        <v>37508</v>
      </c>
      <c r="J2258" s="72">
        <f t="shared" si="921"/>
        <v>0</v>
      </c>
      <c r="K2258" s="26">
        <f t="shared" si="922"/>
        <v>0</v>
      </c>
      <c r="L2258" s="28">
        <f t="shared" si="923"/>
        <v>0</v>
      </c>
      <c r="M2258" s="28">
        <f t="shared" si="924"/>
        <v>0</v>
      </c>
      <c r="N2258" s="28">
        <f t="shared" si="925"/>
        <v>0</v>
      </c>
      <c r="O2258" s="28">
        <f t="shared" si="926"/>
        <v>0</v>
      </c>
      <c r="P2258" s="28">
        <f t="shared" si="927"/>
        <v>0</v>
      </c>
      <c r="Q2258" s="28">
        <f t="shared" si="928"/>
        <v>0</v>
      </c>
      <c r="R2258" s="44">
        <v>0</v>
      </c>
      <c r="S2258" s="71">
        <v>0</v>
      </c>
      <c r="T2258" s="29">
        <f t="shared" si="938"/>
        <v>0</v>
      </c>
      <c r="U2258" s="29">
        <f t="shared" si="939"/>
        <v>0</v>
      </c>
      <c r="V2258" s="29">
        <f t="shared" si="940"/>
        <v>0</v>
      </c>
      <c r="W2258" s="29">
        <f t="shared" si="941"/>
        <v>0</v>
      </c>
      <c r="X2258" s="29">
        <f t="shared" si="942"/>
        <v>0</v>
      </c>
      <c r="Y2258" s="29">
        <f t="shared" si="943"/>
        <v>0</v>
      </c>
      <c r="Z2258" s="29">
        <f t="shared" si="944"/>
        <v>0</v>
      </c>
      <c r="AA2258" s="45">
        <f t="shared" si="945"/>
        <v>0</v>
      </c>
      <c r="AB2258" s="31"/>
      <c r="AC2258" s="31"/>
      <c r="AD2258" s="31"/>
      <c r="AE2258" s="31"/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1"/>
      <c r="AT2258" s="31"/>
      <c r="AU2258" s="31"/>
      <c r="AV2258" s="31"/>
      <c r="AW2258" s="31"/>
      <c r="AX2258" s="31"/>
      <c r="AY2258" s="31"/>
      <c r="AZ2258" s="31"/>
      <c r="BA2258" s="31"/>
      <c r="BB2258" s="31"/>
      <c r="BC2258" s="31"/>
      <c r="BD2258" s="31"/>
      <c r="BE2258" s="31"/>
      <c r="BF2258" s="31"/>
      <c r="BG2258" s="31"/>
      <c r="BH2258" s="31"/>
      <c r="BI2258" s="31"/>
      <c r="BJ2258" s="31"/>
      <c r="BK2258" s="31"/>
      <c r="BL2258" s="31"/>
      <c r="BM2258" s="31"/>
    </row>
    <row r="2259" spans="1:65" ht="15" customHeight="1" x14ac:dyDescent="0.25">
      <c r="A2259" s="139" t="s">
        <v>1765</v>
      </c>
      <c r="B2259" s="246" t="s">
        <v>1891</v>
      </c>
      <c r="C2259" s="247" t="s">
        <v>1892</v>
      </c>
      <c r="D2259" s="247" t="s">
        <v>288</v>
      </c>
      <c r="E2259" s="247" t="s">
        <v>173</v>
      </c>
      <c r="F2259" s="178">
        <f t="shared" si="937"/>
        <v>141</v>
      </c>
      <c r="G2259" s="259" t="s">
        <v>424</v>
      </c>
      <c r="H2259" s="260" t="s">
        <v>1893</v>
      </c>
      <c r="I2259" s="261">
        <v>37497</v>
      </c>
      <c r="J2259" s="72">
        <f t="shared" si="921"/>
        <v>0</v>
      </c>
      <c r="K2259" s="26">
        <f t="shared" si="922"/>
        <v>0</v>
      </c>
      <c r="L2259" s="28">
        <f t="shared" si="923"/>
        <v>0</v>
      </c>
      <c r="M2259" s="28">
        <f t="shared" si="924"/>
        <v>0</v>
      </c>
      <c r="N2259" s="28">
        <f t="shared" si="925"/>
        <v>0</v>
      </c>
      <c r="O2259" s="28">
        <f t="shared" si="926"/>
        <v>0</v>
      </c>
      <c r="P2259" s="28">
        <f t="shared" si="927"/>
        <v>0</v>
      </c>
      <c r="Q2259" s="28">
        <f t="shared" si="928"/>
        <v>0</v>
      </c>
      <c r="R2259" s="44">
        <v>0</v>
      </c>
      <c r="S2259" s="71">
        <v>0</v>
      </c>
      <c r="T2259" s="29">
        <f t="shared" si="938"/>
        <v>0</v>
      </c>
      <c r="U2259" s="29">
        <f t="shared" si="939"/>
        <v>0</v>
      </c>
      <c r="V2259" s="29">
        <f t="shared" si="940"/>
        <v>0</v>
      </c>
      <c r="W2259" s="29">
        <f t="shared" si="941"/>
        <v>0</v>
      </c>
      <c r="X2259" s="29">
        <f t="shared" si="942"/>
        <v>0</v>
      </c>
      <c r="Y2259" s="29">
        <f t="shared" si="943"/>
        <v>0</v>
      </c>
      <c r="Z2259" s="29">
        <f t="shared" si="944"/>
        <v>0</v>
      </c>
      <c r="AA2259" s="45">
        <f t="shared" si="945"/>
        <v>0</v>
      </c>
      <c r="AB2259" s="31"/>
      <c r="AC2259" s="31"/>
      <c r="AD2259" s="31"/>
      <c r="AE2259" s="31"/>
      <c r="AF2259" s="31"/>
      <c r="AG2259" s="31"/>
      <c r="AH2259" s="31"/>
      <c r="AI2259" s="31"/>
      <c r="AJ2259" s="31"/>
      <c r="AK2259" s="31"/>
      <c r="AL2259" s="31"/>
      <c r="AM2259" s="31"/>
      <c r="AN2259" s="31"/>
      <c r="AO2259" s="31"/>
      <c r="AP2259" s="31"/>
      <c r="AQ2259" s="31"/>
      <c r="AR2259" s="31"/>
      <c r="AS2259" s="31"/>
      <c r="AT2259" s="31"/>
      <c r="AU2259" s="31"/>
      <c r="AV2259" s="31"/>
      <c r="AW2259" s="31"/>
      <c r="AX2259" s="31"/>
      <c r="AY2259" s="31"/>
      <c r="AZ2259" s="31"/>
      <c r="BA2259" s="31"/>
      <c r="BB2259" s="31"/>
      <c r="BC2259" s="31"/>
      <c r="BD2259" s="31"/>
      <c r="BE2259" s="31"/>
      <c r="BF2259" s="31"/>
      <c r="BG2259" s="31"/>
      <c r="BH2259" s="31"/>
      <c r="BI2259" s="31"/>
      <c r="BJ2259" s="31"/>
      <c r="BK2259" s="31"/>
      <c r="BL2259" s="31"/>
      <c r="BM2259" s="31"/>
    </row>
    <row r="2260" spans="1:65" ht="15" customHeight="1" x14ac:dyDescent="0.25">
      <c r="A2260" s="139" t="s">
        <v>1765</v>
      </c>
      <c r="B2260" s="244" t="s">
        <v>1891</v>
      </c>
      <c r="C2260" s="245" t="s">
        <v>1892</v>
      </c>
      <c r="D2260" s="245">
        <v>5</v>
      </c>
      <c r="E2260" s="245" t="s">
        <v>173</v>
      </c>
      <c r="F2260" s="178">
        <f t="shared" si="937"/>
        <v>142</v>
      </c>
      <c r="G2260" s="251" t="s">
        <v>424</v>
      </c>
      <c r="H2260" s="252" t="s">
        <v>1893</v>
      </c>
      <c r="I2260" s="253">
        <v>37497</v>
      </c>
      <c r="J2260" s="72">
        <f t="shared" si="921"/>
        <v>0</v>
      </c>
      <c r="K2260" s="26">
        <f t="shared" si="922"/>
        <v>0</v>
      </c>
      <c r="L2260" s="28">
        <f t="shared" si="923"/>
        <v>0</v>
      </c>
      <c r="M2260" s="28">
        <f t="shared" si="924"/>
        <v>0</v>
      </c>
      <c r="N2260" s="28">
        <f t="shared" si="925"/>
        <v>0</v>
      </c>
      <c r="O2260" s="28">
        <f t="shared" si="926"/>
        <v>0</v>
      </c>
      <c r="P2260" s="28">
        <f t="shared" si="927"/>
        <v>0</v>
      </c>
      <c r="Q2260" s="28">
        <f t="shared" si="928"/>
        <v>0</v>
      </c>
      <c r="R2260" s="44">
        <v>0</v>
      </c>
      <c r="S2260" s="71">
        <v>0</v>
      </c>
      <c r="T2260" s="29">
        <f t="shared" si="938"/>
        <v>0</v>
      </c>
      <c r="U2260" s="29">
        <f t="shared" si="939"/>
        <v>0</v>
      </c>
      <c r="V2260" s="29">
        <f t="shared" si="940"/>
        <v>0</v>
      </c>
      <c r="W2260" s="29">
        <f t="shared" si="941"/>
        <v>0</v>
      </c>
      <c r="X2260" s="29">
        <f t="shared" si="942"/>
        <v>0</v>
      </c>
      <c r="Y2260" s="29">
        <f t="shared" si="943"/>
        <v>0</v>
      </c>
      <c r="Z2260" s="29">
        <f t="shared" si="944"/>
        <v>0</v>
      </c>
      <c r="AA2260" s="45">
        <f t="shared" si="945"/>
        <v>0</v>
      </c>
      <c r="AB2260" s="31"/>
      <c r="AC2260" s="31"/>
      <c r="AD2260" s="31"/>
      <c r="AE2260" s="31"/>
      <c r="AF2260" s="31"/>
      <c r="AG2260" s="31"/>
      <c r="AH2260" s="31"/>
      <c r="AI2260" s="31"/>
      <c r="AJ2260" s="31"/>
      <c r="AK2260" s="31"/>
      <c r="AL2260" s="31"/>
      <c r="AM2260" s="31"/>
      <c r="AN2260" s="31"/>
      <c r="AO2260" s="31"/>
      <c r="AP2260" s="31"/>
      <c r="AQ2260" s="31"/>
      <c r="AR2260" s="31"/>
      <c r="AS2260" s="31"/>
      <c r="AT2260" s="31"/>
      <c r="AU2260" s="31"/>
      <c r="AV2260" s="31"/>
      <c r="AW2260" s="31"/>
      <c r="AX2260" s="31"/>
      <c r="AY2260" s="31"/>
      <c r="AZ2260" s="31"/>
      <c r="BA2260" s="31"/>
      <c r="BB2260" s="31"/>
      <c r="BC2260" s="31"/>
      <c r="BD2260" s="31"/>
      <c r="BE2260" s="31"/>
      <c r="BF2260" s="31"/>
      <c r="BG2260" s="31"/>
      <c r="BH2260" s="31"/>
      <c r="BI2260" s="31"/>
      <c r="BJ2260" s="31"/>
      <c r="BK2260" s="31"/>
      <c r="BL2260" s="31"/>
      <c r="BM2260" s="31"/>
    </row>
    <row r="2261" spans="1:65" ht="15" customHeight="1" x14ac:dyDescent="0.25">
      <c r="A2261" s="139" t="s">
        <v>1765</v>
      </c>
      <c r="B2261" s="246" t="s">
        <v>85</v>
      </c>
      <c r="C2261" s="247" t="s">
        <v>85</v>
      </c>
      <c r="D2261" s="247" t="s">
        <v>147</v>
      </c>
      <c r="E2261" s="247" t="s">
        <v>3124</v>
      </c>
      <c r="F2261" s="178">
        <f t="shared" si="937"/>
        <v>143</v>
      </c>
      <c r="G2261" s="259" t="s">
        <v>3207</v>
      </c>
      <c r="H2261" s="260" t="s">
        <v>898</v>
      </c>
      <c r="I2261" s="261">
        <v>37497</v>
      </c>
      <c r="J2261" s="72">
        <f t="shared" si="921"/>
        <v>0</v>
      </c>
      <c r="K2261" s="26">
        <f t="shared" si="922"/>
        <v>0</v>
      </c>
      <c r="L2261" s="28">
        <f t="shared" si="923"/>
        <v>0</v>
      </c>
      <c r="M2261" s="28">
        <f t="shared" si="924"/>
        <v>0</v>
      </c>
      <c r="N2261" s="28">
        <f t="shared" si="925"/>
        <v>0</v>
      </c>
      <c r="O2261" s="28">
        <f t="shared" si="926"/>
        <v>0</v>
      </c>
      <c r="P2261" s="28">
        <f t="shared" si="927"/>
        <v>0</v>
      </c>
      <c r="Q2261" s="28">
        <f t="shared" si="928"/>
        <v>0</v>
      </c>
      <c r="R2261" s="44">
        <v>0</v>
      </c>
      <c r="S2261" s="71">
        <v>0</v>
      </c>
      <c r="T2261" s="29">
        <f t="shared" si="938"/>
        <v>0</v>
      </c>
      <c r="U2261" s="29">
        <f t="shared" si="939"/>
        <v>0</v>
      </c>
      <c r="V2261" s="29">
        <f t="shared" si="940"/>
        <v>0</v>
      </c>
      <c r="W2261" s="29">
        <f t="shared" si="941"/>
        <v>0</v>
      </c>
      <c r="X2261" s="29">
        <f t="shared" si="942"/>
        <v>0</v>
      </c>
      <c r="Y2261" s="29">
        <f t="shared" si="943"/>
        <v>0</v>
      </c>
      <c r="Z2261" s="29">
        <f t="shared" si="944"/>
        <v>0</v>
      </c>
      <c r="AA2261" s="45">
        <f t="shared" si="945"/>
        <v>0</v>
      </c>
      <c r="AB2261" s="31"/>
      <c r="AC2261" s="31"/>
      <c r="AD2261" s="31"/>
      <c r="AE2261" s="31"/>
      <c r="AF2261" s="31"/>
      <c r="AG2261" s="31"/>
      <c r="AH2261" s="31"/>
      <c r="AI2261" s="31"/>
      <c r="AJ2261" s="31"/>
      <c r="AK2261" s="31"/>
      <c r="AL2261" s="31"/>
      <c r="AM2261" s="31"/>
      <c r="AN2261" s="31"/>
      <c r="AO2261" s="31"/>
      <c r="AP2261" s="31"/>
      <c r="AQ2261" s="31"/>
      <c r="AR2261" s="31"/>
      <c r="AS2261" s="31"/>
      <c r="AT2261" s="31"/>
      <c r="AU2261" s="31"/>
      <c r="AV2261" s="31"/>
      <c r="AW2261" s="31"/>
      <c r="AX2261" s="31"/>
      <c r="AY2261" s="31"/>
      <c r="AZ2261" s="31"/>
      <c r="BA2261" s="31"/>
      <c r="BB2261" s="31"/>
      <c r="BC2261" s="31"/>
      <c r="BD2261" s="31"/>
      <c r="BE2261" s="31"/>
      <c r="BF2261" s="31"/>
      <c r="BG2261" s="31"/>
      <c r="BH2261" s="31"/>
      <c r="BI2261" s="31"/>
      <c r="BJ2261" s="31"/>
      <c r="BK2261" s="31"/>
      <c r="BL2261" s="31"/>
      <c r="BM2261" s="31"/>
    </row>
    <row r="2262" spans="1:65" ht="15" customHeight="1" x14ac:dyDescent="0.25">
      <c r="A2262" s="139" t="s">
        <v>1765</v>
      </c>
      <c r="B2262" s="246" t="s">
        <v>85</v>
      </c>
      <c r="C2262" s="247" t="s">
        <v>92</v>
      </c>
      <c r="D2262" s="247" t="s">
        <v>414</v>
      </c>
      <c r="E2262" s="247" t="s">
        <v>93</v>
      </c>
      <c r="F2262" s="178">
        <f t="shared" si="937"/>
        <v>144</v>
      </c>
      <c r="G2262" s="259" t="s">
        <v>94</v>
      </c>
      <c r="H2262" s="260" t="s">
        <v>1842</v>
      </c>
      <c r="I2262" s="261">
        <v>37491</v>
      </c>
      <c r="J2262" s="72">
        <f t="shared" si="921"/>
        <v>0</v>
      </c>
      <c r="K2262" s="26">
        <f t="shared" si="922"/>
        <v>0</v>
      </c>
      <c r="L2262" s="28">
        <f t="shared" si="923"/>
        <v>0</v>
      </c>
      <c r="M2262" s="28">
        <f t="shared" si="924"/>
        <v>0</v>
      </c>
      <c r="N2262" s="28">
        <f t="shared" si="925"/>
        <v>0</v>
      </c>
      <c r="O2262" s="28">
        <f t="shared" si="926"/>
        <v>0</v>
      </c>
      <c r="P2262" s="28">
        <f t="shared" si="927"/>
        <v>0</v>
      </c>
      <c r="Q2262" s="28">
        <f t="shared" si="928"/>
        <v>0</v>
      </c>
      <c r="R2262" s="44">
        <v>0</v>
      </c>
      <c r="S2262" s="71">
        <v>0</v>
      </c>
      <c r="T2262" s="29">
        <f t="shared" si="938"/>
        <v>0</v>
      </c>
      <c r="U2262" s="29">
        <f t="shared" si="939"/>
        <v>0</v>
      </c>
      <c r="V2262" s="29">
        <f t="shared" si="940"/>
        <v>0</v>
      </c>
      <c r="W2262" s="29">
        <f t="shared" si="941"/>
        <v>0</v>
      </c>
      <c r="X2262" s="29">
        <f t="shared" si="942"/>
        <v>0</v>
      </c>
      <c r="Y2262" s="29">
        <f t="shared" si="943"/>
        <v>0</v>
      </c>
      <c r="Z2262" s="29">
        <f t="shared" si="944"/>
        <v>0</v>
      </c>
      <c r="AA2262" s="45">
        <f t="shared" si="945"/>
        <v>0</v>
      </c>
      <c r="AB2262" s="31"/>
      <c r="AC2262" s="31"/>
      <c r="AD2262" s="31"/>
      <c r="AE2262" s="31"/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1"/>
      <c r="AT2262" s="31"/>
      <c r="AU2262" s="31"/>
      <c r="AV2262" s="31"/>
      <c r="AW2262" s="31"/>
      <c r="AX2262" s="31"/>
      <c r="AY2262" s="31"/>
      <c r="AZ2262" s="31"/>
      <c r="BA2262" s="31"/>
      <c r="BB2262" s="31"/>
      <c r="BC2262" s="31"/>
      <c r="BD2262" s="31"/>
      <c r="BE2262" s="31"/>
      <c r="BF2262" s="31"/>
      <c r="BG2262" s="31"/>
      <c r="BH2262" s="31"/>
      <c r="BI2262" s="31"/>
      <c r="BJ2262" s="31"/>
      <c r="BK2262" s="31"/>
      <c r="BL2262" s="31"/>
      <c r="BM2262" s="31"/>
    </row>
    <row r="2263" spans="1:65" ht="15" customHeight="1" x14ac:dyDescent="0.25">
      <c r="A2263" s="139" t="s">
        <v>1765</v>
      </c>
      <c r="B2263" s="246" t="s">
        <v>85</v>
      </c>
      <c r="C2263" s="247" t="s">
        <v>85</v>
      </c>
      <c r="D2263" s="247" t="s">
        <v>147</v>
      </c>
      <c r="E2263" s="247" t="s">
        <v>3124</v>
      </c>
      <c r="F2263" s="178">
        <f t="shared" si="937"/>
        <v>145</v>
      </c>
      <c r="G2263" s="259" t="s">
        <v>226</v>
      </c>
      <c r="H2263" s="260" t="s">
        <v>3226</v>
      </c>
      <c r="I2263" s="261">
        <v>37480</v>
      </c>
      <c r="J2263" s="72">
        <f t="shared" si="921"/>
        <v>0</v>
      </c>
      <c r="K2263" s="26">
        <f t="shared" si="922"/>
        <v>0</v>
      </c>
      <c r="L2263" s="28">
        <f t="shared" si="923"/>
        <v>0</v>
      </c>
      <c r="M2263" s="28">
        <f t="shared" si="924"/>
        <v>0</v>
      </c>
      <c r="N2263" s="28">
        <f t="shared" si="925"/>
        <v>0</v>
      </c>
      <c r="O2263" s="28">
        <f t="shared" si="926"/>
        <v>0</v>
      </c>
      <c r="P2263" s="28">
        <f t="shared" si="927"/>
        <v>0</v>
      </c>
      <c r="Q2263" s="28">
        <f t="shared" si="928"/>
        <v>0</v>
      </c>
      <c r="R2263" s="44">
        <v>0</v>
      </c>
      <c r="S2263" s="71">
        <v>0</v>
      </c>
      <c r="T2263" s="29">
        <f t="shared" si="938"/>
        <v>0</v>
      </c>
      <c r="U2263" s="29">
        <f t="shared" si="939"/>
        <v>0</v>
      </c>
      <c r="V2263" s="29">
        <f t="shared" si="940"/>
        <v>0</v>
      </c>
      <c r="W2263" s="29">
        <f t="shared" si="941"/>
        <v>0</v>
      </c>
      <c r="X2263" s="29">
        <f t="shared" si="942"/>
        <v>0</v>
      </c>
      <c r="Y2263" s="29">
        <f t="shared" si="943"/>
        <v>0</v>
      </c>
      <c r="Z2263" s="29">
        <f t="shared" si="944"/>
        <v>0</v>
      </c>
      <c r="AA2263" s="45">
        <f t="shared" si="945"/>
        <v>0</v>
      </c>
      <c r="AB2263" s="31"/>
      <c r="AC2263" s="31"/>
      <c r="AD2263" s="31"/>
      <c r="AE2263" s="31"/>
      <c r="AF2263" s="31"/>
      <c r="AG2263" s="31"/>
      <c r="AH2263" s="31"/>
      <c r="AI2263" s="31"/>
      <c r="AJ2263" s="31"/>
      <c r="AK2263" s="31"/>
      <c r="AL2263" s="31"/>
      <c r="AM2263" s="31"/>
      <c r="AN2263" s="31"/>
      <c r="AO2263" s="31"/>
      <c r="AP2263" s="31"/>
      <c r="AQ2263" s="31"/>
      <c r="AR2263" s="31"/>
      <c r="AS2263" s="31"/>
      <c r="AT2263" s="31"/>
      <c r="AU2263" s="31"/>
      <c r="AV2263" s="31"/>
      <c r="AW2263" s="31"/>
      <c r="AX2263" s="31"/>
      <c r="AY2263" s="31"/>
      <c r="AZ2263" s="31"/>
      <c r="BA2263" s="31"/>
      <c r="BB2263" s="31"/>
      <c r="BC2263" s="31"/>
      <c r="BD2263" s="31"/>
      <c r="BE2263" s="31"/>
      <c r="BF2263" s="31"/>
      <c r="BG2263" s="31"/>
      <c r="BH2263" s="31"/>
      <c r="BI2263" s="31"/>
      <c r="BJ2263" s="31"/>
      <c r="BK2263" s="31"/>
      <c r="BL2263" s="31"/>
      <c r="BM2263" s="31"/>
    </row>
    <row r="2264" spans="1:65" ht="15" customHeight="1" x14ac:dyDescent="0.25">
      <c r="A2264" s="139" t="s">
        <v>1765</v>
      </c>
      <c r="B2264" s="246" t="s">
        <v>85</v>
      </c>
      <c r="C2264" s="247" t="s">
        <v>534</v>
      </c>
      <c r="D2264" s="247" t="s">
        <v>3042</v>
      </c>
      <c r="E2264" s="247" t="s">
        <v>246</v>
      </c>
      <c r="F2264" s="178">
        <f t="shared" si="937"/>
        <v>146</v>
      </c>
      <c r="G2264" s="259" t="s">
        <v>3264</v>
      </c>
      <c r="H2264" s="260" t="s">
        <v>3265</v>
      </c>
      <c r="I2264" s="261">
        <v>37436</v>
      </c>
      <c r="J2264" s="72">
        <f t="shared" si="921"/>
        <v>0</v>
      </c>
      <c r="K2264" s="26">
        <f t="shared" si="922"/>
        <v>0</v>
      </c>
      <c r="L2264" s="28">
        <f t="shared" si="923"/>
        <v>0</v>
      </c>
      <c r="M2264" s="28">
        <f t="shared" si="924"/>
        <v>0</v>
      </c>
      <c r="N2264" s="28">
        <f t="shared" si="925"/>
        <v>0</v>
      </c>
      <c r="O2264" s="28">
        <f t="shared" si="926"/>
        <v>0</v>
      </c>
      <c r="P2264" s="28">
        <f t="shared" si="927"/>
        <v>0</v>
      </c>
      <c r="Q2264" s="28">
        <f t="shared" si="928"/>
        <v>0</v>
      </c>
      <c r="R2264" s="44">
        <v>0</v>
      </c>
      <c r="S2264" s="71">
        <v>0</v>
      </c>
      <c r="T2264" s="29">
        <f t="shared" si="938"/>
        <v>0</v>
      </c>
      <c r="U2264" s="29">
        <f t="shared" si="939"/>
        <v>0</v>
      </c>
      <c r="V2264" s="29">
        <f t="shared" si="940"/>
        <v>0</v>
      </c>
      <c r="W2264" s="29">
        <f t="shared" si="941"/>
        <v>0</v>
      </c>
      <c r="X2264" s="29">
        <f t="shared" si="942"/>
        <v>0</v>
      </c>
      <c r="Y2264" s="29">
        <f t="shared" si="943"/>
        <v>0</v>
      </c>
      <c r="Z2264" s="29">
        <f t="shared" si="944"/>
        <v>0</v>
      </c>
      <c r="AA2264" s="45">
        <f t="shared" si="945"/>
        <v>0</v>
      </c>
      <c r="AB2264" s="31"/>
      <c r="AC2264" s="31"/>
      <c r="AD2264" s="31"/>
      <c r="AE2264" s="31"/>
      <c r="AF2264" s="31"/>
      <c r="AG2264" s="31"/>
      <c r="AH2264" s="31"/>
      <c r="AI2264" s="31"/>
      <c r="AJ2264" s="31"/>
      <c r="AK2264" s="31"/>
      <c r="AL2264" s="31"/>
      <c r="AM2264" s="31"/>
      <c r="AN2264" s="31"/>
      <c r="AO2264" s="31"/>
      <c r="AP2264" s="31"/>
      <c r="AQ2264" s="31"/>
      <c r="AR2264" s="31"/>
      <c r="AS2264" s="31"/>
      <c r="AT2264" s="31"/>
      <c r="AU2264" s="31"/>
      <c r="AV2264" s="31"/>
      <c r="AW2264" s="31"/>
      <c r="AX2264" s="31"/>
      <c r="AY2264" s="31"/>
      <c r="AZ2264" s="31"/>
      <c r="BA2264" s="31"/>
      <c r="BB2264" s="31"/>
      <c r="BC2264" s="31"/>
      <c r="BD2264" s="31"/>
      <c r="BE2264" s="31"/>
      <c r="BF2264" s="31"/>
      <c r="BG2264" s="31"/>
      <c r="BH2264" s="31"/>
      <c r="BI2264" s="31"/>
      <c r="BJ2264" s="31"/>
      <c r="BK2264" s="31"/>
      <c r="BL2264" s="31"/>
      <c r="BM2264" s="31"/>
    </row>
    <row r="2265" spans="1:65" ht="15" customHeight="1" x14ac:dyDescent="0.25">
      <c r="A2265" s="139" t="s">
        <v>1765</v>
      </c>
      <c r="B2265" s="246" t="s">
        <v>2893</v>
      </c>
      <c r="C2265" s="247" t="s">
        <v>2849</v>
      </c>
      <c r="D2265" s="247" t="s">
        <v>3045</v>
      </c>
      <c r="E2265" s="247" t="s">
        <v>203</v>
      </c>
      <c r="F2265" s="178">
        <f t="shared" si="937"/>
        <v>147</v>
      </c>
      <c r="G2265" s="259" t="s">
        <v>3276</v>
      </c>
      <c r="H2265" s="260" t="s">
        <v>3277</v>
      </c>
      <c r="I2265" s="261">
        <v>37428</v>
      </c>
      <c r="J2265" s="72">
        <f t="shared" si="921"/>
        <v>0</v>
      </c>
      <c r="K2265" s="26">
        <f t="shared" si="922"/>
        <v>0</v>
      </c>
      <c r="L2265" s="28">
        <f t="shared" si="923"/>
        <v>0</v>
      </c>
      <c r="M2265" s="28">
        <f t="shared" si="924"/>
        <v>0</v>
      </c>
      <c r="N2265" s="28">
        <f t="shared" si="925"/>
        <v>0</v>
      </c>
      <c r="O2265" s="28">
        <f t="shared" si="926"/>
        <v>0</v>
      </c>
      <c r="P2265" s="28">
        <f t="shared" si="927"/>
        <v>0</v>
      </c>
      <c r="Q2265" s="28">
        <f t="shared" si="928"/>
        <v>0</v>
      </c>
      <c r="R2265" s="44">
        <v>0</v>
      </c>
      <c r="S2265" s="71">
        <v>0</v>
      </c>
      <c r="T2265" s="29">
        <f t="shared" si="938"/>
        <v>0</v>
      </c>
      <c r="U2265" s="29">
        <f t="shared" si="939"/>
        <v>0</v>
      </c>
      <c r="V2265" s="29">
        <f t="shared" si="940"/>
        <v>0</v>
      </c>
      <c r="W2265" s="29">
        <f t="shared" si="941"/>
        <v>0</v>
      </c>
      <c r="X2265" s="29">
        <f t="shared" si="942"/>
        <v>0</v>
      </c>
      <c r="Y2265" s="29">
        <f t="shared" si="943"/>
        <v>0</v>
      </c>
      <c r="Z2265" s="29">
        <f t="shared" si="944"/>
        <v>0</v>
      </c>
      <c r="AA2265" s="45">
        <f t="shared" si="945"/>
        <v>0</v>
      </c>
      <c r="AB2265" s="31"/>
      <c r="AC2265" s="31"/>
      <c r="AD2265" s="31"/>
      <c r="AE2265" s="31"/>
      <c r="AF2265" s="31"/>
      <c r="AG2265" s="31"/>
      <c r="AH2265" s="31"/>
      <c r="AI2265" s="31"/>
      <c r="AJ2265" s="31"/>
      <c r="AK2265" s="31"/>
      <c r="AL2265" s="31"/>
      <c r="AM2265" s="31"/>
      <c r="AN2265" s="31"/>
      <c r="AO2265" s="31"/>
      <c r="AP2265" s="31"/>
      <c r="AQ2265" s="31"/>
      <c r="AR2265" s="31"/>
      <c r="AS2265" s="31"/>
      <c r="AT2265" s="31"/>
      <c r="AU2265" s="31"/>
      <c r="AV2265" s="31"/>
      <c r="AW2265" s="31"/>
      <c r="AX2265" s="31"/>
      <c r="AY2265" s="31"/>
      <c r="AZ2265" s="31"/>
      <c r="BA2265" s="31"/>
      <c r="BB2265" s="31"/>
      <c r="BC2265" s="31"/>
      <c r="BD2265" s="31"/>
      <c r="BE2265" s="31"/>
      <c r="BF2265" s="31"/>
      <c r="BG2265" s="31"/>
      <c r="BH2265" s="31"/>
      <c r="BI2265" s="31"/>
      <c r="BJ2265" s="31"/>
      <c r="BK2265" s="31"/>
      <c r="BL2265" s="31"/>
      <c r="BM2265" s="31"/>
    </row>
    <row r="2266" spans="1:65" ht="15" customHeight="1" x14ac:dyDescent="0.25">
      <c r="A2266" s="139" t="s">
        <v>1765</v>
      </c>
      <c r="B2266" s="246" t="s">
        <v>85</v>
      </c>
      <c r="C2266" s="247" t="s">
        <v>3288</v>
      </c>
      <c r="D2266" s="247" t="s">
        <v>3035</v>
      </c>
      <c r="E2266" s="247" t="s">
        <v>104</v>
      </c>
      <c r="F2266" s="178">
        <f t="shared" si="937"/>
        <v>148</v>
      </c>
      <c r="G2266" s="259" t="s">
        <v>904</v>
      </c>
      <c r="H2266" s="260" t="s">
        <v>3289</v>
      </c>
      <c r="I2266" s="261">
        <v>37409</v>
      </c>
      <c r="J2266" s="72">
        <f t="shared" si="921"/>
        <v>0</v>
      </c>
      <c r="K2266" s="26">
        <f t="shared" si="922"/>
        <v>0</v>
      </c>
      <c r="L2266" s="28">
        <f t="shared" si="923"/>
        <v>0</v>
      </c>
      <c r="M2266" s="28">
        <f t="shared" si="924"/>
        <v>0</v>
      </c>
      <c r="N2266" s="28">
        <f t="shared" si="925"/>
        <v>0</v>
      </c>
      <c r="O2266" s="28">
        <f t="shared" si="926"/>
        <v>0</v>
      </c>
      <c r="P2266" s="28">
        <f t="shared" si="927"/>
        <v>0</v>
      </c>
      <c r="Q2266" s="28">
        <f t="shared" si="928"/>
        <v>0</v>
      </c>
      <c r="R2266" s="44">
        <v>0</v>
      </c>
      <c r="S2266" s="71">
        <v>0</v>
      </c>
      <c r="T2266" s="29">
        <f t="shared" si="938"/>
        <v>0</v>
      </c>
      <c r="U2266" s="29">
        <f t="shared" si="939"/>
        <v>0</v>
      </c>
      <c r="V2266" s="29">
        <f t="shared" si="940"/>
        <v>0</v>
      </c>
      <c r="W2266" s="29">
        <f t="shared" si="941"/>
        <v>0</v>
      </c>
      <c r="X2266" s="29">
        <f t="shared" si="942"/>
        <v>0</v>
      </c>
      <c r="Y2266" s="29">
        <f t="shared" si="943"/>
        <v>0</v>
      </c>
      <c r="Z2266" s="29">
        <f t="shared" si="944"/>
        <v>0</v>
      </c>
      <c r="AA2266" s="45">
        <f t="shared" si="945"/>
        <v>0</v>
      </c>
      <c r="AB2266" s="31"/>
      <c r="AC2266" s="31"/>
      <c r="AD2266" s="31"/>
      <c r="AE2266" s="31"/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1"/>
      <c r="AT2266" s="31"/>
      <c r="AU2266" s="31"/>
      <c r="AV2266" s="31"/>
      <c r="AW2266" s="31"/>
      <c r="AX2266" s="31"/>
      <c r="AY2266" s="31"/>
      <c r="AZ2266" s="31"/>
      <c r="BA2266" s="31"/>
      <c r="BB2266" s="31"/>
      <c r="BC2266" s="31"/>
      <c r="BD2266" s="31"/>
      <c r="BE2266" s="31"/>
      <c r="BF2266" s="31"/>
      <c r="BG2266" s="31"/>
      <c r="BH2266" s="31"/>
      <c r="BI2266" s="31"/>
      <c r="BJ2266" s="31"/>
      <c r="BK2266" s="31"/>
      <c r="BL2266" s="31"/>
      <c r="BM2266" s="31"/>
    </row>
    <row r="2267" spans="1:65" ht="15" customHeight="1" x14ac:dyDescent="0.25">
      <c r="A2267" s="139" t="s">
        <v>1765</v>
      </c>
      <c r="B2267" s="246" t="s">
        <v>85</v>
      </c>
      <c r="C2267" s="247" t="s">
        <v>2798</v>
      </c>
      <c r="D2267" s="247" t="s">
        <v>3032</v>
      </c>
      <c r="E2267" s="247" t="s">
        <v>222</v>
      </c>
      <c r="F2267" s="178">
        <f t="shared" si="937"/>
        <v>149</v>
      </c>
      <c r="G2267" s="259" t="s">
        <v>687</v>
      </c>
      <c r="H2267" s="260" t="s">
        <v>3306</v>
      </c>
      <c r="I2267" s="261">
        <v>37389</v>
      </c>
      <c r="J2267" s="72">
        <f t="shared" si="921"/>
        <v>0</v>
      </c>
      <c r="K2267" s="26">
        <f t="shared" si="922"/>
        <v>0</v>
      </c>
      <c r="L2267" s="28">
        <f t="shared" si="923"/>
        <v>0</v>
      </c>
      <c r="M2267" s="28">
        <f t="shared" si="924"/>
        <v>0</v>
      </c>
      <c r="N2267" s="28">
        <f t="shared" si="925"/>
        <v>0</v>
      </c>
      <c r="O2267" s="28">
        <f t="shared" si="926"/>
        <v>0</v>
      </c>
      <c r="P2267" s="28">
        <f t="shared" si="927"/>
        <v>0</v>
      </c>
      <c r="Q2267" s="28">
        <f t="shared" si="928"/>
        <v>0</v>
      </c>
      <c r="R2267" s="44">
        <v>0</v>
      </c>
      <c r="S2267" s="71">
        <v>0</v>
      </c>
      <c r="T2267" s="29">
        <f t="shared" si="938"/>
        <v>0</v>
      </c>
      <c r="U2267" s="29">
        <f t="shared" si="939"/>
        <v>0</v>
      </c>
      <c r="V2267" s="29">
        <f t="shared" si="940"/>
        <v>0</v>
      </c>
      <c r="W2267" s="29">
        <f t="shared" si="941"/>
        <v>0</v>
      </c>
      <c r="X2267" s="29">
        <f t="shared" si="942"/>
        <v>0</v>
      </c>
      <c r="Y2267" s="29">
        <f t="shared" si="943"/>
        <v>0</v>
      </c>
      <c r="Z2267" s="29">
        <f t="shared" si="944"/>
        <v>0</v>
      </c>
      <c r="AA2267" s="45">
        <f t="shared" si="945"/>
        <v>0</v>
      </c>
      <c r="AB2267" s="31"/>
      <c r="AC2267" s="31"/>
      <c r="AD2267" s="31"/>
      <c r="AE2267" s="31"/>
      <c r="AF2267" s="31"/>
      <c r="AG2267" s="31"/>
      <c r="AH2267" s="31"/>
      <c r="AI2267" s="31"/>
      <c r="AJ2267" s="31"/>
      <c r="AK2267" s="31"/>
      <c r="AL2267" s="31"/>
      <c r="AM2267" s="31"/>
      <c r="AN2267" s="31"/>
      <c r="AO2267" s="31"/>
      <c r="AP2267" s="31"/>
      <c r="AQ2267" s="31"/>
      <c r="AR2267" s="31"/>
      <c r="AS2267" s="31"/>
      <c r="AT2267" s="31"/>
      <c r="AU2267" s="31"/>
      <c r="AV2267" s="31"/>
      <c r="AW2267" s="31"/>
      <c r="AX2267" s="31"/>
      <c r="AY2267" s="31"/>
      <c r="AZ2267" s="31"/>
      <c r="BA2267" s="31"/>
      <c r="BB2267" s="31"/>
      <c r="BC2267" s="31"/>
      <c r="BD2267" s="31"/>
      <c r="BE2267" s="31"/>
      <c r="BF2267" s="31"/>
      <c r="BG2267" s="31"/>
      <c r="BH2267" s="31"/>
      <c r="BI2267" s="31"/>
      <c r="BJ2267" s="31"/>
      <c r="BK2267" s="31"/>
      <c r="BL2267" s="31"/>
      <c r="BM2267" s="31"/>
    </row>
    <row r="2268" spans="1:65" ht="15" customHeight="1" x14ac:dyDescent="0.25">
      <c r="A2268" s="139" t="s">
        <v>1765</v>
      </c>
      <c r="B2268" s="246" t="s">
        <v>85</v>
      </c>
      <c r="C2268" s="247" t="s">
        <v>85</v>
      </c>
      <c r="D2268" s="247" t="s">
        <v>147</v>
      </c>
      <c r="E2268" s="247" t="s">
        <v>3124</v>
      </c>
      <c r="F2268" s="178">
        <f t="shared" si="937"/>
        <v>150</v>
      </c>
      <c r="G2268" s="259" t="s">
        <v>251</v>
      </c>
      <c r="H2268" s="260" t="s">
        <v>1968</v>
      </c>
      <c r="I2268" s="261">
        <v>37386</v>
      </c>
      <c r="J2268" s="72">
        <f t="shared" si="921"/>
        <v>0</v>
      </c>
      <c r="K2268" s="26">
        <f t="shared" si="922"/>
        <v>0</v>
      </c>
      <c r="L2268" s="28">
        <f t="shared" si="923"/>
        <v>0</v>
      </c>
      <c r="M2268" s="28">
        <f t="shared" si="924"/>
        <v>0</v>
      </c>
      <c r="N2268" s="28">
        <f t="shared" si="925"/>
        <v>0</v>
      </c>
      <c r="O2268" s="28">
        <f t="shared" si="926"/>
        <v>0</v>
      </c>
      <c r="P2268" s="28">
        <f t="shared" si="927"/>
        <v>0</v>
      </c>
      <c r="Q2268" s="28">
        <f t="shared" si="928"/>
        <v>0</v>
      </c>
      <c r="R2268" s="44">
        <v>0</v>
      </c>
      <c r="S2268" s="71">
        <v>0</v>
      </c>
      <c r="T2268" s="29">
        <f t="shared" si="938"/>
        <v>0</v>
      </c>
      <c r="U2268" s="29">
        <f t="shared" si="939"/>
        <v>0</v>
      </c>
      <c r="V2268" s="29">
        <f t="shared" si="940"/>
        <v>0</v>
      </c>
      <c r="W2268" s="29">
        <f t="shared" si="941"/>
        <v>0</v>
      </c>
      <c r="X2268" s="29">
        <f t="shared" si="942"/>
        <v>0</v>
      </c>
      <c r="Y2268" s="29">
        <f t="shared" si="943"/>
        <v>0</v>
      </c>
      <c r="Z2268" s="29">
        <f t="shared" si="944"/>
        <v>0</v>
      </c>
      <c r="AA2268" s="45">
        <f t="shared" si="945"/>
        <v>0</v>
      </c>
      <c r="AB2268" s="31"/>
      <c r="AC2268" s="31"/>
      <c r="AD2268" s="31"/>
      <c r="AE2268" s="31"/>
      <c r="AF2268" s="31"/>
      <c r="AG2268" s="31"/>
      <c r="AH2268" s="31"/>
      <c r="AI2268" s="31"/>
      <c r="AJ2268" s="31"/>
      <c r="AK2268" s="31"/>
      <c r="AL2268" s="31"/>
      <c r="AM2268" s="31"/>
      <c r="AN2268" s="31"/>
      <c r="AO2268" s="31"/>
      <c r="AP2268" s="31"/>
      <c r="AQ2268" s="31"/>
      <c r="AR2268" s="31"/>
      <c r="AS2268" s="31"/>
      <c r="AT2268" s="31"/>
      <c r="AU2268" s="31"/>
      <c r="AV2268" s="31"/>
      <c r="AW2268" s="31"/>
      <c r="AX2268" s="31"/>
      <c r="AY2268" s="31"/>
      <c r="AZ2268" s="31"/>
      <c r="BA2268" s="31"/>
      <c r="BB2268" s="31"/>
      <c r="BC2268" s="31"/>
      <c r="BD2268" s="31"/>
      <c r="BE2268" s="31"/>
      <c r="BF2268" s="31"/>
      <c r="BG2268" s="31"/>
      <c r="BH2268" s="31"/>
      <c r="BI2268" s="31"/>
      <c r="BJ2268" s="31"/>
      <c r="BK2268" s="31"/>
      <c r="BL2268" s="31"/>
      <c r="BM2268" s="31"/>
    </row>
    <row r="2269" spans="1:65" ht="15" customHeight="1" x14ac:dyDescent="0.25">
      <c r="A2269" s="139" t="s">
        <v>1765</v>
      </c>
      <c r="B2269" s="246" t="s">
        <v>4299</v>
      </c>
      <c r="C2269" s="247" t="s">
        <v>3177</v>
      </c>
      <c r="D2269" s="247" t="s">
        <v>147</v>
      </c>
      <c r="E2269" s="247" t="s">
        <v>3124</v>
      </c>
      <c r="F2269" s="178">
        <f t="shared" si="937"/>
        <v>151</v>
      </c>
      <c r="G2269" s="259" t="s">
        <v>54</v>
      </c>
      <c r="H2269" s="260" t="s">
        <v>3307</v>
      </c>
      <c r="I2269" s="261">
        <v>37385</v>
      </c>
      <c r="J2269" s="72">
        <f t="shared" si="921"/>
        <v>0</v>
      </c>
      <c r="K2269" s="26">
        <f t="shared" si="922"/>
        <v>0</v>
      </c>
      <c r="L2269" s="28">
        <f t="shared" si="923"/>
        <v>0</v>
      </c>
      <c r="M2269" s="28">
        <f t="shared" si="924"/>
        <v>0</v>
      </c>
      <c r="N2269" s="28">
        <f t="shared" si="925"/>
        <v>0</v>
      </c>
      <c r="O2269" s="28">
        <f t="shared" si="926"/>
        <v>0</v>
      </c>
      <c r="P2269" s="28">
        <f t="shared" si="927"/>
        <v>0</v>
      </c>
      <c r="Q2269" s="28">
        <f t="shared" si="928"/>
        <v>0</v>
      </c>
      <c r="R2269" s="44">
        <v>0</v>
      </c>
      <c r="S2269" s="71">
        <v>0</v>
      </c>
      <c r="T2269" s="29">
        <f t="shared" si="938"/>
        <v>0</v>
      </c>
      <c r="U2269" s="29">
        <f t="shared" si="939"/>
        <v>0</v>
      </c>
      <c r="V2269" s="29">
        <f t="shared" si="940"/>
        <v>0</v>
      </c>
      <c r="W2269" s="29">
        <f t="shared" si="941"/>
        <v>0</v>
      </c>
      <c r="X2269" s="29">
        <f t="shared" si="942"/>
        <v>0</v>
      </c>
      <c r="Y2269" s="29">
        <f t="shared" si="943"/>
        <v>0</v>
      </c>
      <c r="Z2269" s="29">
        <f t="shared" si="944"/>
        <v>0</v>
      </c>
      <c r="AA2269" s="45">
        <f t="shared" si="945"/>
        <v>0</v>
      </c>
      <c r="AB2269" s="31"/>
      <c r="AC2269" s="31"/>
      <c r="AD2269" s="31"/>
      <c r="AE2269" s="31"/>
      <c r="AF2269" s="31"/>
      <c r="AG2269" s="31"/>
      <c r="AH2269" s="31"/>
      <c r="AI2269" s="31"/>
      <c r="AJ2269" s="31"/>
      <c r="AK2269" s="31"/>
      <c r="AL2269" s="31"/>
      <c r="AM2269" s="31"/>
      <c r="AN2269" s="31"/>
      <c r="AO2269" s="31"/>
      <c r="AP2269" s="31"/>
      <c r="AQ2269" s="31"/>
      <c r="AR2269" s="31"/>
      <c r="AS2269" s="31"/>
      <c r="AT2269" s="31"/>
      <c r="AU2269" s="31"/>
      <c r="AV2269" s="31"/>
      <c r="AW2269" s="31"/>
      <c r="AX2269" s="31"/>
      <c r="AY2269" s="31"/>
      <c r="AZ2269" s="31"/>
      <c r="BA2269" s="31"/>
      <c r="BB2269" s="31"/>
      <c r="BC2269" s="31"/>
      <c r="BD2269" s="31"/>
      <c r="BE2269" s="31"/>
      <c r="BF2269" s="31"/>
      <c r="BG2269" s="31"/>
      <c r="BH2269" s="31"/>
      <c r="BI2269" s="31"/>
      <c r="BJ2269" s="31"/>
      <c r="BK2269" s="31"/>
      <c r="BL2269" s="31"/>
      <c r="BM2269" s="31"/>
    </row>
    <row r="2270" spans="1:65" ht="15" customHeight="1" x14ac:dyDescent="0.25">
      <c r="A2270" s="139" t="s">
        <v>1765</v>
      </c>
      <c r="B2270" s="246" t="s">
        <v>3603</v>
      </c>
      <c r="C2270" s="247" t="s">
        <v>3310</v>
      </c>
      <c r="D2270" s="247" t="s">
        <v>288</v>
      </c>
      <c r="E2270" s="247" t="s">
        <v>173</v>
      </c>
      <c r="F2270" s="178">
        <f t="shared" si="937"/>
        <v>152</v>
      </c>
      <c r="G2270" s="259" t="s">
        <v>54</v>
      </c>
      <c r="H2270" s="260" t="s">
        <v>3311</v>
      </c>
      <c r="I2270" s="261">
        <v>37383</v>
      </c>
      <c r="J2270" s="72">
        <f t="shared" si="921"/>
        <v>0</v>
      </c>
      <c r="K2270" s="26">
        <f t="shared" si="922"/>
        <v>0</v>
      </c>
      <c r="L2270" s="28">
        <f t="shared" si="923"/>
        <v>0</v>
      </c>
      <c r="M2270" s="28">
        <f t="shared" si="924"/>
        <v>0</v>
      </c>
      <c r="N2270" s="28">
        <f t="shared" si="925"/>
        <v>0</v>
      </c>
      <c r="O2270" s="28">
        <f t="shared" si="926"/>
        <v>0</v>
      </c>
      <c r="P2270" s="28">
        <f t="shared" si="927"/>
        <v>0</v>
      </c>
      <c r="Q2270" s="28">
        <f t="shared" si="928"/>
        <v>0</v>
      </c>
      <c r="R2270" s="44">
        <v>0</v>
      </c>
      <c r="S2270" s="71">
        <v>0</v>
      </c>
      <c r="T2270" s="29">
        <f t="shared" si="938"/>
        <v>0</v>
      </c>
      <c r="U2270" s="29">
        <f t="shared" si="939"/>
        <v>0</v>
      </c>
      <c r="V2270" s="29">
        <f t="shared" si="940"/>
        <v>0</v>
      </c>
      <c r="W2270" s="29">
        <f t="shared" si="941"/>
        <v>0</v>
      </c>
      <c r="X2270" s="29">
        <f t="shared" si="942"/>
        <v>0</v>
      </c>
      <c r="Y2270" s="29">
        <f t="shared" si="943"/>
        <v>0</v>
      </c>
      <c r="Z2270" s="29">
        <f t="shared" si="944"/>
        <v>0</v>
      </c>
      <c r="AA2270" s="45">
        <f t="shared" si="945"/>
        <v>0</v>
      </c>
      <c r="AB2270" s="31"/>
      <c r="AC2270" s="31"/>
      <c r="AD2270" s="31"/>
      <c r="AE2270" s="31"/>
      <c r="AF2270" s="31"/>
      <c r="AG2270" s="31"/>
      <c r="AH2270" s="31"/>
      <c r="AI2270" s="31"/>
      <c r="AJ2270" s="31"/>
      <c r="AK2270" s="31"/>
      <c r="AL2270" s="31"/>
      <c r="AM2270" s="31"/>
      <c r="AN2270" s="31"/>
      <c r="AO2270" s="31"/>
      <c r="AP2270" s="31"/>
      <c r="AQ2270" s="31"/>
      <c r="AR2270" s="31"/>
      <c r="AS2270" s="31"/>
      <c r="AT2270" s="31"/>
      <c r="AU2270" s="31"/>
      <c r="AV2270" s="31"/>
      <c r="AW2270" s="31"/>
      <c r="AX2270" s="31"/>
      <c r="AY2270" s="31"/>
      <c r="AZ2270" s="31"/>
      <c r="BA2270" s="31"/>
      <c r="BB2270" s="31"/>
      <c r="BC2270" s="31"/>
      <c r="BD2270" s="31"/>
      <c r="BE2270" s="31"/>
      <c r="BF2270" s="31"/>
      <c r="BG2270" s="31"/>
      <c r="BH2270" s="31"/>
      <c r="BI2270" s="31"/>
      <c r="BJ2270" s="31"/>
      <c r="BK2270" s="31"/>
      <c r="BL2270" s="31"/>
      <c r="BM2270" s="31"/>
    </row>
    <row r="2271" spans="1:65" ht="15" customHeight="1" x14ac:dyDescent="0.25">
      <c r="A2271" s="139" t="s">
        <v>1765</v>
      </c>
      <c r="B2271" s="246" t="s">
        <v>1559</v>
      </c>
      <c r="C2271" s="247" t="s">
        <v>1560</v>
      </c>
      <c r="D2271" s="247">
        <v>20</v>
      </c>
      <c r="E2271" s="247" t="s">
        <v>130</v>
      </c>
      <c r="F2271" s="178">
        <f t="shared" si="937"/>
        <v>153</v>
      </c>
      <c r="G2271" s="259" t="s">
        <v>3344</v>
      </c>
      <c r="H2271" s="260" t="s">
        <v>1808</v>
      </c>
      <c r="I2271" s="261">
        <v>37333</v>
      </c>
      <c r="J2271" s="72">
        <f t="shared" si="921"/>
        <v>0</v>
      </c>
      <c r="K2271" s="26">
        <f t="shared" si="922"/>
        <v>0</v>
      </c>
      <c r="L2271" s="28">
        <f t="shared" si="923"/>
        <v>0</v>
      </c>
      <c r="M2271" s="28">
        <f t="shared" si="924"/>
        <v>0</v>
      </c>
      <c r="N2271" s="28">
        <f t="shared" si="925"/>
        <v>0</v>
      </c>
      <c r="O2271" s="28">
        <f t="shared" si="926"/>
        <v>0</v>
      </c>
      <c r="P2271" s="28">
        <f t="shared" si="927"/>
        <v>0</v>
      </c>
      <c r="Q2271" s="28">
        <f t="shared" si="928"/>
        <v>0</v>
      </c>
      <c r="R2271" s="44">
        <v>0</v>
      </c>
      <c r="S2271" s="71">
        <v>0</v>
      </c>
      <c r="T2271" s="29">
        <f t="shared" si="938"/>
        <v>0</v>
      </c>
      <c r="U2271" s="29">
        <f t="shared" si="939"/>
        <v>0</v>
      </c>
      <c r="V2271" s="29">
        <f t="shared" si="940"/>
        <v>0</v>
      </c>
      <c r="W2271" s="29">
        <f t="shared" si="941"/>
        <v>0</v>
      </c>
      <c r="X2271" s="29">
        <f t="shared" si="942"/>
        <v>0</v>
      </c>
      <c r="Y2271" s="29">
        <f t="shared" si="943"/>
        <v>0</v>
      </c>
      <c r="Z2271" s="29">
        <f t="shared" si="944"/>
        <v>0</v>
      </c>
      <c r="AA2271" s="45">
        <f t="shared" si="945"/>
        <v>0</v>
      </c>
      <c r="AB2271" s="31"/>
      <c r="AC2271" s="31"/>
      <c r="AD2271" s="31"/>
      <c r="AE2271" s="31"/>
      <c r="AF2271" s="31"/>
      <c r="AG2271" s="31"/>
      <c r="AH2271" s="31"/>
      <c r="AI2271" s="31"/>
      <c r="AJ2271" s="31"/>
      <c r="AK2271" s="31"/>
      <c r="AL2271" s="31"/>
      <c r="AM2271" s="31"/>
      <c r="AN2271" s="31"/>
      <c r="AO2271" s="31"/>
      <c r="AP2271" s="31"/>
      <c r="AQ2271" s="31"/>
      <c r="AR2271" s="31"/>
      <c r="AS2271" s="31"/>
      <c r="AT2271" s="31"/>
      <c r="AU2271" s="31"/>
      <c r="AV2271" s="31"/>
      <c r="AW2271" s="31"/>
      <c r="AX2271" s="31"/>
      <c r="AY2271" s="31"/>
      <c r="AZ2271" s="31"/>
      <c r="BA2271" s="31"/>
      <c r="BB2271" s="31"/>
      <c r="BC2271" s="31"/>
      <c r="BD2271" s="31"/>
      <c r="BE2271" s="31"/>
      <c r="BF2271" s="31"/>
      <c r="BG2271" s="31"/>
      <c r="BH2271" s="31"/>
      <c r="BI2271" s="31"/>
      <c r="BJ2271" s="31"/>
      <c r="BK2271" s="31"/>
      <c r="BL2271" s="31"/>
      <c r="BM2271" s="31"/>
    </row>
    <row r="2272" spans="1:65" ht="15" customHeight="1" x14ac:dyDescent="0.25">
      <c r="A2272" s="139" t="s">
        <v>1765</v>
      </c>
      <c r="B2272" s="246" t="s">
        <v>85</v>
      </c>
      <c r="C2272" s="247" t="s">
        <v>2863</v>
      </c>
      <c r="D2272" s="247" t="s">
        <v>851</v>
      </c>
      <c r="E2272" s="247" t="s">
        <v>53</v>
      </c>
      <c r="F2272" s="178">
        <f t="shared" si="937"/>
        <v>154</v>
      </c>
      <c r="G2272" s="259" t="s">
        <v>37</v>
      </c>
      <c r="H2272" s="260" t="s">
        <v>3352</v>
      </c>
      <c r="I2272" s="261">
        <v>37318</v>
      </c>
      <c r="J2272" s="72">
        <f t="shared" si="921"/>
        <v>0</v>
      </c>
      <c r="K2272" s="26">
        <f t="shared" si="922"/>
        <v>0</v>
      </c>
      <c r="L2272" s="28">
        <f t="shared" si="923"/>
        <v>0</v>
      </c>
      <c r="M2272" s="28">
        <f t="shared" si="924"/>
        <v>0</v>
      </c>
      <c r="N2272" s="28">
        <f t="shared" si="925"/>
        <v>0</v>
      </c>
      <c r="O2272" s="28">
        <f t="shared" si="926"/>
        <v>0</v>
      </c>
      <c r="P2272" s="28">
        <f t="shared" si="927"/>
        <v>0</v>
      </c>
      <c r="Q2272" s="28">
        <f t="shared" si="928"/>
        <v>0</v>
      </c>
      <c r="R2272" s="44">
        <v>0</v>
      </c>
      <c r="S2272" s="71">
        <v>0</v>
      </c>
      <c r="T2272" s="29">
        <f t="shared" si="938"/>
        <v>0</v>
      </c>
      <c r="U2272" s="29">
        <f t="shared" si="939"/>
        <v>0</v>
      </c>
      <c r="V2272" s="29">
        <f t="shared" si="940"/>
        <v>0</v>
      </c>
      <c r="W2272" s="29">
        <f t="shared" si="941"/>
        <v>0</v>
      </c>
      <c r="X2272" s="29">
        <f t="shared" si="942"/>
        <v>0</v>
      </c>
      <c r="Y2272" s="29">
        <f t="shared" si="943"/>
        <v>0</v>
      </c>
      <c r="Z2272" s="29">
        <f t="shared" si="944"/>
        <v>0</v>
      </c>
      <c r="AA2272" s="45">
        <f t="shared" si="945"/>
        <v>0</v>
      </c>
      <c r="AB2272" s="31"/>
      <c r="AC2272" s="31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1"/>
      <c r="AU2272" s="31"/>
      <c r="AV2272" s="31"/>
      <c r="AW2272" s="31"/>
      <c r="AX2272" s="31"/>
      <c r="AY2272" s="31"/>
      <c r="AZ2272" s="31"/>
      <c r="BA2272" s="31"/>
      <c r="BB2272" s="31"/>
      <c r="BC2272" s="31"/>
      <c r="BD2272" s="31"/>
      <c r="BE2272" s="31"/>
      <c r="BF2272" s="31"/>
      <c r="BG2272" s="31"/>
      <c r="BH2272" s="31"/>
      <c r="BI2272" s="31"/>
      <c r="BJ2272" s="31"/>
      <c r="BK2272" s="31"/>
      <c r="BL2272" s="31"/>
      <c r="BM2272" s="31"/>
    </row>
    <row r="2273" spans="1:84" ht="15" customHeight="1" x14ac:dyDescent="0.25">
      <c r="A2273" s="139" t="s">
        <v>1765</v>
      </c>
      <c r="B2273" s="246" t="s">
        <v>85</v>
      </c>
      <c r="C2273" s="247" t="s">
        <v>738</v>
      </c>
      <c r="D2273" s="247" t="s">
        <v>2790</v>
      </c>
      <c r="E2273" s="247" t="s">
        <v>67</v>
      </c>
      <c r="F2273" s="178">
        <f t="shared" si="937"/>
        <v>155</v>
      </c>
      <c r="G2273" s="259" t="s">
        <v>190</v>
      </c>
      <c r="H2273" s="260" t="s">
        <v>3361</v>
      </c>
      <c r="I2273" s="261">
        <v>37304</v>
      </c>
      <c r="J2273" s="72">
        <f t="shared" si="921"/>
        <v>0</v>
      </c>
      <c r="K2273" s="26">
        <f t="shared" si="922"/>
        <v>0</v>
      </c>
      <c r="L2273" s="28">
        <f t="shared" si="923"/>
        <v>0</v>
      </c>
      <c r="M2273" s="28">
        <f t="shared" si="924"/>
        <v>0</v>
      </c>
      <c r="N2273" s="28">
        <f t="shared" si="925"/>
        <v>0</v>
      </c>
      <c r="O2273" s="28">
        <f t="shared" si="926"/>
        <v>0</v>
      </c>
      <c r="P2273" s="28">
        <f t="shared" si="927"/>
        <v>0</v>
      </c>
      <c r="Q2273" s="28">
        <f t="shared" si="928"/>
        <v>0</v>
      </c>
      <c r="R2273" s="44">
        <v>0</v>
      </c>
      <c r="S2273" s="71">
        <v>0</v>
      </c>
      <c r="T2273" s="29">
        <f t="shared" si="938"/>
        <v>0</v>
      </c>
      <c r="U2273" s="29">
        <f t="shared" si="939"/>
        <v>0</v>
      </c>
      <c r="V2273" s="29">
        <f t="shared" si="940"/>
        <v>0</v>
      </c>
      <c r="W2273" s="29">
        <f t="shared" si="941"/>
        <v>0</v>
      </c>
      <c r="X2273" s="29">
        <f t="shared" si="942"/>
        <v>0</v>
      </c>
      <c r="Y2273" s="29">
        <f t="shared" si="943"/>
        <v>0</v>
      </c>
      <c r="Z2273" s="29">
        <f t="shared" si="944"/>
        <v>0</v>
      </c>
      <c r="AA2273" s="45">
        <f t="shared" si="945"/>
        <v>0</v>
      </c>
      <c r="AB2273" s="31"/>
      <c r="AC2273" s="31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1"/>
      <c r="AU2273" s="31"/>
      <c r="AV2273" s="31"/>
      <c r="AW2273" s="31"/>
      <c r="AX2273" s="31"/>
      <c r="AY2273" s="31"/>
      <c r="AZ2273" s="31"/>
      <c r="BA2273" s="31"/>
      <c r="BB2273" s="31"/>
      <c r="BC2273" s="31"/>
      <c r="BD2273" s="31"/>
      <c r="BE2273" s="31"/>
      <c r="BF2273" s="31"/>
      <c r="BG2273" s="31"/>
      <c r="BH2273" s="31"/>
      <c r="BI2273" s="31"/>
      <c r="BJ2273" s="31"/>
      <c r="BK2273" s="31"/>
      <c r="BL2273" s="31"/>
      <c r="BM2273" s="31"/>
    </row>
    <row r="2274" spans="1:84" ht="15.75" customHeight="1" x14ac:dyDescent="0.25">
      <c r="A2274" s="139" t="s">
        <v>1765</v>
      </c>
      <c r="B2274" s="246" t="s">
        <v>701</v>
      </c>
      <c r="C2274" s="247" t="s">
        <v>702</v>
      </c>
      <c r="D2274" s="247" t="s">
        <v>3042</v>
      </c>
      <c r="E2274" s="247" t="s">
        <v>246</v>
      </c>
      <c r="F2274" s="178">
        <f t="shared" si="937"/>
        <v>156</v>
      </c>
      <c r="G2274" s="259" t="s">
        <v>89</v>
      </c>
      <c r="H2274" s="260" t="s">
        <v>398</v>
      </c>
      <c r="I2274" s="261">
        <v>37299</v>
      </c>
      <c r="J2274" s="72">
        <f t="shared" si="921"/>
        <v>0</v>
      </c>
      <c r="K2274" s="26">
        <f t="shared" si="922"/>
        <v>0</v>
      </c>
      <c r="L2274" s="27">
        <f t="shared" si="923"/>
        <v>0</v>
      </c>
      <c r="M2274" s="28">
        <f t="shared" si="924"/>
        <v>0</v>
      </c>
      <c r="N2274" s="28">
        <f t="shared" si="925"/>
        <v>0</v>
      </c>
      <c r="O2274" s="28">
        <f t="shared" si="926"/>
        <v>0</v>
      </c>
      <c r="P2274" s="28">
        <f t="shared" si="927"/>
        <v>0</v>
      </c>
      <c r="Q2274" s="28">
        <f t="shared" si="928"/>
        <v>0</v>
      </c>
      <c r="R2274" s="44">
        <v>0</v>
      </c>
      <c r="S2274" s="71">
        <v>0</v>
      </c>
      <c r="T2274" s="29">
        <f t="shared" si="938"/>
        <v>0</v>
      </c>
      <c r="U2274" s="29">
        <f t="shared" si="939"/>
        <v>0</v>
      </c>
      <c r="V2274" s="29">
        <f t="shared" si="940"/>
        <v>0</v>
      </c>
      <c r="W2274" s="29">
        <f t="shared" si="941"/>
        <v>0</v>
      </c>
      <c r="X2274" s="29">
        <f t="shared" si="942"/>
        <v>0</v>
      </c>
      <c r="Y2274" s="29">
        <f t="shared" si="943"/>
        <v>0</v>
      </c>
      <c r="Z2274" s="29">
        <f t="shared" si="944"/>
        <v>0</v>
      </c>
      <c r="AA2274" s="45">
        <f t="shared" si="945"/>
        <v>0</v>
      </c>
      <c r="AB2274" s="31"/>
      <c r="AC2274" s="31"/>
      <c r="AD2274" s="31"/>
      <c r="AE2274" s="31"/>
      <c r="AF2274" s="31"/>
      <c r="AG2274" s="31"/>
      <c r="AH2274" s="31"/>
      <c r="AI2274" s="31"/>
      <c r="AJ2274" s="31"/>
      <c r="AK2274" s="31"/>
      <c r="AL2274" s="31"/>
      <c r="AM2274" s="31"/>
      <c r="AN2274" s="31"/>
      <c r="AO2274" s="31"/>
      <c r="AP2274" s="31"/>
      <c r="AQ2274" s="31"/>
      <c r="AR2274" s="31"/>
      <c r="AS2274" s="31"/>
      <c r="AT2274" s="31"/>
      <c r="AU2274" s="31"/>
      <c r="AV2274" s="31"/>
      <c r="AW2274" s="31"/>
      <c r="AX2274" s="31"/>
      <c r="AY2274" s="31"/>
      <c r="AZ2274" s="31"/>
      <c r="BA2274" s="31"/>
      <c r="BB2274" s="31"/>
      <c r="BC2274" s="31"/>
      <c r="BD2274" s="31"/>
      <c r="BE2274" s="31"/>
      <c r="BF2274" s="31"/>
      <c r="BG2274" s="31"/>
      <c r="BH2274" s="31"/>
      <c r="BI2274" s="31"/>
      <c r="BJ2274" s="31"/>
      <c r="BK2274" s="31"/>
      <c r="BL2274" s="31"/>
      <c r="BM2274" s="31"/>
    </row>
    <row r="2275" spans="1:84" ht="15" customHeight="1" x14ac:dyDescent="0.25">
      <c r="A2275" s="139" t="s">
        <v>1765</v>
      </c>
      <c r="B2275" s="246" t="s">
        <v>85</v>
      </c>
      <c r="C2275" s="247" t="s">
        <v>40</v>
      </c>
      <c r="D2275" s="247" t="s">
        <v>3091</v>
      </c>
      <c r="E2275" s="247" t="s">
        <v>41</v>
      </c>
      <c r="F2275" s="178">
        <f t="shared" si="937"/>
        <v>157</v>
      </c>
      <c r="G2275" s="259" t="s">
        <v>3365</v>
      </c>
      <c r="H2275" s="260" t="s">
        <v>3366</v>
      </c>
      <c r="I2275" s="261">
        <v>37294</v>
      </c>
      <c r="J2275" s="72">
        <f t="shared" si="921"/>
        <v>0</v>
      </c>
      <c r="K2275" s="26">
        <f t="shared" si="922"/>
        <v>0</v>
      </c>
      <c r="L2275" s="28">
        <f t="shared" si="923"/>
        <v>0</v>
      </c>
      <c r="M2275" s="28">
        <f t="shared" si="924"/>
        <v>0</v>
      </c>
      <c r="N2275" s="28">
        <f t="shared" si="925"/>
        <v>0</v>
      </c>
      <c r="O2275" s="28">
        <f t="shared" si="926"/>
        <v>0</v>
      </c>
      <c r="P2275" s="28">
        <f t="shared" si="927"/>
        <v>0</v>
      </c>
      <c r="Q2275" s="28">
        <f t="shared" si="928"/>
        <v>0</v>
      </c>
      <c r="R2275" s="44">
        <v>0</v>
      </c>
      <c r="S2275" s="71">
        <v>0</v>
      </c>
      <c r="T2275" s="29">
        <f t="shared" si="938"/>
        <v>0</v>
      </c>
      <c r="U2275" s="29">
        <f t="shared" si="939"/>
        <v>0</v>
      </c>
      <c r="V2275" s="29">
        <f t="shared" si="940"/>
        <v>0</v>
      </c>
      <c r="W2275" s="29">
        <f t="shared" si="941"/>
        <v>0</v>
      </c>
      <c r="X2275" s="29">
        <f t="shared" si="942"/>
        <v>0</v>
      </c>
      <c r="Y2275" s="29">
        <f t="shared" si="943"/>
        <v>0</v>
      </c>
      <c r="Z2275" s="29">
        <f t="shared" si="944"/>
        <v>0</v>
      </c>
      <c r="AA2275" s="45">
        <f t="shared" si="945"/>
        <v>0</v>
      </c>
      <c r="AB2275" s="31"/>
      <c r="AC2275" s="31"/>
      <c r="AD2275" s="31"/>
      <c r="AE2275" s="31"/>
      <c r="AF2275" s="31"/>
      <c r="AG2275" s="31"/>
      <c r="AH2275" s="31"/>
      <c r="AI2275" s="31"/>
      <c r="AJ2275" s="31"/>
      <c r="AK2275" s="31"/>
      <c r="AL2275" s="31"/>
      <c r="AM2275" s="31"/>
      <c r="AN2275" s="31"/>
      <c r="AO2275" s="31"/>
      <c r="AP2275" s="31"/>
      <c r="AQ2275" s="31"/>
      <c r="AR2275" s="31"/>
      <c r="AS2275" s="31"/>
      <c r="AT2275" s="31"/>
      <c r="AU2275" s="31"/>
      <c r="AV2275" s="31"/>
      <c r="AW2275" s="31"/>
      <c r="AX2275" s="31"/>
      <c r="AY2275" s="31"/>
      <c r="AZ2275" s="31"/>
      <c r="BA2275" s="31"/>
      <c r="BB2275" s="31"/>
      <c r="BC2275" s="31"/>
      <c r="BD2275" s="31"/>
      <c r="BE2275" s="31"/>
      <c r="BF2275" s="31"/>
      <c r="BG2275" s="31"/>
      <c r="BH2275" s="31"/>
      <c r="BI2275" s="31"/>
      <c r="BJ2275" s="31"/>
      <c r="BK2275" s="31"/>
      <c r="BL2275" s="31"/>
      <c r="BM2275" s="31"/>
    </row>
    <row r="2276" spans="1:84" ht="15" customHeight="1" x14ac:dyDescent="0.25">
      <c r="A2276" s="139" t="s">
        <v>1765</v>
      </c>
      <c r="B2276" s="246" t="s">
        <v>85</v>
      </c>
      <c r="C2276" s="247" t="s">
        <v>85</v>
      </c>
      <c r="D2276" s="247" t="s">
        <v>147</v>
      </c>
      <c r="E2276" s="247" t="s">
        <v>3124</v>
      </c>
      <c r="F2276" s="178">
        <f t="shared" si="937"/>
        <v>158</v>
      </c>
      <c r="G2276" s="259" t="s">
        <v>89</v>
      </c>
      <c r="H2276" s="260" t="s">
        <v>3368</v>
      </c>
      <c r="I2276" s="261">
        <v>37293</v>
      </c>
      <c r="J2276" s="72">
        <f t="shared" si="921"/>
        <v>0</v>
      </c>
      <c r="K2276" s="26">
        <f t="shared" si="922"/>
        <v>0</v>
      </c>
      <c r="L2276" s="27">
        <f t="shared" si="923"/>
        <v>0</v>
      </c>
      <c r="M2276" s="28">
        <f t="shared" si="924"/>
        <v>0</v>
      </c>
      <c r="N2276" s="28">
        <f t="shared" si="925"/>
        <v>0</v>
      </c>
      <c r="O2276" s="28">
        <f t="shared" si="926"/>
        <v>0</v>
      </c>
      <c r="P2276" s="28">
        <f t="shared" si="927"/>
        <v>0</v>
      </c>
      <c r="Q2276" s="28">
        <f t="shared" si="928"/>
        <v>0</v>
      </c>
      <c r="R2276" s="44">
        <v>0</v>
      </c>
      <c r="S2276" s="71">
        <v>0</v>
      </c>
      <c r="T2276" s="29">
        <f t="shared" si="938"/>
        <v>0</v>
      </c>
      <c r="U2276" s="29">
        <f t="shared" si="939"/>
        <v>0</v>
      </c>
      <c r="V2276" s="29">
        <f t="shared" si="940"/>
        <v>0</v>
      </c>
      <c r="W2276" s="29">
        <f t="shared" si="941"/>
        <v>0</v>
      </c>
      <c r="X2276" s="29">
        <f t="shared" si="942"/>
        <v>0</v>
      </c>
      <c r="Y2276" s="29">
        <f t="shared" si="943"/>
        <v>0</v>
      </c>
      <c r="Z2276" s="29">
        <f t="shared" si="944"/>
        <v>0</v>
      </c>
      <c r="AA2276" s="45">
        <f t="shared" si="945"/>
        <v>0</v>
      </c>
      <c r="AB2276" s="31"/>
      <c r="AC2276" s="31"/>
      <c r="AD2276" s="31"/>
      <c r="AE2276" s="31"/>
      <c r="AF2276" s="31"/>
      <c r="AG2276" s="31"/>
      <c r="AH2276" s="31"/>
      <c r="AI2276" s="31"/>
      <c r="AJ2276" s="31"/>
      <c r="AK2276" s="31"/>
      <c r="AL2276" s="31"/>
      <c r="AM2276" s="31"/>
      <c r="AN2276" s="31"/>
      <c r="AO2276" s="31"/>
      <c r="AP2276" s="31"/>
      <c r="AQ2276" s="31"/>
      <c r="AR2276" s="31"/>
      <c r="AS2276" s="31"/>
      <c r="AT2276" s="31"/>
      <c r="AU2276" s="31"/>
      <c r="AV2276" s="31"/>
      <c r="AW2276" s="31"/>
      <c r="AX2276" s="31"/>
      <c r="AY2276" s="31"/>
      <c r="AZ2276" s="31"/>
      <c r="BA2276" s="31"/>
      <c r="BB2276" s="31"/>
      <c r="BC2276" s="31"/>
      <c r="BD2276" s="31"/>
      <c r="BE2276" s="31"/>
      <c r="BF2276" s="31"/>
      <c r="BG2276" s="31"/>
      <c r="BH2276" s="31"/>
      <c r="BI2276" s="31"/>
      <c r="BJ2276" s="31"/>
      <c r="BK2276" s="31"/>
      <c r="BL2276" s="31"/>
      <c r="BM2276" s="31"/>
    </row>
    <row r="2277" spans="1:84" ht="15" customHeight="1" x14ac:dyDescent="0.25">
      <c r="A2277" s="139" t="s">
        <v>1765</v>
      </c>
      <c r="B2277" s="246" t="s">
        <v>2905</v>
      </c>
      <c r="C2277" s="247" t="s">
        <v>2803</v>
      </c>
      <c r="D2277" s="247" t="s">
        <v>2790</v>
      </c>
      <c r="E2277" s="247" t="s">
        <v>67</v>
      </c>
      <c r="F2277" s="178">
        <f t="shared" si="937"/>
        <v>159</v>
      </c>
      <c r="G2277" s="259" t="s">
        <v>379</v>
      </c>
      <c r="H2277" s="260" t="s">
        <v>3367</v>
      </c>
      <c r="I2277" s="261">
        <v>37293</v>
      </c>
      <c r="J2277" s="72">
        <f t="shared" si="921"/>
        <v>0</v>
      </c>
      <c r="K2277" s="26">
        <f t="shared" si="922"/>
        <v>0</v>
      </c>
      <c r="L2277" s="28">
        <f t="shared" si="923"/>
        <v>0</v>
      </c>
      <c r="M2277" s="28">
        <f t="shared" si="924"/>
        <v>0</v>
      </c>
      <c r="N2277" s="28">
        <f t="shared" si="925"/>
        <v>0</v>
      </c>
      <c r="O2277" s="28">
        <f t="shared" si="926"/>
        <v>0</v>
      </c>
      <c r="P2277" s="28">
        <f t="shared" si="927"/>
        <v>0</v>
      </c>
      <c r="Q2277" s="28">
        <f t="shared" si="928"/>
        <v>0</v>
      </c>
      <c r="R2277" s="44">
        <v>0</v>
      </c>
      <c r="S2277" s="71">
        <v>0</v>
      </c>
      <c r="T2277" s="29">
        <f t="shared" si="938"/>
        <v>0</v>
      </c>
      <c r="U2277" s="29">
        <f t="shared" si="939"/>
        <v>0</v>
      </c>
      <c r="V2277" s="29">
        <f t="shared" si="940"/>
        <v>0</v>
      </c>
      <c r="W2277" s="29">
        <f t="shared" si="941"/>
        <v>0</v>
      </c>
      <c r="X2277" s="29">
        <f t="shared" si="942"/>
        <v>0</v>
      </c>
      <c r="Y2277" s="29">
        <f t="shared" si="943"/>
        <v>0</v>
      </c>
      <c r="Z2277" s="29">
        <f t="shared" si="944"/>
        <v>0</v>
      </c>
      <c r="AA2277" s="45">
        <f t="shared" si="945"/>
        <v>0</v>
      </c>
      <c r="AB2277" s="31"/>
      <c r="AC2277" s="31"/>
      <c r="AD2277" s="31"/>
      <c r="AE2277" s="31"/>
      <c r="AF2277" s="31"/>
      <c r="AG2277" s="31"/>
      <c r="AH2277" s="31"/>
      <c r="AI2277" s="31"/>
      <c r="AJ2277" s="31"/>
      <c r="AK2277" s="31"/>
      <c r="AL2277" s="31"/>
      <c r="AM2277" s="31"/>
      <c r="AN2277" s="31"/>
      <c r="AO2277" s="31"/>
      <c r="AP2277" s="31"/>
      <c r="AQ2277" s="31"/>
      <c r="AR2277" s="31"/>
      <c r="AS2277" s="31"/>
      <c r="AT2277" s="31"/>
      <c r="AU2277" s="31"/>
      <c r="AV2277" s="31"/>
      <c r="AW2277" s="31"/>
      <c r="AX2277" s="31"/>
      <c r="AY2277" s="31"/>
      <c r="AZ2277" s="31"/>
      <c r="BA2277" s="31"/>
      <c r="BB2277" s="31"/>
      <c r="BC2277" s="31"/>
      <c r="BD2277" s="31"/>
      <c r="BE2277" s="31"/>
      <c r="BF2277" s="31"/>
      <c r="BG2277" s="31"/>
      <c r="BH2277" s="31"/>
      <c r="BI2277" s="31"/>
      <c r="BJ2277" s="31"/>
      <c r="BK2277" s="31"/>
      <c r="BL2277" s="31"/>
      <c r="BM2277" s="31"/>
    </row>
    <row r="2278" spans="1:84" ht="15" customHeight="1" x14ac:dyDescent="0.25">
      <c r="A2278" s="139" t="s">
        <v>1765</v>
      </c>
      <c r="B2278" s="246" t="s">
        <v>3602</v>
      </c>
      <c r="C2278" s="247" t="s">
        <v>3380</v>
      </c>
      <c r="D2278" s="247" t="s">
        <v>2976</v>
      </c>
      <c r="E2278" s="247" t="s">
        <v>28</v>
      </c>
      <c r="F2278" s="178">
        <f t="shared" si="937"/>
        <v>160</v>
      </c>
      <c r="G2278" s="259" t="s">
        <v>94</v>
      </c>
      <c r="H2278" s="260" t="s">
        <v>3381</v>
      </c>
      <c r="I2278" s="261">
        <v>37281</v>
      </c>
      <c r="J2278" s="72">
        <f t="shared" si="921"/>
        <v>0</v>
      </c>
      <c r="K2278" s="26">
        <f t="shared" si="922"/>
        <v>0</v>
      </c>
      <c r="L2278" s="28">
        <f t="shared" si="923"/>
        <v>0</v>
      </c>
      <c r="M2278" s="28">
        <f t="shared" si="924"/>
        <v>0</v>
      </c>
      <c r="N2278" s="28">
        <f t="shared" si="925"/>
        <v>0</v>
      </c>
      <c r="O2278" s="28">
        <f t="shared" si="926"/>
        <v>0</v>
      </c>
      <c r="P2278" s="28">
        <f t="shared" si="927"/>
        <v>0</v>
      </c>
      <c r="Q2278" s="28">
        <f t="shared" si="928"/>
        <v>0</v>
      </c>
      <c r="R2278" s="44">
        <v>0</v>
      </c>
      <c r="S2278" s="71">
        <v>0</v>
      </c>
      <c r="T2278" s="29">
        <f t="shared" si="938"/>
        <v>0</v>
      </c>
      <c r="U2278" s="29">
        <f t="shared" si="939"/>
        <v>0</v>
      </c>
      <c r="V2278" s="29">
        <f t="shared" si="940"/>
        <v>0</v>
      </c>
      <c r="W2278" s="29">
        <f t="shared" si="941"/>
        <v>0</v>
      </c>
      <c r="X2278" s="29">
        <f t="shared" si="942"/>
        <v>0</v>
      </c>
      <c r="Y2278" s="29">
        <f t="shared" si="943"/>
        <v>0</v>
      </c>
      <c r="Z2278" s="29">
        <f t="shared" si="944"/>
        <v>0</v>
      </c>
      <c r="AA2278" s="45">
        <f t="shared" si="945"/>
        <v>0</v>
      </c>
      <c r="AB2278" s="31"/>
      <c r="AC2278" s="31"/>
      <c r="AD2278" s="31"/>
      <c r="AE2278" s="31"/>
      <c r="AF2278" s="31"/>
      <c r="AG2278" s="31"/>
      <c r="AH2278" s="31"/>
      <c r="AI2278" s="31"/>
      <c r="AJ2278" s="31"/>
      <c r="AK2278" s="31"/>
      <c r="AL2278" s="31"/>
      <c r="AM2278" s="31"/>
      <c r="AN2278" s="31"/>
      <c r="AO2278" s="31"/>
      <c r="AP2278" s="31"/>
      <c r="AQ2278" s="31"/>
      <c r="AR2278" s="31"/>
      <c r="AS2278" s="31"/>
      <c r="AT2278" s="31"/>
      <c r="AU2278" s="31"/>
      <c r="AV2278" s="31"/>
      <c r="AW2278" s="31"/>
      <c r="AX2278" s="31"/>
      <c r="AY2278" s="31"/>
      <c r="AZ2278" s="31"/>
      <c r="BA2278" s="31"/>
      <c r="BB2278" s="31"/>
      <c r="BC2278" s="31"/>
      <c r="BD2278" s="31"/>
      <c r="BE2278" s="31"/>
      <c r="BF2278" s="31"/>
      <c r="BG2278" s="31"/>
      <c r="BH2278" s="31"/>
      <c r="BI2278" s="31"/>
      <c r="BJ2278" s="31"/>
      <c r="BK2278" s="31"/>
      <c r="BL2278" s="31"/>
      <c r="BM2278" s="31"/>
    </row>
    <row r="2279" spans="1:84" ht="15" customHeight="1" x14ac:dyDescent="0.25">
      <c r="A2279" s="139" t="s">
        <v>1765</v>
      </c>
      <c r="B2279" s="246" t="s">
        <v>85</v>
      </c>
      <c r="C2279" s="247" t="s">
        <v>3383</v>
      </c>
      <c r="D2279" s="247" t="s">
        <v>282</v>
      </c>
      <c r="E2279" s="247" t="s">
        <v>48</v>
      </c>
      <c r="F2279" s="178">
        <f t="shared" si="937"/>
        <v>161</v>
      </c>
      <c r="G2279" s="259" t="s">
        <v>3384</v>
      </c>
      <c r="H2279" s="260" t="s">
        <v>3385</v>
      </c>
      <c r="I2279" s="261">
        <v>37274</v>
      </c>
      <c r="J2279" s="72">
        <f t="shared" si="921"/>
        <v>0</v>
      </c>
      <c r="K2279" s="26">
        <f t="shared" si="922"/>
        <v>0</v>
      </c>
      <c r="L2279" s="28">
        <f t="shared" si="923"/>
        <v>0</v>
      </c>
      <c r="M2279" s="28">
        <f t="shared" si="924"/>
        <v>0</v>
      </c>
      <c r="N2279" s="28">
        <f t="shared" si="925"/>
        <v>0</v>
      </c>
      <c r="O2279" s="28">
        <f t="shared" si="926"/>
        <v>0</v>
      </c>
      <c r="P2279" s="28">
        <f t="shared" si="927"/>
        <v>0</v>
      </c>
      <c r="Q2279" s="28">
        <f t="shared" si="928"/>
        <v>0</v>
      </c>
      <c r="R2279" s="44">
        <v>0</v>
      </c>
      <c r="S2279" s="71">
        <v>0</v>
      </c>
      <c r="T2279" s="29">
        <f t="shared" si="938"/>
        <v>0</v>
      </c>
      <c r="U2279" s="29">
        <f t="shared" si="939"/>
        <v>0</v>
      </c>
      <c r="V2279" s="29">
        <f t="shared" si="940"/>
        <v>0</v>
      </c>
      <c r="W2279" s="29">
        <f t="shared" si="941"/>
        <v>0</v>
      </c>
      <c r="X2279" s="29">
        <f t="shared" si="942"/>
        <v>0</v>
      </c>
      <c r="Y2279" s="29">
        <f t="shared" si="943"/>
        <v>0</v>
      </c>
      <c r="Z2279" s="29">
        <f t="shared" si="944"/>
        <v>0</v>
      </c>
      <c r="AA2279" s="45">
        <f t="shared" si="945"/>
        <v>0</v>
      </c>
      <c r="AB2279" s="31"/>
      <c r="AC2279" s="31"/>
      <c r="AD2279" s="31"/>
      <c r="AE2279" s="31"/>
      <c r="AF2279" s="31"/>
      <c r="AG2279" s="31"/>
      <c r="AH2279" s="31"/>
      <c r="AI2279" s="31"/>
      <c r="AJ2279" s="31"/>
      <c r="AK2279" s="31"/>
      <c r="AL2279" s="31"/>
      <c r="AM2279" s="31"/>
      <c r="AN2279" s="31"/>
      <c r="AO2279" s="31"/>
      <c r="AP2279" s="31"/>
      <c r="AQ2279" s="31"/>
      <c r="AR2279" s="31"/>
      <c r="AS2279" s="31"/>
      <c r="AT2279" s="31"/>
      <c r="AU2279" s="31"/>
      <c r="AV2279" s="31"/>
      <c r="AW2279" s="31"/>
      <c r="AX2279" s="31"/>
      <c r="AY2279" s="31"/>
      <c r="AZ2279" s="31"/>
      <c r="BA2279" s="31"/>
      <c r="BB2279" s="31"/>
      <c r="BC2279" s="31"/>
      <c r="BD2279" s="31"/>
      <c r="BE2279" s="31"/>
      <c r="BF2279" s="31"/>
      <c r="BG2279" s="31"/>
      <c r="BH2279" s="31"/>
      <c r="BI2279" s="31"/>
      <c r="BJ2279" s="31"/>
      <c r="BK2279" s="31"/>
      <c r="BL2279" s="31"/>
      <c r="BM2279" s="31"/>
    </row>
    <row r="2280" spans="1:84" ht="15" customHeight="1" x14ac:dyDescent="0.25">
      <c r="A2280" s="139" t="s">
        <v>1765</v>
      </c>
      <c r="B2280" s="246" t="s">
        <v>85</v>
      </c>
      <c r="C2280" s="247" t="s">
        <v>85</v>
      </c>
      <c r="D2280" s="247" t="s">
        <v>147</v>
      </c>
      <c r="E2280" s="247" t="s">
        <v>3124</v>
      </c>
      <c r="F2280" s="178">
        <f t="shared" si="937"/>
        <v>162</v>
      </c>
      <c r="G2280" s="259" t="s">
        <v>558</v>
      </c>
      <c r="H2280" s="260" t="s">
        <v>1620</v>
      </c>
      <c r="I2280" s="261">
        <v>37266</v>
      </c>
      <c r="J2280" s="72">
        <f t="shared" si="921"/>
        <v>0</v>
      </c>
      <c r="K2280" s="26">
        <f t="shared" si="922"/>
        <v>0</v>
      </c>
      <c r="L2280" s="28">
        <f t="shared" si="923"/>
        <v>0</v>
      </c>
      <c r="M2280" s="28">
        <f t="shared" si="924"/>
        <v>0</v>
      </c>
      <c r="N2280" s="28">
        <f t="shared" si="925"/>
        <v>0</v>
      </c>
      <c r="O2280" s="28">
        <f t="shared" si="926"/>
        <v>0</v>
      </c>
      <c r="P2280" s="28">
        <f t="shared" si="927"/>
        <v>0</v>
      </c>
      <c r="Q2280" s="28">
        <f t="shared" si="928"/>
        <v>0</v>
      </c>
      <c r="R2280" s="44">
        <v>0</v>
      </c>
      <c r="S2280" s="71">
        <v>0</v>
      </c>
      <c r="T2280" s="29">
        <f t="shared" si="938"/>
        <v>0</v>
      </c>
      <c r="U2280" s="29">
        <f t="shared" si="939"/>
        <v>0</v>
      </c>
      <c r="V2280" s="29">
        <f t="shared" si="940"/>
        <v>0</v>
      </c>
      <c r="W2280" s="29">
        <f t="shared" si="941"/>
        <v>0</v>
      </c>
      <c r="X2280" s="29">
        <f t="shared" si="942"/>
        <v>0</v>
      </c>
      <c r="Y2280" s="29">
        <f t="shared" si="943"/>
        <v>0</v>
      </c>
      <c r="Z2280" s="29">
        <f t="shared" si="944"/>
        <v>0</v>
      </c>
      <c r="AA2280" s="45">
        <f t="shared" si="945"/>
        <v>0</v>
      </c>
      <c r="AB2280" s="31"/>
      <c r="AC2280" s="31"/>
      <c r="AD2280" s="31"/>
      <c r="AE2280" s="31"/>
      <c r="AF2280" s="31"/>
      <c r="AG2280" s="31"/>
      <c r="AH2280" s="31"/>
      <c r="AI2280" s="31"/>
      <c r="AJ2280" s="31"/>
      <c r="AK2280" s="31"/>
      <c r="AL2280" s="31"/>
      <c r="AM2280" s="31"/>
      <c r="AN2280" s="31"/>
      <c r="AO2280" s="31"/>
      <c r="AP2280" s="31"/>
      <c r="AQ2280" s="31"/>
      <c r="AR2280" s="31"/>
      <c r="AS2280" s="31"/>
      <c r="AT2280" s="31"/>
      <c r="AU2280" s="31"/>
      <c r="AV2280" s="31"/>
      <c r="AW2280" s="31"/>
      <c r="AX2280" s="31"/>
      <c r="AY2280" s="31"/>
      <c r="AZ2280" s="31"/>
      <c r="BA2280" s="31"/>
      <c r="BB2280" s="31"/>
      <c r="BC2280" s="31"/>
      <c r="BD2280" s="31"/>
      <c r="BE2280" s="31"/>
      <c r="BF2280" s="31"/>
      <c r="BG2280" s="31"/>
      <c r="BH2280" s="31"/>
      <c r="BI2280" s="31"/>
      <c r="BJ2280" s="31"/>
      <c r="BK2280" s="31"/>
      <c r="BL2280" s="31"/>
      <c r="BM2280" s="31"/>
    </row>
    <row r="2281" spans="1:84" ht="15.6" customHeight="1" x14ac:dyDescent="0.25">
      <c r="A2281" s="139" t="s">
        <v>1765</v>
      </c>
      <c r="B2281" s="246" t="s">
        <v>85</v>
      </c>
      <c r="C2281" s="247" t="s">
        <v>375</v>
      </c>
      <c r="D2281" s="247" t="s">
        <v>218</v>
      </c>
      <c r="E2281" s="282" t="s">
        <v>126</v>
      </c>
      <c r="F2281" s="178">
        <f t="shared" si="937"/>
        <v>163</v>
      </c>
      <c r="G2281" s="283" t="s">
        <v>190</v>
      </c>
      <c r="H2281" s="260" t="s">
        <v>3402</v>
      </c>
      <c r="I2281" s="284">
        <v>37259</v>
      </c>
      <c r="J2281" s="72">
        <f t="shared" si="921"/>
        <v>0</v>
      </c>
      <c r="K2281" s="26">
        <f t="shared" si="922"/>
        <v>0</v>
      </c>
      <c r="L2281" s="28">
        <f t="shared" si="923"/>
        <v>0</v>
      </c>
      <c r="M2281" s="28">
        <f t="shared" si="924"/>
        <v>0</v>
      </c>
      <c r="N2281" s="28">
        <f t="shared" si="925"/>
        <v>0</v>
      </c>
      <c r="O2281" s="28">
        <f t="shared" si="926"/>
        <v>0</v>
      </c>
      <c r="P2281" s="28">
        <f t="shared" si="927"/>
        <v>0</v>
      </c>
      <c r="Q2281" s="28">
        <f t="shared" si="928"/>
        <v>0</v>
      </c>
      <c r="R2281" s="44">
        <v>0</v>
      </c>
      <c r="S2281" s="44">
        <v>0</v>
      </c>
      <c r="T2281" s="29">
        <f t="shared" si="938"/>
        <v>0</v>
      </c>
      <c r="U2281" s="29">
        <f t="shared" si="939"/>
        <v>0</v>
      </c>
      <c r="V2281" s="29">
        <f t="shared" si="940"/>
        <v>0</v>
      </c>
      <c r="W2281" s="29">
        <f t="shared" si="941"/>
        <v>0</v>
      </c>
      <c r="X2281" s="29">
        <f t="shared" si="942"/>
        <v>0</v>
      </c>
      <c r="Y2281" s="29">
        <f t="shared" si="943"/>
        <v>0</v>
      </c>
      <c r="Z2281" s="29">
        <f t="shared" si="944"/>
        <v>0</v>
      </c>
      <c r="AA2281" s="45">
        <f t="shared" si="945"/>
        <v>0</v>
      </c>
      <c r="AB2281" s="31"/>
      <c r="AC2281" s="31"/>
      <c r="AD2281" s="31"/>
      <c r="AE2281" s="31"/>
      <c r="AF2281" s="31"/>
      <c r="AG2281" s="31"/>
      <c r="AH2281" s="31"/>
      <c r="AI2281" s="31"/>
      <c r="AJ2281" s="31"/>
      <c r="AK2281" s="31"/>
      <c r="AL2281" s="31"/>
      <c r="AM2281" s="31"/>
      <c r="AN2281" s="31"/>
      <c r="AO2281" s="31"/>
      <c r="AP2281" s="31"/>
      <c r="AQ2281" s="31"/>
      <c r="AR2281" s="31"/>
      <c r="AS2281" s="31"/>
      <c r="AT2281" s="31"/>
      <c r="AU2281" s="31"/>
      <c r="AV2281" s="31"/>
      <c r="AW2281" s="31"/>
      <c r="AX2281" s="31"/>
      <c r="AY2281" s="31"/>
      <c r="AZ2281" s="31"/>
      <c r="BA2281" s="31"/>
      <c r="BB2281" s="31"/>
      <c r="BC2281" s="31"/>
      <c r="BD2281" s="31"/>
      <c r="BE2281" s="31"/>
      <c r="BF2281" s="31"/>
      <c r="BG2281" s="31"/>
      <c r="BH2281" s="31"/>
      <c r="BI2281" s="31"/>
      <c r="BJ2281" s="31"/>
      <c r="BK2281" s="31"/>
      <c r="BL2281" s="31"/>
      <c r="BM2281" s="31"/>
    </row>
    <row r="2282" spans="1:84" ht="15.75" customHeight="1" x14ac:dyDescent="0.25">
      <c r="A2282" s="139" t="s">
        <v>1765</v>
      </c>
      <c r="B2282" s="246" t="s">
        <v>1746</v>
      </c>
      <c r="C2282" s="247" t="s">
        <v>1747</v>
      </c>
      <c r="D2282" s="247" t="s">
        <v>3045</v>
      </c>
      <c r="E2282" s="247" t="s">
        <v>203</v>
      </c>
      <c r="F2282" s="178">
        <f t="shared" si="937"/>
        <v>164</v>
      </c>
      <c r="G2282" s="259" t="s">
        <v>447</v>
      </c>
      <c r="H2282" s="260" t="s">
        <v>3401</v>
      </c>
      <c r="I2282" s="261">
        <v>37259</v>
      </c>
      <c r="J2282" s="72">
        <f t="shared" si="921"/>
        <v>0</v>
      </c>
      <c r="K2282" s="26">
        <f t="shared" si="922"/>
        <v>0</v>
      </c>
      <c r="L2282" s="28">
        <f t="shared" si="923"/>
        <v>0</v>
      </c>
      <c r="M2282" s="28">
        <f t="shared" si="924"/>
        <v>0</v>
      </c>
      <c r="N2282" s="28">
        <f t="shared" si="925"/>
        <v>0</v>
      </c>
      <c r="O2282" s="28">
        <f t="shared" si="926"/>
        <v>0</v>
      </c>
      <c r="P2282" s="28">
        <f t="shared" si="927"/>
        <v>0</v>
      </c>
      <c r="Q2282" s="28">
        <f t="shared" si="928"/>
        <v>0</v>
      </c>
      <c r="R2282" s="44">
        <v>0</v>
      </c>
      <c r="S2282" s="71">
        <v>0</v>
      </c>
      <c r="T2282" s="29">
        <f t="shared" si="938"/>
        <v>0</v>
      </c>
      <c r="U2282" s="29">
        <f t="shared" si="939"/>
        <v>0</v>
      </c>
      <c r="V2282" s="29">
        <f t="shared" si="940"/>
        <v>0</v>
      </c>
      <c r="W2282" s="29">
        <f t="shared" si="941"/>
        <v>0</v>
      </c>
      <c r="X2282" s="29">
        <f t="shared" si="942"/>
        <v>0</v>
      </c>
      <c r="Y2282" s="29">
        <f t="shared" si="943"/>
        <v>0</v>
      </c>
      <c r="Z2282" s="29">
        <f t="shared" si="944"/>
        <v>0</v>
      </c>
      <c r="AA2282" s="45">
        <f t="shared" si="945"/>
        <v>0</v>
      </c>
      <c r="AB2282" s="31"/>
      <c r="AC2282" s="31"/>
      <c r="AD2282" s="31"/>
      <c r="AE2282" s="31"/>
      <c r="AF2282" s="31"/>
      <c r="AG2282" s="31"/>
      <c r="AH2282" s="31"/>
      <c r="AI2282" s="31"/>
      <c r="AJ2282" s="31"/>
      <c r="AK2282" s="31"/>
      <c r="AL2282" s="31"/>
      <c r="AM2282" s="31"/>
      <c r="AN2282" s="31"/>
      <c r="AO2282" s="31"/>
      <c r="AP2282" s="31"/>
      <c r="AQ2282" s="31"/>
      <c r="AR2282" s="31"/>
      <c r="AS2282" s="31"/>
      <c r="AT2282" s="31"/>
      <c r="AU2282" s="31"/>
      <c r="AV2282" s="31"/>
      <c r="AW2282" s="31"/>
      <c r="AX2282" s="31"/>
      <c r="AY2282" s="31"/>
      <c r="AZ2282" s="31"/>
      <c r="BA2282" s="31"/>
      <c r="BB2282" s="31"/>
      <c r="BC2282" s="31"/>
      <c r="BD2282" s="31"/>
      <c r="BE2282" s="31"/>
      <c r="BF2282" s="31"/>
      <c r="BG2282" s="31"/>
      <c r="BH2282" s="31"/>
      <c r="BI2282" s="31"/>
      <c r="BJ2282" s="31"/>
      <c r="BK2282" s="31"/>
      <c r="BL2282" s="31"/>
      <c r="BM2282" s="31"/>
    </row>
    <row r="2283" spans="1:84" ht="15" customHeight="1" x14ac:dyDescent="0.25">
      <c r="A2283" s="139" t="s">
        <v>1765</v>
      </c>
      <c r="B2283" s="244" t="s">
        <v>85</v>
      </c>
      <c r="C2283" s="245" t="s">
        <v>1432</v>
      </c>
      <c r="D2283" s="245">
        <v>18</v>
      </c>
      <c r="E2283" s="245" t="s">
        <v>519</v>
      </c>
      <c r="F2283" s="178">
        <f t="shared" si="937"/>
        <v>165</v>
      </c>
      <c r="G2283" s="251" t="s">
        <v>94</v>
      </c>
      <c r="H2283" s="252" t="s">
        <v>1433</v>
      </c>
      <c r="I2283" s="253">
        <v>37238</v>
      </c>
      <c r="J2283" s="72">
        <f t="shared" si="921"/>
        <v>0</v>
      </c>
      <c r="K2283" s="26">
        <f t="shared" si="922"/>
        <v>0</v>
      </c>
      <c r="L2283" s="28">
        <f t="shared" si="923"/>
        <v>0</v>
      </c>
      <c r="M2283" s="28">
        <f t="shared" si="924"/>
        <v>0</v>
      </c>
      <c r="N2283" s="28">
        <f t="shared" si="925"/>
        <v>0</v>
      </c>
      <c r="O2283" s="28">
        <f t="shared" si="926"/>
        <v>0</v>
      </c>
      <c r="P2283" s="28">
        <f t="shared" si="927"/>
        <v>0</v>
      </c>
      <c r="Q2283" s="28">
        <f t="shared" si="928"/>
        <v>0</v>
      </c>
      <c r="R2283" s="44">
        <v>0</v>
      </c>
      <c r="S2283" s="71">
        <v>0</v>
      </c>
      <c r="T2283" s="29">
        <f t="shared" si="938"/>
        <v>0</v>
      </c>
      <c r="U2283" s="29">
        <f t="shared" si="939"/>
        <v>0</v>
      </c>
      <c r="V2283" s="29">
        <f t="shared" si="940"/>
        <v>0</v>
      </c>
      <c r="W2283" s="29">
        <f t="shared" si="941"/>
        <v>0</v>
      </c>
      <c r="X2283" s="29">
        <f t="shared" si="942"/>
        <v>0</v>
      </c>
      <c r="Y2283" s="29">
        <f t="shared" si="943"/>
        <v>0</v>
      </c>
      <c r="Z2283" s="29">
        <f t="shared" si="944"/>
        <v>0</v>
      </c>
      <c r="AA2283" s="45">
        <f t="shared" si="945"/>
        <v>0</v>
      </c>
      <c r="AB2283" s="31"/>
      <c r="AC2283" s="31"/>
      <c r="AD2283" s="31"/>
      <c r="AE2283" s="31"/>
      <c r="AF2283" s="31"/>
      <c r="AG2283" s="31"/>
      <c r="AH2283" s="31"/>
      <c r="AI2283" s="31"/>
      <c r="AJ2283" s="31"/>
      <c r="AK2283" s="31"/>
      <c r="AL2283" s="31"/>
      <c r="AM2283" s="31"/>
      <c r="AN2283" s="31"/>
      <c r="AO2283" s="31"/>
      <c r="AP2283" s="31"/>
      <c r="AQ2283" s="31"/>
      <c r="AR2283" s="31"/>
      <c r="AS2283" s="31"/>
      <c r="AT2283" s="31"/>
      <c r="AU2283" s="31"/>
      <c r="AV2283" s="31"/>
      <c r="AW2283" s="31"/>
      <c r="AX2283" s="31"/>
      <c r="AY2283" s="31"/>
      <c r="AZ2283" s="31"/>
      <c r="BA2283" s="31"/>
      <c r="BB2283" s="31"/>
      <c r="BC2283" s="31"/>
      <c r="BD2283" s="31"/>
      <c r="BE2283" s="31"/>
      <c r="BF2283" s="31"/>
      <c r="BG2283" s="31"/>
      <c r="BH2283" s="31"/>
      <c r="BI2283" s="31"/>
      <c r="BJ2283" s="31"/>
      <c r="BK2283" s="31"/>
      <c r="BL2283" s="31"/>
      <c r="BM2283" s="31"/>
    </row>
    <row r="2284" spans="1:84" ht="15" customHeight="1" x14ac:dyDescent="0.25">
      <c r="A2284" s="139" t="s">
        <v>1765</v>
      </c>
      <c r="B2284" s="244" t="s">
        <v>4337</v>
      </c>
      <c r="C2284" s="245" t="s">
        <v>435</v>
      </c>
      <c r="D2284" s="245">
        <v>9</v>
      </c>
      <c r="E2284" s="245" t="s">
        <v>53</v>
      </c>
      <c r="F2284" s="178">
        <f t="shared" si="937"/>
        <v>166</v>
      </c>
      <c r="G2284" s="251" t="s">
        <v>1571</v>
      </c>
      <c r="H2284" s="252" t="s">
        <v>1258</v>
      </c>
      <c r="I2284" s="253">
        <v>37233</v>
      </c>
      <c r="J2284" s="72">
        <f t="shared" si="921"/>
        <v>0</v>
      </c>
      <c r="K2284" s="26">
        <f t="shared" si="922"/>
        <v>0</v>
      </c>
      <c r="L2284" s="28">
        <f t="shared" si="923"/>
        <v>0</v>
      </c>
      <c r="M2284" s="28">
        <f t="shared" si="924"/>
        <v>0</v>
      </c>
      <c r="N2284" s="28">
        <f t="shared" si="925"/>
        <v>0</v>
      </c>
      <c r="O2284" s="28">
        <f t="shared" si="926"/>
        <v>0</v>
      </c>
      <c r="P2284" s="28">
        <f t="shared" si="927"/>
        <v>0</v>
      </c>
      <c r="Q2284" s="28">
        <f t="shared" si="928"/>
        <v>0</v>
      </c>
      <c r="R2284" s="44">
        <v>0</v>
      </c>
      <c r="S2284" s="71">
        <v>0</v>
      </c>
      <c r="T2284" s="29">
        <f t="shared" si="938"/>
        <v>0</v>
      </c>
      <c r="U2284" s="29">
        <f t="shared" si="939"/>
        <v>0</v>
      </c>
      <c r="V2284" s="29">
        <f t="shared" si="940"/>
        <v>0</v>
      </c>
      <c r="W2284" s="29">
        <f t="shared" si="941"/>
        <v>0</v>
      </c>
      <c r="X2284" s="29">
        <f t="shared" si="942"/>
        <v>0</v>
      </c>
      <c r="Y2284" s="29">
        <f t="shared" si="943"/>
        <v>0</v>
      </c>
      <c r="Z2284" s="29">
        <f t="shared" si="944"/>
        <v>0</v>
      </c>
      <c r="AA2284" s="45">
        <f t="shared" si="945"/>
        <v>0</v>
      </c>
      <c r="AB2284" s="31"/>
      <c r="AC2284" s="31"/>
      <c r="AD2284" s="31"/>
      <c r="AE2284" s="31"/>
      <c r="AF2284" s="31"/>
      <c r="AG2284" s="31"/>
      <c r="AH2284" s="31"/>
      <c r="AI2284" s="31"/>
      <c r="AJ2284" s="31"/>
      <c r="AK2284" s="31"/>
      <c r="AL2284" s="31"/>
      <c r="AM2284" s="31"/>
      <c r="AN2284" s="31"/>
      <c r="AO2284" s="31"/>
      <c r="AP2284" s="31"/>
      <c r="AQ2284" s="31"/>
      <c r="AR2284" s="31"/>
      <c r="AS2284" s="31"/>
      <c r="AT2284" s="31"/>
      <c r="AU2284" s="31"/>
      <c r="AV2284" s="31"/>
      <c r="AW2284" s="31"/>
      <c r="AX2284" s="31"/>
      <c r="AY2284" s="31"/>
      <c r="AZ2284" s="31"/>
      <c r="BA2284" s="31"/>
      <c r="BB2284" s="31"/>
      <c r="BC2284" s="31"/>
      <c r="BD2284" s="31"/>
      <c r="BE2284" s="31"/>
      <c r="BF2284" s="31"/>
      <c r="BG2284" s="31"/>
      <c r="BH2284" s="31"/>
      <c r="BI2284" s="31"/>
      <c r="BJ2284" s="31"/>
      <c r="BK2284" s="31"/>
      <c r="BL2284" s="31"/>
      <c r="BM2284" s="31"/>
      <c r="BN2284" s="33"/>
      <c r="BO2284" s="33"/>
      <c r="BP2284" s="33"/>
      <c r="BQ2284" s="33"/>
      <c r="BR2284" s="33"/>
      <c r="BS2284" s="33"/>
      <c r="BT2284" s="33"/>
      <c r="BU2284" s="33"/>
      <c r="BV2284" s="33"/>
      <c r="BW2284" s="33"/>
      <c r="BX2284" s="33"/>
      <c r="BY2284" s="33"/>
      <c r="BZ2284" s="33"/>
      <c r="CA2284" s="33"/>
      <c r="CB2284" s="33"/>
      <c r="CC2284" s="33"/>
      <c r="CD2284" s="33"/>
      <c r="CE2284" s="33"/>
      <c r="CF2284" s="33"/>
    </row>
    <row r="2285" spans="1:84" ht="15" customHeight="1" x14ac:dyDescent="0.25">
      <c r="A2285" s="139" t="s">
        <v>1765</v>
      </c>
      <c r="B2285" s="244" t="s">
        <v>85</v>
      </c>
      <c r="C2285" s="245" t="s">
        <v>1811</v>
      </c>
      <c r="D2285" s="245">
        <v>12</v>
      </c>
      <c r="E2285" s="245" t="s">
        <v>28</v>
      </c>
      <c r="F2285" s="178">
        <f t="shared" si="937"/>
        <v>167</v>
      </c>
      <c r="G2285" s="251" t="s">
        <v>37</v>
      </c>
      <c r="H2285" s="252" t="s">
        <v>1812</v>
      </c>
      <c r="I2285" s="253">
        <v>37209</v>
      </c>
      <c r="J2285" s="72">
        <f t="shared" si="921"/>
        <v>0</v>
      </c>
      <c r="K2285" s="26">
        <f t="shared" si="922"/>
        <v>0</v>
      </c>
      <c r="L2285" s="28">
        <f t="shared" si="923"/>
        <v>0</v>
      </c>
      <c r="M2285" s="28">
        <f t="shared" si="924"/>
        <v>0</v>
      </c>
      <c r="N2285" s="28">
        <f t="shared" si="925"/>
        <v>0</v>
      </c>
      <c r="O2285" s="28">
        <f t="shared" si="926"/>
        <v>0</v>
      </c>
      <c r="P2285" s="28">
        <f t="shared" si="927"/>
        <v>0</v>
      </c>
      <c r="Q2285" s="28">
        <f t="shared" si="928"/>
        <v>0</v>
      </c>
      <c r="R2285" s="44">
        <v>0</v>
      </c>
      <c r="S2285" s="71">
        <v>0</v>
      </c>
      <c r="T2285" s="29">
        <f t="shared" si="938"/>
        <v>0</v>
      </c>
      <c r="U2285" s="29">
        <f t="shared" si="939"/>
        <v>0</v>
      </c>
      <c r="V2285" s="29">
        <f t="shared" si="940"/>
        <v>0</v>
      </c>
      <c r="W2285" s="29">
        <f t="shared" si="941"/>
        <v>0</v>
      </c>
      <c r="X2285" s="29">
        <f t="shared" si="942"/>
        <v>0</v>
      </c>
      <c r="Y2285" s="29">
        <f t="shared" si="943"/>
        <v>0</v>
      </c>
      <c r="Z2285" s="29">
        <f t="shared" si="944"/>
        <v>0</v>
      </c>
      <c r="AA2285" s="45">
        <f t="shared" si="945"/>
        <v>0</v>
      </c>
      <c r="AB2285" s="31"/>
      <c r="AC2285" s="31"/>
      <c r="AD2285" s="31"/>
      <c r="AE2285" s="31"/>
      <c r="AF2285" s="31"/>
      <c r="AG2285" s="31"/>
      <c r="AH2285" s="31"/>
      <c r="AI2285" s="31"/>
      <c r="AJ2285" s="31"/>
      <c r="AK2285" s="31"/>
      <c r="AL2285" s="31"/>
      <c r="AM2285" s="31"/>
      <c r="AN2285" s="31"/>
      <c r="AO2285" s="31"/>
      <c r="AP2285" s="31"/>
      <c r="AQ2285" s="31"/>
      <c r="AR2285" s="31"/>
      <c r="AS2285" s="31"/>
      <c r="AT2285" s="31"/>
      <c r="AU2285" s="31"/>
      <c r="AV2285" s="31"/>
      <c r="AW2285" s="31"/>
      <c r="AX2285" s="31"/>
      <c r="AY2285" s="31"/>
      <c r="AZ2285" s="31"/>
      <c r="BA2285" s="31"/>
      <c r="BB2285" s="31"/>
      <c r="BC2285" s="31"/>
      <c r="BD2285" s="31"/>
      <c r="BE2285" s="31"/>
      <c r="BF2285" s="31"/>
      <c r="BG2285" s="31"/>
      <c r="BH2285" s="31"/>
      <c r="BI2285" s="31"/>
      <c r="BJ2285" s="31"/>
      <c r="BK2285" s="31"/>
      <c r="BL2285" s="31"/>
      <c r="BM2285" s="31"/>
    </row>
    <row r="2286" spans="1:84" ht="15" customHeight="1" x14ac:dyDescent="0.25">
      <c r="A2286" s="139" t="s">
        <v>1765</v>
      </c>
      <c r="B2286" s="244" t="s">
        <v>1858</v>
      </c>
      <c r="C2286" s="245" t="s">
        <v>1859</v>
      </c>
      <c r="D2286" s="245">
        <v>3</v>
      </c>
      <c r="E2286" s="245" t="s">
        <v>67</v>
      </c>
      <c r="F2286" s="178">
        <f t="shared" si="937"/>
        <v>168</v>
      </c>
      <c r="G2286" s="251" t="s">
        <v>100</v>
      </c>
      <c r="H2286" s="252" t="s">
        <v>1812</v>
      </c>
      <c r="I2286" s="253">
        <v>37194</v>
      </c>
      <c r="J2286" s="72">
        <f t="shared" si="921"/>
        <v>0</v>
      </c>
      <c r="K2286" s="26">
        <f t="shared" si="922"/>
        <v>0</v>
      </c>
      <c r="L2286" s="28">
        <f t="shared" si="923"/>
        <v>0</v>
      </c>
      <c r="M2286" s="28">
        <f t="shared" si="924"/>
        <v>0</v>
      </c>
      <c r="N2286" s="28">
        <f t="shared" si="925"/>
        <v>0</v>
      </c>
      <c r="O2286" s="28">
        <f t="shared" si="926"/>
        <v>0</v>
      </c>
      <c r="P2286" s="28">
        <f t="shared" si="927"/>
        <v>0</v>
      </c>
      <c r="Q2286" s="28">
        <f t="shared" si="928"/>
        <v>0</v>
      </c>
      <c r="R2286" s="44">
        <v>0</v>
      </c>
      <c r="S2286" s="71">
        <v>0</v>
      </c>
      <c r="T2286" s="29">
        <f t="shared" si="938"/>
        <v>0</v>
      </c>
      <c r="U2286" s="29">
        <f t="shared" si="939"/>
        <v>0</v>
      </c>
      <c r="V2286" s="29">
        <f t="shared" si="940"/>
        <v>0</v>
      </c>
      <c r="W2286" s="29">
        <f t="shared" si="941"/>
        <v>0</v>
      </c>
      <c r="X2286" s="29">
        <f t="shared" si="942"/>
        <v>0</v>
      </c>
      <c r="Y2286" s="29">
        <f t="shared" si="943"/>
        <v>0</v>
      </c>
      <c r="Z2286" s="29">
        <f t="shared" si="944"/>
        <v>0</v>
      </c>
      <c r="AA2286" s="45">
        <f t="shared" si="945"/>
        <v>0</v>
      </c>
      <c r="AB2286" s="31"/>
      <c r="AC2286" s="31"/>
      <c r="AD2286" s="31"/>
      <c r="AE2286" s="31"/>
      <c r="AF2286" s="31"/>
      <c r="AG2286" s="31"/>
      <c r="AH2286" s="31"/>
      <c r="AI2286" s="31"/>
      <c r="AJ2286" s="31"/>
      <c r="AK2286" s="31"/>
      <c r="AL2286" s="31"/>
      <c r="AM2286" s="31"/>
      <c r="AN2286" s="31"/>
      <c r="AO2286" s="31"/>
      <c r="AP2286" s="31"/>
      <c r="AQ2286" s="31"/>
      <c r="AR2286" s="31"/>
      <c r="AS2286" s="31"/>
      <c r="AT2286" s="31"/>
      <c r="AU2286" s="31"/>
      <c r="AV2286" s="31"/>
      <c r="AW2286" s="31"/>
      <c r="AX2286" s="31"/>
      <c r="AY2286" s="31"/>
      <c r="AZ2286" s="31"/>
      <c r="BA2286" s="31"/>
      <c r="BB2286" s="31"/>
      <c r="BC2286" s="31"/>
      <c r="BD2286" s="31"/>
      <c r="BE2286" s="31"/>
      <c r="BF2286" s="31"/>
      <c r="BG2286" s="31"/>
      <c r="BH2286" s="31"/>
      <c r="BI2286" s="31"/>
      <c r="BJ2286" s="31"/>
      <c r="BK2286" s="31"/>
      <c r="BL2286" s="31"/>
      <c r="BM2286" s="31"/>
    </row>
    <row r="2287" spans="1:84" ht="15.75" customHeight="1" x14ac:dyDescent="0.25">
      <c r="A2287" s="139" t="s">
        <v>1765</v>
      </c>
      <c r="B2287" s="244" t="s">
        <v>85</v>
      </c>
      <c r="C2287" s="245" t="s">
        <v>85</v>
      </c>
      <c r="D2287" s="245" t="s">
        <v>147</v>
      </c>
      <c r="E2287" s="245">
        <v>0</v>
      </c>
      <c r="F2287" s="178">
        <f t="shared" si="937"/>
        <v>169</v>
      </c>
      <c r="G2287" s="251" t="s">
        <v>108</v>
      </c>
      <c r="H2287" s="252" t="s">
        <v>1537</v>
      </c>
      <c r="I2287" s="253">
        <v>37156</v>
      </c>
      <c r="J2287" s="72">
        <f t="shared" si="921"/>
        <v>0</v>
      </c>
      <c r="K2287" s="26">
        <f t="shared" si="922"/>
        <v>0</v>
      </c>
      <c r="L2287" s="28">
        <f t="shared" si="923"/>
        <v>0</v>
      </c>
      <c r="M2287" s="28">
        <f t="shared" si="924"/>
        <v>0</v>
      </c>
      <c r="N2287" s="28">
        <f t="shared" si="925"/>
        <v>0</v>
      </c>
      <c r="O2287" s="28">
        <f t="shared" si="926"/>
        <v>0</v>
      </c>
      <c r="P2287" s="28">
        <f t="shared" si="927"/>
        <v>0</v>
      </c>
      <c r="Q2287" s="28">
        <f t="shared" si="928"/>
        <v>0</v>
      </c>
      <c r="R2287" s="44">
        <v>0</v>
      </c>
      <c r="S2287" s="71">
        <v>0</v>
      </c>
      <c r="T2287" s="29">
        <f t="shared" ref="T2287:T2318" si="946">IFERROR(LARGE((AB2287:AH2287),1),0)</f>
        <v>0</v>
      </c>
      <c r="U2287" s="29">
        <f t="shared" ref="U2287:U2318" si="947">IFERROR(LARGE((AB2287:AH2287),2),0)</f>
        <v>0</v>
      </c>
      <c r="V2287" s="29">
        <f t="shared" ref="V2287:V2318" si="948">IFERROR(LARGE((AB2287:AH2287),3),0)</f>
        <v>0</v>
      </c>
      <c r="W2287" s="29">
        <f t="shared" ref="W2287:W2318" si="949">IFERROR(LARGE((AB2287:AH2287),4),0)</f>
        <v>0</v>
      </c>
      <c r="X2287" s="29">
        <f t="shared" ref="X2287:X2318" si="950">IFERROR(LARGE((AI2287:BM2287),1),0)</f>
        <v>0</v>
      </c>
      <c r="Y2287" s="29">
        <f t="shared" ref="Y2287:Y2318" si="951">IFERROR(LARGE((AI2287:BM2287),2),0)</f>
        <v>0</v>
      </c>
      <c r="Z2287" s="29">
        <f t="shared" ref="Z2287:Z2318" si="952">IFERROR(LARGE((AI2287:BM2287),3),0)</f>
        <v>0</v>
      </c>
      <c r="AA2287" s="45">
        <f t="shared" ref="AA2287:AA2318" si="953">IFERROR(LARGE((AI2287:BM2287),4),0)</f>
        <v>0</v>
      </c>
      <c r="AB2287" s="31"/>
      <c r="AC2287" s="31"/>
      <c r="AD2287" s="31"/>
      <c r="AE2287" s="31"/>
      <c r="AF2287" s="31"/>
      <c r="AG2287" s="31"/>
      <c r="AH2287" s="31"/>
      <c r="AI2287" s="31"/>
      <c r="AJ2287" s="31"/>
      <c r="AK2287" s="31"/>
      <c r="AL2287" s="31"/>
      <c r="AM2287" s="31"/>
      <c r="AN2287" s="31"/>
      <c r="AO2287" s="31"/>
      <c r="AP2287" s="31"/>
      <c r="AQ2287" s="31"/>
      <c r="AR2287" s="31"/>
      <c r="AS2287" s="31"/>
      <c r="AT2287" s="31"/>
      <c r="AU2287" s="31"/>
      <c r="AV2287" s="31"/>
      <c r="AW2287" s="31"/>
      <c r="AX2287" s="31"/>
      <c r="AY2287" s="31"/>
      <c r="AZ2287" s="31"/>
      <c r="BA2287" s="31"/>
      <c r="BB2287" s="31"/>
      <c r="BC2287" s="31"/>
      <c r="BD2287" s="31"/>
      <c r="BE2287" s="31"/>
      <c r="BF2287" s="31"/>
      <c r="BG2287" s="31"/>
      <c r="BH2287" s="31"/>
      <c r="BI2287" s="31"/>
      <c r="BJ2287" s="31"/>
      <c r="BK2287" s="31"/>
      <c r="BL2287" s="31"/>
      <c r="BM2287" s="31"/>
    </row>
    <row r="2288" spans="1:84" x14ac:dyDescent="0.25">
      <c r="A2288" s="139" t="s">
        <v>1765</v>
      </c>
      <c r="B2288" s="244" t="s">
        <v>85</v>
      </c>
      <c r="C2288" s="245" t="s">
        <v>609</v>
      </c>
      <c r="D2288" s="245">
        <v>19</v>
      </c>
      <c r="E2288" s="245" t="s">
        <v>41</v>
      </c>
      <c r="F2288" s="178">
        <f t="shared" si="937"/>
        <v>170</v>
      </c>
      <c r="G2288" s="251" t="s">
        <v>37</v>
      </c>
      <c r="H2288" s="252" t="s">
        <v>1142</v>
      </c>
      <c r="I2288" s="253">
        <v>37126</v>
      </c>
      <c r="J2288" s="72">
        <f t="shared" si="921"/>
        <v>0</v>
      </c>
      <c r="K2288" s="26">
        <f t="shared" si="922"/>
        <v>0</v>
      </c>
      <c r="L2288" s="28">
        <f t="shared" si="923"/>
        <v>0</v>
      </c>
      <c r="M2288" s="28">
        <f t="shared" si="924"/>
        <v>0</v>
      </c>
      <c r="N2288" s="28">
        <f t="shared" si="925"/>
        <v>0</v>
      </c>
      <c r="O2288" s="28">
        <f t="shared" si="926"/>
        <v>0</v>
      </c>
      <c r="P2288" s="28">
        <f t="shared" si="927"/>
        <v>0</v>
      </c>
      <c r="Q2288" s="28">
        <f t="shared" si="928"/>
        <v>0</v>
      </c>
      <c r="R2288" s="44">
        <v>0</v>
      </c>
      <c r="S2288" s="71">
        <v>0</v>
      </c>
      <c r="T2288" s="29">
        <f t="shared" si="946"/>
        <v>0</v>
      </c>
      <c r="U2288" s="29">
        <f t="shared" si="947"/>
        <v>0</v>
      </c>
      <c r="V2288" s="29">
        <f t="shared" si="948"/>
        <v>0</v>
      </c>
      <c r="W2288" s="29">
        <f t="shared" si="949"/>
        <v>0</v>
      </c>
      <c r="X2288" s="29">
        <f t="shared" si="950"/>
        <v>0</v>
      </c>
      <c r="Y2288" s="29">
        <f t="shared" si="951"/>
        <v>0</v>
      </c>
      <c r="Z2288" s="29">
        <f t="shared" si="952"/>
        <v>0</v>
      </c>
      <c r="AA2288" s="45">
        <f t="shared" si="953"/>
        <v>0</v>
      </c>
      <c r="AB2288" s="31"/>
      <c r="AC2288" s="31"/>
      <c r="AD2288" s="31"/>
      <c r="AE2288" s="31"/>
      <c r="AF2288" s="31"/>
      <c r="AG2288" s="31"/>
      <c r="AH2288" s="31"/>
      <c r="AI2288" s="31"/>
      <c r="AJ2288" s="31"/>
      <c r="AK2288" s="31"/>
      <c r="AL2288" s="31"/>
      <c r="AM2288" s="31"/>
      <c r="AN2288" s="31"/>
      <c r="AO2288" s="31"/>
      <c r="AP2288" s="31"/>
      <c r="AQ2288" s="31"/>
      <c r="AR2288" s="31"/>
      <c r="AS2288" s="31"/>
      <c r="AT2288" s="31"/>
      <c r="AU2288" s="31"/>
      <c r="AV2288" s="31"/>
      <c r="AW2288" s="31"/>
      <c r="AX2288" s="31"/>
      <c r="AY2288" s="31"/>
      <c r="AZ2288" s="31"/>
      <c r="BA2288" s="31"/>
      <c r="BB2288" s="31"/>
      <c r="BC2288" s="31"/>
      <c r="BD2288" s="31"/>
      <c r="BE2288" s="31"/>
      <c r="BF2288" s="31"/>
      <c r="BG2288" s="31"/>
      <c r="BH2288" s="31"/>
      <c r="BI2288" s="31"/>
      <c r="BJ2288" s="31"/>
      <c r="BK2288" s="31"/>
      <c r="BL2288" s="31"/>
      <c r="BM2288" s="31"/>
      <c r="BN2288" s="33"/>
      <c r="BO2288" s="33"/>
      <c r="BP2288" s="33"/>
      <c r="BQ2288" s="33"/>
      <c r="BR2288" s="33"/>
      <c r="BS2288" s="33"/>
      <c r="BT2288" s="33"/>
      <c r="BU2288" s="33"/>
      <c r="BV2288" s="33"/>
      <c r="BW2288" s="33"/>
      <c r="BX2288" s="33"/>
      <c r="BY2288" s="33"/>
      <c r="BZ2288" s="33"/>
      <c r="CA2288" s="33"/>
      <c r="CB2288" s="33"/>
      <c r="CC2288" s="33"/>
      <c r="CD2288" s="33"/>
      <c r="CE2288" s="33"/>
      <c r="CF2288" s="33"/>
    </row>
    <row r="2289" spans="1:84" ht="15.75" customHeight="1" x14ac:dyDescent="0.25">
      <c r="A2289" s="139" t="s">
        <v>1765</v>
      </c>
      <c r="B2289" s="244" t="s">
        <v>85</v>
      </c>
      <c r="C2289" s="245" t="s">
        <v>85</v>
      </c>
      <c r="D2289" s="267" t="s">
        <v>147</v>
      </c>
      <c r="E2289" s="268">
        <v>0</v>
      </c>
      <c r="F2289" s="178">
        <f t="shared" si="937"/>
        <v>171</v>
      </c>
      <c r="G2289" s="295" t="s">
        <v>1398</v>
      </c>
      <c r="H2289" s="252" t="s">
        <v>1861</v>
      </c>
      <c r="I2289" s="279">
        <v>37115</v>
      </c>
      <c r="J2289" s="72">
        <f t="shared" si="921"/>
        <v>0</v>
      </c>
      <c r="K2289" s="26">
        <f t="shared" si="922"/>
        <v>0</v>
      </c>
      <c r="L2289" s="28">
        <f t="shared" si="923"/>
        <v>0</v>
      </c>
      <c r="M2289" s="28">
        <f t="shared" si="924"/>
        <v>0</v>
      </c>
      <c r="N2289" s="28">
        <f t="shared" si="925"/>
        <v>0</v>
      </c>
      <c r="O2289" s="28">
        <f t="shared" si="926"/>
        <v>0</v>
      </c>
      <c r="P2289" s="28">
        <f t="shared" si="927"/>
        <v>0</v>
      </c>
      <c r="Q2289" s="28">
        <f t="shared" si="928"/>
        <v>0</v>
      </c>
      <c r="R2289" s="44">
        <v>0</v>
      </c>
      <c r="S2289" s="71">
        <v>0</v>
      </c>
      <c r="T2289" s="29">
        <f t="shared" si="946"/>
        <v>0</v>
      </c>
      <c r="U2289" s="29">
        <f t="shared" si="947"/>
        <v>0</v>
      </c>
      <c r="V2289" s="29">
        <f t="shared" si="948"/>
        <v>0</v>
      </c>
      <c r="W2289" s="29">
        <f t="shared" si="949"/>
        <v>0</v>
      </c>
      <c r="X2289" s="29">
        <f t="shared" si="950"/>
        <v>0</v>
      </c>
      <c r="Y2289" s="29">
        <f t="shared" si="951"/>
        <v>0</v>
      </c>
      <c r="Z2289" s="29">
        <f t="shared" si="952"/>
        <v>0</v>
      </c>
      <c r="AA2289" s="45">
        <f t="shared" si="953"/>
        <v>0</v>
      </c>
      <c r="AB2289" s="31"/>
      <c r="AC2289" s="31"/>
      <c r="AD2289" s="31"/>
      <c r="AE2289" s="31"/>
      <c r="AF2289" s="31"/>
      <c r="AG2289" s="31"/>
      <c r="AH2289" s="31"/>
      <c r="AI2289" s="31"/>
      <c r="AJ2289" s="31"/>
      <c r="AK2289" s="31"/>
      <c r="AL2289" s="31"/>
      <c r="AM2289" s="31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/>
      <c r="AX2289" s="31"/>
      <c r="AY2289" s="31"/>
      <c r="AZ2289" s="31"/>
      <c r="BA2289" s="31"/>
      <c r="BB2289" s="31"/>
      <c r="BC2289" s="31"/>
      <c r="BD2289" s="31"/>
      <c r="BE2289" s="31"/>
      <c r="BF2289" s="31"/>
      <c r="BG2289" s="31"/>
      <c r="BH2289" s="31"/>
      <c r="BI2289" s="31"/>
      <c r="BJ2289" s="31"/>
      <c r="BK2289" s="31"/>
      <c r="BL2289" s="31"/>
      <c r="BM2289" s="31"/>
    </row>
    <row r="2290" spans="1:84" ht="15" customHeight="1" x14ac:dyDescent="0.25">
      <c r="A2290" s="139" t="s">
        <v>1765</v>
      </c>
      <c r="B2290" s="244" t="s">
        <v>85</v>
      </c>
      <c r="C2290" s="245" t="s">
        <v>221</v>
      </c>
      <c r="D2290" s="245">
        <v>17</v>
      </c>
      <c r="E2290" s="245" t="s">
        <v>222</v>
      </c>
      <c r="F2290" s="178">
        <f t="shared" si="937"/>
        <v>172</v>
      </c>
      <c r="G2290" s="251" t="s">
        <v>247</v>
      </c>
      <c r="H2290" s="252" t="s">
        <v>1150</v>
      </c>
      <c r="I2290" s="253">
        <v>37104</v>
      </c>
      <c r="J2290" s="72">
        <f t="shared" si="921"/>
        <v>0</v>
      </c>
      <c r="K2290" s="26">
        <f t="shared" si="922"/>
        <v>0</v>
      </c>
      <c r="L2290" s="28">
        <f t="shared" si="923"/>
        <v>0</v>
      </c>
      <c r="M2290" s="28">
        <f t="shared" si="924"/>
        <v>0</v>
      </c>
      <c r="N2290" s="28">
        <f t="shared" si="925"/>
        <v>0</v>
      </c>
      <c r="O2290" s="28">
        <f t="shared" si="926"/>
        <v>0</v>
      </c>
      <c r="P2290" s="28">
        <f t="shared" si="927"/>
        <v>0</v>
      </c>
      <c r="Q2290" s="28">
        <f t="shared" si="928"/>
        <v>0</v>
      </c>
      <c r="R2290" s="44">
        <v>0</v>
      </c>
      <c r="S2290" s="71">
        <v>0</v>
      </c>
      <c r="T2290" s="29">
        <f t="shared" si="946"/>
        <v>0</v>
      </c>
      <c r="U2290" s="29">
        <f t="shared" si="947"/>
        <v>0</v>
      </c>
      <c r="V2290" s="29">
        <f t="shared" si="948"/>
        <v>0</v>
      </c>
      <c r="W2290" s="29">
        <f t="shared" si="949"/>
        <v>0</v>
      </c>
      <c r="X2290" s="29">
        <f t="shared" si="950"/>
        <v>0</v>
      </c>
      <c r="Y2290" s="29">
        <f t="shared" si="951"/>
        <v>0</v>
      </c>
      <c r="Z2290" s="29">
        <f t="shared" si="952"/>
        <v>0</v>
      </c>
      <c r="AA2290" s="45">
        <f t="shared" si="953"/>
        <v>0</v>
      </c>
      <c r="AB2290" s="31"/>
      <c r="AC2290" s="31"/>
      <c r="AD2290" s="31"/>
      <c r="AE2290" s="31"/>
      <c r="AF2290" s="31"/>
      <c r="AG2290" s="31"/>
      <c r="AH2290" s="31"/>
      <c r="AI2290" s="31"/>
      <c r="AJ2290" s="31"/>
      <c r="AK2290" s="31"/>
      <c r="AL2290" s="31"/>
      <c r="AM2290" s="31"/>
      <c r="AN2290" s="31"/>
      <c r="AO2290" s="31"/>
      <c r="AP2290" s="31"/>
      <c r="AQ2290" s="31"/>
      <c r="AR2290" s="31"/>
      <c r="AS2290" s="31"/>
      <c r="AT2290" s="31"/>
      <c r="AU2290" s="31"/>
      <c r="AV2290" s="31"/>
      <c r="AW2290" s="31"/>
      <c r="AX2290" s="31"/>
      <c r="AY2290" s="31"/>
      <c r="AZ2290" s="31"/>
      <c r="BA2290" s="31"/>
      <c r="BB2290" s="31"/>
      <c r="BC2290" s="31"/>
      <c r="BD2290" s="31"/>
      <c r="BE2290" s="31"/>
      <c r="BF2290" s="31"/>
      <c r="BG2290" s="31"/>
      <c r="BH2290" s="31"/>
      <c r="BI2290" s="31"/>
      <c r="BJ2290" s="31"/>
      <c r="BK2290" s="31"/>
      <c r="BL2290" s="31"/>
      <c r="BM2290" s="31"/>
    </row>
    <row r="2291" spans="1:84" ht="15" customHeight="1" x14ac:dyDescent="0.25">
      <c r="A2291" s="139" t="s">
        <v>1765</v>
      </c>
      <c r="B2291" s="244" t="s">
        <v>192</v>
      </c>
      <c r="C2291" s="245" t="s">
        <v>193</v>
      </c>
      <c r="D2291" s="245">
        <v>6</v>
      </c>
      <c r="E2291" s="245" t="s">
        <v>118</v>
      </c>
      <c r="F2291" s="178">
        <f t="shared" si="937"/>
        <v>173</v>
      </c>
      <c r="G2291" s="251" t="s">
        <v>100</v>
      </c>
      <c r="H2291" s="252" t="s">
        <v>1796</v>
      </c>
      <c r="I2291" s="253">
        <v>37097</v>
      </c>
      <c r="J2291" s="72">
        <f t="shared" si="921"/>
        <v>0</v>
      </c>
      <c r="K2291" s="26">
        <f t="shared" si="922"/>
        <v>0</v>
      </c>
      <c r="L2291" s="28">
        <f t="shared" si="923"/>
        <v>0</v>
      </c>
      <c r="M2291" s="28">
        <f t="shared" si="924"/>
        <v>0</v>
      </c>
      <c r="N2291" s="28">
        <f t="shared" si="925"/>
        <v>0</v>
      </c>
      <c r="O2291" s="28">
        <f t="shared" si="926"/>
        <v>0</v>
      </c>
      <c r="P2291" s="28">
        <f t="shared" si="927"/>
        <v>0</v>
      </c>
      <c r="Q2291" s="28">
        <f t="shared" si="928"/>
        <v>0</v>
      </c>
      <c r="R2291" s="44">
        <v>0</v>
      </c>
      <c r="S2291" s="71">
        <v>0</v>
      </c>
      <c r="T2291" s="29">
        <f t="shared" si="946"/>
        <v>0</v>
      </c>
      <c r="U2291" s="29">
        <f t="shared" si="947"/>
        <v>0</v>
      </c>
      <c r="V2291" s="29">
        <f t="shared" si="948"/>
        <v>0</v>
      </c>
      <c r="W2291" s="29">
        <f t="shared" si="949"/>
        <v>0</v>
      </c>
      <c r="X2291" s="29">
        <f t="shared" si="950"/>
        <v>0</v>
      </c>
      <c r="Y2291" s="29">
        <f t="shared" si="951"/>
        <v>0</v>
      </c>
      <c r="Z2291" s="29">
        <f t="shared" si="952"/>
        <v>0</v>
      </c>
      <c r="AA2291" s="45">
        <f t="shared" si="953"/>
        <v>0</v>
      </c>
      <c r="AB2291" s="31"/>
      <c r="AC2291" s="31"/>
      <c r="AD2291" s="31"/>
      <c r="AE2291" s="31"/>
      <c r="AF2291" s="31"/>
      <c r="AG2291" s="31"/>
      <c r="AH2291" s="31"/>
      <c r="AI2291" s="31"/>
      <c r="AJ2291" s="31"/>
      <c r="AK2291" s="31"/>
      <c r="AL2291" s="31"/>
      <c r="AM2291" s="31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/>
      <c r="AX2291" s="31"/>
      <c r="AY2291" s="31"/>
      <c r="AZ2291" s="31"/>
      <c r="BA2291" s="31"/>
      <c r="BB2291" s="31"/>
      <c r="BC2291" s="31"/>
      <c r="BD2291" s="31"/>
      <c r="BE2291" s="31"/>
      <c r="BF2291" s="31"/>
      <c r="BG2291" s="31"/>
      <c r="BH2291" s="31"/>
      <c r="BI2291" s="31"/>
      <c r="BJ2291" s="31"/>
      <c r="BK2291" s="31"/>
      <c r="BL2291" s="31"/>
      <c r="BM2291" s="31"/>
    </row>
    <row r="2292" spans="1:84" ht="15" customHeight="1" x14ac:dyDescent="0.25">
      <c r="A2292" s="139" t="s">
        <v>1765</v>
      </c>
      <c r="B2292" s="244" t="s">
        <v>85</v>
      </c>
      <c r="C2292" s="245" t="s">
        <v>410</v>
      </c>
      <c r="D2292" s="245">
        <v>1</v>
      </c>
      <c r="E2292" s="245" t="s">
        <v>48</v>
      </c>
      <c r="F2292" s="178">
        <f t="shared" si="937"/>
        <v>174</v>
      </c>
      <c r="G2292" s="251" t="s">
        <v>1897</v>
      </c>
      <c r="H2292" s="252" t="s">
        <v>1898</v>
      </c>
      <c r="I2292" s="253">
        <v>37083</v>
      </c>
      <c r="J2292" s="72">
        <f t="shared" si="921"/>
        <v>0</v>
      </c>
      <c r="K2292" s="26">
        <f t="shared" si="922"/>
        <v>0</v>
      </c>
      <c r="L2292" s="28">
        <f t="shared" si="923"/>
        <v>0</v>
      </c>
      <c r="M2292" s="28">
        <f t="shared" si="924"/>
        <v>0</v>
      </c>
      <c r="N2292" s="28">
        <f t="shared" si="925"/>
        <v>0</v>
      </c>
      <c r="O2292" s="28">
        <f t="shared" si="926"/>
        <v>0</v>
      </c>
      <c r="P2292" s="28">
        <f t="shared" si="927"/>
        <v>0</v>
      </c>
      <c r="Q2292" s="28">
        <f t="shared" si="928"/>
        <v>0</v>
      </c>
      <c r="R2292" s="44">
        <v>0</v>
      </c>
      <c r="S2292" s="71">
        <v>0</v>
      </c>
      <c r="T2292" s="29">
        <f t="shared" si="946"/>
        <v>0</v>
      </c>
      <c r="U2292" s="29">
        <f t="shared" si="947"/>
        <v>0</v>
      </c>
      <c r="V2292" s="29">
        <f t="shared" si="948"/>
        <v>0</v>
      </c>
      <c r="W2292" s="29">
        <f t="shared" si="949"/>
        <v>0</v>
      </c>
      <c r="X2292" s="29">
        <f t="shared" si="950"/>
        <v>0</v>
      </c>
      <c r="Y2292" s="29">
        <f t="shared" si="951"/>
        <v>0</v>
      </c>
      <c r="Z2292" s="29">
        <f t="shared" si="952"/>
        <v>0</v>
      </c>
      <c r="AA2292" s="45">
        <f t="shared" si="953"/>
        <v>0</v>
      </c>
      <c r="AB2292" s="31"/>
      <c r="AC2292" s="31"/>
      <c r="AD2292" s="31"/>
      <c r="AE2292" s="31"/>
      <c r="AF2292" s="31"/>
      <c r="AG2292" s="31"/>
      <c r="AH2292" s="31"/>
      <c r="AI2292" s="31"/>
      <c r="AJ2292" s="31"/>
      <c r="AK2292" s="31"/>
      <c r="AL2292" s="31"/>
      <c r="AM2292" s="31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/>
      <c r="AX2292" s="31"/>
      <c r="AY2292" s="31"/>
      <c r="AZ2292" s="31"/>
      <c r="BA2292" s="31"/>
      <c r="BB2292" s="31"/>
      <c r="BC2292" s="31"/>
      <c r="BD2292" s="31"/>
      <c r="BE2292" s="31"/>
      <c r="BF2292" s="31"/>
      <c r="BG2292" s="31"/>
      <c r="BH2292" s="31"/>
      <c r="BI2292" s="31"/>
      <c r="BJ2292" s="31"/>
      <c r="BK2292" s="31"/>
      <c r="BL2292" s="31"/>
      <c r="BM2292" s="31"/>
    </row>
    <row r="2293" spans="1:84" ht="15" customHeight="1" x14ac:dyDescent="0.25">
      <c r="A2293" s="139" t="s">
        <v>1765</v>
      </c>
      <c r="B2293" s="244" t="s">
        <v>85</v>
      </c>
      <c r="C2293" s="245" t="s">
        <v>410</v>
      </c>
      <c r="D2293" s="245">
        <v>1</v>
      </c>
      <c r="E2293" s="245" t="s">
        <v>48</v>
      </c>
      <c r="F2293" s="178">
        <f t="shared" si="937"/>
        <v>175</v>
      </c>
      <c r="G2293" s="251" t="s">
        <v>1897</v>
      </c>
      <c r="H2293" s="252" t="s">
        <v>1898</v>
      </c>
      <c r="I2293" s="253">
        <v>37083</v>
      </c>
      <c r="J2293" s="72">
        <f t="shared" si="921"/>
        <v>0</v>
      </c>
      <c r="K2293" s="26">
        <f t="shared" si="922"/>
        <v>0</v>
      </c>
      <c r="L2293" s="28">
        <f t="shared" si="923"/>
        <v>0</v>
      </c>
      <c r="M2293" s="28">
        <f t="shared" si="924"/>
        <v>0</v>
      </c>
      <c r="N2293" s="28">
        <f t="shared" si="925"/>
        <v>0</v>
      </c>
      <c r="O2293" s="28">
        <f t="shared" si="926"/>
        <v>0</v>
      </c>
      <c r="P2293" s="28">
        <f t="shared" si="927"/>
        <v>0</v>
      </c>
      <c r="Q2293" s="28">
        <f t="shared" si="928"/>
        <v>0</v>
      </c>
      <c r="R2293" s="44">
        <v>0</v>
      </c>
      <c r="S2293" s="71">
        <v>0</v>
      </c>
      <c r="T2293" s="29">
        <f t="shared" si="946"/>
        <v>0</v>
      </c>
      <c r="U2293" s="29">
        <f t="shared" si="947"/>
        <v>0</v>
      </c>
      <c r="V2293" s="29">
        <f t="shared" si="948"/>
        <v>0</v>
      </c>
      <c r="W2293" s="29">
        <f t="shared" si="949"/>
        <v>0</v>
      </c>
      <c r="X2293" s="29">
        <f t="shared" si="950"/>
        <v>0</v>
      </c>
      <c r="Y2293" s="29">
        <f t="shared" si="951"/>
        <v>0</v>
      </c>
      <c r="Z2293" s="29">
        <f t="shared" si="952"/>
        <v>0</v>
      </c>
      <c r="AA2293" s="45">
        <f t="shared" si="953"/>
        <v>0</v>
      </c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31"/>
      <c r="BC2293" s="31"/>
      <c r="BD2293" s="31"/>
      <c r="BE2293" s="31"/>
      <c r="BF2293" s="31"/>
      <c r="BG2293" s="31"/>
      <c r="BH2293" s="31"/>
      <c r="BI2293" s="31"/>
      <c r="BJ2293" s="31"/>
      <c r="BK2293" s="31"/>
      <c r="BL2293" s="31"/>
      <c r="BM2293" s="31"/>
    </row>
    <row r="2294" spans="1:84" ht="15" customHeight="1" x14ac:dyDescent="0.25">
      <c r="A2294" s="139" t="s">
        <v>1765</v>
      </c>
      <c r="B2294" s="244" t="s">
        <v>85</v>
      </c>
      <c r="C2294" s="245" t="s">
        <v>85</v>
      </c>
      <c r="D2294" s="245" t="s">
        <v>147</v>
      </c>
      <c r="E2294" s="245">
        <v>0</v>
      </c>
      <c r="F2294" s="178">
        <f t="shared" si="937"/>
        <v>176</v>
      </c>
      <c r="G2294" s="251" t="s">
        <v>108</v>
      </c>
      <c r="H2294" s="252" t="s">
        <v>1818</v>
      </c>
      <c r="I2294" s="253">
        <v>37075</v>
      </c>
      <c r="J2294" s="72">
        <f t="shared" si="921"/>
        <v>0</v>
      </c>
      <c r="K2294" s="26">
        <f t="shared" si="922"/>
        <v>0</v>
      </c>
      <c r="L2294" s="28">
        <f t="shared" si="923"/>
        <v>0</v>
      </c>
      <c r="M2294" s="28">
        <f t="shared" si="924"/>
        <v>0</v>
      </c>
      <c r="N2294" s="28">
        <f t="shared" si="925"/>
        <v>0</v>
      </c>
      <c r="O2294" s="28">
        <f t="shared" si="926"/>
        <v>0</v>
      </c>
      <c r="P2294" s="28">
        <f t="shared" si="927"/>
        <v>0</v>
      </c>
      <c r="Q2294" s="28">
        <f t="shared" si="928"/>
        <v>0</v>
      </c>
      <c r="R2294" s="44">
        <v>0</v>
      </c>
      <c r="S2294" s="71">
        <v>0</v>
      </c>
      <c r="T2294" s="29">
        <f t="shared" si="946"/>
        <v>0</v>
      </c>
      <c r="U2294" s="29">
        <f t="shared" si="947"/>
        <v>0</v>
      </c>
      <c r="V2294" s="29">
        <f t="shared" si="948"/>
        <v>0</v>
      </c>
      <c r="W2294" s="29">
        <f t="shared" si="949"/>
        <v>0</v>
      </c>
      <c r="X2294" s="29">
        <f t="shared" si="950"/>
        <v>0</v>
      </c>
      <c r="Y2294" s="29">
        <f t="shared" si="951"/>
        <v>0</v>
      </c>
      <c r="Z2294" s="29">
        <f t="shared" si="952"/>
        <v>0</v>
      </c>
      <c r="AA2294" s="45">
        <f t="shared" si="953"/>
        <v>0</v>
      </c>
      <c r="AB2294" s="31"/>
      <c r="AC2294" s="31"/>
      <c r="AD2294" s="31"/>
      <c r="AE2294" s="31"/>
      <c r="AF2294" s="31"/>
      <c r="AG2294" s="31"/>
      <c r="AH2294" s="31"/>
      <c r="AI2294" s="31"/>
      <c r="AJ2294" s="31"/>
      <c r="AK2294" s="31"/>
      <c r="AL2294" s="31"/>
      <c r="AM2294" s="31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/>
      <c r="AX2294" s="31"/>
      <c r="AY2294" s="31"/>
      <c r="AZ2294" s="31"/>
      <c r="BA2294" s="31"/>
      <c r="BB2294" s="31"/>
      <c r="BC2294" s="31"/>
      <c r="BD2294" s="31"/>
      <c r="BE2294" s="31"/>
      <c r="BF2294" s="31"/>
      <c r="BG2294" s="31"/>
      <c r="BH2294" s="31"/>
      <c r="BI2294" s="31"/>
      <c r="BJ2294" s="31"/>
      <c r="BK2294" s="31"/>
      <c r="BL2294" s="31"/>
      <c r="BM2294" s="31"/>
    </row>
    <row r="2295" spans="1:84" ht="15" customHeight="1" x14ac:dyDescent="0.25">
      <c r="A2295" s="139" t="s">
        <v>1765</v>
      </c>
      <c r="B2295" s="244" t="s">
        <v>85</v>
      </c>
      <c r="C2295" s="245" t="s">
        <v>85</v>
      </c>
      <c r="D2295" s="245" t="s">
        <v>147</v>
      </c>
      <c r="E2295" s="245">
        <v>0</v>
      </c>
      <c r="F2295" s="178">
        <f t="shared" si="937"/>
        <v>177</v>
      </c>
      <c r="G2295" s="251" t="s">
        <v>1799</v>
      </c>
      <c r="H2295" s="252" t="s">
        <v>1800</v>
      </c>
      <c r="I2295" s="253">
        <v>37072</v>
      </c>
      <c r="J2295" s="72">
        <f t="shared" si="921"/>
        <v>0</v>
      </c>
      <c r="K2295" s="26">
        <f t="shared" si="922"/>
        <v>0</v>
      </c>
      <c r="L2295" s="27">
        <f t="shared" si="923"/>
        <v>0</v>
      </c>
      <c r="M2295" s="28">
        <f t="shared" si="924"/>
        <v>0</v>
      </c>
      <c r="N2295" s="28">
        <f t="shared" si="925"/>
        <v>0</v>
      </c>
      <c r="O2295" s="28">
        <f t="shared" si="926"/>
        <v>0</v>
      </c>
      <c r="P2295" s="28">
        <f t="shared" si="927"/>
        <v>0</v>
      </c>
      <c r="Q2295" s="28">
        <f t="shared" si="928"/>
        <v>0</v>
      </c>
      <c r="R2295" s="44">
        <v>0</v>
      </c>
      <c r="S2295" s="71">
        <v>0</v>
      </c>
      <c r="T2295" s="29">
        <f t="shared" si="946"/>
        <v>0</v>
      </c>
      <c r="U2295" s="29">
        <f t="shared" si="947"/>
        <v>0</v>
      </c>
      <c r="V2295" s="29">
        <f t="shared" si="948"/>
        <v>0</v>
      </c>
      <c r="W2295" s="29">
        <f t="shared" si="949"/>
        <v>0</v>
      </c>
      <c r="X2295" s="29">
        <f t="shared" si="950"/>
        <v>0</v>
      </c>
      <c r="Y2295" s="29">
        <f t="shared" si="951"/>
        <v>0</v>
      </c>
      <c r="Z2295" s="29">
        <f t="shared" si="952"/>
        <v>0</v>
      </c>
      <c r="AA2295" s="45">
        <f t="shared" si="953"/>
        <v>0</v>
      </c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31"/>
      <c r="BC2295" s="31"/>
      <c r="BD2295" s="31"/>
      <c r="BE2295" s="31"/>
      <c r="BF2295" s="31"/>
      <c r="BG2295" s="31"/>
      <c r="BH2295" s="31"/>
      <c r="BI2295" s="31"/>
      <c r="BJ2295" s="31"/>
      <c r="BK2295" s="31"/>
      <c r="BL2295" s="31"/>
      <c r="BM2295" s="31"/>
    </row>
    <row r="2296" spans="1:84" ht="15" customHeight="1" x14ac:dyDescent="0.25">
      <c r="A2296" s="139" t="s">
        <v>1765</v>
      </c>
      <c r="B2296" s="244" t="s">
        <v>2892</v>
      </c>
      <c r="C2296" s="245" t="s">
        <v>1239</v>
      </c>
      <c r="D2296" s="245">
        <v>12</v>
      </c>
      <c r="E2296" s="245" t="s">
        <v>28</v>
      </c>
      <c r="F2296" s="178">
        <f t="shared" si="937"/>
        <v>178</v>
      </c>
      <c r="G2296" s="251" t="s">
        <v>100</v>
      </c>
      <c r="H2296" s="252" t="s">
        <v>1910</v>
      </c>
      <c r="I2296" s="253">
        <v>37069</v>
      </c>
      <c r="J2296" s="72">
        <f t="shared" si="921"/>
        <v>0</v>
      </c>
      <c r="K2296" s="26">
        <f t="shared" si="922"/>
        <v>0</v>
      </c>
      <c r="L2296" s="28">
        <f t="shared" si="923"/>
        <v>0</v>
      </c>
      <c r="M2296" s="28">
        <f t="shared" si="924"/>
        <v>0</v>
      </c>
      <c r="N2296" s="28">
        <f t="shared" si="925"/>
        <v>0</v>
      </c>
      <c r="O2296" s="28">
        <f t="shared" si="926"/>
        <v>0</v>
      </c>
      <c r="P2296" s="28">
        <f t="shared" si="927"/>
        <v>0</v>
      </c>
      <c r="Q2296" s="28">
        <f t="shared" si="928"/>
        <v>0</v>
      </c>
      <c r="R2296" s="44">
        <v>0</v>
      </c>
      <c r="S2296" s="71">
        <v>0</v>
      </c>
      <c r="T2296" s="29">
        <f t="shared" si="946"/>
        <v>0</v>
      </c>
      <c r="U2296" s="29">
        <f t="shared" si="947"/>
        <v>0</v>
      </c>
      <c r="V2296" s="29">
        <f t="shared" si="948"/>
        <v>0</v>
      </c>
      <c r="W2296" s="29">
        <f t="shared" si="949"/>
        <v>0</v>
      </c>
      <c r="X2296" s="29">
        <f t="shared" si="950"/>
        <v>0</v>
      </c>
      <c r="Y2296" s="29">
        <f t="shared" si="951"/>
        <v>0</v>
      </c>
      <c r="Z2296" s="29">
        <f t="shared" si="952"/>
        <v>0</v>
      </c>
      <c r="AA2296" s="45">
        <f t="shared" si="953"/>
        <v>0</v>
      </c>
      <c r="AB2296" s="31"/>
      <c r="AC2296" s="31"/>
      <c r="AD2296" s="31"/>
      <c r="AE2296" s="31"/>
      <c r="AF2296" s="31"/>
      <c r="AG2296" s="31"/>
      <c r="AH2296" s="31"/>
      <c r="AI2296" s="31"/>
      <c r="AJ2296" s="31"/>
      <c r="AK2296" s="31"/>
      <c r="AL2296" s="31"/>
      <c r="AM2296" s="31"/>
      <c r="AN2296" s="31"/>
      <c r="AO2296" s="31"/>
      <c r="AP2296" s="31"/>
      <c r="AQ2296" s="31"/>
      <c r="AR2296" s="31"/>
      <c r="AS2296" s="31"/>
      <c r="AT2296" s="31"/>
      <c r="AU2296" s="31"/>
      <c r="AV2296" s="31"/>
      <c r="AW2296" s="31"/>
      <c r="AX2296" s="31"/>
      <c r="AY2296" s="31"/>
      <c r="AZ2296" s="31"/>
      <c r="BA2296" s="31"/>
      <c r="BB2296" s="31"/>
      <c r="BC2296" s="31"/>
      <c r="BD2296" s="31"/>
      <c r="BE2296" s="31"/>
      <c r="BF2296" s="31"/>
      <c r="BG2296" s="31"/>
      <c r="BH2296" s="31"/>
      <c r="BI2296" s="31"/>
      <c r="BJ2296" s="31"/>
      <c r="BK2296" s="31"/>
      <c r="BL2296" s="31"/>
      <c r="BM2296" s="31"/>
      <c r="BN2296" s="33"/>
      <c r="BO2296" s="33"/>
      <c r="BP2296" s="33"/>
      <c r="BQ2296" s="33"/>
      <c r="BR2296" s="33"/>
      <c r="BS2296" s="33"/>
      <c r="BT2296" s="33"/>
      <c r="BU2296" s="33"/>
      <c r="BV2296" s="33"/>
      <c r="BW2296" s="33"/>
      <c r="BX2296" s="33"/>
      <c r="BY2296" s="33"/>
      <c r="BZ2296" s="33"/>
      <c r="CA2296" s="33"/>
      <c r="CB2296" s="33"/>
      <c r="CC2296" s="33"/>
      <c r="CD2296" s="33"/>
      <c r="CE2296" s="33"/>
      <c r="CF2296" s="33"/>
    </row>
    <row r="2297" spans="1:84" ht="15" customHeight="1" x14ac:dyDescent="0.25">
      <c r="A2297" s="139" t="s">
        <v>1765</v>
      </c>
      <c r="B2297" s="244" t="s">
        <v>85</v>
      </c>
      <c r="C2297" s="245" t="s">
        <v>1674</v>
      </c>
      <c r="D2297" s="245">
        <v>8</v>
      </c>
      <c r="E2297" s="245" t="s">
        <v>126</v>
      </c>
      <c r="F2297" s="178">
        <f t="shared" si="937"/>
        <v>179</v>
      </c>
      <c r="G2297" s="251" t="s">
        <v>1721</v>
      </c>
      <c r="H2297" s="252" t="s">
        <v>1722</v>
      </c>
      <c r="I2297" s="253">
        <v>37055</v>
      </c>
      <c r="J2297" s="72">
        <f t="shared" si="921"/>
        <v>0</v>
      </c>
      <c r="K2297" s="26">
        <f t="shared" si="922"/>
        <v>0</v>
      </c>
      <c r="L2297" s="28">
        <f t="shared" si="923"/>
        <v>0</v>
      </c>
      <c r="M2297" s="28">
        <f t="shared" si="924"/>
        <v>0</v>
      </c>
      <c r="N2297" s="28">
        <f t="shared" si="925"/>
        <v>0</v>
      </c>
      <c r="O2297" s="28">
        <f t="shared" si="926"/>
        <v>0</v>
      </c>
      <c r="P2297" s="28">
        <f t="shared" si="927"/>
        <v>0</v>
      </c>
      <c r="Q2297" s="28">
        <f t="shared" si="928"/>
        <v>0</v>
      </c>
      <c r="R2297" s="44">
        <v>0</v>
      </c>
      <c r="S2297" s="71">
        <v>0</v>
      </c>
      <c r="T2297" s="29">
        <f t="shared" si="946"/>
        <v>0</v>
      </c>
      <c r="U2297" s="29">
        <f t="shared" si="947"/>
        <v>0</v>
      </c>
      <c r="V2297" s="29">
        <f t="shared" si="948"/>
        <v>0</v>
      </c>
      <c r="W2297" s="29">
        <f t="shared" si="949"/>
        <v>0</v>
      </c>
      <c r="X2297" s="29">
        <f t="shared" si="950"/>
        <v>0</v>
      </c>
      <c r="Y2297" s="29">
        <f t="shared" si="951"/>
        <v>0</v>
      </c>
      <c r="Z2297" s="29">
        <f t="shared" si="952"/>
        <v>0</v>
      </c>
      <c r="AA2297" s="45">
        <f t="shared" si="953"/>
        <v>0</v>
      </c>
      <c r="AB2297" s="31"/>
      <c r="AC2297" s="31"/>
      <c r="AD2297" s="31"/>
      <c r="AE2297" s="31"/>
      <c r="AF2297" s="31"/>
      <c r="AG2297" s="31"/>
      <c r="AH2297" s="31"/>
      <c r="AI2297" s="31"/>
      <c r="AJ2297" s="31"/>
      <c r="AK2297" s="31"/>
      <c r="AL2297" s="31"/>
      <c r="AM2297" s="31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/>
      <c r="AX2297" s="31"/>
      <c r="AY2297" s="31"/>
      <c r="AZ2297" s="31"/>
      <c r="BA2297" s="31"/>
      <c r="BB2297" s="31"/>
      <c r="BC2297" s="31"/>
      <c r="BD2297" s="31"/>
      <c r="BE2297" s="31"/>
      <c r="BF2297" s="31"/>
      <c r="BG2297" s="31"/>
      <c r="BH2297" s="31"/>
      <c r="BI2297" s="31"/>
      <c r="BJ2297" s="31"/>
      <c r="BK2297" s="31"/>
      <c r="BL2297" s="31"/>
      <c r="BM2297" s="31"/>
    </row>
    <row r="2298" spans="1:84" ht="15" customHeight="1" x14ac:dyDescent="0.25">
      <c r="A2298" s="139" t="s">
        <v>1765</v>
      </c>
      <c r="B2298" s="244" t="s">
        <v>85</v>
      </c>
      <c r="C2298" s="245" t="s">
        <v>151</v>
      </c>
      <c r="D2298" s="245">
        <v>11</v>
      </c>
      <c r="E2298" s="245" t="s">
        <v>152</v>
      </c>
      <c r="F2298" s="178">
        <f t="shared" si="937"/>
        <v>180</v>
      </c>
      <c r="G2298" s="251" t="s">
        <v>300</v>
      </c>
      <c r="H2298" s="252" t="s">
        <v>1113</v>
      </c>
      <c r="I2298" s="253">
        <v>37040</v>
      </c>
      <c r="J2298" s="72">
        <f t="shared" si="921"/>
        <v>0</v>
      </c>
      <c r="K2298" s="26">
        <f t="shared" si="922"/>
        <v>0</v>
      </c>
      <c r="L2298" s="28">
        <f t="shared" si="923"/>
        <v>0</v>
      </c>
      <c r="M2298" s="28">
        <f t="shared" si="924"/>
        <v>0</v>
      </c>
      <c r="N2298" s="28">
        <f t="shared" si="925"/>
        <v>0</v>
      </c>
      <c r="O2298" s="28">
        <f t="shared" si="926"/>
        <v>0</v>
      </c>
      <c r="P2298" s="28">
        <f t="shared" si="927"/>
        <v>0</v>
      </c>
      <c r="Q2298" s="28">
        <f t="shared" si="928"/>
        <v>0</v>
      </c>
      <c r="R2298" s="44">
        <v>0</v>
      </c>
      <c r="S2298" s="71">
        <v>0</v>
      </c>
      <c r="T2298" s="29">
        <f t="shared" si="946"/>
        <v>0</v>
      </c>
      <c r="U2298" s="29">
        <f t="shared" si="947"/>
        <v>0</v>
      </c>
      <c r="V2298" s="29">
        <f t="shared" si="948"/>
        <v>0</v>
      </c>
      <c r="W2298" s="29">
        <f t="shared" si="949"/>
        <v>0</v>
      </c>
      <c r="X2298" s="29">
        <f t="shared" si="950"/>
        <v>0</v>
      </c>
      <c r="Y2298" s="29">
        <f t="shared" si="951"/>
        <v>0</v>
      </c>
      <c r="Z2298" s="29">
        <f t="shared" si="952"/>
        <v>0</v>
      </c>
      <c r="AA2298" s="45">
        <f t="shared" si="953"/>
        <v>0</v>
      </c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31"/>
      <c r="BC2298" s="31"/>
      <c r="BD2298" s="31"/>
      <c r="BE2298" s="31"/>
      <c r="BF2298" s="31"/>
      <c r="BG2298" s="31"/>
      <c r="BH2298" s="31"/>
      <c r="BI2298" s="31"/>
      <c r="BJ2298" s="31"/>
      <c r="BK2298" s="31"/>
      <c r="BL2298" s="31"/>
      <c r="BM2298" s="31"/>
    </row>
    <row r="2299" spans="1:84" ht="15" customHeight="1" x14ac:dyDescent="0.25">
      <c r="A2299" s="139" t="s">
        <v>1765</v>
      </c>
      <c r="B2299" s="244" t="s">
        <v>4105</v>
      </c>
      <c r="C2299" s="245" t="s">
        <v>2283</v>
      </c>
      <c r="D2299" s="245">
        <v>1</v>
      </c>
      <c r="E2299" s="245" t="s">
        <v>48</v>
      </c>
      <c r="F2299" s="178">
        <f t="shared" si="937"/>
        <v>181</v>
      </c>
      <c r="G2299" s="251" t="s">
        <v>58</v>
      </c>
      <c r="H2299" s="252" t="s">
        <v>1778</v>
      </c>
      <c r="I2299" s="253">
        <v>37023</v>
      </c>
      <c r="J2299" s="72">
        <f t="shared" si="921"/>
        <v>0</v>
      </c>
      <c r="K2299" s="26">
        <f t="shared" si="922"/>
        <v>0</v>
      </c>
      <c r="L2299" s="28">
        <f t="shared" si="923"/>
        <v>0</v>
      </c>
      <c r="M2299" s="28">
        <f t="shared" si="924"/>
        <v>0</v>
      </c>
      <c r="N2299" s="28">
        <f t="shared" si="925"/>
        <v>0</v>
      </c>
      <c r="O2299" s="28">
        <f t="shared" si="926"/>
        <v>0</v>
      </c>
      <c r="P2299" s="28">
        <f t="shared" si="927"/>
        <v>0</v>
      </c>
      <c r="Q2299" s="28">
        <f t="shared" si="928"/>
        <v>0</v>
      </c>
      <c r="R2299" s="44">
        <v>0</v>
      </c>
      <c r="S2299" s="71">
        <v>0</v>
      </c>
      <c r="T2299" s="29">
        <f t="shared" si="946"/>
        <v>0</v>
      </c>
      <c r="U2299" s="29">
        <f t="shared" si="947"/>
        <v>0</v>
      </c>
      <c r="V2299" s="29">
        <f t="shared" si="948"/>
        <v>0</v>
      </c>
      <c r="W2299" s="29">
        <f t="shared" si="949"/>
        <v>0</v>
      </c>
      <c r="X2299" s="29">
        <f t="shared" si="950"/>
        <v>0</v>
      </c>
      <c r="Y2299" s="29">
        <f t="shared" si="951"/>
        <v>0</v>
      </c>
      <c r="Z2299" s="29">
        <f t="shared" si="952"/>
        <v>0</v>
      </c>
      <c r="AA2299" s="45">
        <f t="shared" si="953"/>
        <v>0</v>
      </c>
      <c r="AB2299" s="31"/>
      <c r="AC2299" s="31"/>
      <c r="AD2299" s="31"/>
      <c r="AE2299" s="31"/>
      <c r="AF2299" s="31"/>
      <c r="AG2299" s="31"/>
      <c r="AH2299" s="31"/>
      <c r="AI2299" s="31"/>
      <c r="AJ2299" s="31"/>
      <c r="AK2299" s="31"/>
      <c r="AL2299" s="31"/>
      <c r="AM2299" s="31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/>
      <c r="AX2299" s="31"/>
      <c r="AY2299" s="31"/>
      <c r="AZ2299" s="31"/>
      <c r="BA2299" s="31"/>
      <c r="BB2299" s="31"/>
      <c r="BC2299" s="31"/>
      <c r="BD2299" s="31"/>
      <c r="BE2299" s="31"/>
      <c r="BF2299" s="31"/>
      <c r="BG2299" s="31"/>
      <c r="BH2299" s="31"/>
      <c r="BI2299" s="31"/>
      <c r="BJ2299" s="31"/>
      <c r="BK2299" s="31"/>
      <c r="BL2299" s="31"/>
      <c r="BM2299" s="31"/>
    </row>
    <row r="2300" spans="1:84" ht="15" customHeight="1" x14ac:dyDescent="0.25">
      <c r="A2300" s="139" t="s">
        <v>1765</v>
      </c>
      <c r="B2300" s="269" t="s">
        <v>85</v>
      </c>
      <c r="C2300" s="245" t="s">
        <v>85</v>
      </c>
      <c r="D2300" s="245" t="s">
        <v>147</v>
      </c>
      <c r="E2300" s="245">
        <v>0</v>
      </c>
      <c r="F2300" s="178">
        <f t="shared" si="937"/>
        <v>182</v>
      </c>
      <c r="G2300" s="251" t="s">
        <v>1497</v>
      </c>
      <c r="H2300" s="252" t="s">
        <v>1860</v>
      </c>
      <c r="I2300" s="253">
        <v>36975</v>
      </c>
      <c r="J2300" s="72">
        <f t="shared" si="921"/>
        <v>0</v>
      </c>
      <c r="K2300" s="26">
        <f t="shared" si="922"/>
        <v>0</v>
      </c>
      <c r="L2300" s="28">
        <f t="shared" si="923"/>
        <v>0</v>
      </c>
      <c r="M2300" s="28">
        <f t="shared" si="924"/>
        <v>0</v>
      </c>
      <c r="N2300" s="28">
        <f t="shared" si="925"/>
        <v>0</v>
      </c>
      <c r="O2300" s="28">
        <f t="shared" si="926"/>
        <v>0</v>
      </c>
      <c r="P2300" s="28">
        <f t="shared" si="927"/>
        <v>0</v>
      </c>
      <c r="Q2300" s="28">
        <f t="shared" si="928"/>
        <v>0</v>
      </c>
      <c r="R2300" s="44">
        <v>0</v>
      </c>
      <c r="S2300" s="71">
        <v>0</v>
      </c>
      <c r="T2300" s="29">
        <f t="shared" si="946"/>
        <v>0</v>
      </c>
      <c r="U2300" s="29">
        <f t="shared" si="947"/>
        <v>0</v>
      </c>
      <c r="V2300" s="29">
        <f t="shared" si="948"/>
        <v>0</v>
      </c>
      <c r="W2300" s="29">
        <f t="shared" si="949"/>
        <v>0</v>
      </c>
      <c r="X2300" s="29">
        <f t="shared" si="950"/>
        <v>0</v>
      </c>
      <c r="Y2300" s="29">
        <f t="shared" si="951"/>
        <v>0</v>
      </c>
      <c r="Z2300" s="29">
        <f t="shared" si="952"/>
        <v>0</v>
      </c>
      <c r="AA2300" s="45">
        <f t="shared" si="953"/>
        <v>0</v>
      </c>
      <c r="AB2300" s="31"/>
      <c r="AC2300" s="31"/>
      <c r="AD2300" s="31"/>
      <c r="AE2300" s="31"/>
      <c r="AF2300" s="31"/>
      <c r="AG2300" s="31"/>
      <c r="AH2300" s="31"/>
      <c r="AI2300" s="31"/>
      <c r="AJ2300" s="31"/>
      <c r="AK2300" s="31"/>
      <c r="AL2300" s="31"/>
      <c r="AM2300" s="31"/>
      <c r="AN2300" s="31"/>
      <c r="AO2300" s="31"/>
      <c r="AP2300" s="31"/>
      <c r="AQ2300" s="31"/>
      <c r="AR2300" s="31"/>
      <c r="AS2300" s="31"/>
      <c r="AT2300" s="31"/>
      <c r="AU2300" s="31"/>
      <c r="AV2300" s="31"/>
      <c r="AW2300" s="31"/>
      <c r="AX2300" s="31"/>
      <c r="AY2300" s="31"/>
      <c r="AZ2300" s="31"/>
      <c r="BA2300" s="31"/>
      <c r="BB2300" s="31"/>
      <c r="BC2300" s="31"/>
      <c r="BD2300" s="31"/>
      <c r="BE2300" s="31"/>
      <c r="BF2300" s="31"/>
      <c r="BG2300" s="31"/>
      <c r="BH2300" s="31"/>
      <c r="BI2300" s="31"/>
      <c r="BJ2300" s="31"/>
      <c r="BK2300" s="31"/>
      <c r="BL2300" s="31"/>
      <c r="BM2300" s="31"/>
    </row>
    <row r="2301" spans="1:84" ht="15" customHeight="1" x14ac:dyDescent="0.25">
      <c r="A2301" s="139" t="s">
        <v>1765</v>
      </c>
      <c r="B2301" s="244" t="s">
        <v>85</v>
      </c>
      <c r="C2301" s="245" t="s">
        <v>1564</v>
      </c>
      <c r="D2301" s="245">
        <v>3</v>
      </c>
      <c r="E2301" s="245" t="s">
        <v>67</v>
      </c>
      <c r="F2301" s="178">
        <f t="shared" si="937"/>
        <v>183</v>
      </c>
      <c r="G2301" s="251" t="s">
        <v>54</v>
      </c>
      <c r="H2301" s="252" t="s">
        <v>1565</v>
      </c>
      <c r="I2301" s="253">
        <v>36967</v>
      </c>
      <c r="J2301" s="72">
        <f t="shared" si="921"/>
        <v>0</v>
      </c>
      <c r="K2301" s="26">
        <f t="shared" si="922"/>
        <v>0</v>
      </c>
      <c r="L2301" s="28">
        <f t="shared" si="923"/>
        <v>0</v>
      </c>
      <c r="M2301" s="28">
        <f t="shared" si="924"/>
        <v>0</v>
      </c>
      <c r="N2301" s="28">
        <f t="shared" si="925"/>
        <v>0</v>
      </c>
      <c r="O2301" s="28">
        <f t="shared" si="926"/>
        <v>0</v>
      </c>
      <c r="P2301" s="28">
        <f t="shared" si="927"/>
        <v>0</v>
      </c>
      <c r="Q2301" s="28">
        <f t="shared" si="928"/>
        <v>0</v>
      </c>
      <c r="R2301" s="44">
        <v>0</v>
      </c>
      <c r="S2301" s="71">
        <v>0</v>
      </c>
      <c r="T2301" s="29">
        <f t="shared" si="946"/>
        <v>0</v>
      </c>
      <c r="U2301" s="29">
        <f t="shared" si="947"/>
        <v>0</v>
      </c>
      <c r="V2301" s="29">
        <f t="shared" si="948"/>
        <v>0</v>
      </c>
      <c r="W2301" s="29">
        <f t="shared" si="949"/>
        <v>0</v>
      </c>
      <c r="X2301" s="29">
        <f t="shared" si="950"/>
        <v>0</v>
      </c>
      <c r="Y2301" s="29">
        <f t="shared" si="951"/>
        <v>0</v>
      </c>
      <c r="Z2301" s="29">
        <f t="shared" si="952"/>
        <v>0</v>
      </c>
      <c r="AA2301" s="45">
        <f t="shared" si="953"/>
        <v>0</v>
      </c>
      <c r="AB2301" s="31"/>
      <c r="AC2301" s="31"/>
      <c r="AD2301" s="31"/>
      <c r="AE2301" s="31"/>
      <c r="AF2301" s="31"/>
      <c r="AG2301" s="31"/>
      <c r="AH2301" s="31"/>
      <c r="AI2301" s="31"/>
      <c r="AJ2301" s="31"/>
      <c r="AK2301" s="31"/>
      <c r="AL2301" s="31"/>
      <c r="AM2301" s="31"/>
      <c r="AN2301" s="31"/>
      <c r="AO2301" s="31"/>
      <c r="AP2301" s="31"/>
      <c r="AQ2301" s="31"/>
      <c r="AR2301" s="31"/>
      <c r="AS2301" s="31"/>
      <c r="AT2301" s="31"/>
      <c r="AU2301" s="31"/>
      <c r="AV2301" s="31"/>
      <c r="AW2301" s="31"/>
      <c r="AX2301" s="31"/>
      <c r="AY2301" s="31"/>
      <c r="AZ2301" s="31"/>
      <c r="BA2301" s="31"/>
      <c r="BB2301" s="31"/>
      <c r="BC2301" s="31"/>
      <c r="BD2301" s="31"/>
      <c r="BE2301" s="31"/>
      <c r="BF2301" s="31"/>
      <c r="BG2301" s="31"/>
      <c r="BH2301" s="31"/>
      <c r="BI2301" s="31"/>
      <c r="BJ2301" s="31"/>
      <c r="BK2301" s="31"/>
      <c r="BL2301" s="31"/>
      <c r="BM2301" s="31"/>
    </row>
    <row r="2302" spans="1:84" ht="15" customHeight="1" x14ac:dyDescent="0.25">
      <c r="A2302" s="139" t="s">
        <v>1765</v>
      </c>
      <c r="B2302" s="244" t="s">
        <v>85</v>
      </c>
      <c r="C2302" s="245" t="s">
        <v>1880</v>
      </c>
      <c r="D2302" s="245">
        <v>20</v>
      </c>
      <c r="E2302" s="245" t="s">
        <v>130</v>
      </c>
      <c r="F2302" s="178">
        <f t="shared" si="937"/>
        <v>184</v>
      </c>
      <c r="G2302" s="251" t="s">
        <v>300</v>
      </c>
      <c r="H2302" s="252" t="s">
        <v>526</v>
      </c>
      <c r="I2302" s="253">
        <v>36936</v>
      </c>
      <c r="J2302" s="72">
        <f t="shared" si="921"/>
        <v>0</v>
      </c>
      <c r="K2302" s="26">
        <f t="shared" si="922"/>
        <v>0</v>
      </c>
      <c r="L2302" s="28">
        <f t="shared" si="923"/>
        <v>0</v>
      </c>
      <c r="M2302" s="28">
        <f t="shared" si="924"/>
        <v>0</v>
      </c>
      <c r="N2302" s="28">
        <f t="shared" si="925"/>
        <v>0</v>
      </c>
      <c r="O2302" s="28">
        <f t="shared" si="926"/>
        <v>0</v>
      </c>
      <c r="P2302" s="28">
        <f t="shared" si="927"/>
        <v>0</v>
      </c>
      <c r="Q2302" s="28">
        <f t="shared" si="928"/>
        <v>0</v>
      </c>
      <c r="R2302" s="44">
        <v>0</v>
      </c>
      <c r="S2302" s="71">
        <v>0</v>
      </c>
      <c r="T2302" s="29">
        <f t="shared" si="946"/>
        <v>0</v>
      </c>
      <c r="U2302" s="29">
        <f t="shared" si="947"/>
        <v>0</v>
      </c>
      <c r="V2302" s="29">
        <f t="shared" si="948"/>
        <v>0</v>
      </c>
      <c r="W2302" s="29">
        <f t="shared" si="949"/>
        <v>0</v>
      </c>
      <c r="X2302" s="29">
        <f t="shared" si="950"/>
        <v>0</v>
      </c>
      <c r="Y2302" s="29">
        <f t="shared" si="951"/>
        <v>0</v>
      </c>
      <c r="Z2302" s="29">
        <f t="shared" si="952"/>
        <v>0</v>
      </c>
      <c r="AA2302" s="45">
        <f t="shared" si="953"/>
        <v>0</v>
      </c>
      <c r="AB2302" s="31"/>
      <c r="AC2302" s="31"/>
      <c r="AD2302" s="31"/>
      <c r="AE2302" s="31"/>
      <c r="AF2302" s="31"/>
      <c r="AG2302" s="31"/>
      <c r="AH2302" s="31"/>
      <c r="AI2302" s="31"/>
      <c r="AJ2302" s="31"/>
      <c r="AK2302" s="31"/>
      <c r="AL2302" s="31"/>
      <c r="AM2302" s="31"/>
      <c r="AN2302" s="31"/>
      <c r="AO2302" s="31"/>
      <c r="AP2302" s="31"/>
      <c r="AQ2302" s="31"/>
      <c r="AR2302" s="31"/>
      <c r="AS2302" s="31"/>
      <c r="AT2302" s="31"/>
      <c r="AU2302" s="31"/>
      <c r="AV2302" s="31"/>
      <c r="AW2302" s="31"/>
      <c r="AX2302" s="31"/>
      <c r="AY2302" s="31"/>
      <c r="AZ2302" s="31"/>
      <c r="BA2302" s="31"/>
      <c r="BB2302" s="31"/>
      <c r="BC2302" s="31"/>
      <c r="BD2302" s="31"/>
      <c r="BE2302" s="31"/>
      <c r="BF2302" s="31"/>
      <c r="BG2302" s="31"/>
      <c r="BH2302" s="31"/>
      <c r="BI2302" s="31"/>
      <c r="BJ2302" s="31"/>
      <c r="BK2302" s="31"/>
      <c r="BL2302" s="31"/>
      <c r="BM2302" s="31"/>
    </row>
    <row r="2303" spans="1:84" ht="15" customHeight="1" x14ac:dyDescent="0.25">
      <c r="A2303" s="139" t="s">
        <v>1765</v>
      </c>
      <c r="B2303" s="244" t="s">
        <v>85</v>
      </c>
      <c r="C2303" s="245" t="s">
        <v>1829</v>
      </c>
      <c r="D2303" s="245">
        <v>12</v>
      </c>
      <c r="E2303" s="245" t="s">
        <v>28</v>
      </c>
      <c r="F2303" s="178">
        <f t="shared" si="937"/>
        <v>185</v>
      </c>
      <c r="G2303" s="251" t="s">
        <v>119</v>
      </c>
      <c r="H2303" s="252" t="s">
        <v>1830</v>
      </c>
      <c r="I2303" s="253">
        <v>36930</v>
      </c>
      <c r="J2303" s="72">
        <f t="shared" si="921"/>
        <v>0</v>
      </c>
      <c r="K2303" s="26">
        <f t="shared" si="922"/>
        <v>0</v>
      </c>
      <c r="L2303" s="28">
        <f t="shared" si="923"/>
        <v>0</v>
      </c>
      <c r="M2303" s="28">
        <f t="shared" si="924"/>
        <v>0</v>
      </c>
      <c r="N2303" s="28">
        <f t="shared" si="925"/>
        <v>0</v>
      </c>
      <c r="O2303" s="28">
        <f t="shared" si="926"/>
        <v>0</v>
      </c>
      <c r="P2303" s="28">
        <f t="shared" si="927"/>
        <v>0</v>
      </c>
      <c r="Q2303" s="28">
        <f t="shared" si="928"/>
        <v>0</v>
      </c>
      <c r="R2303" s="44">
        <v>0</v>
      </c>
      <c r="S2303" s="71">
        <v>0</v>
      </c>
      <c r="T2303" s="29">
        <f t="shared" si="946"/>
        <v>0</v>
      </c>
      <c r="U2303" s="29">
        <f t="shared" si="947"/>
        <v>0</v>
      </c>
      <c r="V2303" s="29">
        <f t="shared" si="948"/>
        <v>0</v>
      </c>
      <c r="W2303" s="29">
        <f t="shared" si="949"/>
        <v>0</v>
      </c>
      <c r="X2303" s="29">
        <f t="shared" si="950"/>
        <v>0</v>
      </c>
      <c r="Y2303" s="29">
        <f t="shared" si="951"/>
        <v>0</v>
      </c>
      <c r="Z2303" s="29">
        <f t="shared" si="952"/>
        <v>0</v>
      </c>
      <c r="AA2303" s="45">
        <f t="shared" si="953"/>
        <v>0</v>
      </c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  <c r="AY2303" s="31"/>
      <c r="AZ2303" s="31"/>
      <c r="BA2303" s="31"/>
      <c r="BB2303" s="31"/>
      <c r="BC2303" s="31"/>
      <c r="BD2303" s="31"/>
      <c r="BE2303" s="31"/>
      <c r="BF2303" s="31"/>
      <c r="BG2303" s="31"/>
      <c r="BH2303" s="31"/>
      <c r="BI2303" s="31"/>
      <c r="BJ2303" s="31"/>
      <c r="BK2303" s="31"/>
      <c r="BL2303" s="31"/>
      <c r="BM2303" s="31"/>
    </row>
    <row r="2304" spans="1:84" ht="15" customHeight="1" x14ac:dyDescent="0.25">
      <c r="A2304" s="139" t="s">
        <v>1765</v>
      </c>
      <c r="B2304" s="244" t="s">
        <v>85</v>
      </c>
      <c r="C2304" s="245" t="s">
        <v>85</v>
      </c>
      <c r="D2304" s="245" t="s">
        <v>147</v>
      </c>
      <c r="E2304" s="245">
        <v>0</v>
      </c>
      <c r="F2304" s="178">
        <f t="shared" si="937"/>
        <v>186</v>
      </c>
      <c r="G2304" s="251" t="s">
        <v>1921</v>
      </c>
      <c r="H2304" s="252" t="s">
        <v>561</v>
      </c>
      <c r="I2304" s="253">
        <v>36915</v>
      </c>
      <c r="J2304" s="72">
        <f t="shared" si="921"/>
        <v>0</v>
      </c>
      <c r="K2304" s="26">
        <f t="shared" si="922"/>
        <v>0</v>
      </c>
      <c r="L2304" s="28">
        <f t="shared" si="923"/>
        <v>0</v>
      </c>
      <c r="M2304" s="28">
        <f t="shared" si="924"/>
        <v>0</v>
      </c>
      <c r="N2304" s="28">
        <f t="shared" si="925"/>
        <v>0</v>
      </c>
      <c r="O2304" s="28">
        <f t="shared" si="926"/>
        <v>0</v>
      </c>
      <c r="P2304" s="28">
        <f t="shared" si="927"/>
        <v>0</v>
      </c>
      <c r="Q2304" s="28">
        <f t="shared" si="928"/>
        <v>0</v>
      </c>
      <c r="R2304" s="44">
        <v>0</v>
      </c>
      <c r="S2304" s="71">
        <v>0</v>
      </c>
      <c r="T2304" s="29">
        <f t="shared" si="946"/>
        <v>0</v>
      </c>
      <c r="U2304" s="29">
        <f t="shared" si="947"/>
        <v>0</v>
      </c>
      <c r="V2304" s="29">
        <f t="shared" si="948"/>
        <v>0</v>
      </c>
      <c r="W2304" s="29">
        <f t="shared" si="949"/>
        <v>0</v>
      </c>
      <c r="X2304" s="29">
        <f t="shared" si="950"/>
        <v>0</v>
      </c>
      <c r="Y2304" s="29">
        <f t="shared" si="951"/>
        <v>0</v>
      </c>
      <c r="Z2304" s="29">
        <f t="shared" si="952"/>
        <v>0</v>
      </c>
      <c r="AA2304" s="45">
        <f t="shared" si="953"/>
        <v>0</v>
      </c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1"/>
      <c r="BB2304" s="31"/>
      <c r="BC2304" s="31"/>
      <c r="BD2304" s="31"/>
      <c r="BE2304" s="31"/>
      <c r="BF2304" s="31"/>
      <c r="BG2304" s="31"/>
      <c r="BH2304" s="31"/>
      <c r="BI2304" s="31"/>
      <c r="BJ2304" s="31"/>
      <c r="BK2304" s="31"/>
      <c r="BL2304" s="31"/>
      <c r="BM2304" s="31"/>
    </row>
    <row r="2305" spans="1:84" ht="15" customHeight="1" x14ac:dyDescent="0.25">
      <c r="A2305" s="139" t="s">
        <v>1765</v>
      </c>
      <c r="B2305" s="244" t="s">
        <v>85</v>
      </c>
      <c r="C2305" s="245" t="s">
        <v>125</v>
      </c>
      <c r="D2305" s="245">
        <v>8</v>
      </c>
      <c r="E2305" s="245" t="s">
        <v>126</v>
      </c>
      <c r="F2305" s="178">
        <f t="shared" si="937"/>
        <v>187</v>
      </c>
      <c r="G2305" s="251" t="s">
        <v>226</v>
      </c>
      <c r="H2305" s="252" t="s">
        <v>1797</v>
      </c>
      <c r="I2305" s="253">
        <v>36914</v>
      </c>
      <c r="J2305" s="72">
        <f t="shared" si="921"/>
        <v>0</v>
      </c>
      <c r="K2305" s="26">
        <f t="shared" si="922"/>
        <v>0</v>
      </c>
      <c r="L2305" s="28">
        <f t="shared" si="923"/>
        <v>0</v>
      </c>
      <c r="M2305" s="28">
        <f t="shared" si="924"/>
        <v>0</v>
      </c>
      <c r="N2305" s="28">
        <f t="shared" si="925"/>
        <v>0</v>
      </c>
      <c r="O2305" s="28">
        <f t="shared" si="926"/>
        <v>0</v>
      </c>
      <c r="P2305" s="28">
        <f t="shared" si="927"/>
        <v>0</v>
      </c>
      <c r="Q2305" s="28">
        <f t="shared" si="928"/>
        <v>0</v>
      </c>
      <c r="R2305" s="44">
        <v>0</v>
      </c>
      <c r="S2305" s="71">
        <v>0</v>
      </c>
      <c r="T2305" s="29">
        <f t="shared" si="946"/>
        <v>0</v>
      </c>
      <c r="U2305" s="29">
        <f t="shared" si="947"/>
        <v>0</v>
      </c>
      <c r="V2305" s="29">
        <f t="shared" si="948"/>
        <v>0</v>
      </c>
      <c r="W2305" s="29">
        <f t="shared" si="949"/>
        <v>0</v>
      </c>
      <c r="X2305" s="29">
        <f t="shared" si="950"/>
        <v>0</v>
      </c>
      <c r="Y2305" s="29">
        <f t="shared" si="951"/>
        <v>0</v>
      </c>
      <c r="Z2305" s="29">
        <f t="shared" si="952"/>
        <v>0</v>
      </c>
      <c r="AA2305" s="45">
        <f t="shared" si="953"/>
        <v>0</v>
      </c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/>
      <c r="AX2305" s="31"/>
      <c r="AY2305" s="31"/>
      <c r="AZ2305" s="31"/>
      <c r="BA2305" s="31"/>
      <c r="BB2305" s="31"/>
      <c r="BC2305" s="31"/>
      <c r="BD2305" s="31"/>
      <c r="BE2305" s="31"/>
      <c r="BF2305" s="31"/>
      <c r="BG2305" s="31"/>
      <c r="BH2305" s="31"/>
      <c r="BI2305" s="31"/>
      <c r="BJ2305" s="31"/>
      <c r="BK2305" s="31"/>
      <c r="BL2305" s="31"/>
      <c r="BM2305" s="31"/>
    </row>
    <row r="2306" spans="1:84" ht="15" customHeight="1" x14ac:dyDescent="0.25">
      <c r="A2306" s="139" t="s">
        <v>1765</v>
      </c>
      <c r="B2306" s="244" t="s">
        <v>85</v>
      </c>
      <c r="C2306" s="245" t="s">
        <v>85</v>
      </c>
      <c r="D2306" s="245" t="s">
        <v>147</v>
      </c>
      <c r="E2306" s="245">
        <v>0</v>
      </c>
      <c r="F2306" s="178">
        <f t="shared" si="937"/>
        <v>188</v>
      </c>
      <c r="G2306" s="251" t="s">
        <v>94</v>
      </c>
      <c r="H2306" s="252" t="s">
        <v>1881</v>
      </c>
      <c r="I2306" s="253">
        <v>36911</v>
      </c>
      <c r="J2306" s="72">
        <f t="shared" si="921"/>
        <v>0</v>
      </c>
      <c r="K2306" s="26">
        <f t="shared" si="922"/>
        <v>0</v>
      </c>
      <c r="L2306" s="28">
        <f t="shared" si="923"/>
        <v>0</v>
      </c>
      <c r="M2306" s="28">
        <f t="shared" si="924"/>
        <v>0</v>
      </c>
      <c r="N2306" s="28">
        <f t="shared" si="925"/>
        <v>0</v>
      </c>
      <c r="O2306" s="28">
        <f t="shared" si="926"/>
        <v>0</v>
      </c>
      <c r="P2306" s="28">
        <f t="shared" si="927"/>
        <v>0</v>
      </c>
      <c r="Q2306" s="28">
        <f t="shared" si="928"/>
        <v>0</v>
      </c>
      <c r="R2306" s="44">
        <v>0</v>
      </c>
      <c r="S2306" s="71">
        <v>0</v>
      </c>
      <c r="T2306" s="29">
        <f t="shared" si="946"/>
        <v>0</v>
      </c>
      <c r="U2306" s="29">
        <f t="shared" si="947"/>
        <v>0</v>
      </c>
      <c r="V2306" s="29">
        <f t="shared" si="948"/>
        <v>0</v>
      </c>
      <c r="W2306" s="29">
        <f t="shared" si="949"/>
        <v>0</v>
      </c>
      <c r="X2306" s="29">
        <f t="shared" si="950"/>
        <v>0</v>
      </c>
      <c r="Y2306" s="29">
        <f t="shared" si="951"/>
        <v>0</v>
      </c>
      <c r="Z2306" s="29">
        <f t="shared" si="952"/>
        <v>0</v>
      </c>
      <c r="AA2306" s="45">
        <f t="shared" si="953"/>
        <v>0</v>
      </c>
      <c r="AB2306" s="31"/>
      <c r="AC2306" s="31"/>
      <c r="AD2306" s="31"/>
      <c r="AE2306" s="31"/>
      <c r="AF2306" s="31"/>
      <c r="AG2306" s="31"/>
      <c r="AH2306" s="31"/>
      <c r="AI2306" s="31"/>
      <c r="AJ2306" s="31"/>
      <c r="AK2306" s="31"/>
      <c r="AL2306" s="31"/>
      <c r="AM2306" s="31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/>
      <c r="AX2306" s="31"/>
      <c r="AY2306" s="31"/>
      <c r="AZ2306" s="31"/>
      <c r="BA2306" s="31"/>
      <c r="BB2306" s="31"/>
      <c r="BC2306" s="31"/>
      <c r="BD2306" s="31"/>
      <c r="BE2306" s="31"/>
      <c r="BF2306" s="31"/>
      <c r="BG2306" s="31"/>
      <c r="BH2306" s="31"/>
      <c r="BI2306" s="31"/>
      <c r="BJ2306" s="31"/>
      <c r="BK2306" s="31"/>
      <c r="BL2306" s="31"/>
      <c r="BM2306" s="31"/>
    </row>
    <row r="2307" spans="1:84" ht="15" customHeight="1" x14ac:dyDescent="0.25">
      <c r="A2307" s="139" t="s">
        <v>1765</v>
      </c>
      <c r="B2307" s="244" t="s">
        <v>31</v>
      </c>
      <c r="C2307" s="245" t="s">
        <v>32</v>
      </c>
      <c r="D2307" s="245">
        <v>12</v>
      </c>
      <c r="E2307" s="245" t="s">
        <v>28</v>
      </c>
      <c r="F2307" s="178">
        <f t="shared" si="937"/>
        <v>189</v>
      </c>
      <c r="G2307" s="251" t="s">
        <v>1339</v>
      </c>
      <c r="H2307" s="252" t="s">
        <v>1184</v>
      </c>
      <c r="I2307" s="253">
        <v>36883</v>
      </c>
      <c r="J2307" s="72">
        <f t="shared" si="921"/>
        <v>0</v>
      </c>
      <c r="K2307" s="26">
        <f t="shared" si="922"/>
        <v>0</v>
      </c>
      <c r="L2307" s="28">
        <f t="shared" si="923"/>
        <v>0</v>
      </c>
      <c r="M2307" s="28">
        <f t="shared" si="924"/>
        <v>0</v>
      </c>
      <c r="N2307" s="28">
        <f t="shared" si="925"/>
        <v>0</v>
      </c>
      <c r="O2307" s="28">
        <f t="shared" si="926"/>
        <v>0</v>
      </c>
      <c r="P2307" s="28">
        <f t="shared" si="927"/>
        <v>0</v>
      </c>
      <c r="Q2307" s="28">
        <f t="shared" si="928"/>
        <v>0</v>
      </c>
      <c r="R2307" s="44">
        <v>0</v>
      </c>
      <c r="S2307" s="71">
        <v>0</v>
      </c>
      <c r="T2307" s="29">
        <f t="shared" si="946"/>
        <v>0</v>
      </c>
      <c r="U2307" s="29">
        <f t="shared" si="947"/>
        <v>0</v>
      </c>
      <c r="V2307" s="29">
        <f t="shared" si="948"/>
        <v>0</v>
      </c>
      <c r="W2307" s="29">
        <f t="shared" si="949"/>
        <v>0</v>
      </c>
      <c r="X2307" s="29">
        <f t="shared" si="950"/>
        <v>0</v>
      </c>
      <c r="Y2307" s="29">
        <f t="shared" si="951"/>
        <v>0</v>
      </c>
      <c r="Z2307" s="29">
        <f t="shared" si="952"/>
        <v>0</v>
      </c>
      <c r="AA2307" s="45">
        <f t="shared" si="953"/>
        <v>0</v>
      </c>
      <c r="AB2307" s="31"/>
      <c r="AC2307" s="31"/>
      <c r="AD2307" s="31"/>
      <c r="AE2307" s="31"/>
      <c r="AF2307" s="31"/>
      <c r="AG2307" s="31"/>
      <c r="AH2307" s="31"/>
      <c r="AI2307" s="31"/>
      <c r="AJ2307" s="31"/>
      <c r="AK2307" s="31"/>
      <c r="AL2307" s="31"/>
      <c r="AM2307" s="31"/>
      <c r="AN2307" s="31"/>
      <c r="AO2307" s="31"/>
      <c r="AP2307" s="31"/>
      <c r="AQ2307" s="31"/>
      <c r="AR2307" s="31"/>
      <c r="AS2307" s="31"/>
      <c r="AT2307" s="31"/>
      <c r="AU2307" s="31"/>
      <c r="AV2307" s="31"/>
      <c r="AW2307" s="31"/>
      <c r="AX2307" s="31"/>
      <c r="AY2307" s="31"/>
      <c r="AZ2307" s="31"/>
      <c r="BA2307" s="31"/>
      <c r="BB2307" s="31"/>
      <c r="BC2307" s="31"/>
      <c r="BD2307" s="31"/>
      <c r="BE2307" s="31"/>
      <c r="BF2307" s="31"/>
      <c r="BG2307" s="31"/>
      <c r="BH2307" s="31"/>
      <c r="BI2307" s="31"/>
      <c r="BJ2307" s="31"/>
      <c r="BK2307" s="31"/>
      <c r="BL2307" s="31"/>
      <c r="BM2307" s="31"/>
    </row>
    <row r="2308" spans="1:84" ht="15" customHeight="1" x14ac:dyDescent="0.25">
      <c r="A2308" s="139" t="s">
        <v>1765</v>
      </c>
      <c r="B2308" s="244" t="s">
        <v>85</v>
      </c>
      <c r="C2308" s="245" t="s">
        <v>85</v>
      </c>
      <c r="D2308" s="245" t="s">
        <v>147</v>
      </c>
      <c r="E2308" s="245">
        <v>0</v>
      </c>
      <c r="F2308" s="178">
        <f t="shared" si="937"/>
        <v>190</v>
      </c>
      <c r="G2308" s="251" t="s">
        <v>1453</v>
      </c>
      <c r="H2308" s="252" t="s">
        <v>1338</v>
      </c>
      <c r="I2308" s="253">
        <v>36859</v>
      </c>
      <c r="J2308" s="72">
        <f t="shared" si="921"/>
        <v>0</v>
      </c>
      <c r="K2308" s="26">
        <f t="shared" si="922"/>
        <v>0</v>
      </c>
      <c r="L2308" s="28">
        <f t="shared" si="923"/>
        <v>0</v>
      </c>
      <c r="M2308" s="28">
        <f t="shared" si="924"/>
        <v>0</v>
      </c>
      <c r="N2308" s="28">
        <f t="shared" si="925"/>
        <v>0</v>
      </c>
      <c r="O2308" s="28">
        <f t="shared" si="926"/>
        <v>0</v>
      </c>
      <c r="P2308" s="28">
        <f t="shared" si="927"/>
        <v>0</v>
      </c>
      <c r="Q2308" s="28">
        <f t="shared" si="928"/>
        <v>0</v>
      </c>
      <c r="R2308" s="44">
        <v>0</v>
      </c>
      <c r="S2308" s="71">
        <v>0</v>
      </c>
      <c r="T2308" s="29">
        <f t="shared" si="946"/>
        <v>0</v>
      </c>
      <c r="U2308" s="29">
        <f t="shared" si="947"/>
        <v>0</v>
      </c>
      <c r="V2308" s="29">
        <f t="shared" si="948"/>
        <v>0</v>
      </c>
      <c r="W2308" s="29">
        <f t="shared" si="949"/>
        <v>0</v>
      </c>
      <c r="X2308" s="29">
        <f t="shared" si="950"/>
        <v>0</v>
      </c>
      <c r="Y2308" s="29">
        <f t="shared" si="951"/>
        <v>0</v>
      </c>
      <c r="Z2308" s="29">
        <f t="shared" si="952"/>
        <v>0</v>
      </c>
      <c r="AA2308" s="45">
        <f t="shared" si="953"/>
        <v>0</v>
      </c>
      <c r="AB2308" s="31"/>
      <c r="AC2308" s="31"/>
      <c r="AD2308" s="31"/>
      <c r="AE2308" s="31"/>
      <c r="AF2308" s="31"/>
      <c r="AG2308" s="31"/>
      <c r="AH2308" s="31"/>
      <c r="AI2308" s="31"/>
      <c r="AJ2308" s="31"/>
      <c r="AK2308" s="31"/>
      <c r="AL2308" s="31"/>
      <c r="AM2308" s="31"/>
      <c r="AN2308" s="31"/>
      <c r="AO2308" s="31"/>
      <c r="AP2308" s="31"/>
      <c r="AQ2308" s="31"/>
      <c r="AR2308" s="31"/>
      <c r="AS2308" s="31"/>
      <c r="AT2308" s="31"/>
      <c r="AU2308" s="31"/>
      <c r="AV2308" s="31"/>
      <c r="AW2308" s="31"/>
      <c r="AX2308" s="31"/>
      <c r="AY2308" s="31"/>
      <c r="AZ2308" s="31"/>
      <c r="BA2308" s="31"/>
      <c r="BB2308" s="31"/>
      <c r="BC2308" s="31"/>
      <c r="BD2308" s="31"/>
      <c r="BE2308" s="31"/>
      <c r="BF2308" s="31"/>
      <c r="BG2308" s="31"/>
      <c r="BH2308" s="31"/>
      <c r="BI2308" s="31"/>
      <c r="BJ2308" s="31"/>
      <c r="BK2308" s="31"/>
      <c r="BL2308" s="31"/>
      <c r="BM2308" s="31"/>
    </row>
    <row r="2309" spans="1:84" ht="15" customHeight="1" x14ac:dyDescent="0.25">
      <c r="A2309" s="139" t="s">
        <v>1765</v>
      </c>
      <c r="B2309" s="244" t="s">
        <v>85</v>
      </c>
      <c r="C2309" s="245" t="s">
        <v>85</v>
      </c>
      <c r="D2309" s="245" t="s">
        <v>147</v>
      </c>
      <c r="E2309" s="245">
        <v>0</v>
      </c>
      <c r="F2309" s="178">
        <f t="shared" si="937"/>
        <v>191</v>
      </c>
      <c r="G2309" s="251" t="s">
        <v>94</v>
      </c>
      <c r="H2309" s="252" t="s">
        <v>1900</v>
      </c>
      <c r="I2309" s="253">
        <v>36847</v>
      </c>
      <c r="J2309" s="72">
        <f t="shared" ref="J2309:J2372" si="954">SUM(L2309:S2309)</f>
        <v>0</v>
      </c>
      <c r="K2309" s="26">
        <f t="shared" ref="K2309:K2372" si="955">SUM(L2309:Q2309)</f>
        <v>0</v>
      </c>
      <c r="L2309" s="28">
        <f t="shared" ref="L2309:L2372" si="956">IFERROR(LARGE((T2309:AA2309),1),0)</f>
        <v>0</v>
      </c>
      <c r="M2309" s="28">
        <f t="shared" ref="M2309:M2372" si="957">IFERROR(LARGE((T2309:AA2309),2),0)</f>
        <v>0</v>
      </c>
      <c r="N2309" s="28">
        <f t="shared" ref="N2309:N2372" si="958">IFERROR(LARGE((T2309:AA2309),3),0)</f>
        <v>0</v>
      </c>
      <c r="O2309" s="28">
        <f t="shared" ref="O2309:O2372" si="959">IFERROR(LARGE((T2309:AA2309),4),0)</f>
        <v>0</v>
      </c>
      <c r="P2309" s="28">
        <f t="shared" ref="P2309:P2372" si="960">IFERROR(LARGE((T2309:AA2309),5),0)</f>
        <v>0</v>
      </c>
      <c r="Q2309" s="28">
        <f t="shared" ref="Q2309:Q2372" si="961">IFERROR(LARGE((T2309:AA2309),6),0)</f>
        <v>0</v>
      </c>
      <c r="R2309" s="44">
        <v>0</v>
      </c>
      <c r="S2309" s="71">
        <v>0</v>
      </c>
      <c r="T2309" s="29">
        <f t="shared" si="946"/>
        <v>0</v>
      </c>
      <c r="U2309" s="29">
        <f t="shared" si="947"/>
        <v>0</v>
      </c>
      <c r="V2309" s="29">
        <f t="shared" si="948"/>
        <v>0</v>
      </c>
      <c r="W2309" s="29">
        <f t="shared" si="949"/>
        <v>0</v>
      </c>
      <c r="X2309" s="29">
        <f t="shared" si="950"/>
        <v>0</v>
      </c>
      <c r="Y2309" s="29">
        <f t="shared" si="951"/>
        <v>0</v>
      </c>
      <c r="Z2309" s="29">
        <f t="shared" si="952"/>
        <v>0</v>
      </c>
      <c r="AA2309" s="45">
        <f t="shared" si="953"/>
        <v>0</v>
      </c>
      <c r="AB2309" s="31"/>
      <c r="AC2309" s="31"/>
      <c r="AD2309" s="31"/>
      <c r="AE2309" s="31"/>
      <c r="AF2309" s="31"/>
      <c r="AG2309" s="31"/>
      <c r="AH2309" s="31"/>
      <c r="AI2309" s="31"/>
      <c r="AJ2309" s="31"/>
      <c r="AK2309" s="31"/>
      <c r="AL2309" s="31"/>
      <c r="AM2309" s="31"/>
      <c r="AN2309" s="31"/>
      <c r="AO2309" s="31"/>
      <c r="AP2309" s="31"/>
      <c r="AQ2309" s="31"/>
      <c r="AR2309" s="31"/>
      <c r="AS2309" s="31"/>
      <c r="AT2309" s="31"/>
      <c r="AU2309" s="31"/>
      <c r="AV2309" s="31"/>
      <c r="AW2309" s="31"/>
      <c r="AX2309" s="31"/>
      <c r="AY2309" s="31"/>
      <c r="AZ2309" s="31"/>
      <c r="BA2309" s="31"/>
      <c r="BB2309" s="31"/>
      <c r="BC2309" s="31"/>
      <c r="BD2309" s="31"/>
      <c r="BE2309" s="31"/>
      <c r="BF2309" s="31"/>
      <c r="BG2309" s="31"/>
      <c r="BH2309" s="31"/>
      <c r="BI2309" s="31"/>
      <c r="BJ2309" s="31"/>
      <c r="BK2309" s="31"/>
      <c r="BL2309" s="31"/>
      <c r="BM2309" s="31"/>
    </row>
    <row r="2310" spans="1:84" ht="15" customHeight="1" x14ac:dyDescent="0.25">
      <c r="A2310" s="139" t="s">
        <v>1765</v>
      </c>
      <c r="B2310" s="244" t="s">
        <v>85</v>
      </c>
      <c r="C2310" s="245" t="s">
        <v>85</v>
      </c>
      <c r="D2310" s="245" t="s">
        <v>147</v>
      </c>
      <c r="E2310" s="245">
        <v>0</v>
      </c>
      <c r="F2310" s="178">
        <f t="shared" si="937"/>
        <v>192</v>
      </c>
      <c r="G2310" s="251" t="s">
        <v>538</v>
      </c>
      <c r="H2310" s="252" t="s">
        <v>1809</v>
      </c>
      <c r="I2310" s="253">
        <v>36733</v>
      </c>
      <c r="J2310" s="72">
        <f t="shared" si="954"/>
        <v>0</v>
      </c>
      <c r="K2310" s="26">
        <f t="shared" si="955"/>
        <v>0</v>
      </c>
      <c r="L2310" s="28">
        <f t="shared" si="956"/>
        <v>0</v>
      </c>
      <c r="M2310" s="28">
        <f t="shared" si="957"/>
        <v>0</v>
      </c>
      <c r="N2310" s="28">
        <f t="shared" si="958"/>
        <v>0</v>
      </c>
      <c r="O2310" s="28">
        <f t="shared" si="959"/>
        <v>0</v>
      </c>
      <c r="P2310" s="28">
        <f t="shared" si="960"/>
        <v>0</v>
      </c>
      <c r="Q2310" s="28">
        <f t="shared" si="961"/>
        <v>0</v>
      </c>
      <c r="R2310" s="44">
        <v>0</v>
      </c>
      <c r="S2310" s="71">
        <v>0</v>
      </c>
      <c r="T2310" s="29">
        <f t="shared" si="946"/>
        <v>0</v>
      </c>
      <c r="U2310" s="29">
        <f t="shared" si="947"/>
        <v>0</v>
      </c>
      <c r="V2310" s="29">
        <f t="shared" si="948"/>
        <v>0</v>
      </c>
      <c r="W2310" s="29">
        <f t="shared" si="949"/>
        <v>0</v>
      </c>
      <c r="X2310" s="29">
        <f t="shared" si="950"/>
        <v>0</v>
      </c>
      <c r="Y2310" s="29">
        <f t="shared" si="951"/>
        <v>0</v>
      </c>
      <c r="Z2310" s="29">
        <f t="shared" si="952"/>
        <v>0</v>
      </c>
      <c r="AA2310" s="45">
        <f t="shared" si="953"/>
        <v>0</v>
      </c>
      <c r="AB2310" s="31"/>
      <c r="AC2310" s="31"/>
      <c r="AD2310" s="31"/>
      <c r="AE2310" s="31"/>
      <c r="AF2310" s="31"/>
      <c r="AG2310" s="31"/>
      <c r="AH2310" s="31"/>
      <c r="AI2310" s="31"/>
      <c r="AJ2310" s="31"/>
      <c r="AK2310" s="31"/>
      <c r="AL2310" s="31"/>
      <c r="AM2310" s="31"/>
      <c r="AN2310" s="31"/>
      <c r="AO2310" s="31"/>
      <c r="AP2310" s="31"/>
      <c r="AQ2310" s="31"/>
      <c r="AR2310" s="31"/>
      <c r="AS2310" s="31"/>
      <c r="AT2310" s="31"/>
      <c r="AU2310" s="31"/>
      <c r="AV2310" s="31"/>
      <c r="AW2310" s="31"/>
      <c r="AX2310" s="31"/>
      <c r="AY2310" s="31"/>
      <c r="AZ2310" s="31"/>
      <c r="BA2310" s="31"/>
      <c r="BB2310" s="31"/>
      <c r="BC2310" s="31"/>
      <c r="BD2310" s="31"/>
      <c r="BE2310" s="31"/>
      <c r="BF2310" s="31"/>
      <c r="BG2310" s="31"/>
      <c r="BH2310" s="31"/>
      <c r="BI2310" s="31"/>
      <c r="BJ2310" s="31"/>
      <c r="BK2310" s="31"/>
      <c r="BL2310" s="31"/>
      <c r="BM2310" s="31"/>
    </row>
    <row r="2311" spans="1:84" ht="15" customHeight="1" x14ac:dyDescent="0.25">
      <c r="A2311" s="139" t="s">
        <v>1765</v>
      </c>
      <c r="B2311" s="244" t="s">
        <v>85</v>
      </c>
      <c r="C2311" s="245" t="s">
        <v>85</v>
      </c>
      <c r="D2311" s="245" t="s">
        <v>147</v>
      </c>
      <c r="E2311" s="245">
        <v>0</v>
      </c>
      <c r="F2311" s="178">
        <f t="shared" ref="F2311:F2372" si="962">F2310+1</f>
        <v>193</v>
      </c>
      <c r="G2311" s="251" t="s">
        <v>387</v>
      </c>
      <c r="H2311" s="252" t="s">
        <v>86</v>
      </c>
      <c r="I2311" s="253">
        <v>36711</v>
      </c>
      <c r="J2311" s="72">
        <f t="shared" si="954"/>
        <v>0</v>
      </c>
      <c r="K2311" s="26">
        <f t="shared" si="955"/>
        <v>0</v>
      </c>
      <c r="L2311" s="28">
        <f t="shared" si="956"/>
        <v>0</v>
      </c>
      <c r="M2311" s="28">
        <f t="shared" si="957"/>
        <v>0</v>
      </c>
      <c r="N2311" s="28">
        <f t="shared" si="958"/>
        <v>0</v>
      </c>
      <c r="O2311" s="28">
        <f t="shared" si="959"/>
        <v>0</v>
      </c>
      <c r="P2311" s="28">
        <f t="shared" si="960"/>
        <v>0</v>
      </c>
      <c r="Q2311" s="28">
        <f t="shared" si="961"/>
        <v>0</v>
      </c>
      <c r="R2311" s="44">
        <v>0</v>
      </c>
      <c r="S2311" s="71">
        <v>0</v>
      </c>
      <c r="T2311" s="29">
        <f t="shared" si="946"/>
        <v>0</v>
      </c>
      <c r="U2311" s="29">
        <f t="shared" si="947"/>
        <v>0</v>
      </c>
      <c r="V2311" s="29">
        <f t="shared" si="948"/>
        <v>0</v>
      </c>
      <c r="W2311" s="29">
        <f t="shared" si="949"/>
        <v>0</v>
      </c>
      <c r="X2311" s="29">
        <f t="shared" si="950"/>
        <v>0</v>
      </c>
      <c r="Y2311" s="29">
        <f t="shared" si="951"/>
        <v>0</v>
      </c>
      <c r="Z2311" s="29">
        <f t="shared" si="952"/>
        <v>0</v>
      </c>
      <c r="AA2311" s="45">
        <f t="shared" si="953"/>
        <v>0</v>
      </c>
      <c r="AB2311" s="31"/>
      <c r="AC2311" s="31"/>
      <c r="AD2311" s="31"/>
      <c r="AE2311" s="31"/>
      <c r="AF2311" s="31"/>
      <c r="AG2311" s="31"/>
      <c r="AH2311" s="31"/>
      <c r="AI2311" s="31"/>
      <c r="AJ2311" s="31"/>
      <c r="AK2311" s="31"/>
      <c r="AL2311" s="31"/>
      <c r="AM2311" s="31"/>
      <c r="AN2311" s="31"/>
      <c r="AO2311" s="31"/>
      <c r="AP2311" s="31"/>
      <c r="AQ2311" s="31"/>
      <c r="AR2311" s="31"/>
      <c r="AS2311" s="31"/>
      <c r="AT2311" s="31"/>
      <c r="AU2311" s="31"/>
      <c r="AV2311" s="31"/>
      <c r="AW2311" s="31"/>
      <c r="AX2311" s="31"/>
      <c r="AY2311" s="31"/>
      <c r="AZ2311" s="31"/>
      <c r="BA2311" s="31"/>
      <c r="BB2311" s="31"/>
      <c r="BC2311" s="31"/>
      <c r="BD2311" s="31"/>
      <c r="BE2311" s="31"/>
      <c r="BF2311" s="31"/>
      <c r="BG2311" s="31"/>
      <c r="BH2311" s="31"/>
      <c r="BI2311" s="31"/>
      <c r="BJ2311" s="31"/>
      <c r="BK2311" s="31"/>
      <c r="BL2311" s="31"/>
      <c r="BM2311" s="31"/>
    </row>
    <row r="2312" spans="1:84" ht="15" customHeight="1" x14ac:dyDescent="0.25">
      <c r="A2312" s="139" t="s">
        <v>1765</v>
      </c>
      <c r="B2312" s="244" t="s">
        <v>85</v>
      </c>
      <c r="C2312" s="245" t="s">
        <v>85</v>
      </c>
      <c r="D2312" s="245" t="s">
        <v>147</v>
      </c>
      <c r="E2312" s="245">
        <v>0</v>
      </c>
      <c r="F2312" s="178">
        <f t="shared" si="962"/>
        <v>194</v>
      </c>
      <c r="G2312" s="251" t="s">
        <v>60</v>
      </c>
      <c r="H2312" s="252" t="s">
        <v>1855</v>
      </c>
      <c r="I2312" s="253">
        <v>36697</v>
      </c>
      <c r="J2312" s="72">
        <f t="shared" si="954"/>
        <v>0</v>
      </c>
      <c r="K2312" s="26">
        <f t="shared" si="955"/>
        <v>0</v>
      </c>
      <c r="L2312" s="28">
        <f t="shared" si="956"/>
        <v>0</v>
      </c>
      <c r="M2312" s="28">
        <f t="shared" si="957"/>
        <v>0</v>
      </c>
      <c r="N2312" s="28">
        <f t="shared" si="958"/>
        <v>0</v>
      </c>
      <c r="O2312" s="28">
        <f t="shared" si="959"/>
        <v>0</v>
      </c>
      <c r="P2312" s="28">
        <f t="shared" si="960"/>
        <v>0</v>
      </c>
      <c r="Q2312" s="28">
        <f t="shared" si="961"/>
        <v>0</v>
      </c>
      <c r="R2312" s="44">
        <v>0</v>
      </c>
      <c r="S2312" s="71">
        <v>0</v>
      </c>
      <c r="T2312" s="29">
        <f t="shared" si="946"/>
        <v>0</v>
      </c>
      <c r="U2312" s="29">
        <f t="shared" si="947"/>
        <v>0</v>
      </c>
      <c r="V2312" s="29">
        <f t="shared" si="948"/>
        <v>0</v>
      </c>
      <c r="W2312" s="29">
        <f t="shared" si="949"/>
        <v>0</v>
      </c>
      <c r="X2312" s="29">
        <f t="shared" si="950"/>
        <v>0</v>
      </c>
      <c r="Y2312" s="29">
        <f t="shared" si="951"/>
        <v>0</v>
      </c>
      <c r="Z2312" s="29">
        <f t="shared" si="952"/>
        <v>0</v>
      </c>
      <c r="AA2312" s="45">
        <f t="shared" si="953"/>
        <v>0</v>
      </c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1"/>
      <c r="AT2312" s="31"/>
      <c r="AU2312" s="31"/>
      <c r="AV2312" s="31"/>
      <c r="AW2312" s="31"/>
      <c r="AX2312" s="31"/>
      <c r="AY2312" s="31"/>
      <c r="AZ2312" s="31"/>
      <c r="BA2312" s="31"/>
      <c r="BB2312" s="31"/>
      <c r="BC2312" s="31"/>
      <c r="BD2312" s="31"/>
      <c r="BE2312" s="31"/>
      <c r="BF2312" s="31"/>
      <c r="BG2312" s="31"/>
      <c r="BH2312" s="31"/>
      <c r="BI2312" s="31"/>
      <c r="BJ2312" s="31"/>
      <c r="BK2312" s="31"/>
      <c r="BL2312" s="31"/>
      <c r="BM2312" s="31"/>
    </row>
    <row r="2313" spans="1:84" ht="15" customHeight="1" x14ac:dyDescent="0.25">
      <c r="A2313" s="139" t="s">
        <v>1765</v>
      </c>
      <c r="B2313" s="244" t="s">
        <v>85</v>
      </c>
      <c r="C2313" s="245" t="s">
        <v>1847</v>
      </c>
      <c r="D2313" s="245">
        <v>18</v>
      </c>
      <c r="E2313" s="245" t="s">
        <v>519</v>
      </c>
      <c r="F2313" s="178">
        <f t="shared" si="962"/>
        <v>195</v>
      </c>
      <c r="G2313" s="251" t="s">
        <v>334</v>
      </c>
      <c r="H2313" s="252" t="s">
        <v>1848</v>
      </c>
      <c r="I2313" s="253">
        <v>36683</v>
      </c>
      <c r="J2313" s="72">
        <f t="shared" si="954"/>
        <v>0</v>
      </c>
      <c r="K2313" s="26">
        <f t="shared" si="955"/>
        <v>0</v>
      </c>
      <c r="L2313" s="28">
        <f t="shared" si="956"/>
        <v>0</v>
      </c>
      <c r="M2313" s="28">
        <f t="shared" si="957"/>
        <v>0</v>
      </c>
      <c r="N2313" s="28">
        <f t="shared" si="958"/>
        <v>0</v>
      </c>
      <c r="O2313" s="28">
        <f t="shared" si="959"/>
        <v>0</v>
      </c>
      <c r="P2313" s="28">
        <f t="shared" si="960"/>
        <v>0</v>
      </c>
      <c r="Q2313" s="28">
        <f t="shared" si="961"/>
        <v>0</v>
      </c>
      <c r="R2313" s="44">
        <v>0</v>
      </c>
      <c r="S2313" s="71">
        <v>0</v>
      </c>
      <c r="T2313" s="29">
        <f t="shared" si="946"/>
        <v>0</v>
      </c>
      <c r="U2313" s="29">
        <f t="shared" si="947"/>
        <v>0</v>
      </c>
      <c r="V2313" s="29">
        <f t="shared" si="948"/>
        <v>0</v>
      </c>
      <c r="W2313" s="29">
        <f t="shared" si="949"/>
        <v>0</v>
      </c>
      <c r="X2313" s="29">
        <f t="shared" si="950"/>
        <v>0</v>
      </c>
      <c r="Y2313" s="29">
        <f t="shared" si="951"/>
        <v>0</v>
      </c>
      <c r="Z2313" s="29">
        <f t="shared" si="952"/>
        <v>0</v>
      </c>
      <c r="AA2313" s="45">
        <f t="shared" si="953"/>
        <v>0</v>
      </c>
      <c r="AB2313" s="31"/>
      <c r="AC2313" s="31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1"/>
      <c r="AR2313" s="31"/>
      <c r="AS2313" s="31"/>
      <c r="AT2313" s="31"/>
      <c r="AU2313" s="31"/>
      <c r="AV2313" s="31"/>
      <c r="AW2313" s="31"/>
      <c r="AX2313" s="31"/>
      <c r="AY2313" s="31"/>
      <c r="AZ2313" s="31"/>
      <c r="BA2313" s="31"/>
      <c r="BB2313" s="31"/>
      <c r="BC2313" s="31"/>
      <c r="BD2313" s="31"/>
      <c r="BE2313" s="31"/>
      <c r="BF2313" s="31"/>
      <c r="BG2313" s="31"/>
      <c r="BH2313" s="31"/>
      <c r="BI2313" s="31"/>
      <c r="BJ2313" s="31"/>
      <c r="BK2313" s="31"/>
      <c r="BL2313" s="31"/>
      <c r="BM2313" s="31"/>
    </row>
    <row r="2314" spans="1:84" ht="15" customHeight="1" x14ac:dyDescent="0.25">
      <c r="A2314" s="139" t="s">
        <v>1765</v>
      </c>
      <c r="B2314" s="244" t="s">
        <v>85</v>
      </c>
      <c r="C2314" s="245" t="s">
        <v>85</v>
      </c>
      <c r="D2314" s="245" t="s">
        <v>147</v>
      </c>
      <c r="E2314" s="245">
        <v>0</v>
      </c>
      <c r="F2314" s="178">
        <f t="shared" si="962"/>
        <v>196</v>
      </c>
      <c r="G2314" s="251" t="s">
        <v>94</v>
      </c>
      <c r="H2314" s="252" t="s">
        <v>1798</v>
      </c>
      <c r="I2314" s="253">
        <v>36632</v>
      </c>
      <c r="J2314" s="72">
        <f t="shared" si="954"/>
        <v>0</v>
      </c>
      <c r="K2314" s="26">
        <f t="shared" si="955"/>
        <v>0</v>
      </c>
      <c r="L2314" s="28">
        <f t="shared" si="956"/>
        <v>0</v>
      </c>
      <c r="M2314" s="28">
        <f t="shared" si="957"/>
        <v>0</v>
      </c>
      <c r="N2314" s="28">
        <f t="shared" si="958"/>
        <v>0</v>
      </c>
      <c r="O2314" s="28">
        <f t="shared" si="959"/>
        <v>0</v>
      </c>
      <c r="P2314" s="28">
        <f t="shared" si="960"/>
        <v>0</v>
      </c>
      <c r="Q2314" s="28">
        <f t="shared" si="961"/>
        <v>0</v>
      </c>
      <c r="R2314" s="44">
        <v>0</v>
      </c>
      <c r="S2314" s="71">
        <v>0</v>
      </c>
      <c r="T2314" s="29">
        <f t="shared" si="946"/>
        <v>0</v>
      </c>
      <c r="U2314" s="29">
        <f t="shared" si="947"/>
        <v>0</v>
      </c>
      <c r="V2314" s="29">
        <f t="shared" si="948"/>
        <v>0</v>
      </c>
      <c r="W2314" s="29">
        <f t="shared" si="949"/>
        <v>0</v>
      </c>
      <c r="X2314" s="29">
        <f t="shared" si="950"/>
        <v>0</v>
      </c>
      <c r="Y2314" s="29">
        <f t="shared" si="951"/>
        <v>0</v>
      </c>
      <c r="Z2314" s="29">
        <f t="shared" si="952"/>
        <v>0</v>
      </c>
      <c r="AA2314" s="45">
        <f t="shared" si="953"/>
        <v>0</v>
      </c>
      <c r="AB2314" s="31"/>
      <c r="AC2314" s="31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1"/>
      <c r="AR2314" s="31"/>
      <c r="AS2314" s="31"/>
      <c r="AT2314" s="31"/>
      <c r="AU2314" s="31"/>
      <c r="AV2314" s="31"/>
      <c r="AW2314" s="31"/>
      <c r="AX2314" s="31"/>
      <c r="AY2314" s="31"/>
      <c r="AZ2314" s="31"/>
      <c r="BA2314" s="31"/>
      <c r="BB2314" s="31"/>
      <c r="BC2314" s="31"/>
      <c r="BD2314" s="31"/>
      <c r="BE2314" s="31"/>
      <c r="BF2314" s="31"/>
      <c r="BG2314" s="31"/>
      <c r="BH2314" s="31"/>
      <c r="BI2314" s="31"/>
      <c r="BJ2314" s="31"/>
      <c r="BK2314" s="31"/>
      <c r="BL2314" s="31"/>
      <c r="BM2314" s="31"/>
    </row>
    <row r="2315" spans="1:84" ht="15" customHeight="1" x14ac:dyDescent="0.25">
      <c r="A2315" s="139" t="s">
        <v>1765</v>
      </c>
      <c r="B2315" s="244" t="s">
        <v>1559</v>
      </c>
      <c r="C2315" s="245" t="s">
        <v>1560</v>
      </c>
      <c r="D2315" s="245">
        <v>20</v>
      </c>
      <c r="E2315" s="245" t="s">
        <v>130</v>
      </c>
      <c r="F2315" s="178">
        <f t="shared" si="962"/>
        <v>197</v>
      </c>
      <c r="G2315" s="251" t="s">
        <v>1666</v>
      </c>
      <c r="H2315" s="252" t="s">
        <v>1808</v>
      </c>
      <c r="I2315" s="253">
        <v>36611</v>
      </c>
      <c r="J2315" s="72">
        <f t="shared" si="954"/>
        <v>0</v>
      </c>
      <c r="K2315" s="26">
        <f t="shared" si="955"/>
        <v>0</v>
      </c>
      <c r="L2315" s="28">
        <f t="shared" si="956"/>
        <v>0</v>
      </c>
      <c r="M2315" s="28">
        <f t="shared" si="957"/>
        <v>0</v>
      </c>
      <c r="N2315" s="28">
        <f t="shared" si="958"/>
        <v>0</v>
      </c>
      <c r="O2315" s="28">
        <f t="shared" si="959"/>
        <v>0</v>
      </c>
      <c r="P2315" s="28">
        <f t="shared" si="960"/>
        <v>0</v>
      </c>
      <c r="Q2315" s="28">
        <f t="shared" si="961"/>
        <v>0</v>
      </c>
      <c r="R2315" s="44">
        <v>0</v>
      </c>
      <c r="S2315" s="71">
        <v>0</v>
      </c>
      <c r="T2315" s="29">
        <f t="shared" si="946"/>
        <v>0</v>
      </c>
      <c r="U2315" s="29">
        <f t="shared" si="947"/>
        <v>0</v>
      </c>
      <c r="V2315" s="29">
        <f t="shared" si="948"/>
        <v>0</v>
      </c>
      <c r="W2315" s="29">
        <f t="shared" si="949"/>
        <v>0</v>
      </c>
      <c r="X2315" s="29">
        <f t="shared" si="950"/>
        <v>0</v>
      </c>
      <c r="Y2315" s="29">
        <f t="shared" si="951"/>
        <v>0</v>
      </c>
      <c r="Z2315" s="29">
        <f t="shared" si="952"/>
        <v>0</v>
      </c>
      <c r="AA2315" s="45">
        <f t="shared" si="953"/>
        <v>0</v>
      </c>
      <c r="AB2315" s="31"/>
      <c r="AC2315" s="31"/>
      <c r="AD2315" s="31"/>
      <c r="AE2315" s="31"/>
      <c r="AF2315" s="31"/>
      <c r="AG2315" s="31"/>
      <c r="AH2315" s="31"/>
      <c r="AI2315" s="31"/>
      <c r="AJ2315" s="31"/>
      <c r="AK2315" s="31"/>
      <c r="AL2315" s="31"/>
      <c r="AM2315" s="31"/>
      <c r="AN2315" s="31"/>
      <c r="AO2315" s="31"/>
      <c r="AP2315" s="31"/>
      <c r="AQ2315" s="31"/>
      <c r="AR2315" s="31"/>
      <c r="AS2315" s="31"/>
      <c r="AT2315" s="31"/>
      <c r="AU2315" s="31"/>
      <c r="AV2315" s="31"/>
      <c r="AW2315" s="31"/>
      <c r="AX2315" s="31"/>
      <c r="AY2315" s="31"/>
      <c r="AZ2315" s="31"/>
      <c r="BA2315" s="31"/>
      <c r="BB2315" s="31"/>
      <c r="BC2315" s="31"/>
      <c r="BD2315" s="31"/>
      <c r="BE2315" s="31"/>
      <c r="BF2315" s="31"/>
      <c r="BG2315" s="31"/>
      <c r="BH2315" s="31"/>
      <c r="BI2315" s="31"/>
      <c r="BJ2315" s="31"/>
      <c r="BK2315" s="31"/>
      <c r="BL2315" s="31"/>
      <c r="BM2315" s="31"/>
    </row>
    <row r="2316" spans="1:84" ht="15" customHeight="1" x14ac:dyDescent="0.25">
      <c r="A2316" s="139" t="s">
        <v>1765</v>
      </c>
      <c r="B2316" s="269" t="s">
        <v>85</v>
      </c>
      <c r="C2316" s="245" t="s">
        <v>1902</v>
      </c>
      <c r="D2316" s="245">
        <v>1</v>
      </c>
      <c r="E2316" s="245" t="s">
        <v>48</v>
      </c>
      <c r="F2316" s="178">
        <f t="shared" si="962"/>
        <v>198</v>
      </c>
      <c r="G2316" s="251" t="s">
        <v>72</v>
      </c>
      <c r="H2316" s="252" t="s">
        <v>1903</v>
      </c>
      <c r="I2316" s="253">
        <v>36589</v>
      </c>
      <c r="J2316" s="72">
        <f t="shared" si="954"/>
        <v>0</v>
      </c>
      <c r="K2316" s="26">
        <f t="shared" si="955"/>
        <v>0</v>
      </c>
      <c r="L2316" s="28">
        <f t="shared" si="956"/>
        <v>0</v>
      </c>
      <c r="M2316" s="28">
        <f t="shared" si="957"/>
        <v>0</v>
      </c>
      <c r="N2316" s="28">
        <f t="shared" si="958"/>
        <v>0</v>
      </c>
      <c r="O2316" s="28">
        <f t="shared" si="959"/>
        <v>0</v>
      </c>
      <c r="P2316" s="28">
        <f t="shared" si="960"/>
        <v>0</v>
      </c>
      <c r="Q2316" s="28">
        <f t="shared" si="961"/>
        <v>0</v>
      </c>
      <c r="R2316" s="44">
        <v>0</v>
      </c>
      <c r="S2316" s="71">
        <v>0</v>
      </c>
      <c r="T2316" s="29">
        <f t="shared" si="946"/>
        <v>0</v>
      </c>
      <c r="U2316" s="29">
        <f t="shared" si="947"/>
        <v>0</v>
      </c>
      <c r="V2316" s="29">
        <f t="shared" si="948"/>
        <v>0</v>
      </c>
      <c r="W2316" s="29">
        <f t="shared" si="949"/>
        <v>0</v>
      </c>
      <c r="X2316" s="29">
        <f t="shared" si="950"/>
        <v>0</v>
      </c>
      <c r="Y2316" s="29">
        <f t="shared" si="951"/>
        <v>0</v>
      </c>
      <c r="Z2316" s="29">
        <f t="shared" si="952"/>
        <v>0</v>
      </c>
      <c r="AA2316" s="45">
        <f t="shared" si="953"/>
        <v>0</v>
      </c>
      <c r="AB2316" s="31"/>
      <c r="AC2316" s="31"/>
      <c r="AD2316" s="31"/>
      <c r="AE2316" s="31"/>
      <c r="AF2316" s="31"/>
      <c r="AG2316" s="31"/>
      <c r="AH2316" s="31"/>
      <c r="AI2316" s="31"/>
      <c r="AJ2316" s="31"/>
      <c r="AK2316" s="31"/>
      <c r="AL2316" s="31"/>
      <c r="AM2316" s="31"/>
      <c r="AN2316" s="31"/>
      <c r="AO2316" s="31"/>
      <c r="AP2316" s="31"/>
      <c r="AQ2316" s="31"/>
      <c r="AR2316" s="31"/>
      <c r="AS2316" s="31"/>
      <c r="AT2316" s="31"/>
      <c r="AU2316" s="31"/>
      <c r="AV2316" s="31"/>
      <c r="AW2316" s="31"/>
      <c r="AX2316" s="31"/>
      <c r="AY2316" s="31"/>
      <c r="AZ2316" s="31"/>
      <c r="BA2316" s="31"/>
      <c r="BB2316" s="31"/>
      <c r="BC2316" s="31"/>
      <c r="BD2316" s="31"/>
      <c r="BE2316" s="31"/>
      <c r="BF2316" s="31"/>
      <c r="BG2316" s="31"/>
      <c r="BH2316" s="31"/>
      <c r="BI2316" s="31"/>
      <c r="BJ2316" s="31"/>
      <c r="BK2316" s="31"/>
      <c r="BL2316" s="31"/>
      <c r="BM2316" s="31"/>
      <c r="BN2316" s="33"/>
      <c r="BO2316" s="33"/>
      <c r="BP2316" s="33"/>
      <c r="BQ2316" s="33"/>
      <c r="BR2316" s="33"/>
      <c r="BS2316" s="33"/>
      <c r="BT2316" s="33"/>
      <c r="BU2316" s="33"/>
      <c r="BV2316" s="33"/>
      <c r="BW2316" s="33"/>
      <c r="BX2316" s="33"/>
      <c r="BY2316" s="33"/>
      <c r="BZ2316" s="33"/>
      <c r="CA2316" s="33"/>
      <c r="CB2316" s="33"/>
      <c r="CC2316" s="33"/>
      <c r="CD2316" s="33"/>
      <c r="CE2316" s="33"/>
      <c r="CF2316" s="33"/>
    </row>
    <row r="2317" spans="1:84" ht="15" customHeight="1" x14ac:dyDescent="0.25">
      <c r="A2317" s="139" t="s">
        <v>1765</v>
      </c>
      <c r="B2317" s="244" t="s">
        <v>4123</v>
      </c>
      <c r="C2317" s="273" t="s">
        <v>1911</v>
      </c>
      <c r="D2317" s="245">
        <v>8</v>
      </c>
      <c r="E2317" s="245" t="s">
        <v>126</v>
      </c>
      <c r="F2317" s="178">
        <f t="shared" si="962"/>
        <v>199</v>
      </c>
      <c r="G2317" s="251" t="s">
        <v>58</v>
      </c>
      <c r="H2317" s="252" t="s">
        <v>1912</v>
      </c>
      <c r="I2317" s="253">
        <v>36580</v>
      </c>
      <c r="J2317" s="72">
        <f t="shared" si="954"/>
        <v>0</v>
      </c>
      <c r="K2317" s="26">
        <f t="shared" si="955"/>
        <v>0</v>
      </c>
      <c r="L2317" s="28">
        <f t="shared" si="956"/>
        <v>0</v>
      </c>
      <c r="M2317" s="28">
        <f t="shared" si="957"/>
        <v>0</v>
      </c>
      <c r="N2317" s="28">
        <f t="shared" si="958"/>
        <v>0</v>
      </c>
      <c r="O2317" s="28">
        <f t="shared" si="959"/>
        <v>0</v>
      </c>
      <c r="P2317" s="28">
        <f t="shared" si="960"/>
        <v>0</v>
      </c>
      <c r="Q2317" s="28">
        <f t="shared" si="961"/>
        <v>0</v>
      </c>
      <c r="R2317" s="44">
        <v>0</v>
      </c>
      <c r="S2317" s="71">
        <v>0</v>
      </c>
      <c r="T2317" s="29">
        <f t="shared" si="946"/>
        <v>0</v>
      </c>
      <c r="U2317" s="29">
        <f t="shared" si="947"/>
        <v>0</v>
      </c>
      <c r="V2317" s="29">
        <f t="shared" si="948"/>
        <v>0</v>
      </c>
      <c r="W2317" s="29">
        <f t="shared" si="949"/>
        <v>0</v>
      </c>
      <c r="X2317" s="29">
        <f t="shared" si="950"/>
        <v>0</v>
      </c>
      <c r="Y2317" s="29">
        <f t="shared" si="951"/>
        <v>0</v>
      </c>
      <c r="Z2317" s="29">
        <f t="shared" si="952"/>
        <v>0</v>
      </c>
      <c r="AA2317" s="45">
        <f t="shared" si="953"/>
        <v>0</v>
      </c>
      <c r="AB2317" s="31"/>
      <c r="AC2317" s="31"/>
      <c r="AD2317" s="31"/>
      <c r="AE2317" s="31"/>
      <c r="AF2317" s="31"/>
      <c r="AG2317" s="31"/>
      <c r="AH2317" s="31"/>
      <c r="AI2317" s="31"/>
      <c r="AJ2317" s="31"/>
      <c r="AK2317" s="31"/>
      <c r="AL2317" s="31"/>
      <c r="AM2317" s="31"/>
      <c r="AN2317" s="31"/>
      <c r="AO2317" s="31"/>
      <c r="AP2317" s="31"/>
      <c r="AQ2317" s="31"/>
      <c r="AR2317" s="31"/>
      <c r="AS2317" s="31"/>
      <c r="AT2317" s="31"/>
      <c r="AU2317" s="31"/>
      <c r="AV2317" s="31"/>
      <c r="AW2317" s="31"/>
      <c r="AX2317" s="31"/>
      <c r="AY2317" s="31"/>
      <c r="AZ2317" s="31"/>
      <c r="BA2317" s="31"/>
      <c r="BB2317" s="31"/>
      <c r="BC2317" s="31"/>
      <c r="BD2317" s="31"/>
      <c r="BE2317" s="31"/>
      <c r="BF2317" s="31"/>
      <c r="BG2317" s="31"/>
      <c r="BH2317" s="31"/>
      <c r="BI2317" s="31"/>
      <c r="BJ2317" s="31"/>
      <c r="BK2317" s="31"/>
      <c r="BL2317" s="31"/>
      <c r="BM2317" s="31"/>
    </row>
    <row r="2318" spans="1:84" ht="15" customHeight="1" x14ac:dyDescent="0.25">
      <c r="A2318" s="139" t="s">
        <v>1765</v>
      </c>
      <c r="B2318" s="244" t="s">
        <v>85</v>
      </c>
      <c r="C2318" s="273" t="s">
        <v>85</v>
      </c>
      <c r="D2318" s="245" t="s">
        <v>147</v>
      </c>
      <c r="E2318" s="245">
        <v>0</v>
      </c>
      <c r="F2318" s="178">
        <f t="shared" si="962"/>
        <v>200</v>
      </c>
      <c r="G2318" s="251" t="s">
        <v>68</v>
      </c>
      <c r="H2318" s="252" t="s">
        <v>1037</v>
      </c>
      <c r="I2318" s="253">
        <v>36554</v>
      </c>
      <c r="J2318" s="72">
        <f t="shared" si="954"/>
        <v>0</v>
      </c>
      <c r="K2318" s="26">
        <f t="shared" si="955"/>
        <v>0</v>
      </c>
      <c r="L2318" s="27">
        <f t="shared" si="956"/>
        <v>0</v>
      </c>
      <c r="M2318" s="28">
        <f t="shared" si="957"/>
        <v>0</v>
      </c>
      <c r="N2318" s="28">
        <f t="shared" si="958"/>
        <v>0</v>
      </c>
      <c r="O2318" s="28">
        <f t="shared" si="959"/>
        <v>0</v>
      </c>
      <c r="P2318" s="28">
        <f t="shared" si="960"/>
        <v>0</v>
      </c>
      <c r="Q2318" s="28">
        <f t="shared" si="961"/>
        <v>0</v>
      </c>
      <c r="R2318" s="44">
        <v>0</v>
      </c>
      <c r="S2318" s="71">
        <v>0</v>
      </c>
      <c r="T2318" s="29">
        <f t="shared" si="946"/>
        <v>0</v>
      </c>
      <c r="U2318" s="29">
        <f t="shared" si="947"/>
        <v>0</v>
      </c>
      <c r="V2318" s="29">
        <f t="shared" si="948"/>
        <v>0</v>
      </c>
      <c r="W2318" s="29">
        <f t="shared" si="949"/>
        <v>0</v>
      </c>
      <c r="X2318" s="29">
        <f t="shared" si="950"/>
        <v>0</v>
      </c>
      <c r="Y2318" s="29">
        <f t="shared" si="951"/>
        <v>0</v>
      </c>
      <c r="Z2318" s="29">
        <f t="shared" si="952"/>
        <v>0</v>
      </c>
      <c r="AA2318" s="45">
        <f t="shared" si="953"/>
        <v>0</v>
      </c>
      <c r="AB2318" s="31"/>
      <c r="AC2318" s="31"/>
      <c r="AD2318" s="31"/>
      <c r="AE2318" s="31"/>
      <c r="AF2318" s="31"/>
      <c r="AG2318" s="31"/>
      <c r="AH2318" s="31"/>
      <c r="AI2318" s="31"/>
      <c r="AJ2318" s="31"/>
      <c r="AK2318" s="31"/>
      <c r="AL2318" s="31"/>
      <c r="AM2318" s="31"/>
      <c r="AN2318" s="31"/>
      <c r="AO2318" s="31"/>
      <c r="AP2318" s="31"/>
      <c r="AQ2318" s="31"/>
      <c r="AR2318" s="31"/>
      <c r="AS2318" s="31"/>
      <c r="AT2318" s="31"/>
      <c r="AU2318" s="31"/>
      <c r="AV2318" s="31"/>
      <c r="AW2318" s="31"/>
      <c r="AX2318" s="31"/>
      <c r="AY2318" s="31"/>
      <c r="AZ2318" s="31"/>
      <c r="BA2318" s="31"/>
      <c r="BB2318" s="31"/>
      <c r="BC2318" s="31"/>
      <c r="BD2318" s="31"/>
      <c r="BE2318" s="31"/>
      <c r="BF2318" s="31"/>
      <c r="BG2318" s="31"/>
      <c r="BH2318" s="31"/>
      <c r="BI2318" s="31"/>
      <c r="BJ2318" s="31"/>
      <c r="BK2318" s="31"/>
      <c r="BL2318" s="31"/>
      <c r="BM2318" s="31"/>
    </row>
    <row r="2319" spans="1:84" ht="15" customHeight="1" x14ac:dyDescent="0.25">
      <c r="A2319" s="139" t="s">
        <v>1765</v>
      </c>
      <c r="B2319" s="244" t="s">
        <v>1231</v>
      </c>
      <c r="C2319" s="245" t="s">
        <v>1232</v>
      </c>
      <c r="D2319" s="245">
        <v>15</v>
      </c>
      <c r="E2319" s="245" t="s">
        <v>104</v>
      </c>
      <c r="F2319" s="178">
        <f t="shared" si="962"/>
        <v>201</v>
      </c>
      <c r="G2319" s="251" t="s">
        <v>379</v>
      </c>
      <c r="H2319" s="252" t="s">
        <v>1817</v>
      </c>
      <c r="I2319" s="253">
        <v>36531</v>
      </c>
      <c r="J2319" s="72">
        <f t="shared" si="954"/>
        <v>0</v>
      </c>
      <c r="K2319" s="26">
        <f t="shared" si="955"/>
        <v>0</v>
      </c>
      <c r="L2319" s="28">
        <f t="shared" si="956"/>
        <v>0</v>
      </c>
      <c r="M2319" s="28">
        <f t="shared" si="957"/>
        <v>0</v>
      </c>
      <c r="N2319" s="28">
        <f t="shared" si="958"/>
        <v>0</v>
      </c>
      <c r="O2319" s="28">
        <f t="shared" si="959"/>
        <v>0</v>
      </c>
      <c r="P2319" s="28">
        <f t="shared" si="960"/>
        <v>0</v>
      </c>
      <c r="Q2319" s="28">
        <f t="shared" si="961"/>
        <v>0</v>
      </c>
      <c r="R2319" s="44">
        <v>0</v>
      </c>
      <c r="S2319" s="71">
        <v>0</v>
      </c>
      <c r="T2319" s="29">
        <f t="shared" ref="T2319:T2350" si="963">IFERROR(LARGE((AB2319:AH2319),1),0)</f>
        <v>0</v>
      </c>
      <c r="U2319" s="29">
        <f t="shared" ref="U2319:U2350" si="964">IFERROR(LARGE((AB2319:AH2319),2),0)</f>
        <v>0</v>
      </c>
      <c r="V2319" s="29">
        <f t="shared" ref="V2319:V2350" si="965">IFERROR(LARGE((AB2319:AH2319),3),0)</f>
        <v>0</v>
      </c>
      <c r="W2319" s="29">
        <f t="shared" ref="W2319:W2350" si="966">IFERROR(LARGE((AB2319:AH2319),4),0)</f>
        <v>0</v>
      </c>
      <c r="X2319" s="29">
        <f t="shared" ref="X2319:X2350" si="967">IFERROR(LARGE((AI2319:BM2319),1),0)</f>
        <v>0</v>
      </c>
      <c r="Y2319" s="29">
        <f t="shared" ref="Y2319:Y2350" si="968">IFERROR(LARGE((AI2319:BM2319),2),0)</f>
        <v>0</v>
      </c>
      <c r="Z2319" s="29">
        <f t="shared" ref="Z2319:Z2350" si="969">IFERROR(LARGE((AI2319:BM2319),3),0)</f>
        <v>0</v>
      </c>
      <c r="AA2319" s="45">
        <f t="shared" ref="AA2319:AA2350" si="970">IFERROR(LARGE((AI2319:BM2319),4),0)</f>
        <v>0</v>
      </c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1"/>
      <c r="AZ2319" s="31"/>
      <c r="BA2319" s="31"/>
      <c r="BB2319" s="31"/>
      <c r="BC2319" s="31"/>
      <c r="BD2319" s="31"/>
      <c r="BE2319" s="31"/>
      <c r="BF2319" s="31"/>
      <c r="BG2319" s="31"/>
      <c r="BH2319" s="31"/>
      <c r="BI2319" s="31"/>
      <c r="BJ2319" s="31"/>
      <c r="BK2319" s="31"/>
      <c r="BL2319" s="31"/>
      <c r="BM2319" s="31"/>
    </row>
    <row r="2320" spans="1:84" ht="15" customHeight="1" x14ac:dyDescent="0.25">
      <c r="A2320" s="139" t="s">
        <v>1765</v>
      </c>
      <c r="B2320" s="244" t="s">
        <v>85</v>
      </c>
      <c r="C2320" s="245" t="s">
        <v>958</v>
      </c>
      <c r="D2320" s="245">
        <v>9</v>
      </c>
      <c r="E2320" s="245" t="s">
        <v>53</v>
      </c>
      <c r="F2320" s="178">
        <f t="shared" si="962"/>
        <v>202</v>
      </c>
      <c r="G2320" s="251" t="s">
        <v>387</v>
      </c>
      <c r="H2320" s="252" t="s">
        <v>1777</v>
      </c>
      <c r="I2320" s="253">
        <v>36493</v>
      </c>
      <c r="J2320" s="72">
        <f t="shared" si="954"/>
        <v>0</v>
      </c>
      <c r="K2320" s="26">
        <f t="shared" si="955"/>
        <v>0</v>
      </c>
      <c r="L2320" s="28">
        <f t="shared" si="956"/>
        <v>0</v>
      </c>
      <c r="M2320" s="28">
        <f t="shared" si="957"/>
        <v>0</v>
      </c>
      <c r="N2320" s="28">
        <f t="shared" si="958"/>
        <v>0</v>
      </c>
      <c r="O2320" s="28">
        <f t="shared" si="959"/>
        <v>0</v>
      </c>
      <c r="P2320" s="28">
        <f t="shared" si="960"/>
        <v>0</v>
      </c>
      <c r="Q2320" s="28">
        <f t="shared" si="961"/>
        <v>0</v>
      </c>
      <c r="R2320" s="44">
        <v>0</v>
      </c>
      <c r="S2320" s="71">
        <v>0</v>
      </c>
      <c r="T2320" s="29">
        <f t="shared" si="963"/>
        <v>0</v>
      </c>
      <c r="U2320" s="29">
        <f t="shared" si="964"/>
        <v>0</v>
      </c>
      <c r="V2320" s="29">
        <f t="shared" si="965"/>
        <v>0</v>
      </c>
      <c r="W2320" s="29">
        <f t="shared" si="966"/>
        <v>0</v>
      </c>
      <c r="X2320" s="29">
        <f t="shared" si="967"/>
        <v>0</v>
      </c>
      <c r="Y2320" s="29">
        <f t="shared" si="968"/>
        <v>0</v>
      </c>
      <c r="Z2320" s="29">
        <f t="shared" si="969"/>
        <v>0</v>
      </c>
      <c r="AA2320" s="45">
        <f t="shared" si="970"/>
        <v>0</v>
      </c>
      <c r="AB2320" s="31"/>
      <c r="AC2320" s="31"/>
      <c r="AD2320" s="31"/>
      <c r="AE2320" s="31"/>
      <c r="AF2320" s="31"/>
      <c r="AG2320" s="31"/>
      <c r="AH2320" s="31"/>
      <c r="AI2320" s="31"/>
      <c r="AJ2320" s="31"/>
      <c r="AK2320" s="31"/>
      <c r="AL2320" s="31"/>
      <c r="AM2320" s="31"/>
      <c r="AN2320" s="31"/>
      <c r="AO2320" s="31"/>
      <c r="AP2320" s="31"/>
      <c r="AQ2320" s="31"/>
      <c r="AR2320" s="31"/>
      <c r="AS2320" s="31"/>
      <c r="AT2320" s="31"/>
      <c r="AU2320" s="31"/>
      <c r="AV2320" s="31"/>
      <c r="AW2320" s="31"/>
      <c r="AX2320" s="31"/>
      <c r="AY2320" s="31"/>
      <c r="AZ2320" s="31"/>
      <c r="BA2320" s="31"/>
      <c r="BB2320" s="31"/>
      <c r="BC2320" s="31"/>
      <c r="BD2320" s="31"/>
      <c r="BE2320" s="31"/>
      <c r="BF2320" s="31"/>
      <c r="BG2320" s="31"/>
      <c r="BH2320" s="31"/>
      <c r="BI2320" s="31"/>
      <c r="BJ2320" s="31"/>
      <c r="BK2320" s="31"/>
      <c r="BL2320" s="31"/>
      <c r="BM2320" s="31"/>
    </row>
    <row r="2321" spans="1:65" ht="15" customHeight="1" x14ac:dyDescent="0.25">
      <c r="A2321" s="139" t="s">
        <v>1765</v>
      </c>
      <c r="B2321" s="244" t="s">
        <v>85</v>
      </c>
      <c r="C2321" s="245" t="s">
        <v>1432</v>
      </c>
      <c r="D2321" s="245">
        <v>18</v>
      </c>
      <c r="E2321" s="245" t="s">
        <v>519</v>
      </c>
      <c r="F2321" s="178">
        <f t="shared" si="962"/>
        <v>203</v>
      </c>
      <c r="G2321" s="251" t="s">
        <v>1077</v>
      </c>
      <c r="H2321" s="252" t="s">
        <v>1433</v>
      </c>
      <c r="I2321" s="253">
        <v>36461</v>
      </c>
      <c r="J2321" s="72">
        <f t="shared" si="954"/>
        <v>0</v>
      </c>
      <c r="K2321" s="26">
        <f t="shared" si="955"/>
        <v>0</v>
      </c>
      <c r="L2321" s="28">
        <f t="shared" si="956"/>
        <v>0</v>
      </c>
      <c r="M2321" s="28">
        <f t="shared" si="957"/>
        <v>0</v>
      </c>
      <c r="N2321" s="28">
        <f t="shared" si="958"/>
        <v>0</v>
      </c>
      <c r="O2321" s="28">
        <f t="shared" si="959"/>
        <v>0</v>
      </c>
      <c r="P2321" s="28">
        <f t="shared" si="960"/>
        <v>0</v>
      </c>
      <c r="Q2321" s="28">
        <f t="shared" si="961"/>
        <v>0</v>
      </c>
      <c r="R2321" s="44">
        <v>0</v>
      </c>
      <c r="S2321" s="71">
        <v>0</v>
      </c>
      <c r="T2321" s="29">
        <f t="shared" si="963"/>
        <v>0</v>
      </c>
      <c r="U2321" s="29">
        <f t="shared" si="964"/>
        <v>0</v>
      </c>
      <c r="V2321" s="29">
        <f t="shared" si="965"/>
        <v>0</v>
      </c>
      <c r="W2321" s="29">
        <f t="shared" si="966"/>
        <v>0</v>
      </c>
      <c r="X2321" s="29">
        <f t="shared" si="967"/>
        <v>0</v>
      </c>
      <c r="Y2321" s="29">
        <f t="shared" si="968"/>
        <v>0</v>
      </c>
      <c r="Z2321" s="29">
        <f t="shared" si="969"/>
        <v>0</v>
      </c>
      <c r="AA2321" s="45">
        <f t="shared" si="970"/>
        <v>0</v>
      </c>
      <c r="AB2321" s="31"/>
      <c r="AC2321" s="31"/>
      <c r="AD2321" s="31"/>
      <c r="AE2321" s="31"/>
      <c r="AF2321" s="31"/>
      <c r="AG2321" s="31"/>
      <c r="AH2321" s="31"/>
      <c r="AI2321" s="31"/>
      <c r="AJ2321" s="31"/>
      <c r="AK2321" s="31"/>
      <c r="AL2321" s="31"/>
      <c r="AM2321" s="31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/>
      <c r="AX2321" s="31"/>
      <c r="AY2321" s="31"/>
      <c r="AZ2321" s="31"/>
      <c r="BA2321" s="31"/>
      <c r="BB2321" s="31"/>
      <c r="BC2321" s="31"/>
      <c r="BD2321" s="31"/>
      <c r="BE2321" s="31"/>
      <c r="BF2321" s="31"/>
      <c r="BG2321" s="31"/>
      <c r="BH2321" s="31"/>
      <c r="BI2321" s="31"/>
      <c r="BJ2321" s="31"/>
      <c r="BK2321" s="31"/>
      <c r="BL2321" s="31"/>
      <c r="BM2321" s="31"/>
    </row>
    <row r="2322" spans="1:65" ht="15" customHeight="1" x14ac:dyDescent="0.25">
      <c r="A2322" s="139" t="s">
        <v>1765</v>
      </c>
      <c r="B2322" s="244" t="s">
        <v>85</v>
      </c>
      <c r="C2322" s="245" t="s">
        <v>935</v>
      </c>
      <c r="D2322" s="245">
        <v>12</v>
      </c>
      <c r="E2322" s="245" t="s">
        <v>28</v>
      </c>
      <c r="F2322" s="178">
        <f t="shared" si="962"/>
        <v>204</v>
      </c>
      <c r="G2322" s="251" t="s">
        <v>524</v>
      </c>
      <c r="H2322" s="252" t="s">
        <v>1819</v>
      </c>
      <c r="I2322" s="253">
        <v>36373</v>
      </c>
      <c r="J2322" s="72">
        <f t="shared" si="954"/>
        <v>0</v>
      </c>
      <c r="K2322" s="26">
        <f t="shared" si="955"/>
        <v>0</v>
      </c>
      <c r="L2322" s="28">
        <f t="shared" si="956"/>
        <v>0</v>
      </c>
      <c r="M2322" s="28">
        <f t="shared" si="957"/>
        <v>0</v>
      </c>
      <c r="N2322" s="28">
        <f t="shared" si="958"/>
        <v>0</v>
      </c>
      <c r="O2322" s="28">
        <f t="shared" si="959"/>
        <v>0</v>
      </c>
      <c r="P2322" s="28">
        <f t="shared" si="960"/>
        <v>0</v>
      </c>
      <c r="Q2322" s="28">
        <f t="shared" si="961"/>
        <v>0</v>
      </c>
      <c r="R2322" s="44">
        <v>0</v>
      </c>
      <c r="S2322" s="71">
        <v>0</v>
      </c>
      <c r="T2322" s="29">
        <f t="shared" si="963"/>
        <v>0</v>
      </c>
      <c r="U2322" s="29">
        <f t="shared" si="964"/>
        <v>0</v>
      </c>
      <c r="V2322" s="29">
        <f t="shared" si="965"/>
        <v>0</v>
      </c>
      <c r="W2322" s="29">
        <f t="shared" si="966"/>
        <v>0</v>
      </c>
      <c r="X2322" s="29">
        <f t="shared" si="967"/>
        <v>0</v>
      </c>
      <c r="Y2322" s="29">
        <f t="shared" si="968"/>
        <v>0</v>
      </c>
      <c r="Z2322" s="29">
        <f t="shared" si="969"/>
        <v>0</v>
      </c>
      <c r="AA2322" s="45">
        <f t="shared" si="970"/>
        <v>0</v>
      </c>
      <c r="AB2322" s="31"/>
      <c r="AC2322" s="31"/>
      <c r="AD2322" s="31"/>
      <c r="AE2322" s="31"/>
      <c r="AF2322" s="31"/>
      <c r="AG2322" s="31"/>
      <c r="AH2322" s="31"/>
      <c r="AI2322" s="31"/>
      <c r="AJ2322" s="31"/>
      <c r="AK2322" s="31"/>
      <c r="AL2322" s="31"/>
      <c r="AM2322" s="31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31"/>
      <c r="AX2322" s="31"/>
      <c r="AY2322" s="31"/>
      <c r="AZ2322" s="31"/>
      <c r="BA2322" s="31"/>
      <c r="BB2322" s="31"/>
      <c r="BC2322" s="31"/>
      <c r="BD2322" s="31"/>
      <c r="BE2322" s="31"/>
      <c r="BF2322" s="31"/>
      <c r="BG2322" s="31"/>
      <c r="BH2322" s="31"/>
      <c r="BI2322" s="31"/>
      <c r="BJ2322" s="31"/>
      <c r="BK2322" s="31"/>
      <c r="BL2322" s="31"/>
      <c r="BM2322" s="31"/>
    </row>
    <row r="2323" spans="1:65" ht="15" customHeight="1" x14ac:dyDescent="0.25">
      <c r="A2323" s="139" t="s">
        <v>1765</v>
      </c>
      <c r="B2323" s="244" t="s">
        <v>85</v>
      </c>
      <c r="C2323" s="245" t="s">
        <v>221</v>
      </c>
      <c r="D2323" s="245">
        <v>17</v>
      </c>
      <c r="E2323" s="245" t="s">
        <v>222</v>
      </c>
      <c r="F2323" s="178">
        <f t="shared" si="962"/>
        <v>205</v>
      </c>
      <c r="G2323" s="251" t="s">
        <v>558</v>
      </c>
      <c r="H2323" s="252" t="s">
        <v>1813</v>
      </c>
      <c r="I2323" s="253">
        <v>36353</v>
      </c>
      <c r="J2323" s="72">
        <f t="shared" si="954"/>
        <v>0</v>
      </c>
      <c r="K2323" s="26">
        <f t="shared" si="955"/>
        <v>0</v>
      </c>
      <c r="L2323" s="28">
        <f t="shared" si="956"/>
        <v>0</v>
      </c>
      <c r="M2323" s="28">
        <f t="shared" si="957"/>
        <v>0</v>
      </c>
      <c r="N2323" s="28">
        <f t="shared" si="958"/>
        <v>0</v>
      </c>
      <c r="O2323" s="28">
        <f t="shared" si="959"/>
        <v>0</v>
      </c>
      <c r="P2323" s="28">
        <f t="shared" si="960"/>
        <v>0</v>
      </c>
      <c r="Q2323" s="28">
        <f t="shared" si="961"/>
        <v>0</v>
      </c>
      <c r="R2323" s="44">
        <v>0</v>
      </c>
      <c r="S2323" s="71">
        <v>0</v>
      </c>
      <c r="T2323" s="29">
        <f t="shared" si="963"/>
        <v>0</v>
      </c>
      <c r="U2323" s="29">
        <f t="shared" si="964"/>
        <v>0</v>
      </c>
      <c r="V2323" s="29">
        <f t="shared" si="965"/>
        <v>0</v>
      </c>
      <c r="W2323" s="29">
        <f t="shared" si="966"/>
        <v>0</v>
      </c>
      <c r="X2323" s="29">
        <f t="shared" si="967"/>
        <v>0</v>
      </c>
      <c r="Y2323" s="29">
        <f t="shared" si="968"/>
        <v>0</v>
      </c>
      <c r="Z2323" s="29">
        <f t="shared" si="969"/>
        <v>0</v>
      </c>
      <c r="AA2323" s="45">
        <f t="shared" si="970"/>
        <v>0</v>
      </c>
      <c r="AB2323" s="31"/>
      <c r="AC2323" s="31"/>
      <c r="AD2323" s="31"/>
      <c r="AE2323" s="31"/>
      <c r="AF2323" s="31"/>
      <c r="AG2323" s="31"/>
      <c r="AH2323" s="31"/>
      <c r="AI2323" s="31"/>
      <c r="AJ2323" s="31"/>
      <c r="AK2323" s="31"/>
      <c r="AL2323" s="31"/>
      <c r="AM2323" s="31"/>
      <c r="AN2323" s="31"/>
      <c r="AO2323" s="31"/>
      <c r="AP2323" s="31"/>
      <c r="AQ2323" s="31"/>
      <c r="AR2323" s="31"/>
      <c r="AS2323" s="31"/>
      <c r="AT2323" s="31"/>
      <c r="AU2323" s="31"/>
      <c r="AV2323" s="31"/>
      <c r="AW2323" s="31"/>
      <c r="AX2323" s="31"/>
      <c r="AY2323" s="31"/>
      <c r="AZ2323" s="31"/>
      <c r="BA2323" s="31"/>
      <c r="BB2323" s="31"/>
      <c r="BC2323" s="31"/>
      <c r="BD2323" s="31"/>
      <c r="BE2323" s="31"/>
      <c r="BF2323" s="31"/>
      <c r="BG2323" s="31"/>
      <c r="BH2323" s="31"/>
      <c r="BI2323" s="31"/>
      <c r="BJ2323" s="31"/>
      <c r="BK2323" s="31"/>
      <c r="BL2323" s="31"/>
      <c r="BM2323" s="31"/>
    </row>
    <row r="2324" spans="1:65" ht="15" customHeight="1" x14ac:dyDescent="0.25">
      <c r="A2324" s="139" t="s">
        <v>1765</v>
      </c>
      <c r="B2324" s="244" t="s">
        <v>4346</v>
      </c>
      <c r="C2324" s="245" t="s">
        <v>4345</v>
      </c>
      <c r="D2324" s="245">
        <v>15</v>
      </c>
      <c r="E2324" s="245" t="s">
        <v>104</v>
      </c>
      <c r="F2324" s="178">
        <f t="shared" si="962"/>
        <v>206</v>
      </c>
      <c r="G2324" s="251" t="s">
        <v>60</v>
      </c>
      <c r="H2324" s="252" t="s">
        <v>1844</v>
      </c>
      <c r="I2324" s="253">
        <v>36342</v>
      </c>
      <c r="J2324" s="72">
        <f t="shared" si="954"/>
        <v>0</v>
      </c>
      <c r="K2324" s="26">
        <f t="shared" si="955"/>
        <v>0</v>
      </c>
      <c r="L2324" s="28">
        <f t="shared" si="956"/>
        <v>0</v>
      </c>
      <c r="M2324" s="28">
        <f t="shared" si="957"/>
        <v>0</v>
      </c>
      <c r="N2324" s="28">
        <f t="shared" si="958"/>
        <v>0</v>
      </c>
      <c r="O2324" s="28">
        <f t="shared" si="959"/>
        <v>0</v>
      </c>
      <c r="P2324" s="28">
        <f t="shared" si="960"/>
        <v>0</v>
      </c>
      <c r="Q2324" s="28">
        <f t="shared" si="961"/>
        <v>0</v>
      </c>
      <c r="R2324" s="44">
        <v>0</v>
      </c>
      <c r="S2324" s="71">
        <v>0</v>
      </c>
      <c r="T2324" s="29">
        <f t="shared" si="963"/>
        <v>0</v>
      </c>
      <c r="U2324" s="29">
        <f t="shared" si="964"/>
        <v>0</v>
      </c>
      <c r="V2324" s="29">
        <f t="shared" si="965"/>
        <v>0</v>
      </c>
      <c r="W2324" s="29">
        <f t="shared" si="966"/>
        <v>0</v>
      </c>
      <c r="X2324" s="29">
        <f t="shared" si="967"/>
        <v>0</v>
      </c>
      <c r="Y2324" s="29">
        <f t="shared" si="968"/>
        <v>0</v>
      </c>
      <c r="Z2324" s="29">
        <f t="shared" si="969"/>
        <v>0</v>
      </c>
      <c r="AA2324" s="45">
        <f t="shared" si="970"/>
        <v>0</v>
      </c>
      <c r="AB2324" s="31"/>
      <c r="AC2324" s="31"/>
      <c r="AD2324" s="31"/>
      <c r="AE2324" s="31"/>
      <c r="AF2324" s="31"/>
      <c r="AG2324" s="31"/>
      <c r="AH2324" s="31"/>
      <c r="AI2324" s="31"/>
      <c r="AJ2324" s="31"/>
      <c r="AK2324" s="31"/>
      <c r="AL2324" s="31"/>
      <c r="AM2324" s="31"/>
      <c r="AN2324" s="31"/>
      <c r="AO2324" s="31"/>
      <c r="AP2324" s="31"/>
      <c r="AQ2324" s="31"/>
      <c r="AR2324" s="31"/>
      <c r="AS2324" s="31"/>
      <c r="AT2324" s="31"/>
      <c r="AU2324" s="31"/>
      <c r="AV2324" s="31"/>
      <c r="AW2324" s="31"/>
      <c r="AX2324" s="31"/>
      <c r="AY2324" s="31"/>
      <c r="AZ2324" s="31"/>
      <c r="BA2324" s="31"/>
      <c r="BB2324" s="31"/>
      <c r="BC2324" s="31"/>
      <c r="BD2324" s="31"/>
      <c r="BE2324" s="31"/>
      <c r="BF2324" s="31"/>
      <c r="BG2324" s="31"/>
      <c r="BH2324" s="31"/>
      <c r="BI2324" s="31"/>
      <c r="BJ2324" s="31"/>
      <c r="BK2324" s="31"/>
      <c r="BL2324" s="31"/>
      <c r="BM2324" s="31"/>
    </row>
    <row r="2325" spans="1:65" ht="15" customHeight="1" x14ac:dyDescent="0.25">
      <c r="A2325" s="139" t="s">
        <v>1765</v>
      </c>
      <c r="B2325" s="244" t="s">
        <v>85</v>
      </c>
      <c r="C2325" s="245" t="s">
        <v>85</v>
      </c>
      <c r="D2325" s="245" t="s">
        <v>147</v>
      </c>
      <c r="E2325" s="245">
        <v>0</v>
      </c>
      <c r="F2325" s="178">
        <f t="shared" si="962"/>
        <v>207</v>
      </c>
      <c r="G2325" s="251" t="s">
        <v>232</v>
      </c>
      <c r="H2325" s="252" t="s">
        <v>1806</v>
      </c>
      <c r="I2325" s="253">
        <v>36306</v>
      </c>
      <c r="J2325" s="72">
        <f t="shared" si="954"/>
        <v>0</v>
      </c>
      <c r="K2325" s="26">
        <f t="shared" si="955"/>
        <v>0</v>
      </c>
      <c r="L2325" s="28">
        <f t="shared" si="956"/>
        <v>0</v>
      </c>
      <c r="M2325" s="28">
        <f t="shared" si="957"/>
        <v>0</v>
      </c>
      <c r="N2325" s="28">
        <f t="shared" si="958"/>
        <v>0</v>
      </c>
      <c r="O2325" s="28">
        <f t="shared" si="959"/>
        <v>0</v>
      </c>
      <c r="P2325" s="28">
        <f t="shared" si="960"/>
        <v>0</v>
      </c>
      <c r="Q2325" s="28">
        <f t="shared" si="961"/>
        <v>0</v>
      </c>
      <c r="R2325" s="44">
        <v>0</v>
      </c>
      <c r="S2325" s="71">
        <v>0</v>
      </c>
      <c r="T2325" s="29">
        <f t="shared" si="963"/>
        <v>0</v>
      </c>
      <c r="U2325" s="29">
        <f t="shared" si="964"/>
        <v>0</v>
      </c>
      <c r="V2325" s="29">
        <f t="shared" si="965"/>
        <v>0</v>
      </c>
      <c r="W2325" s="29">
        <f t="shared" si="966"/>
        <v>0</v>
      </c>
      <c r="X2325" s="29">
        <f t="shared" si="967"/>
        <v>0</v>
      </c>
      <c r="Y2325" s="29">
        <f t="shared" si="968"/>
        <v>0</v>
      </c>
      <c r="Z2325" s="29">
        <f t="shared" si="969"/>
        <v>0</v>
      </c>
      <c r="AA2325" s="45">
        <f t="shared" si="970"/>
        <v>0</v>
      </c>
      <c r="AB2325" s="31"/>
      <c r="AC2325" s="31"/>
      <c r="AD2325" s="31"/>
      <c r="AE2325" s="31"/>
      <c r="AF2325" s="31"/>
      <c r="AG2325" s="31"/>
      <c r="AH2325" s="31"/>
      <c r="AI2325" s="31"/>
      <c r="AJ2325" s="31"/>
      <c r="AK2325" s="31"/>
      <c r="AL2325" s="31"/>
      <c r="AM2325" s="31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/>
      <c r="AX2325" s="31"/>
      <c r="AY2325" s="31"/>
      <c r="AZ2325" s="31"/>
      <c r="BA2325" s="31"/>
      <c r="BB2325" s="31"/>
      <c r="BC2325" s="31"/>
      <c r="BD2325" s="31"/>
      <c r="BE2325" s="31"/>
      <c r="BF2325" s="31"/>
      <c r="BG2325" s="31"/>
      <c r="BH2325" s="31"/>
      <c r="BI2325" s="31"/>
      <c r="BJ2325" s="31"/>
      <c r="BK2325" s="31"/>
      <c r="BL2325" s="31"/>
      <c r="BM2325" s="31"/>
    </row>
    <row r="2326" spans="1:65" ht="15" customHeight="1" x14ac:dyDescent="0.25">
      <c r="A2326" s="139" t="s">
        <v>1765</v>
      </c>
      <c r="B2326" s="244" t="s">
        <v>249</v>
      </c>
      <c r="C2326" s="245" t="s">
        <v>250</v>
      </c>
      <c r="D2326" s="245">
        <v>1</v>
      </c>
      <c r="E2326" s="245" t="s">
        <v>48</v>
      </c>
      <c r="F2326" s="178">
        <f t="shared" si="962"/>
        <v>208</v>
      </c>
      <c r="G2326" s="251" t="s">
        <v>94</v>
      </c>
      <c r="H2326" s="252" t="s">
        <v>1807</v>
      </c>
      <c r="I2326" s="253">
        <v>36249</v>
      </c>
      <c r="J2326" s="72">
        <f t="shared" si="954"/>
        <v>0</v>
      </c>
      <c r="K2326" s="26">
        <f t="shared" si="955"/>
        <v>0</v>
      </c>
      <c r="L2326" s="27">
        <f t="shared" si="956"/>
        <v>0</v>
      </c>
      <c r="M2326" s="28">
        <f t="shared" si="957"/>
        <v>0</v>
      </c>
      <c r="N2326" s="28">
        <f t="shared" si="958"/>
        <v>0</v>
      </c>
      <c r="O2326" s="28">
        <f t="shared" si="959"/>
        <v>0</v>
      </c>
      <c r="P2326" s="28">
        <f t="shared" si="960"/>
        <v>0</v>
      </c>
      <c r="Q2326" s="28">
        <f t="shared" si="961"/>
        <v>0</v>
      </c>
      <c r="R2326" s="44">
        <v>0</v>
      </c>
      <c r="S2326" s="71">
        <v>0</v>
      </c>
      <c r="T2326" s="29">
        <f t="shared" si="963"/>
        <v>0</v>
      </c>
      <c r="U2326" s="29">
        <f t="shared" si="964"/>
        <v>0</v>
      </c>
      <c r="V2326" s="29">
        <f t="shared" si="965"/>
        <v>0</v>
      </c>
      <c r="W2326" s="29">
        <f t="shared" si="966"/>
        <v>0</v>
      </c>
      <c r="X2326" s="29">
        <f t="shared" si="967"/>
        <v>0</v>
      </c>
      <c r="Y2326" s="29">
        <f t="shared" si="968"/>
        <v>0</v>
      </c>
      <c r="Z2326" s="29">
        <f t="shared" si="969"/>
        <v>0</v>
      </c>
      <c r="AA2326" s="45">
        <f t="shared" si="970"/>
        <v>0</v>
      </c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/>
      <c r="AX2326" s="31"/>
      <c r="AY2326" s="31"/>
      <c r="AZ2326" s="31"/>
      <c r="BA2326" s="31"/>
      <c r="BB2326" s="31"/>
      <c r="BC2326" s="31"/>
      <c r="BD2326" s="31"/>
      <c r="BE2326" s="31"/>
      <c r="BF2326" s="31"/>
      <c r="BG2326" s="31"/>
      <c r="BH2326" s="31"/>
      <c r="BI2326" s="31"/>
      <c r="BJ2326" s="31"/>
      <c r="BK2326" s="31"/>
      <c r="BL2326" s="31"/>
      <c r="BM2326" s="31"/>
    </row>
    <row r="2327" spans="1:65" ht="15" customHeight="1" x14ac:dyDescent="0.25">
      <c r="A2327" s="139" t="s">
        <v>1765</v>
      </c>
      <c r="B2327" s="244" t="s">
        <v>85</v>
      </c>
      <c r="C2327" s="245" t="s">
        <v>231</v>
      </c>
      <c r="D2327" s="245">
        <v>19</v>
      </c>
      <c r="E2327" s="245" t="s">
        <v>41</v>
      </c>
      <c r="F2327" s="178">
        <f t="shared" si="962"/>
        <v>209</v>
      </c>
      <c r="G2327" s="251" t="s">
        <v>558</v>
      </c>
      <c r="H2327" s="252" t="s">
        <v>1904</v>
      </c>
      <c r="I2327" s="253">
        <v>36209</v>
      </c>
      <c r="J2327" s="72">
        <f t="shared" si="954"/>
        <v>0</v>
      </c>
      <c r="K2327" s="26">
        <f t="shared" si="955"/>
        <v>0</v>
      </c>
      <c r="L2327" s="27">
        <f t="shared" si="956"/>
        <v>0</v>
      </c>
      <c r="M2327" s="28">
        <f t="shared" si="957"/>
        <v>0</v>
      </c>
      <c r="N2327" s="28">
        <f t="shared" si="958"/>
        <v>0</v>
      </c>
      <c r="O2327" s="28">
        <f t="shared" si="959"/>
        <v>0</v>
      </c>
      <c r="P2327" s="28">
        <f t="shared" si="960"/>
        <v>0</v>
      </c>
      <c r="Q2327" s="28">
        <f t="shared" si="961"/>
        <v>0</v>
      </c>
      <c r="R2327" s="44">
        <v>0</v>
      </c>
      <c r="S2327" s="71">
        <v>0</v>
      </c>
      <c r="T2327" s="29">
        <f t="shared" si="963"/>
        <v>0</v>
      </c>
      <c r="U2327" s="29">
        <f t="shared" si="964"/>
        <v>0</v>
      </c>
      <c r="V2327" s="29">
        <f t="shared" si="965"/>
        <v>0</v>
      </c>
      <c r="W2327" s="29">
        <f t="shared" si="966"/>
        <v>0</v>
      </c>
      <c r="X2327" s="29">
        <f t="shared" si="967"/>
        <v>0</v>
      </c>
      <c r="Y2327" s="29">
        <f t="shared" si="968"/>
        <v>0</v>
      </c>
      <c r="Z2327" s="29">
        <f t="shared" si="969"/>
        <v>0</v>
      </c>
      <c r="AA2327" s="45">
        <f t="shared" si="970"/>
        <v>0</v>
      </c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1"/>
      <c r="AZ2327" s="31"/>
      <c r="BA2327" s="31"/>
      <c r="BB2327" s="31"/>
      <c r="BC2327" s="31"/>
      <c r="BD2327" s="31"/>
      <c r="BE2327" s="31"/>
      <c r="BF2327" s="31"/>
      <c r="BG2327" s="31"/>
      <c r="BH2327" s="31"/>
      <c r="BI2327" s="31"/>
      <c r="BJ2327" s="31"/>
      <c r="BK2327" s="31"/>
      <c r="BL2327" s="31"/>
      <c r="BM2327" s="31"/>
    </row>
    <row r="2328" spans="1:65" ht="15" customHeight="1" x14ac:dyDescent="0.25">
      <c r="A2328" s="139" t="s">
        <v>1765</v>
      </c>
      <c r="B2328" s="244" t="s">
        <v>766</v>
      </c>
      <c r="C2328" s="245" t="s">
        <v>767</v>
      </c>
      <c r="D2328" s="245">
        <v>3</v>
      </c>
      <c r="E2328" s="245" t="s">
        <v>67</v>
      </c>
      <c r="F2328" s="178">
        <f t="shared" si="962"/>
        <v>210</v>
      </c>
      <c r="G2328" s="251" t="s">
        <v>592</v>
      </c>
      <c r="H2328" s="252" t="s">
        <v>1825</v>
      </c>
      <c r="I2328" s="253">
        <v>36161</v>
      </c>
      <c r="J2328" s="72">
        <f t="shared" si="954"/>
        <v>0</v>
      </c>
      <c r="K2328" s="26">
        <f t="shared" si="955"/>
        <v>0</v>
      </c>
      <c r="L2328" s="28">
        <f t="shared" si="956"/>
        <v>0</v>
      </c>
      <c r="M2328" s="28">
        <f t="shared" si="957"/>
        <v>0</v>
      </c>
      <c r="N2328" s="28">
        <f t="shared" si="958"/>
        <v>0</v>
      </c>
      <c r="O2328" s="28">
        <f t="shared" si="959"/>
        <v>0</v>
      </c>
      <c r="P2328" s="28">
        <f t="shared" si="960"/>
        <v>0</v>
      </c>
      <c r="Q2328" s="28">
        <f t="shared" si="961"/>
        <v>0</v>
      </c>
      <c r="R2328" s="44">
        <v>0</v>
      </c>
      <c r="S2328" s="71">
        <v>0</v>
      </c>
      <c r="T2328" s="29">
        <f t="shared" si="963"/>
        <v>0</v>
      </c>
      <c r="U2328" s="29">
        <f t="shared" si="964"/>
        <v>0</v>
      </c>
      <c r="V2328" s="29">
        <f t="shared" si="965"/>
        <v>0</v>
      </c>
      <c r="W2328" s="29">
        <f t="shared" si="966"/>
        <v>0</v>
      </c>
      <c r="X2328" s="29">
        <f t="shared" si="967"/>
        <v>0</v>
      </c>
      <c r="Y2328" s="29">
        <f t="shared" si="968"/>
        <v>0</v>
      </c>
      <c r="Z2328" s="29">
        <f t="shared" si="969"/>
        <v>0</v>
      </c>
      <c r="AA2328" s="45">
        <f t="shared" si="970"/>
        <v>0</v>
      </c>
      <c r="AB2328" s="31"/>
      <c r="AC2328" s="31"/>
      <c r="AD2328" s="31"/>
      <c r="AE2328" s="31"/>
      <c r="AF2328" s="31"/>
      <c r="AG2328" s="31"/>
      <c r="AH2328" s="31"/>
      <c r="AI2328" s="31"/>
      <c r="AJ2328" s="31"/>
      <c r="AK2328" s="31"/>
      <c r="AL2328" s="31"/>
      <c r="AM2328" s="31"/>
      <c r="AN2328" s="31"/>
      <c r="AO2328" s="31"/>
      <c r="AP2328" s="31"/>
      <c r="AQ2328" s="31"/>
      <c r="AR2328" s="31"/>
      <c r="AS2328" s="31"/>
      <c r="AT2328" s="31"/>
      <c r="AU2328" s="31"/>
      <c r="AV2328" s="31"/>
      <c r="AW2328" s="31"/>
      <c r="AX2328" s="31"/>
      <c r="AY2328" s="31"/>
      <c r="AZ2328" s="31"/>
      <c r="BA2328" s="31"/>
      <c r="BB2328" s="31"/>
      <c r="BC2328" s="31"/>
      <c r="BD2328" s="31"/>
      <c r="BE2328" s="31"/>
      <c r="BF2328" s="31"/>
      <c r="BG2328" s="31"/>
      <c r="BH2328" s="31"/>
      <c r="BI2328" s="31"/>
      <c r="BJ2328" s="31"/>
      <c r="BK2328" s="31"/>
      <c r="BL2328" s="31"/>
      <c r="BM2328" s="31"/>
    </row>
    <row r="2329" spans="1:65" ht="15" customHeight="1" x14ac:dyDescent="0.25">
      <c r="A2329" s="139" t="s">
        <v>1765</v>
      </c>
      <c r="B2329" s="244" t="s">
        <v>1315</v>
      </c>
      <c r="C2329" s="245" t="s">
        <v>771</v>
      </c>
      <c r="D2329" s="245">
        <v>3</v>
      </c>
      <c r="E2329" s="245" t="s">
        <v>67</v>
      </c>
      <c r="F2329" s="178">
        <f t="shared" si="962"/>
        <v>211</v>
      </c>
      <c r="G2329" s="251" t="s">
        <v>64</v>
      </c>
      <c r="H2329" s="252" t="s">
        <v>1316</v>
      </c>
      <c r="I2329" s="253">
        <v>36086</v>
      </c>
      <c r="J2329" s="72">
        <f t="shared" si="954"/>
        <v>0</v>
      </c>
      <c r="K2329" s="26">
        <f t="shared" si="955"/>
        <v>0</v>
      </c>
      <c r="L2329" s="28">
        <f t="shared" si="956"/>
        <v>0</v>
      </c>
      <c r="M2329" s="28">
        <f t="shared" si="957"/>
        <v>0</v>
      </c>
      <c r="N2329" s="28">
        <f t="shared" si="958"/>
        <v>0</v>
      </c>
      <c r="O2329" s="28">
        <f t="shared" si="959"/>
        <v>0</v>
      </c>
      <c r="P2329" s="28">
        <f t="shared" si="960"/>
        <v>0</v>
      </c>
      <c r="Q2329" s="28">
        <f t="shared" si="961"/>
        <v>0</v>
      </c>
      <c r="R2329" s="44">
        <v>0</v>
      </c>
      <c r="S2329" s="71">
        <v>0</v>
      </c>
      <c r="T2329" s="29">
        <f t="shared" si="963"/>
        <v>0</v>
      </c>
      <c r="U2329" s="29">
        <f t="shared" si="964"/>
        <v>0</v>
      </c>
      <c r="V2329" s="29">
        <f t="shared" si="965"/>
        <v>0</v>
      </c>
      <c r="W2329" s="29">
        <f t="shared" si="966"/>
        <v>0</v>
      </c>
      <c r="X2329" s="29">
        <f t="shared" si="967"/>
        <v>0</v>
      </c>
      <c r="Y2329" s="29">
        <f t="shared" si="968"/>
        <v>0</v>
      </c>
      <c r="Z2329" s="29">
        <f t="shared" si="969"/>
        <v>0</v>
      </c>
      <c r="AA2329" s="45">
        <f t="shared" si="970"/>
        <v>0</v>
      </c>
      <c r="AB2329" s="31"/>
      <c r="AC2329" s="31"/>
      <c r="AD2329" s="31"/>
      <c r="AE2329" s="31"/>
      <c r="AF2329" s="31"/>
      <c r="AG2329" s="31"/>
      <c r="AH2329" s="31"/>
      <c r="AI2329" s="31"/>
      <c r="AJ2329" s="31"/>
      <c r="AK2329" s="31"/>
      <c r="AL2329" s="31"/>
      <c r="AM2329" s="31"/>
      <c r="AN2329" s="31"/>
      <c r="AO2329" s="31"/>
      <c r="AP2329" s="31"/>
      <c r="AQ2329" s="31"/>
      <c r="AR2329" s="31"/>
      <c r="AS2329" s="31"/>
      <c r="AT2329" s="31"/>
      <c r="AU2329" s="31"/>
      <c r="AV2329" s="31"/>
      <c r="AW2329" s="31"/>
      <c r="AX2329" s="31"/>
      <c r="AY2329" s="31"/>
      <c r="AZ2329" s="31"/>
      <c r="BA2329" s="31"/>
      <c r="BB2329" s="31"/>
      <c r="BC2329" s="31"/>
      <c r="BD2329" s="31"/>
      <c r="BE2329" s="31"/>
      <c r="BF2329" s="31"/>
      <c r="BG2329" s="31"/>
      <c r="BH2329" s="31"/>
      <c r="BI2329" s="31"/>
      <c r="BJ2329" s="31"/>
      <c r="BK2329" s="31"/>
      <c r="BL2329" s="31"/>
      <c r="BM2329" s="31"/>
    </row>
    <row r="2330" spans="1:65" ht="15" customHeight="1" x14ac:dyDescent="0.25">
      <c r="A2330" s="139" t="s">
        <v>1765</v>
      </c>
      <c r="B2330" s="244" t="s">
        <v>85</v>
      </c>
      <c r="C2330" s="245" t="s">
        <v>1702</v>
      </c>
      <c r="D2330" s="245">
        <v>19</v>
      </c>
      <c r="E2330" s="245" t="s">
        <v>41</v>
      </c>
      <c r="F2330" s="178">
        <f t="shared" si="962"/>
        <v>212</v>
      </c>
      <c r="G2330" s="251" t="s">
        <v>383</v>
      </c>
      <c r="H2330" s="252" t="s">
        <v>1703</v>
      </c>
      <c r="I2330" s="253">
        <v>36063</v>
      </c>
      <c r="J2330" s="72">
        <f t="shared" si="954"/>
        <v>0</v>
      </c>
      <c r="K2330" s="26">
        <f t="shared" si="955"/>
        <v>0</v>
      </c>
      <c r="L2330" s="28">
        <f t="shared" si="956"/>
        <v>0</v>
      </c>
      <c r="M2330" s="28">
        <f t="shared" si="957"/>
        <v>0</v>
      </c>
      <c r="N2330" s="28">
        <f t="shared" si="958"/>
        <v>0</v>
      </c>
      <c r="O2330" s="28">
        <f t="shared" si="959"/>
        <v>0</v>
      </c>
      <c r="P2330" s="28">
        <f t="shared" si="960"/>
        <v>0</v>
      </c>
      <c r="Q2330" s="28">
        <f t="shared" si="961"/>
        <v>0</v>
      </c>
      <c r="R2330" s="44">
        <v>0</v>
      </c>
      <c r="S2330" s="71">
        <v>0</v>
      </c>
      <c r="T2330" s="29">
        <f t="shared" si="963"/>
        <v>0</v>
      </c>
      <c r="U2330" s="29">
        <f t="shared" si="964"/>
        <v>0</v>
      </c>
      <c r="V2330" s="29">
        <f t="shared" si="965"/>
        <v>0</v>
      </c>
      <c r="W2330" s="29">
        <f t="shared" si="966"/>
        <v>0</v>
      </c>
      <c r="X2330" s="29">
        <f t="shared" si="967"/>
        <v>0</v>
      </c>
      <c r="Y2330" s="29">
        <f t="shared" si="968"/>
        <v>0</v>
      </c>
      <c r="Z2330" s="29">
        <f t="shared" si="969"/>
        <v>0</v>
      </c>
      <c r="AA2330" s="45">
        <f t="shared" si="970"/>
        <v>0</v>
      </c>
      <c r="AB2330" s="31"/>
      <c r="AC2330" s="31"/>
      <c r="AD2330" s="31"/>
      <c r="AE2330" s="31"/>
      <c r="AF2330" s="31"/>
      <c r="AG2330" s="31"/>
      <c r="AH2330" s="31"/>
      <c r="AI2330" s="31"/>
      <c r="AJ2330" s="31"/>
      <c r="AK2330" s="31"/>
      <c r="AL2330" s="31"/>
      <c r="AM2330" s="31"/>
      <c r="AN2330" s="31"/>
      <c r="AO2330" s="31"/>
      <c r="AP2330" s="31"/>
      <c r="AQ2330" s="31"/>
      <c r="AR2330" s="31"/>
      <c r="AS2330" s="31"/>
      <c r="AT2330" s="31"/>
      <c r="AU2330" s="31"/>
      <c r="AV2330" s="31"/>
      <c r="AW2330" s="31"/>
      <c r="AX2330" s="31"/>
      <c r="AY2330" s="31"/>
      <c r="AZ2330" s="31"/>
      <c r="BA2330" s="31"/>
      <c r="BB2330" s="31"/>
      <c r="BC2330" s="31"/>
      <c r="BD2330" s="31"/>
      <c r="BE2330" s="31"/>
      <c r="BF2330" s="31"/>
      <c r="BG2330" s="31"/>
      <c r="BH2330" s="31"/>
      <c r="BI2330" s="31"/>
      <c r="BJ2330" s="31"/>
      <c r="BK2330" s="31"/>
      <c r="BL2330" s="31"/>
      <c r="BM2330" s="31"/>
    </row>
    <row r="2331" spans="1:65" ht="15" customHeight="1" x14ac:dyDescent="0.25">
      <c r="A2331" s="139" t="s">
        <v>1765</v>
      </c>
      <c r="B2331" s="244" t="s">
        <v>673</v>
      </c>
      <c r="C2331" s="245" t="s">
        <v>674</v>
      </c>
      <c r="D2331" s="245">
        <v>8</v>
      </c>
      <c r="E2331" s="245" t="s">
        <v>126</v>
      </c>
      <c r="F2331" s="178">
        <f t="shared" si="962"/>
        <v>213</v>
      </c>
      <c r="G2331" s="251" t="s">
        <v>247</v>
      </c>
      <c r="H2331" s="252" t="s">
        <v>1913</v>
      </c>
      <c r="I2331" s="253">
        <v>35997</v>
      </c>
      <c r="J2331" s="72">
        <f t="shared" si="954"/>
        <v>0</v>
      </c>
      <c r="K2331" s="26">
        <f t="shared" si="955"/>
        <v>0</v>
      </c>
      <c r="L2331" s="28">
        <f t="shared" si="956"/>
        <v>0</v>
      </c>
      <c r="M2331" s="28">
        <f t="shared" si="957"/>
        <v>0</v>
      </c>
      <c r="N2331" s="28">
        <f t="shared" si="958"/>
        <v>0</v>
      </c>
      <c r="O2331" s="28">
        <f t="shared" si="959"/>
        <v>0</v>
      </c>
      <c r="P2331" s="28">
        <f t="shared" si="960"/>
        <v>0</v>
      </c>
      <c r="Q2331" s="28">
        <f t="shared" si="961"/>
        <v>0</v>
      </c>
      <c r="R2331" s="44">
        <v>0</v>
      </c>
      <c r="S2331" s="71">
        <v>0</v>
      </c>
      <c r="T2331" s="29">
        <f t="shared" si="963"/>
        <v>0</v>
      </c>
      <c r="U2331" s="29">
        <f t="shared" si="964"/>
        <v>0</v>
      </c>
      <c r="V2331" s="29">
        <f t="shared" si="965"/>
        <v>0</v>
      </c>
      <c r="W2331" s="29">
        <f t="shared" si="966"/>
        <v>0</v>
      </c>
      <c r="X2331" s="29">
        <f t="shared" si="967"/>
        <v>0</v>
      </c>
      <c r="Y2331" s="29">
        <f t="shared" si="968"/>
        <v>0</v>
      </c>
      <c r="Z2331" s="29">
        <f t="shared" si="969"/>
        <v>0</v>
      </c>
      <c r="AA2331" s="45">
        <f t="shared" si="970"/>
        <v>0</v>
      </c>
      <c r="AB2331" s="31"/>
      <c r="AC2331" s="31"/>
      <c r="AD2331" s="31"/>
      <c r="AE2331" s="31"/>
      <c r="AF2331" s="31"/>
      <c r="AG2331" s="31"/>
      <c r="AH2331" s="31"/>
      <c r="AI2331" s="31"/>
      <c r="AJ2331" s="31"/>
      <c r="AK2331" s="31"/>
      <c r="AL2331" s="31"/>
      <c r="AM2331" s="31"/>
      <c r="AN2331" s="31"/>
      <c r="AO2331" s="31"/>
      <c r="AP2331" s="31"/>
      <c r="AQ2331" s="31"/>
      <c r="AR2331" s="31"/>
      <c r="AS2331" s="31"/>
      <c r="AT2331" s="31"/>
      <c r="AU2331" s="31"/>
      <c r="AV2331" s="31"/>
      <c r="AW2331" s="31"/>
      <c r="AX2331" s="31"/>
      <c r="AY2331" s="31"/>
      <c r="AZ2331" s="31"/>
      <c r="BA2331" s="31"/>
      <c r="BB2331" s="31"/>
      <c r="BC2331" s="31"/>
      <c r="BD2331" s="31"/>
      <c r="BE2331" s="31"/>
      <c r="BF2331" s="31"/>
      <c r="BG2331" s="31"/>
      <c r="BH2331" s="31"/>
      <c r="BI2331" s="31"/>
      <c r="BJ2331" s="31"/>
      <c r="BK2331" s="31"/>
      <c r="BL2331" s="31"/>
      <c r="BM2331" s="31"/>
    </row>
    <row r="2332" spans="1:65" ht="15" customHeight="1" x14ac:dyDescent="0.25">
      <c r="A2332" s="139" t="s">
        <v>1765</v>
      </c>
      <c r="B2332" s="244" t="s">
        <v>85</v>
      </c>
      <c r="C2332" s="245" t="s">
        <v>1343</v>
      </c>
      <c r="D2332" s="245">
        <v>3</v>
      </c>
      <c r="E2332" s="245" t="s">
        <v>67</v>
      </c>
      <c r="F2332" s="178">
        <f t="shared" si="962"/>
        <v>214</v>
      </c>
      <c r="G2332" s="251" t="s">
        <v>1344</v>
      </c>
      <c r="H2332" s="252" t="s">
        <v>1345</v>
      </c>
      <c r="I2332" s="253">
        <v>35969</v>
      </c>
      <c r="J2332" s="72">
        <f t="shared" si="954"/>
        <v>0</v>
      </c>
      <c r="K2332" s="26">
        <f t="shared" si="955"/>
        <v>0</v>
      </c>
      <c r="L2332" s="28">
        <f t="shared" si="956"/>
        <v>0</v>
      </c>
      <c r="M2332" s="28">
        <f t="shared" si="957"/>
        <v>0</v>
      </c>
      <c r="N2332" s="28">
        <f t="shared" si="958"/>
        <v>0</v>
      </c>
      <c r="O2332" s="28">
        <f t="shared" si="959"/>
        <v>0</v>
      </c>
      <c r="P2332" s="28">
        <f t="shared" si="960"/>
        <v>0</v>
      </c>
      <c r="Q2332" s="28">
        <f t="shared" si="961"/>
        <v>0</v>
      </c>
      <c r="R2332" s="44">
        <v>0</v>
      </c>
      <c r="S2332" s="71">
        <v>0</v>
      </c>
      <c r="T2332" s="29">
        <f t="shared" si="963"/>
        <v>0</v>
      </c>
      <c r="U2332" s="29">
        <f t="shared" si="964"/>
        <v>0</v>
      </c>
      <c r="V2332" s="29">
        <f t="shared" si="965"/>
        <v>0</v>
      </c>
      <c r="W2332" s="29">
        <f t="shared" si="966"/>
        <v>0</v>
      </c>
      <c r="X2332" s="29">
        <f t="shared" si="967"/>
        <v>0</v>
      </c>
      <c r="Y2332" s="29">
        <f t="shared" si="968"/>
        <v>0</v>
      </c>
      <c r="Z2332" s="29">
        <f t="shared" si="969"/>
        <v>0</v>
      </c>
      <c r="AA2332" s="45">
        <f t="shared" si="970"/>
        <v>0</v>
      </c>
      <c r="AB2332" s="31"/>
      <c r="AC2332" s="31"/>
      <c r="AD2332" s="31"/>
      <c r="AE2332" s="31"/>
      <c r="AF2332" s="31"/>
      <c r="AG2332" s="31"/>
      <c r="AH2332" s="31"/>
      <c r="AI2332" s="31"/>
      <c r="AJ2332" s="31"/>
      <c r="AK2332" s="31"/>
      <c r="AL2332" s="31"/>
      <c r="AM2332" s="31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/>
      <c r="AX2332" s="31"/>
      <c r="AY2332" s="31"/>
      <c r="AZ2332" s="31"/>
      <c r="BA2332" s="31"/>
      <c r="BB2332" s="31"/>
      <c r="BC2332" s="31"/>
      <c r="BD2332" s="31"/>
      <c r="BE2332" s="31"/>
      <c r="BF2332" s="31"/>
      <c r="BG2332" s="31"/>
      <c r="BH2332" s="31"/>
      <c r="BI2332" s="31"/>
      <c r="BJ2332" s="31"/>
      <c r="BK2332" s="31"/>
      <c r="BL2332" s="31"/>
      <c r="BM2332" s="31"/>
    </row>
    <row r="2333" spans="1:65" ht="15" customHeight="1" x14ac:dyDescent="0.25">
      <c r="A2333" s="139" t="s">
        <v>1765</v>
      </c>
      <c r="B2333" s="244" t="s">
        <v>85</v>
      </c>
      <c r="C2333" s="245" t="s">
        <v>85</v>
      </c>
      <c r="D2333" s="245" t="s">
        <v>147</v>
      </c>
      <c r="E2333" s="245">
        <v>0</v>
      </c>
      <c r="F2333" s="178">
        <f t="shared" si="962"/>
        <v>215</v>
      </c>
      <c r="G2333" s="251" t="s">
        <v>1839</v>
      </c>
      <c r="H2333" s="252" t="s">
        <v>898</v>
      </c>
      <c r="I2333" s="253">
        <v>35904</v>
      </c>
      <c r="J2333" s="72">
        <f t="shared" si="954"/>
        <v>0</v>
      </c>
      <c r="K2333" s="26">
        <f t="shared" si="955"/>
        <v>0</v>
      </c>
      <c r="L2333" s="28">
        <f t="shared" si="956"/>
        <v>0</v>
      </c>
      <c r="M2333" s="28">
        <f t="shared" si="957"/>
        <v>0</v>
      </c>
      <c r="N2333" s="28">
        <f t="shared" si="958"/>
        <v>0</v>
      </c>
      <c r="O2333" s="28">
        <f t="shared" si="959"/>
        <v>0</v>
      </c>
      <c r="P2333" s="28">
        <f t="shared" si="960"/>
        <v>0</v>
      </c>
      <c r="Q2333" s="28">
        <f t="shared" si="961"/>
        <v>0</v>
      </c>
      <c r="R2333" s="44">
        <v>0</v>
      </c>
      <c r="S2333" s="71">
        <v>0</v>
      </c>
      <c r="T2333" s="29">
        <f t="shared" si="963"/>
        <v>0</v>
      </c>
      <c r="U2333" s="29">
        <f t="shared" si="964"/>
        <v>0</v>
      </c>
      <c r="V2333" s="29">
        <f t="shared" si="965"/>
        <v>0</v>
      </c>
      <c r="W2333" s="29">
        <f t="shared" si="966"/>
        <v>0</v>
      </c>
      <c r="X2333" s="29">
        <f t="shared" si="967"/>
        <v>0</v>
      </c>
      <c r="Y2333" s="29">
        <f t="shared" si="968"/>
        <v>0</v>
      </c>
      <c r="Z2333" s="29">
        <f t="shared" si="969"/>
        <v>0</v>
      </c>
      <c r="AA2333" s="45">
        <f t="shared" si="970"/>
        <v>0</v>
      </c>
      <c r="AB2333" s="31"/>
      <c r="AC2333" s="31"/>
      <c r="AD2333" s="31"/>
      <c r="AE2333" s="31"/>
      <c r="AF2333" s="31"/>
      <c r="AG2333" s="31"/>
      <c r="AH2333" s="31"/>
      <c r="AI2333" s="31"/>
      <c r="AJ2333" s="31"/>
      <c r="AK2333" s="31"/>
      <c r="AL2333" s="31"/>
      <c r="AM2333" s="31"/>
      <c r="AN2333" s="31"/>
      <c r="AO2333" s="31"/>
      <c r="AP2333" s="31"/>
      <c r="AQ2333" s="31"/>
      <c r="AR2333" s="31"/>
      <c r="AS2333" s="31"/>
      <c r="AT2333" s="31"/>
      <c r="AU2333" s="31"/>
      <c r="AV2333" s="31"/>
      <c r="AW2333" s="31"/>
      <c r="AX2333" s="31"/>
      <c r="AY2333" s="31"/>
      <c r="AZ2333" s="31"/>
      <c r="BA2333" s="31"/>
      <c r="BB2333" s="31"/>
      <c r="BC2333" s="31"/>
      <c r="BD2333" s="31"/>
      <c r="BE2333" s="31"/>
      <c r="BF2333" s="31"/>
      <c r="BG2333" s="31"/>
      <c r="BH2333" s="31"/>
      <c r="BI2333" s="31"/>
      <c r="BJ2333" s="31"/>
      <c r="BK2333" s="31"/>
      <c r="BL2333" s="31"/>
      <c r="BM2333" s="31"/>
    </row>
    <row r="2334" spans="1:65" ht="15" customHeight="1" x14ac:dyDescent="0.25">
      <c r="A2334" s="139" t="s">
        <v>1765</v>
      </c>
      <c r="B2334" s="244" t="s">
        <v>85</v>
      </c>
      <c r="C2334" s="245" t="s">
        <v>449</v>
      </c>
      <c r="D2334" s="245">
        <v>4</v>
      </c>
      <c r="E2334" s="245" t="s">
        <v>451</v>
      </c>
      <c r="F2334" s="178">
        <f t="shared" si="962"/>
        <v>216</v>
      </c>
      <c r="G2334" s="251" t="s">
        <v>54</v>
      </c>
      <c r="H2334" s="252" t="s">
        <v>1874</v>
      </c>
      <c r="I2334" s="253">
        <v>35848</v>
      </c>
      <c r="J2334" s="72">
        <f t="shared" si="954"/>
        <v>0</v>
      </c>
      <c r="K2334" s="26">
        <f t="shared" si="955"/>
        <v>0</v>
      </c>
      <c r="L2334" s="28">
        <f t="shared" si="956"/>
        <v>0</v>
      </c>
      <c r="M2334" s="28">
        <f t="shared" si="957"/>
        <v>0</v>
      </c>
      <c r="N2334" s="28">
        <f t="shared" si="958"/>
        <v>0</v>
      </c>
      <c r="O2334" s="28">
        <f t="shared" si="959"/>
        <v>0</v>
      </c>
      <c r="P2334" s="28">
        <f t="shared" si="960"/>
        <v>0</v>
      </c>
      <c r="Q2334" s="28">
        <f t="shared" si="961"/>
        <v>0</v>
      </c>
      <c r="R2334" s="44">
        <v>0</v>
      </c>
      <c r="S2334" s="71">
        <v>0</v>
      </c>
      <c r="T2334" s="29">
        <f t="shared" si="963"/>
        <v>0</v>
      </c>
      <c r="U2334" s="29">
        <f t="shared" si="964"/>
        <v>0</v>
      </c>
      <c r="V2334" s="29">
        <f t="shared" si="965"/>
        <v>0</v>
      </c>
      <c r="W2334" s="29">
        <f t="shared" si="966"/>
        <v>0</v>
      </c>
      <c r="X2334" s="29">
        <f t="shared" si="967"/>
        <v>0</v>
      </c>
      <c r="Y2334" s="29">
        <f t="shared" si="968"/>
        <v>0</v>
      </c>
      <c r="Z2334" s="29">
        <f t="shared" si="969"/>
        <v>0</v>
      </c>
      <c r="AA2334" s="45">
        <f t="shared" si="970"/>
        <v>0</v>
      </c>
      <c r="AB2334" s="31"/>
      <c r="AC2334" s="31"/>
      <c r="AD2334" s="31"/>
      <c r="AE2334" s="31"/>
      <c r="AF2334" s="31"/>
      <c r="AG2334" s="31"/>
      <c r="AH2334" s="31"/>
      <c r="AI2334" s="31"/>
      <c r="AJ2334" s="31"/>
      <c r="AK2334" s="31"/>
      <c r="AL2334" s="31"/>
      <c r="AM2334" s="31"/>
      <c r="AN2334" s="31"/>
      <c r="AO2334" s="31"/>
      <c r="AP2334" s="31"/>
      <c r="AQ2334" s="31"/>
      <c r="AR2334" s="31"/>
      <c r="AS2334" s="31"/>
      <c r="AT2334" s="31"/>
      <c r="AU2334" s="31"/>
      <c r="AV2334" s="31"/>
      <c r="AW2334" s="31"/>
      <c r="AX2334" s="31"/>
      <c r="AY2334" s="31"/>
      <c r="AZ2334" s="31"/>
      <c r="BA2334" s="31"/>
      <c r="BB2334" s="31"/>
      <c r="BC2334" s="31"/>
      <c r="BD2334" s="31"/>
      <c r="BE2334" s="31"/>
      <c r="BF2334" s="31"/>
      <c r="BG2334" s="31"/>
      <c r="BH2334" s="31"/>
      <c r="BI2334" s="31"/>
      <c r="BJ2334" s="31"/>
      <c r="BK2334" s="31"/>
      <c r="BL2334" s="31"/>
      <c r="BM2334" s="31"/>
    </row>
    <row r="2335" spans="1:65" ht="15" customHeight="1" x14ac:dyDescent="0.25">
      <c r="A2335" s="139" t="s">
        <v>1765</v>
      </c>
      <c r="B2335" s="244" t="s">
        <v>4348</v>
      </c>
      <c r="C2335" s="247" t="s">
        <v>4347</v>
      </c>
      <c r="D2335" s="247" t="s">
        <v>147</v>
      </c>
      <c r="E2335" s="247" t="s">
        <v>3124</v>
      </c>
      <c r="F2335" s="178">
        <f t="shared" si="962"/>
        <v>217</v>
      </c>
      <c r="G2335" s="251" t="s">
        <v>37</v>
      </c>
      <c r="H2335" s="252" t="s">
        <v>925</v>
      </c>
      <c r="I2335" s="253">
        <v>35846</v>
      </c>
      <c r="J2335" s="72">
        <f t="shared" si="954"/>
        <v>0</v>
      </c>
      <c r="K2335" s="26">
        <f t="shared" si="955"/>
        <v>0</v>
      </c>
      <c r="L2335" s="28">
        <f t="shared" si="956"/>
        <v>0</v>
      </c>
      <c r="M2335" s="28">
        <f t="shared" si="957"/>
        <v>0</v>
      </c>
      <c r="N2335" s="28">
        <f t="shared" si="958"/>
        <v>0</v>
      </c>
      <c r="O2335" s="28">
        <f t="shared" si="959"/>
        <v>0</v>
      </c>
      <c r="P2335" s="28">
        <f t="shared" si="960"/>
        <v>0</v>
      </c>
      <c r="Q2335" s="28">
        <f t="shared" si="961"/>
        <v>0</v>
      </c>
      <c r="R2335" s="44">
        <v>0</v>
      </c>
      <c r="S2335" s="71">
        <v>0</v>
      </c>
      <c r="T2335" s="29">
        <f t="shared" si="963"/>
        <v>0</v>
      </c>
      <c r="U2335" s="29">
        <f t="shared" si="964"/>
        <v>0</v>
      </c>
      <c r="V2335" s="29">
        <f t="shared" si="965"/>
        <v>0</v>
      </c>
      <c r="W2335" s="29">
        <f t="shared" si="966"/>
        <v>0</v>
      </c>
      <c r="X2335" s="29">
        <f t="shared" si="967"/>
        <v>0</v>
      </c>
      <c r="Y2335" s="29">
        <f t="shared" si="968"/>
        <v>0</v>
      </c>
      <c r="Z2335" s="29">
        <f t="shared" si="969"/>
        <v>0</v>
      </c>
      <c r="AA2335" s="45">
        <f t="shared" si="970"/>
        <v>0</v>
      </c>
      <c r="AB2335" s="31"/>
      <c r="AC2335" s="31"/>
      <c r="AD2335" s="31"/>
      <c r="AE2335" s="31"/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/>
      <c r="AX2335" s="31"/>
      <c r="AY2335" s="31"/>
      <c r="AZ2335" s="31"/>
      <c r="BA2335" s="31"/>
      <c r="BB2335" s="31"/>
      <c r="BC2335" s="31"/>
      <c r="BD2335" s="31"/>
      <c r="BE2335" s="31"/>
      <c r="BF2335" s="31"/>
      <c r="BG2335" s="31"/>
      <c r="BH2335" s="31"/>
      <c r="BI2335" s="31"/>
      <c r="BJ2335" s="31"/>
      <c r="BK2335" s="31"/>
      <c r="BL2335" s="31"/>
      <c r="BM2335" s="31"/>
    </row>
    <row r="2336" spans="1:65" ht="15" customHeight="1" x14ac:dyDescent="0.25">
      <c r="A2336" s="139" t="s">
        <v>1765</v>
      </c>
      <c r="B2336" s="244" t="s">
        <v>85</v>
      </c>
      <c r="C2336" s="245" t="s">
        <v>1831</v>
      </c>
      <c r="D2336" s="245">
        <v>12</v>
      </c>
      <c r="E2336" s="245" t="s">
        <v>28</v>
      </c>
      <c r="F2336" s="178">
        <f t="shared" si="962"/>
        <v>218</v>
      </c>
      <c r="G2336" s="251" t="s">
        <v>37</v>
      </c>
      <c r="H2336" s="252" t="s">
        <v>1832</v>
      </c>
      <c r="I2336" s="253">
        <v>35836</v>
      </c>
      <c r="J2336" s="72">
        <f t="shared" si="954"/>
        <v>0</v>
      </c>
      <c r="K2336" s="26">
        <f t="shared" si="955"/>
        <v>0</v>
      </c>
      <c r="L2336" s="28">
        <f t="shared" si="956"/>
        <v>0</v>
      </c>
      <c r="M2336" s="28">
        <f t="shared" si="957"/>
        <v>0</v>
      </c>
      <c r="N2336" s="28">
        <f t="shared" si="958"/>
        <v>0</v>
      </c>
      <c r="O2336" s="28">
        <f t="shared" si="959"/>
        <v>0</v>
      </c>
      <c r="P2336" s="28">
        <f t="shared" si="960"/>
        <v>0</v>
      </c>
      <c r="Q2336" s="28">
        <f t="shared" si="961"/>
        <v>0</v>
      </c>
      <c r="R2336" s="44">
        <v>0</v>
      </c>
      <c r="S2336" s="71">
        <v>0</v>
      </c>
      <c r="T2336" s="29">
        <f t="shared" si="963"/>
        <v>0</v>
      </c>
      <c r="U2336" s="29">
        <f t="shared" si="964"/>
        <v>0</v>
      </c>
      <c r="V2336" s="29">
        <f t="shared" si="965"/>
        <v>0</v>
      </c>
      <c r="W2336" s="29">
        <f t="shared" si="966"/>
        <v>0</v>
      </c>
      <c r="X2336" s="29">
        <f t="shared" si="967"/>
        <v>0</v>
      </c>
      <c r="Y2336" s="29">
        <f t="shared" si="968"/>
        <v>0</v>
      </c>
      <c r="Z2336" s="29">
        <f t="shared" si="969"/>
        <v>0</v>
      </c>
      <c r="AA2336" s="45">
        <f t="shared" si="970"/>
        <v>0</v>
      </c>
      <c r="AB2336" s="31"/>
      <c r="AC2336" s="31"/>
      <c r="AD2336" s="31"/>
      <c r="AE2336" s="31"/>
      <c r="AF2336" s="31"/>
      <c r="AG2336" s="31"/>
      <c r="AH2336" s="31"/>
      <c r="AI2336" s="31"/>
      <c r="AJ2336" s="31"/>
      <c r="AK2336" s="31"/>
      <c r="AL2336" s="31"/>
      <c r="AM2336" s="31"/>
      <c r="AN2336" s="31"/>
      <c r="AO2336" s="31"/>
      <c r="AP2336" s="31"/>
      <c r="AQ2336" s="31"/>
      <c r="AR2336" s="31"/>
      <c r="AS2336" s="31"/>
      <c r="AT2336" s="31"/>
      <c r="AU2336" s="31"/>
      <c r="AV2336" s="31"/>
      <c r="AW2336" s="31"/>
      <c r="AX2336" s="31"/>
      <c r="AY2336" s="31"/>
      <c r="AZ2336" s="31"/>
      <c r="BA2336" s="31"/>
      <c r="BB2336" s="31"/>
      <c r="BC2336" s="31"/>
      <c r="BD2336" s="31"/>
      <c r="BE2336" s="31"/>
      <c r="BF2336" s="31"/>
      <c r="BG2336" s="31"/>
      <c r="BH2336" s="31"/>
      <c r="BI2336" s="31"/>
      <c r="BJ2336" s="31"/>
      <c r="BK2336" s="31"/>
      <c r="BL2336" s="31"/>
      <c r="BM2336" s="31"/>
    </row>
    <row r="2337" spans="1:84" ht="15.75" customHeight="1" x14ac:dyDescent="0.25">
      <c r="A2337" s="139" t="s">
        <v>1765</v>
      </c>
      <c r="B2337" s="244" t="s">
        <v>792</v>
      </c>
      <c r="C2337" s="245" t="s">
        <v>793</v>
      </c>
      <c r="D2337" s="245">
        <v>8</v>
      </c>
      <c r="E2337" s="245" t="s">
        <v>126</v>
      </c>
      <c r="F2337" s="178">
        <f t="shared" si="962"/>
        <v>219</v>
      </c>
      <c r="G2337" s="251" t="s">
        <v>58</v>
      </c>
      <c r="H2337" s="252" t="s">
        <v>1544</v>
      </c>
      <c r="I2337" s="253">
        <v>35819</v>
      </c>
      <c r="J2337" s="72">
        <f t="shared" si="954"/>
        <v>0</v>
      </c>
      <c r="K2337" s="26">
        <f t="shared" si="955"/>
        <v>0</v>
      </c>
      <c r="L2337" s="27">
        <f t="shared" si="956"/>
        <v>0</v>
      </c>
      <c r="M2337" s="28">
        <f t="shared" si="957"/>
        <v>0</v>
      </c>
      <c r="N2337" s="28">
        <f t="shared" si="958"/>
        <v>0</v>
      </c>
      <c r="O2337" s="28">
        <f t="shared" si="959"/>
        <v>0</v>
      </c>
      <c r="P2337" s="28">
        <f t="shared" si="960"/>
        <v>0</v>
      </c>
      <c r="Q2337" s="28">
        <f t="shared" si="961"/>
        <v>0</v>
      </c>
      <c r="R2337" s="44">
        <v>0</v>
      </c>
      <c r="S2337" s="71">
        <v>0</v>
      </c>
      <c r="T2337" s="29">
        <f t="shared" si="963"/>
        <v>0</v>
      </c>
      <c r="U2337" s="29">
        <f t="shared" si="964"/>
        <v>0</v>
      </c>
      <c r="V2337" s="29">
        <f t="shared" si="965"/>
        <v>0</v>
      </c>
      <c r="W2337" s="29">
        <f t="shared" si="966"/>
        <v>0</v>
      </c>
      <c r="X2337" s="29">
        <f t="shared" si="967"/>
        <v>0</v>
      </c>
      <c r="Y2337" s="29">
        <f t="shared" si="968"/>
        <v>0</v>
      </c>
      <c r="Z2337" s="29">
        <f t="shared" si="969"/>
        <v>0</v>
      </c>
      <c r="AA2337" s="45">
        <f t="shared" si="970"/>
        <v>0</v>
      </c>
      <c r="AB2337" s="31"/>
      <c r="AC2337" s="31"/>
      <c r="AD2337" s="31"/>
      <c r="AE2337" s="31"/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/>
      <c r="AX2337" s="31"/>
      <c r="AY2337" s="31"/>
      <c r="AZ2337" s="31"/>
      <c r="BA2337" s="31"/>
      <c r="BB2337" s="31"/>
      <c r="BC2337" s="31"/>
      <c r="BD2337" s="31"/>
      <c r="BE2337" s="31"/>
      <c r="BF2337" s="31"/>
      <c r="BG2337" s="31"/>
      <c r="BH2337" s="31"/>
      <c r="BI2337" s="31"/>
      <c r="BJ2337" s="31"/>
      <c r="BK2337" s="31"/>
      <c r="BL2337" s="31"/>
      <c r="BM2337" s="31"/>
      <c r="BN2337" s="33"/>
      <c r="BO2337" s="33"/>
      <c r="BP2337" s="33"/>
      <c r="BQ2337" s="33"/>
      <c r="BR2337" s="33"/>
      <c r="BS2337" s="33"/>
      <c r="BT2337" s="33"/>
      <c r="BU2337" s="33"/>
      <c r="BV2337" s="33"/>
      <c r="BW2337" s="33"/>
      <c r="BX2337" s="33"/>
      <c r="BY2337" s="33"/>
      <c r="BZ2337" s="33"/>
      <c r="CA2337" s="33"/>
      <c r="CB2337" s="33"/>
      <c r="CC2337" s="33"/>
      <c r="CD2337" s="33"/>
      <c r="CE2337" s="33"/>
      <c r="CF2337" s="33"/>
    </row>
    <row r="2338" spans="1:84" ht="15" customHeight="1" x14ac:dyDescent="0.25">
      <c r="A2338" s="139" t="s">
        <v>1765</v>
      </c>
      <c r="B2338" s="244" t="s">
        <v>792</v>
      </c>
      <c r="C2338" s="245" t="s">
        <v>793</v>
      </c>
      <c r="D2338" s="245">
        <v>8</v>
      </c>
      <c r="E2338" s="245" t="s">
        <v>126</v>
      </c>
      <c r="F2338" s="178">
        <f t="shared" si="962"/>
        <v>220</v>
      </c>
      <c r="G2338" s="251" t="s">
        <v>1840</v>
      </c>
      <c r="H2338" s="252" t="s">
        <v>1841</v>
      </c>
      <c r="I2338" s="253">
        <v>35706</v>
      </c>
      <c r="J2338" s="72">
        <f t="shared" si="954"/>
        <v>0</v>
      </c>
      <c r="K2338" s="26">
        <f t="shared" si="955"/>
        <v>0</v>
      </c>
      <c r="L2338" s="28">
        <f t="shared" si="956"/>
        <v>0</v>
      </c>
      <c r="M2338" s="28">
        <f t="shared" si="957"/>
        <v>0</v>
      </c>
      <c r="N2338" s="28">
        <f t="shared" si="958"/>
        <v>0</v>
      </c>
      <c r="O2338" s="28">
        <f t="shared" si="959"/>
        <v>0</v>
      </c>
      <c r="P2338" s="28">
        <f t="shared" si="960"/>
        <v>0</v>
      </c>
      <c r="Q2338" s="28">
        <f t="shared" si="961"/>
        <v>0</v>
      </c>
      <c r="R2338" s="44">
        <v>0</v>
      </c>
      <c r="S2338" s="71">
        <v>0</v>
      </c>
      <c r="T2338" s="29">
        <f t="shared" si="963"/>
        <v>0</v>
      </c>
      <c r="U2338" s="29">
        <f t="shared" si="964"/>
        <v>0</v>
      </c>
      <c r="V2338" s="29">
        <f t="shared" si="965"/>
        <v>0</v>
      </c>
      <c r="W2338" s="29">
        <f t="shared" si="966"/>
        <v>0</v>
      </c>
      <c r="X2338" s="29">
        <f t="shared" si="967"/>
        <v>0</v>
      </c>
      <c r="Y2338" s="29">
        <f t="shared" si="968"/>
        <v>0</v>
      </c>
      <c r="Z2338" s="29">
        <f t="shared" si="969"/>
        <v>0</v>
      </c>
      <c r="AA2338" s="45">
        <f t="shared" si="970"/>
        <v>0</v>
      </c>
      <c r="AB2338" s="31"/>
      <c r="AC2338" s="31"/>
      <c r="AD2338" s="31"/>
      <c r="AE2338" s="31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/>
      <c r="AX2338" s="31"/>
      <c r="AY2338" s="31"/>
      <c r="AZ2338" s="31"/>
      <c r="BA2338" s="31"/>
      <c r="BB2338" s="31"/>
      <c r="BC2338" s="31"/>
      <c r="BD2338" s="31"/>
      <c r="BE2338" s="31"/>
      <c r="BF2338" s="31"/>
      <c r="BG2338" s="31"/>
      <c r="BH2338" s="31"/>
      <c r="BI2338" s="31"/>
      <c r="BJ2338" s="31"/>
      <c r="BK2338" s="31"/>
      <c r="BL2338" s="31"/>
      <c r="BM2338" s="31"/>
    </row>
    <row r="2339" spans="1:84" ht="15" customHeight="1" x14ac:dyDescent="0.25">
      <c r="A2339" s="139" t="s">
        <v>1765</v>
      </c>
      <c r="B2339" s="244" t="s">
        <v>85</v>
      </c>
      <c r="C2339" s="245" t="s">
        <v>493</v>
      </c>
      <c r="D2339" s="245">
        <v>12</v>
      </c>
      <c r="E2339" s="245" t="s">
        <v>28</v>
      </c>
      <c r="F2339" s="178">
        <f t="shared" si="962"/>
        <v>221</v>
      </c>
      <c r="G2339" s="251" t="s">
        <v>387</v>
      </c>
      <c r="H2339" s="252" t="s">
        <v>1820</v>
      </c>
      <c r="I2339" s="253">
        <v>35660</v>
      </c>
      <c r="J2339" s="72">
        <f t="shared" si="954"/>
        <v>0</v>
      </c>
      <c r="K2339" s="26">
        <f t="shared" si="955"/>
        <v>0</v>
      </c>
      <c r="L2339" s="28">
        <f t="shared" si="956"/>
        <v>0</v>
      </c>
      <c r="M2339" s="28">
        <f t="shared" si="957"/>
        <v>0</v>
      </c>
      <c r="N2339" s="28">
        <f t="shared" si="958"/>
        <v>0</v>
      </c>
      <c r="O2339" s="28">
        <f t="shared" si="959"/>
        <v>0</v>
      </c>
      <c r="P2339" s="28">
        <f t="shared" si="960"/>
        <v>0</v>
      </c>
      <c r="Q2339" s="28">
        <f t="shared" si="961"/>
        <v>0</v>
      </c>
      <c r="R2339" s="44">
        <v>0</v>
      </c>
      <c r="S2339" s="71">
        <v>0</v>
      </c>
      <c r="T2339" s="29">
        <f t="shared" si="963"/>
        <v>0</v>
      </c>
      <c r="U2339" s="29">
        <f t="shared" si="964"/>
        <v>0</v>
      </c>
      <c r="V2339" s="29">
        <f t="shared" si="965"/>
        <v>0</v>
      </c>
      <c r="W2339" s="29">
        <f t="shared" si="966"/>
        <v>0</v>
      </c>
      <c r="X2339" s="29">
        <f t="shared" si="967"/>
        <v>0</v>
      </c>
      <c r="Y2339" s="29">
        <f t="shared" si="968"/>
        <v>0</v>
      </c>
      <c r="Z2339" s="29">
        <f t="shared" si="969"/>
        <v>0</v>
      </c>
      <c r="AA2339" s="45">
        <f t="shared" si="970"/>
        <v>0</v>
      </c>
      <c r="AB2339" s="31"/>
      <c r="AC2339" s="31"/>
      <c r="AD2339" s="31"/>
      <c r="AE2339" s="31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1"/>
      <c r="AT2339" s="31"/>
      <c r="AU2339" s="31"/>
      <c r="AV2339" s="31"/>
      <c r="AW2339" s="31"/>
      <c r="AX2339" s="31"/>
      <c r="AY2339" s="31"/>
      <c r="AZ2339" s="31"/>
      <c r="BA2339" s="31"/>
      <c r="BB2339" s="31"/>
      <c r="BC2339" s="31"/>
      <c r="BD2339" s="31"/>
      <c r="BE2339" s="31"/>
      <c r="BF2339" s="31"/>
      <c r="BG2339" s="31"/>
      <c r="BH2339" s="31"/>
      <c r="BI2339" s="31"/>
      <c r="BJ2339" s="31"/>
      <c r="BK2339" s="31"/>
      <c r="BL2339" s="31"/>
      <c r="BM2339" s="31"/>
    </row>
    <row r="2340" spans="1:84" ht="15" customHeight="1" x14ac:dyDescent="0.25">
      <c r="A2340" s="139" t="s">
        <v>1765</v>
      </c>
      <c r="B2340" s="244" t="s">
        <v>85</v>
      </c>
      <c r="C2340" s="245" t="s">
        <v>85</v>
      </c>
      <c r="D2340" s="245" t="s">
        <v>147</v>
      </c>
      <c r="E2340" s="245">
        <v>0</v>
      </c>
      <c r="F2340" s="178">
        <f t="shared" si="962"/>
        <v>222</v>
      </c>
      <c r="G2340" s="251" t="s">
        <v>289</v>
      </c>
      <c r="H2340" s="252" t="s">
        <v>1682</v>
      </c>
      <c r="I2340" s="253">
        <v>35485</v>
      </c>
      <c r="J2340" s="72">
        <f t="shared" si="954"/>
        <v>0</v>
      </c>
      <c r="K2340" s="26">
        <f t="shared" si="955"/>
        <v>0</v>
      </c>
      <c r="L2340" s="28">
        <f t="shared" si="956"/>
        <v>0</v>
      </c>
      <c r="M2340" s="28">
        <f t="shared" si="957"/>
        <v>0</v>
      </c>
      <c r="N2340" s="28">
        <f t="shared" si="958"/>
        <v>0</v>
      </c>
      <c r="O2340" s="28">
        <f t="shared" si="959"/>
        <v>0</v>
      </c>
      <c r="P2340" s="28">
        <f t="shared" si="960"/>
        <v>0</v>
      </c>
      <c r="Q2340" s="28">
        <f t="shared" si="961"/>
        <v>0</v>
      </c>
      <c r="R2340" s="44">
        <v>0</v>
      </c>
      <c r="S2340" s="71">
        <v>0</v>
      </c>
      <c r="T2340" s="29">
        <f t="shared" si="963"/>
        <v>0</v>
      </c>
      <c r="U2340" s="29">
        <f t="shared" si="964"/>
        <v>0</v>
      </c>
      <c r="V2340" s="29">
        <f t="shared" si="965"/>
        <v>0</v>
      </c>
      <c r="W2340" s="29">
        <f t="shared" si="966"/>
        <v>0</v>
      </c>
      <c r="X2340" s="29">
        <f t="shared" si="967"/>
        <v>0</v>
      </c>
      <c r="Y2340" s="29">
        <f t="shared" si="968"/>
        <v>0</v>
      </c>
      <c r="Z2340" s="29">
        <f t="shared" si="969"/>
        <v>0</v>
      </c>
      <c r="AA2340" s="45">
        <f t="shared" si="970"/>
        <v>0</v>
      </c>
      <c r="AB2340" s="31"/>
      <c r="AC2340" s="31"/>
      <c r="AD2340" s="31"/>
      <c r="AE2340" s="31"/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1"/>
      <c r="AT2340" s="31"/>
      <c r="AU2340" s="31"/>
      <c r="AV2340" s="31"/>
      <c r="AW2340" s="31"/>
      <c r="AX2340" s="31"/>
      <c r="AY2340" s="31"/>
      <c r="AZ2340" s="31"/>
      <c r="BA2340" s="31"/>
      <c r="BB2340" s="31"/>
      <c r="BC2340" s="31"/>
      <c r="BD2340" s="31"/>
      <c r="BE2340" s="31"/>
      <c r="BF2340" s="31"/>
      <c r="BG2340" s="31"/>
      <c r="BH2340" s="31"/>
      <c r="BI2340" s="31"/>
      <c r="BJ2340" s="31"/>
      <c r="BK2340" s="31"/>
      <c r="BL2340" s="31"/>
      <c r="BM2340" s="31"/>
    </row>
    <row r="2341" spans="1:84" ht="15" customHeight="1" x14ac:dyDescent="0.25">
      <c r="A2341" s="139" t="s">
        <v>1765</v>
      </c>
      <c r="B2341" s="244" t="s">
        <v>85</v>
      </c>
      <c r="C2341" s="245" t="s">
        <v>85</v>
      </c>
      <c r="D2341" s="245" t="s">
        <v>147</v>
      </c>
      <c r="E2341" s="245">
        <v>0</v>
      </c>
      <c r="F2341" s="178">
        <f t="shared" si="962"/>
        <v>223</v>
      </c>
      <c r="G2341" s="251" t="s">
        <v>1776</v>
      </c>
      <c r="H2341" s="252" t="s">
        <v>1713</v>
      </c>
      <c r="I2341" s="253">
        <v>35369</v>
      </c>
      <c r="J2341" s="72">
        <f t="shared" si="954"/>
        <v>0</v>
      </c>
      <c r="K2341" s="26">
        <f t="shared" si="955"/>
        <v>0</v>
      </c>
      <c r="L2341" s="28">
        <f t="shared" si="956"/>
        <v>0</v>
      </c>
      <c r="M2341" s="28">
        <f t="shared" si="957"/>
        <v>0</v>
      </c>
      <c r="N2341" s="28">
        <f t="shared" si="958"/>
        <v>0</v>
      </c>
      <c r="O2341" s="28">
        <f t="shared" si="959"/>
        <v>0</v>
      </c>
      <c r="P2341" s="28">
        <f t="shared" si="960"/>
        <v>0</v>
      </c>
      <c r="Q2341" s="28">
        <f t="shared" si="961"/>
        <v>0</v>
      </c>
      <c r="R2341" s="44">
        <v>0</v>
      </c>
      <c r="S2341" s="71">
        <v>0</v>
      </c>
      <c r="T2341" s="29">
        <f t="shared" si="963"/>
        <v>0</v>
      </c>
      <c r="U2341" s="29">
        <f t="shared" si="964"/>
        <v>0</v>
      </c>
      <c r="V2341" s="29">
        <f t="shared" si="965"/>
        <v>0</v>
      </c>
      <c r="W2341" s="29">
        <f t="shared" si="966"/>
        <v>0</v>
      </c>
      <c r="X2341" s="29">
        <f t="shared" si="967"/>
        <v>0</v>
      </c>
      <c r="Y2341" s="29">
        <f t="shared" si="968"/>
        <v>0</v>
      </c>
      <c r="Z2341" s="29">
        <f t="shared" si="969"/>
        <v>0</v>
      </c>
      <c r="AA2341" s="45">
        <f t="shared" si="970"/>
        <v>0</v>
      </c>
      <c r="AB2341" s="31"/>
      <c r="AC2341" s="31"/>
      <c r="AD2341" s="31"/>
      <c r="AE2341" s="31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1"/>
      <c r="AT2341" s="31"/>
      <c r="AU2341" s="31"/>
      <c r="AV2341" s="31"/>
      <c r="AW2341" s="31"/>
      <c r="AX2341" s="31"/>
      <c r="AY2341" s="31"/>
      <c r="AZ2341" s="31"/>
      <c r="BA2341" s="31"/>
      <c r="BB2341" s="31"/>
      <c r="BC2341" s="31"/>
      <c r="BD2341" s="31"/>
      <c r="BE2341" s="31"/>
      <c r="BF2341" s="31"/>
      <c r="BG2341" s="31"/>
      <c r="BH2341" s="31"/>
      <c r="BI2341" s="31"/>
      <c r="BJ2341" s="31"/>
      <c r="BK2341" s="31"/>
      <c r="BL2341" s="31"/>
      <c r="BM2341" s="31"/>
    </row>
    <row r="2342" spans="1:84" ht="15" customHeight="1" x14ac:dyDescent="0.25">
      <c r="A2342" s="139" t="s">
        <v>1765</v>
      </c>
      <c r="B2342" s="244" t="s">
        <v>85</v>
      </c>
      <c r="C2342" s="245" t="s">
        <v>85</v>
      </c>
      <c r="D2342" s="245" t="s">
        <v>147</v>
      </c>
      <c r="E2342" s="245">
        <v>0</v>
      </c>
      <c r="F2342" s="178">
        <f t="shared" si="962"/>
        <v>224</v>
      </c>
      <c r="G2342" s="251" t="s">
        <v>1240</v>
      </c>
      <c r="H2342" s="252" t="s">
        <v>1794</v>
      </c>
      <c r="I2342" s="253">
        <v>35281</v>
      </c>
      <c r="J2342" s="72">
        <f t="shared" si="954"/>
        <v>0</v>
      </c>
      <c r="K2342" s="26">
        <f t="shared" si="955"/>
        <v>0</v>
      </c>
      <c r="L2342" s="28">
        <f t="shared" si="956"/>
        <v>0</v>
      </c>
      <c r="M2342" s="28">
        <f t="shared" si="957"/>
        <v>0</v>
      </c>
      <c r="N2342" s="28">
        <f t="shared" si="958"/>
        <v>0</v>
      </c>
      <c r="O2342" s="28">
        <f t="shared" si="959"/>
        <v>0</v>
      </c>
      <c r="P2342" s="28">
        <f t="shared" si="960"/>
        <v>0</v>
      </c>
      <c r="Q2342" s="28">
        <f t="shared" si="961"/>
        <v>0</v>
      </c>
      <c r="R2342" s="44">
        <v>0</v>
      </c>
      <c r="S2342" s="71">
        <v>0</v>
      </c>
      <c r="T2342" s="29">
        <f t="shared" si="963"/>
        <v>0</v>
      </c>
      <c r="U2342" s="29">
        <f t="shared" si="964"/>
        <v>0</v>
      </c>
      <c r="V2342" s="29">
        <f t="shared" si="965"/>
        <v>0</v>
      </c>
      <c r="W2342" s="29">
        <f t="shared" si="966"/>
        <v>0</v>
      </c>
      <c r="X2342" s="29">
        <f t="shared" si="967"/>
        <v>0</v>
      </c>
      <c r="Y2342" s="29">
        <f t="shared" si="968"/>
        <v>0</v>
      </c>
      <c r="Z2342" s="29">
        <f t="shared" si="969"/>
        <v>0</v>
      </c>
      <c r="AA2342" s="45">
        <f t="shared" si="970"/>
        <v>0</v>
      </c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31"/>
      <c r="BC2342" s="31"/>
      <c r="BD2342" s="31"/>
      <c r="BE2342" s="31"/>
      <c r="BF2342" s="31"/>
      <c r="BG2342" s="31"/>
      <c r="BH2342" s="31"/>
      <c r="BI2342" s="31"/>
      <c r="BJ2342" s="31"/>
      <c r="BK2342" s="31"/>
      <c r="BL2342" s="31"/>
      <c r="BM2342" s="31"/>
    </row>
    <row r="2343" spans="1:84" ht="15" customHeight="1" x14ac:dyDescent="0.25">
      <c r="A2343" s="139" t="s">
        <v>1765</v>
      </c>
      <c r="B2343" s="244" t="s">
        <v>85</v>
      </c>
      <c r="C2343" s="245" t="s">
        <v>278</v>
      </c>
      <c r="D2343" s="245">
        <v>7</v>
      </c>
      <c r="E2343" s="245" t="s">
        <v>93</v>
      </c>
      <c r="F2343" s="178">
        <f t="shared" si="962"/>
        <v>225</v>
      </c>
      <c r="G2343" s="251" t="s">
        <v>89</v>
      </c>
      <c r="H2343" s="252" t="s">
        <v>1856</v>
      </c>
      <c r="I2343" s="253">
        <v>35150</v>
      </c>
      <c r="J2343" s="72">
        <f t="shared" si="954"/>
        <v>0</v>
      </c>
      <c r="K2343" s="26">
        <f t="shared" si="955"/>
        <v>0</v>
      </c>
      <c r="L2343" s="28">
        <f t="shared" si="956"/>
        <v>0</v>
      </c>
      <c r="M2343" s="28">
        <f t="shared" si="957"/>
        <v>0</v>
      </c>
      <c r="N2343" s="28">
        <f t="shared" si="958"/>
        <v>0</v>
      </c>
      <c r="O2343" s="28">
        <f t="shared" si="959"/>
        <v>0</v>
      </c>
      <c r="P2343" s="28">
        <f t="shared" si="960"/>
        <v>0</v>
      </c>
      <c r="Q2343" s="28">
        <f t="shared" si="961"/>
        <v>0</v>
      </c>
      <c r="R2343" s="44">
        <v>0</v>
      </c>
      <c r="S2343" s="71">
        <v>0</v>
      </c>
      <c r="T2343" s="29">
        <f t="shared" si="963"/>
        <v>0</v>
      </c>
      <c r="U2343" s="29">
        <f t="shared" si="964"/>
        <v>0</v>
      </c>
      <c r="V2343" s="29">
        <f t="shared" si="965"/>
        <v>0</v>
      </c>
      <c r="W2343" s="29">
        <f t="shared" si="966"/>
        <v>0</v>
      </c>
      <c r="X2343" s="29">
        <f t="shared" si="967"/>
        <v>0</v>
      </c>
      <c r="Y2343" s="29">
        <f t="shared" si="968"/>
        <v>0</v>
      </c>
      <c r="Z2343" s="29">
        <f t="shared" si="969"/>
        <v>0</v>
      </c>
      <c r="AA2343" s="45">
        <f t="shared" si="970"/>
        <v>0</v>
      </c>
      <c r="AB2343" s="31"/>
      <c r="AC2343" s="31"/>
      <c r="AD2343" s="31"/>
      <c r="AE2343" s="31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  <c r="AY2343" s="31"/>
      <c r="AZ2343" s="31"/>
      <c r="BA2343" s="31"/>
      <c r="BB2343" s="31"/>
      <c r="BC2343" s="31"/>
      <c r="BD2343" s="31"/>
      <c r="BE2343" s="31"/>
      <c r="BF2343" s="31"/>
      <c r="BG2343" s="31"/>
      <c r="BH2343" s="31"/>
      <c r="BI2343" s="31"/>
      <c r="BJ2343" s="31"/>
      <c r="BK2343" s="31"/>
      <c r="BL2343" s="31"/>
      <c r="BM2343" s="31"/>
    </row>
    <row r="2344" spans="1:84" ht="15" customHeight="1" x14ac:dyDescent="0.25">
      <c r="A2344" s="139" t="s">
        <v>1765</v>
      </c>
      <c r="B2344" s="244" t="s">
        <v>85</v>
      </c>
      <c r="C2344" s="245" t="s">
        <v>85</v>
      </c>
      <c r="D2344" s="245" t="s">
        <v>147</v>
      </c>
      <c r="E2344" s="245">
        <v>0</v>
      </c>
      <c r="F2344" s="178">
        <f t="shared" si="962"/>
        <v>226</v>
      </c>
      <c r="G2344" s="251" t="s">
        <v>131</v>
      </c>
      <c r="H2344" s="252" t="s">
        <v>1773</v>
      </c>
      <c r="I2344" s="253">
        <v>35144</v>
      </c>
      <c r="J2344" s="72">
        <f t="shared" si="954"/>
        <v>0</v>
      </c>
      <c r="K2344" s="26">
        <f t="shared" si="955"/>
        <v>0</v>
      </c>
      <c r="L2344" s="28">
        <f t="shared" si="956"/>
        <v>0</v>
      </c>
      <c r="M2344" s="28">
        <f t="shared" si="957"/>
        <v>0</v>
      </c>
      <c r="N2344" s="28">
        <f t="shared" si="958"/>
        <v>0</v>
      </c>
      <c r="O2344" s="28">
        <f t="shared" si="959"/>
        <v>0</v>
      </c>
      <c r="P2344" s="28">
        <f t="shared" si="960"/>
        <v>0</v>
      </c>
      <c r="Q2344" s="28">
        <f t="shared" si="961"/>
        <v>0</v>
      </c>
      <c r="R2344" s="44">
        <v>0</v>
      </c>
      <c r="S2344" s="71">
        <v>0</v>
      </c>
      <c r="T2344" s="29">
        <f t="shared" si="963"/>
        <v>0</v>
      </c>
      <c r="U2344" s="29">
        <f t="shared" si="964"/>
        <v>0</v>
      </c>
      <c r="V2344" s="29">
        <f t="shared" si="965"/>
        <v>0</v>
      </c>
      <c r="W2344" s="29">
        <f t="shared" si="966"/>
        <v>0</v>
      </c>
      <c r="X2344" s="29">
        <f t="shared" si="967"/>
        <v>0</v>
      </c>
      <c r="Y2344" s="29">
        <f t="shared" si="968"/>
        <v>0</v>
      </c>
      <c r="Z2344" s="29">
        <f t="shared" si="969"/>
        <v>0</v>
      </c>
      <c r="AA2344" s="45">
        <f t="shared" si="970"/>
        <v>0</v>
      </c>
      <c r="AB2344" s="31"/>
      <c r="AC2344" s="31"/>
      <c r="AD2344" s="31"/>
      <c r="AE2344" s="31"/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1"/>
      <c r="AT2344" s="31"/>
      <c r="AU2344" s="31"/>
      <c r="AV2344" s="31"/>
      <c r="AW2344" s="31"/>
      <c r="AX2344" s="31"/>
      <c r="AY2344" s="31"/>
      <c r="AZ2344" s="31"/>
      <c r="BA2344" s="31"/>
      <c r="BB2344" s="31"/>
      <c r="BC2344" s="31"/>
      <c r="BD2344" s="31"/>
      <c r="BE2344" s="31"/>
      <c r="BF2344" s="31"/>
      <c r="BG2344" s="31"/>
      <c r="BH2344" s="31"/>
      <c r="BI2344" s="31"/>
      <c r="BJ2344" s="31"/>
      <c r="BK2344" s="31"/>
      <c r="BL2344" s="31"/>
      <c r="BM2344" s="31"/>
    </row>
    <row r="2345" spans="1:84" ht="15" customHeight="1" x14ac:dyDescent="0.25">
      <c r="A2345" s="139" t="s">
        <v>1765</v>
      </c>
      <c r="B2345" s="244" t="s">
        <v>85</v>
      </c>
      <c r="C2345" s="245" t="s">
        <v>85</v>
      </c>
      <c r="D2345" s="245" t="s">
        <v>147</v>
      </c>
      <c r="E2345" s="245">
        <v>0</v>
      </c>
      <c r="F2345" s="178">
        <f t="shared" si="962"/>
        <v>227</v>
      </c>
      <c r="G2345" s="251" t="s">
        <v>58</v>
      </c>
      <c r="H2345" s="252" t="s">
        <v>1857</v>
      </c>
      <c r="I2345" s="253">
        <v>35093</v>
      </c>
      <c r="J2345" s="72">
        <f t="shared" si="954"/>
        <v>0</v>
      </c>
      <c r="K2345" s="26">
        <f t="shared" si="955"/>
        <v>0</v>
      </c>
      <c r="L2345" s="28">
        <f t="shared" si="956"/>
        <v>0</v>
      </c>
      <c r="M2345" s="28">
        <f t="shared" si="957"/>
        <v>0</v>
      </c>
      <c r="N2345" s="28">
        <f t="shared" si="958"/>
        <v>0</v>
      </c>
      <c r="O2345" s="28">
        <f t="shared" si="959"/>
        <v>0</v>
      </c>
      <c r="P2345" s="28">
        <f t="shared" si="960"/>
        <v>0</v>
      </c>
      <c r="Q2345" s="28">
        <f t="shared" si="961"/>
        <v>0</v>
      </c>
      <c r="R2345" s="44">
        <v>0</v>
      </c>
      <c r="S2345" s="71">
        <v>0</v>
      </c>
      <c r="T2345" s="29">
        <f t="shared" si="963"/>
        <v>0</v>
      </c>
      <c r="U2345" s="29">
        <f t="shared" si="964"/>
        <v>0</v>
      </c>
      <c r="V2345" s="29">
        <f t="shared" si="965"/>
        <v>0</v>
      </c>
      <c r="W2345" s="29">
        <f t="shared" si="966"/>
        <v>0</v>
      </c>
      <c r="X2345" s="29">
        <f t="shared" si="967"/>
        <v>0</v>
      </c>
      <c r="Y2345" s="29">
        <f t="shared" si="968"/>
        <v>0</v>
      </c>
      <c r="Z2345" s="29">
        <f t="shared" si="969"/>
        <v>0</v>
      </c>
      <c r="AA2345" s="45">
        <f t="shared" si="970"/>
        <v>0</v>
      </c>
      <c r="AB2345" s="31"/>
      <c r="AC2345" s="31"/>
      <c r="AD2345" s="31"/>
      <c r="AE2345" s="31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1"/>
      <c r="AT2345" s="31"/>
      <c r="AU2345" s="31"/>
      <c r="AV2345" s="31"/>
      <c r="AW2345" s="31"/>
      <c r="AX2345" s="31"/>
      <c r="AY2345" s="31"/>
      <c r="AZ2345" s="31"/>
      <c r="BA2345" s="31"/>
      <c r="BB2345" s="31"/>
      <c r="BC2345" s="31"/>
      <c r="BD2345" s="31"/>
      <c r="BE2345" s="31"/>
      <c r="BF2345" s="31"/>
      <c r="BG2345" s="31"/>
      <c r="BH2345" s="31"/>
      <c r="BI2345" s="31"/>
      <c r="BJ2345" s="31"/>
      <c r="BK2345" s="31"/>
      <c r="BL2345" s="31"/>
      <c r="BM2345" s="31"/>
    </row>
    <row r="2346" spans="1:84" ht="15" customHeight="1" x14ac:dyDescent="0.25">
      <c r="A2346" s="139" t="s">
        <v>1765</v>
      </c>
      <c r="B2346" s="244" t="s">
        <v>1802</v>
      </c>
      <c r="C2346" s="245" t="s">
        <v>1803</v>
      </c>
      <c r="D2346" s="245">
        <v>3</v>
      </c>
      <c r="E2346" s="245" t="s">
        <v>67</v>
      </c>
      <c r="F2346" s="178">
        <f t="shared" si="962"/>
        <v>228</v>
      </c>
      <c r="G2346" s="251" t="s">
        <v>64</v>
      </c>
      <c r="H2346" s="252" t="s">
        <v>1804</v>
      </c>
      <c r="I2346" s="253">
        <v>34900</v>
      </c>
      <c r="J2346" s="72">
        <f t="shared" si="954"/>
        <v>0</v>
      </c>
      <c r="K2346" s="26">
        <f t="shared" si="955"/>
        <v>0</v>
      </c>
      <c r="L2346" s="28">
        <f t="shared" si="956"/>
        <v>0</v>
      </c>
      <c r="M2346" s="28">
        <f t="shared" si="957"/>
        <v>0</v>
      </c>
      <c r="N2346" s="28">
        <f t="shared" si="958"/>
        <v>0</v>
      </c>
      <c r="O2346" s="28">
        <f t="shared" si="959"/>
        <v>0</v>
      </c>
      <c r="P2346" s="28">
        <f t="shared" si="960"/>
        <v>0</v>
      </c>
      <c r="Q2346" s="28">
        <f t="shared" si="961"/>
        <v>0</v>
      </c>
      <c r="R2346" s="44">
        <v>0</v>
      </c>
      <c r="S2346" s="71">
        <v>0</v>
      </c>
      <c r="T2346" s="29">
        <f t="shared" si="963"/>
        <v>0</v>
      </c>
      <c r="U2346" s="29">
        <f t="shared" si="964"/>
        <v>0</v>
      </c>
      <c r="V2346" s="29">
        <f t="shared" si="965"/>
        <v>0</v>
      </c>
      <c r="W2346" s="29">
        <f t="shared" si="966"/>
        <v>0</v>
      </c>
      <c r="X2346" s="29">
        <f t="shared" si="967"/>
        <v>0</v>
      </c>
      <c r="Y2346" s="29">
        <f t="shared" si="968"/>
        <v>0</v>
      </c>
      <c r="Z2346" s="29">
        <f t="shared" si="969"/>
        <v>0</v>
      </c>
      <c r="AA2346" s="45">
        <f t="shared" si="970"/>
        <v>0</v>
      </c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  <c r="AY2346" s="31"/>
      <c r="AZ2346" s="31"/>
      <c r="BA2346" s="31"/>
      <c r="BB2346" s="31"/>
      <c r="BC2346" s="31"/>
      <c r="BD2346" s="31"/>
      <c r="BE2346" s="31"/>
      <c r="BF2346" s="31"/>
      <c r="BG2346" s="31"/>
      <c r="BH2346" s="31"/>
      <c r="BI2346" s="31"/>
      <c r="BJ2346" s="31"/>
      <c r="BK2346" s="31"/>
      <c r="BL2346" s="31"/>
      <c r="BM2346" s="31"/>
    </row>
    <row r="2347" spans="1:84" ht="15" customHeight="1" x14ac:dyDescent="0.25">
      <c r="A2347" s="139" t="s">
        <v>1765</v>
      </c>
      <c r="B2347" s="244" t="s">
        <v>722</v>
      </c>
      <c r="C2347" s="245" t="s">
        <v>125</v>
      </c>
      <c r="D2347" s="245">
        <v>8</v>
      </c>
      <c r="E2347" s="245" t="s">
        <v>126</v>
      </c>
      <c r="F2347" s="178">
        <f t="shared" si="962"/>
        <v>229</v>
      </c>
      <c r="G2347" s="251" t="s">
        <v>387</v>
      </c>
      <c r="H2347" s="252" t="s">
        <v>1805</v>
      </c>
      <c r="I2347" s="253">
        <v>34862</v>
      </c>
      <c r="J2347" s="72">
        <f t="shared" si="954"/>
        <v>0</v>
      </c>
      <c r="K2347" s="26">
        <f t="shared" si="955"/>
        <v>0</v>
      </c>
      <c r="L2347" s="28">
        <f t="shared" si="956"/>
        <v>0</v>
      </c>
      <c r="M2347" s="28">
        <f t="shared" si="957"/>
        <v>0</v>
      </c>
      <c r="N2347" s="28">
        <f t="shared" si="958"/>
        <v>0</v>
      </c>
      <c r="O2347" s="28">
        <f t="shared" si="959"/>
        <v>0</v>
      </c>
      <c r="P2347" s="28">
        <f t="shared" si="960"/>
        <v>0</v>
      </c>
      <c r="Q2347" s="28">
        <f t="shared" si="961"/>
        <v>0</v>
      </c>
      <c r="R2347" s="44">
        <v>0</v>
      </c>
      <c r="S2347" s="71">
        <v>0</v>
      </c>
      <c r="T2347" s="29">
        <f t="shared" si="963"/>
        <v>0</v>
      </c>
      <c r="U2347" s="29">
        <f t="shared" si="964"/>
        <v>0</v>
      </c>
      <c r="V2347" s="29">
        <f t="shared" si="965"/>
        <v>0</v>
      </c>
      <c r="W2347" s="29">
        <f t="shared" si="966"/>
        <v>0</v>
      </c>
      <c r="X2347" s="29">
        <f t="shared" si="967"/>
        <v>0</v>
      </c>
      <c r="Y2347" s="29">
        <f t="shared" si="968"/>
        <v>0</v>
      </c>
      <c r="Z2347" s="29">
        <f t="shared" si="969"/>
        <v>0</v>
      </c>
      <c r="AA2347" s="45">
        <f t="shared" si="970"/>
        <v>0</v>
      </c>
      <c r="AB2347" s="31"/>
      <c r="AC2347" s="31"/>
      <c r="AD2347" s="31"/>
      <c r="AE2347" s="31"/>
      <c r="AF2347" s="31"/>
      <c r="AG2347" s="31"/>
      <c r="AH2347" s="31"/>
      <c r="AI2347" s="31"/>
      <c r="AJ2347" s="31"/>
      <c r="AK2347" s="31"/>
      <c r="AL2347" s="31"/>
      <c r="AM2347" s="31"/>
      <c r="AN2347" s="31"/>
      <c r="AO2347" s="31"/>
      <c r="AP2347" s="31"/>
      <c r="AQ2347" s="31"/>
      <c r="AR2347" s="31"/>
      <c r="AS2347" s="31"/>
      <c r="AT2347" s="31"/>
      <c r="AU2347" s="31"/>
      <c r="AV2347" s="31"/>
      <c r="AW2347" s="31"/>
      <c r="AX2347" s="31"/>
      <c r="AY2347" s="31"/>
      <c r="AZ2347" s="31"/>
      <c r="BA2347" s="31"/>
      <c r="BB2347" s="31"/>
      <c r="BC2347" s="31"/>
      <c r="BD2347" s="31"/>
      <c r="BE2347" s="31"/>
      <c r="BF2347" s="31"/>
      <c r="BG2347" s="31"/>
      <c r="BH2347" s="31"/>
      <c r="BI2347" s="31"/>
      <c r="BJ2347" s="31"/>
      <c r="BK2347" s="31"/>
      <c r="BL2347" s="31"/>
      <c r="BM2347" s="31"/>
    </row>
    <row r="2348" spans="1:84" ht="15" customHeight="1" x14ac:dyDescent="0.25">
      <c r="A2348" s="139" t="s">
        <v>1765</v>
      </c>
      <c r="B2348" s="244" t="s">
        <v>85</v>
      </c>
      <c r="C2348" s="245" t="s">
        <v>85</v>
      </c>
      <c r="D2348" s="245" t="s">
        <v>147</v>
      </c>
      <c r="E2348" s="245">
        <v>0</v>
      </c>
      <c r="F2348" s="178">
        <f t="shared" si="962"/>
        <v>230</v>
      </c>
      <c r="G2348" s="251" t="s">
        <v>1045</v>
      </c>
      <c r="H2348" s="252" t="s">
        <v>1688</v>
      </c>
      <c r="I2348" s="253">
        <v>34815</v>
      </c>
      <c r="J2348" s="72">
        <f t="shared" si="954"/>
        <v>0</v>
      </c>
      <c r="K2348" s="26">
        <f t="shared" si="955"/>
        <v>0</v>
      </c>
      <c r="L2348" s="28">
        <f t="shared" si="956"/>
        <v>0</v>
      </c>
      <c r="M2348" s="28">
        <f t="shared" si="957"/>
        <v>0</v>
      </c>
      <c r="N2348" s="28">
        <f t="shared" si="958"/>
        <v>0</v>
      </c>
      <c r="O2348" s="28">
        <f t="shared" si="959"/>
        <v>0</v>
      </c>
      <c r="P2348" s="28">
        <f t="shared" si="960"/>
        <v>0</v>
      </c>
      <c r="Q2348" s="28">
        <f t="shared" si="961"/>
        <v>0</v>
      </c>
      <c r="R2348" s="44">
        <v>0</v>
      </c>
      <c r="S2348" s="71">
        <v>0</v>
      </c>
      <c r="T2348" s="29">
        <f t="shared" si="963"/>
        <v>0</v>
      </c>
      <c r="U2348" s="29">
        <f t="shared" si="964"/>
        <v>0</v>
      </c>
      <c r="V2348" s="29">
        <f t="shared" si="965"/>
        <v>0</v>
      </c>
      <c r="W2348" s="29">
        <f t="shared" si="966"/>
        <v>0</v>
      </c>
      <c r="X2348" s="29">
        <f t="shared" si="967"/>
        <v>0</v>
      </c>
      <c r="Y2348" s="29">
        <f t="shared" si="968"/>
        <v>0</v>
      </c>
      <c r="Z2348" s="29">
        <f t="shared" si="969"/>
        <v>0</v>
      </c>
      <c r="AA2348" s="45">
        <f t="shared" si="970"/>
        <v>0</v>
      </c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1"/>
      <c r="AV2348" s="31"/>
      <c r="AW2348" s="31"/>
      <c r="AX2348" s="31"/>
      <c r="AY2348" s="31"/>
      <c r="AZ2348" s="31"/>
      <c r="BA2348" s="31"/>
      <c r="BB2348" s="31"/>
      <c r="BC2348" s="31"/>
      <c r="BD2348" s="31"/>
      <c r="BE2348" s="31"/>
      <c r="BF2348" s="31"/>
      <c r="BG2348" s="31"/>
      <c r="BH2348" s="31"/>
      <c r="BI2348" s="31"/>
      <c r="BJ2348" s="31"/>
      <c r="BK2348" s="31"/>
      <c r="BL2348" s="31"/>
      <c r="BM2348" s="31"/>
    </row>
    <row r="2349" spans="1:84" ht="15" customHeight="1" x14ac:dyDescent="0.25">
      <c r="A2349" s="139" t="s">
        <v>1765</v>
      </c>
      <c r="B2349" s="244" t="s">
        <v>85</v>
      </c>
      <c r="C2349" s="245" t="s">
        <v>172</v>
      </c>
      <c r="D2349" s="245">
        <v>5</v>
      </c>
      <c r="E2349" s="245" t="s">
        <v>173</v>
      </c>
      <c r="F2349" s="178">
        <f t="shared" si="962"/>
        <v>231</v>
      </c>
      <c r="G2349" s="251" t="s">
        <v>29</v>
      </c>
      <c r="H2349" s="252" t="s">
        <v>1689</v>
      </c>
      <c r="I2349" s="253">
        <v>34754</v>
      </c>
      <c r="J2349" s="72">
        <f t="shared" si="954"/>
        <v>0</v>
      </c>
      <c r="K2349" s="26">
        <f t="shared" si="955"/>
        <v>0</v>
      </c>
      <c r="L2349" s="28">
        <f t="shared" si="956"/>
        <v>0</v>
      </c>
      <c r="M2349" s="28">
        <f t="shared" si="957"/>
        <v>0</v>
      </c>
      <c r="N2349" s="28">
        <f t="shared" si="958"/>
        <v>0</v>
      </c>
      <c r="O2349" s="28">
        <f t="shared" si="959"/>
        <v>0</v>
      </c>
      <c r="P2349" s="28">
        <f t="shared" si="960"/>
        <v>0</v>
      </c>
      <c r="Q2349" s="28">
        <f t="shared" si="961"/>
        <v>0</v>
      </c>
      <c r="R2349" s="44">
        <v>0</v>
      </c>
      <c r="S2349" s="71">
        <v>0</v>
      </c>
      <c r="T2349" s="29">
        <f t="shared" si="963"/>
        <v>0</v>
      </c>
      <c r="U2349" s="29">
        <f t="shared" si="964"/>
        <v>0</v>
      </c>
      <c r="V2349" s="29">
        <f t="shared" si="965"/>
        <v>0</v>
      </c>
      <c r="W2349" s="29">
        <f t="shared" si="966"/>
        <v>0</v>
      </c>
      <c r="X2349" s="29">
        <f t="shared" si="967"/>
        <v>0</v>
      </c>
      <c r="Y2349" s="29">
        <f t="shared" si="968"/>
        <v>0</v>
      </c>
      <c r="Z2349" s="29">
        <f t="shared" si="969"/>
        <v>0</v>
      </c>
      <c r="AA2349" s="45">
        <f t="shared" si="970"/>
        <v>0</v>
      </c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1"/>
      <c r="AV2349" s="31"/>
      <c r="AW2349" s="31"/>
      <c r="AX2349" s="31"/>
      <c r="AY2349" s="31"/>
      <c r="AZ2349" s="31"/>
      <c r="BA2349" s="31"/>
      <c r="BB2349" s="31"/>
      <c r="BC2349" s="31"/>
      <c r="BD2349" s="31"/>
      <c r="BE2349" s="31"/>
      <c r="BF2349" s="31"/>
      <c r="BG2349" s="31"/>
      <c r="BH2349" s="31"/>
      <c r="BI2349" s="31"/>
      <c r="BJ2349" s="31"/>
      <c r="BK2349" s="31"/>
      <c r="BL2349" s="31"/>
      <c r="BM2349" s="31"/>
    </row>
    <row r="2350" spans="1:84" ht="15" customHeight="1" x14ac:dyDescent="0.25">
      <c r="A2350" s="139" t="s">
        <v>1765</v>
      </c>
      <c r="B2350" s="244" t="s">
        <v>4350</v>
      </c>
      <c r="C2350" s="245" t="s">
        <v>4349</v>
      </c>
      <c r="D2350" s="245" t="s">
        <v>147</v>
      </c>
      <c r="E2350" s="245">
        <v>0</v>
      </c>
      <c r="F2350" s="178">
        <f t="shared" si="962"/>
        <v>232</v>
      </c>
      <c r="G2350" s="251" t="s">
        <v>628</v>
      </c>
      <c r="H2350" s="252" t="s">
        <v>1875</v>
      </c>
      <c r="I2350" s="253">
        <v>34696</v>
      </c>
      <c r="J2350" s="72">
        <f t="shared" si="954"/>
        <v>0</v>
      </c>
      <c r="K2350" s="26">
        <f t="shared" si="955"/>
        <v>0</v>
      </c>
      <c r="L2350" s="28">
        <f t="shared" si="956"/>
        <v>0</v>
      </c>
      <c r="M2350" s="28">
        <f t="shared" si="957"/>
        <v>0</v>
      </c>
      <c r="N2350" s="28">
        <f t="shared" si="958"/>
        <v>0</v>
      </c>
      <c r="O2350" s="28">
        <f t="shared" si="959"/>
        <v>0</v>
      </c>
      <c r="P2350" s="28">
        <f t="shared" si="960"/>
        <v>0</v>
      </c>
      <c r="Q2350" s="28">
        <f t="shared" si="961"/>
        <v>0</v>
      </c>
      <c r="R2350" s="44">
        <v>0</v>
      </c>
      <c r="S2350" s="71">
        <v>0</v>
      </c>
      <c r="T2350" s="29">
        <f t="shared" si="963"/>
        <v>0</v>
      </c>
      <c r="U2350" s="29">
        <f t="shared" si="964"/>
        <v>0</v>
      </c>
      <c r="V2350" s="29">
        <f t="shared" si="965"/>
        <v>0</v>
      </c>
      <c r="W2350" s="29">
        <f t="shared" si="966"/>
        <v>0</v>
      </c>
      <c r="X2350" s="29">
        <f t="shared" si="967"/>
        <v>0</v>
      </c>
      <c r="Y2350" s="29">
        <f t="shared" si="968"/>
        <v>0</v>
      </c>
      <c r="Z2350" s="29">
        <f t="shared" si="969"/>
        <v>0</v>
      </c>
      <c r="AA2350" s="45">
        <f t="shared" si="970"/>
        <v>0</v>
      </c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31"/>
      <c r="BC2350" s="31"/>
      <c r="BD2350" s="31"/>
      <c r="BE2350" s="31"/>
      <c r="BF2350" s="31"/>
      <c r="BG2350" s="31"/>
      <c r="BH2350" s="31"/>
      <c r="BI2350" s="31"/>
      <c r="BJ2350" s="31"/>
      <c r="BK2350" s="31"/>
      <c r="BL2350" s="31"/>
      <c r="BM2350" s="31"/>
    </row>
    <row r="2351" spans="1:84" ht="15" customHeight="1" x14ac:dyDescent="0.25">
      <c r="A2351" s="139" t="s">
        <v>1765</v>
      </c>
      <c r="B2351" s="244" t="s">
        <v>85</v>
      </c>
      <c r="C2351" s="245" t="s">
        <v>389</v>
      </c>
      <c r="D2351" s="245">
        <v>12</v>
      </c>
      <c r="E2351" s="245" t="s">
        <v>28</v>
      </c>
      <c r="F2351" s="178">
        <f t="shared" si="962"/>
        <v>233</v>
      </c>
      <c r="G2351" s="251" t="s">
        <v>58</v>
      </c>
      <c r="H2351" s="252" t="s">
        <v>1876</v>
      </c>
      <c r="I2351" s="253">
        <v>34687</v>
      </c>
      <c r="J2351" s="72">
        <f t="shared" si="954"/>
        <v>0</v>
      </c>
      <c r="K2351" s="26">
        <f t="shared" si="955"/>
        <v>0</v>
      </c>
      <c r="L2351" s="28">
        <f t="shared" si="956"/>
        <v>0</v>
      </c>
      <c r="M2351" s="28">
        <f t="shared" si="957"/>
        <v>0</v>
      </c>
      <c r="N2351" s="28">
        <f t="shared" si="958"/>
        <v>0</v>
      </c>
      <c r="O2351" s="28">
        <f t="shared" si="959"/>
        <v>0</v>
      </c>
      <c r="P2351" s="28">
        <f t="shared" si="960"/>
        <v>0</v>
      </c>
      <c r="Q2351" s="28">
        <f t="shared" si="961"/>
        <v>0</v>
      </c>
      <c r="R2351" s="44">
        <v>0</v>
      </c>
      <c r="S2351" s="71">
        <v>0</v>
      </c>
      <c r="T2351" s="29">
        <f t="shared" ref="T2351:T2375" si="971">IFERROR(LARGE((AB2351:AH2351),1),0)</f>
        <v>0</v>
      </c>
      <c r="U2351" s="29">
        <f t="shared" ref="U2351:U2375" si="972">IFERROR(LARGE((AB2351:AH2351),2),0)</f>
        <v>0</v>
      </c>
      <c r="V2351" s="29">
        <f t="shared" ref="V2351:V2375" si="973">IFERROR(LARGE((AB2351:AH2351),3),0)</f>
        <v>0</v>
      </c>
      <c r="W2351" s="29">
        <f t="shared" ref="W2351:W2375" si="974">IFERROR(LARGE((AB2351:AH2351),4),0)</f>
        <v>0</v>
      </c>
      <c r="X2351" s="29">
        <f t="shared" ref="X2351:X2375" si="975">IFERROR(LARGE((AI2351:BM2351),1),0)</f>
        <v>0</v>
      </c>
      <c r="Y2351" s="29">
        <f t="shared" ref="Y2351:Y2375" si="976">IFERROR(LARGE((AI2351:BM2351),2),0)</f>
        <v>0</v>
      </c>
      <c r="Z2351" s="29">
        <f t="shared" ref="Z2351:Z2375" si="977">IFERROR(LARGE((AI2351:BM2351),3),0)</f>
        <v>0</v>
      </c>
      <c r="AA2351" s="45">
        <f t="shared" ref="AA2351:AA2375" si="978">IFERROR(LARGE((AI2351:BM2351),4),0)</f>
        <v>0</v>
      </c>
      <c r="AB2351" s="31"/>
      <c r="AC2351" s="31"/>
      <c r="AD2351" s="31"/>
      <c r="AE2351" s="31"/>
      <c r="AF2351" s="31"/>
      <c r="AG2351" s="31"/>
      <c r="AH2351" s="31"/>
      <c r="AI2351" s="31"/>
      <c r="AJ2351" s="31"/>
      <c r="AK2351" s="31"/>
      <c r="AL2351" s="31"/>
      <c r="AM2351" s="31"/>
      <c r="AN2351" s="31"/>
      <c r="AO2351" s="31"/>
      <c r="AP2351" s="31"/>
      <c r="AQ2351" s="31"/>
      <c r="AR2351" s="31"/>
      <c r="AS2351" s="31"/>
      <c r="AT2351" s="31"/>
      <c r="AU2351" s="31"/>
      <c r="AV2351" s="31"/>
      <c r="AW2351" s="31"/>
      <c r="AX2351" s="31"/>
      <c r="AY2351" s="31"/>
      <c r="AZ2351" s="31"/>
      <c r="BA2351" s="31"/>
      <c r="BB2351" s="31"/>
      <c r="BC2351" s="31"/>
      <c r="BD2351" s="31"/>
      <c r="BE2351" s="31"/>
      <c r="BF2351" s="31"/>
      <c r="BG2351" s="31"/>
      <c r="BH2351" s="31"/>
      <c r="BI2351" s="31"/>
      <c r="BJ2351" s="31"/>
      <c r="BK2351" s="31"/>
      <c r="BL2351" s="31"/>
      <c r="BM2351" s="31"/>
    </row>
    <row r="2352" spans="1:84" ht="15" customHeight="1" x14ac:dyDescent="0.25">
      <c r="A2352" s="139" t="s">
        <v>1765</v>
      </c>
      <c r="B2352" s="244" t="s">
        <v>2302</v>
      </c>
      <c r="C2352" s="245" t="s">
        <v>2303</v>
      </c>
      <c r="D2352" s="245">
        <v>11</v>
      </c>
      <c r="E2352" s="245" t="s">
        <v>152</v>
      </c>
      <c r="F2352" s="178">
        <f t="shared" si="962"/>
        <v>234</v>
      </c>
      <c r="G2352" s="251" t="s">
        <v>735</v>
      </c>
      <c r="H2352" s="252" t="s">
        <v>1782</v>
      </c>
      <c r="I2352" s="253">
        <v>34452</v>
      </c>
      <c r="J2352" s="72">
        <f t="shared" si="954"/>
        <v>0</v>
      </c>
      <c r="K2352" s="26">
        <f t="shared" si="955"/>
        <v>0</v>
      </c>
      <c r="L2352" s="28">
        <f t="shared" si="956"/>
        <v>0</v>
      </c>
      <c r="M2352" s="28">
        <f t="shared" si="957"/>
        <v>0</v>
      </c>
      <c r="N2352" s="28">
        <f t="shared" si="958"/>
        <v>0</v>
      </c>
      <c r="O2352" s="28">
        <f t="shared" si="959"/>
        <v>0</v>
      </c>
      <c r="P2352" s="28">
        <f t="shared" si="960"/>
        <v>0</v>
      </c>
      <c r="Q2352" s="28">
        <f t="shared" si="961"/>
        <v>0</v>
      </c>
      <c r="R2352" s="44">
        <v>0</v>
      </c>
      <c r="S2352" s="71">
        <v>0</v>
      </c>
      <c r="T2352" s="29">
        <f t="shared" si="971"/>
        <v>0</v>
      </c>
      <c r="U2352" s="29">
        <f t="shared" si="972"/>
        <v>0</v>
      </c>
      <c r="V2352" s="29">
        <f t="shared" si="973"/>
        <v>0</v>
      </c>
      <c r="W2352" s="29">
        <f t="shared" si="974"/>
        <v>0</v>
      </c>
      <c r="X2352" s="29">
        <f t="shared" si="975"/>
        <v>0</v>
      </c>
      <c r="Y2352" s="29">
        <f t="shared" si="976"/>
        <v>0</v>
      </c>
      <c r="Z2352" s="29">
        <f t="shared" si="977"/>
        <v>0</v>
      </c>
      <c r="AA2352" s="45">
        <f t="shared" si="978"/>
        <v>0</v>
      </c>
      <c r="AB2352" s="31"/>
      <c r="AC2352" s="31"/>
      <c r="AD2352" s="31"/>
      <c r="AE2352" s="31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31"/>
      <c r="AQ2352" s="31"/>
      <c r="AR2352" s="31"/>
      <c r="AS2352" s="31"/>
      <c r="AT2352" s="31"/>
      <c r="AU2352" s="31"/>
      <c r="AV2352" s="31"/>
      <c r="AW2352" s="31"/>
      <c r="AX2352" s="31"/>
      <c r="AY2352" s="31"/>
      <c r="AZ2352" s="31"/>
      <c r="BA2352" s="31"/>
      <c r="BB2352" s="31"/>
      <c r="BC2352" s="31"/>
      <c r="BD2352" s="31"/>
      <c r="BE2352" s="31"/>
      <c r="BF2352" s="31"/>
      <c r="BG2352" s="31"/>
      <c r="BH2352" s="31"/>
      <c r="BI2352" s="31"/>
      <c r="BJ2352" s="31"/>
      <c r="BK2352" s="31"/>
      <c r="BL2352" s="31"/>
      <c r="BM2352" s="31"/>
    </row>
    <row r="2353" spans="1:84" ht="15" customHeight="1" x14ac:dyDescent="0.25">
      <c r="A2353" s="139" t="s">
        <v>1765</v>
      </c>
      <c r="B2353" s="244" t="s">
        <v>85</v>
      </c>
      <c r="C2353" s="245" t="s">
        <v>911</v>
      </c>
      <c r="D2353" s="245">
        <v>10</v>
      </c>
      <c r="E2353" s="245" t="s">
        <v>203</v>
      </c>
      <c r="F2353" s="178">
        <f t="shared" si="962"/>
        <v>235</v>
      </c>
      <c r="G2353" s="251" t="s">
        <v>181</v>
      </c>
      <c r="H2353" s="252" t="s">
        <v>1784</v>
      </c>
      <c r="I2353" s="253">
        <v>34368</v>
      </c>
      <c r="J2353" s="72">
        <f t="shared" si="954"/>
        <v>0</v>
      </c>
      <c r="K2353" s="26">
        <f t="shared" si="955"/>
        <v>0</v>
      </c>
      <c r="L2353" s="28">
        <f t="shared" si="956"/>
        <v>0</v>
      </c>
      <c r="M2353" s="28">
        <f t="shared" si="957"/>
        <v>0</v>
      </c>
      <c r="N2353" s="28">
        <f t="shared" si="958"/>
        <v>0</v>
      </c>
      <c r="O2353" s="28">
        <f t="shared" si="959"/>
        <v>0</v>
      </c>
      <c r="P2353" s="28">
        <f t="shared" si="960"/>
        <v>0</v>
      </c>
      <c r="Q2353" s="28">
        <f t="shared" si="961"/>
        <v>0</v>
      </c>
      <c r="R2353" s="44">
        <v>0</v>
      </c>
      <c r="S2353" s="71">
        <v>0</v>
      </c>
      <c r="T2353" s="29">
        <f t="shared" si="971"/>
        <v>0</v>
      </c>
      <c r="U2353" s="29">
        <f t="shared" si="972"/>
        <v>0</v>
      </c>
      <c r="V2353" s="29">
        <f t="shared" si="973"/>
        <v>0</v>
      </c>
      <c r="W2353" s="29">
        <f t="shared" si="974"/>
        <v>0</v>
      </c>
      <c r="X2353" s="29">
        <f t="shared" si="975"/>
        <v>0</v>
      </c>
      <c r="Y2353" s="29">
        <f t="shared" si="976"/>
        <v>0</v>
      </c>
      <c r="Z2353" s="29">
        <f t="shared" si="977"/>
        <v>0</v>
      </c>
      <c r="AA2353" s="45">
        <f t="shared" si="978"/>
        <v>0</v>
      </c>
      <c r="AB2353" s="31"/>
      <c r="AC2353" s="31"/>
      <c r="AD2353" s="31"/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1"/>
      <c r="AT2353" s="31"/>
      <c r="AU2353" s="31"/>
      <c r="AV2353" s="31"/>
      <c r="AW2353" s="31"/>
      <c r="AX2353" s="31"/>
      <c r="AY2353" s="31"/>
      <c r="AZ2353" s="31"/>
      <c r="BA2353" s="31"/>
      <c r="BB2353" s="31"/>
      <c r="BC2353" s="31"/>
      <c r="BD2353" s="31"/>
      <c r="BE2353" s="31"/>
      <c r="BF2353" s="31"/>
      <c r="BG2353" s="31"/>
      <c r="BH2353" s="31"/>
      <c r="BI2353" s="31"/>
      <c r="BJ2353" s="31"/>
      <c r="BK2353" s="31"/>
      <c r="BL2353" s="31"/>
      <c r="BM2353" s="31"/>
    </row>
    <row r="2354" spans="1:84" ht="15" customHeight="1" x14ac:dyDescent="0.25">
      <c r="A2354" s="139" t="s">
        <v>1765</v>
      </c>
      <c r="B2354" s="244" t="s">
        <v>85</v>
      </c>
      <c r="C2354" s="245" t="s">
        <v>975</v>
      </c>
      <c r="D2354" s="245">
        <v>12</v>
      </c>
      <c r="E2354" s="245" t="s">
        <v>28</v>
      </c>
      <c r="F2354" s="178">
        <f t="shared" si="962"/>
        <v>236</v>
      </c>
      <c r="G2354" s="278" t="s">
        <v>300</v>
      </c>
      <c r="H2354" s="252" t="s">
        <v>1905</v>
      </c>
      <c r="I2354" s="279">
        <v>34347</v>
      </c>
      <c r="J2354" s="72">
        <f t="shared" si="954"/>
        <v>0</v>
      </c>
      <c r="K2354" s="26">
        <f t="shared" si="955"/>
        <v>0</v>
      </c>
      <c r="L2354" s="28">
        <f t="shared" si="956"/>
        <v>0</v>
      </c>
      <c r="M2354" s="28">
        <f t="shared" si="957"/>
        <v>0</v>
      </c>
      <c r="N2354" s="28">
        <f t="shared" si="958"/>
        <v>0</v>
      </c>
      <c r="O2354" s="28">
        <f t="shared" si="959"/>
        <v>0</v>
      </c>
      <c r="P2354" s="28">
        <f t="shared" si="960"/>
        <v>0</v>
      </c>
      <c r="Q2354" s="28">
        <f t="shared" si="961"/>
        <v>0</v>
      </c>
      <c r="R2354" s="44">
        <v>0</v>
      </c>
      <c r="S2354" s="71">
        <v>0</v>
      </c>
      <c r="T2354" s="29">
        <f t="shared" si="971"/>
        <v>0</v>
      </c>
      <c r="U2354" s="29">
        <f t="shared" si="972"/>
        <v>0</v>
      </c>
      <c r="V2354" s="29">
        <f t="shared" si="973"/>
        <v>0</v>
      </c>
      <c r="W2354" s="29">
        <f t="shared" si="974"/>
        <v>0</v>
      </c>
      <c r="X2354" s="29">
        <f t="shared" si="975"/>
        <v>0</v>
      </c>
      <c r="Y2354" s="29">
        <f t="shared" si="976"/>
        <v>0</v>
      </c>
      <c r="Z2354" s="29">
        <f t="shared" si="977"/>
        <v>0</v>
      </c>
      <c r="AA2354" s="45">
        <f t="shared" si="978"/>
        <v>0</v>
      </c>
      <c r="AB2354" s="31"/>
      <c r="AC2354" s="31"/>
      <c r="AD2354" s="31"/>
      <c r="AE2354" s="31"/>
      <c r="AF2354" s="31"/>
      <c r="AG2354" s="31"/>
      <c r="AH2354" s="31"/>
      <c r="AI2354" s="31"/>
      <c r="AJ2354" s="31"/>
      <c r="AK2354" s="31"/>
      <c r="AL2354" s="31"/>
      <c r="AM2354" s="31"/>
      <c r="AN2354" s="31"/>
      <c r="AO2354" s="31"/>
      <c r="AP2354" s="31"/>
      <c r="AQ2354" s="31"/>
      <c r="AR2354" s="31"/>
      <c r="AS2354" s="31"/>
      <c r="AT2354" s="31"/>
      <c r="AU2354" s="31"/>
      <c r="AV2354" s="31"/>
      <c r="AW2354" s="31"/>
      <c r="AX2354" s="31"/>
      <c r="AY2354" s="31"/>
      <c r="AZ2354" s="31"/>
      <c r="BA2354" s="31"/>
      <c r="BB2354" s="31"/>
      <c r="BC2354" s="31"/>
      <c r="BD2354" s="31"/>
      <c r="BE2354" s="31"/>
      <c r="BF2354" s="31"/>
      <c r="BG2354" s="31"/>
      <c r="BH2354" s="31"/>
      <c r="BI2354" s="31"/>
      <c r="BJ2354" s="31"/>
      <c r="BK2354" s="31"/>
      <c r="BL2354" s="31"/>
      <c r="BM2354" s="31"/>
      <c r="BN2354" s="33"/>
      <c r="BO2354" s="33"/>
      <c r="BP2354" s="33"/>
      <c r="BQ2354" s="33"/>
      <c r="BR2354" s="33"/>
      <c r="BS2354" s="33"/>
      <c r="BT2354" s="33"/>
      <c r="BU2354" s="33"/>
      <c r="BV2354" s="33"/>
      <c r="BW2354" s="33"/>
      <c r="BX2354" s="33"/>
      <c r="BY2354" s="33"/>
      <c r="BZ2354" s="33"/>
      <c r="CA2354" s="33"/>
      <c r="CB2354" s="33"/>
      <c r="CC2354" s="33"/>
      <c r="CD2354" s="33"/>
      <c r="CE2354" s="33"/>
      <c r="CF2354" s="33"/>
    </row>
    <row r="2355" spans="1:84" ht="15" customHeight="1" x14ac:dyDescent="0.25">
      <c r="A2355" s="139" t="s">
        <v>1765</v>
      </c>
      <c r="B2355" s="244" t="s">
        <v>1325</v>
      </c>
      <c r="C2355" s="245" t="s">
        <v>1326</v>
      </c>
      <c r="D2355" s="245">
        <v>12</v>
      </c>
      <c r="E2355" s="245" t="s">
        <v>28</v>
      </c>
      <c r="F2355" s="178">
        <f t="shared" si="962"/>
        <v>237</v>
      </c>
      <c r="G2355" s="251" t="s">
        <v>1568</v>
      </c>
      <c r="H2355" s="252" t="s">
        <v>1906</v>
      </c>
      <c r="I2355" s="253">
        <v>34337</v>
      </c>
      <c r="J2355" s="72">
        <f t="shared" si="954"/>
        <v>0</v>
      </c>
      <c r="K2355" s="26">
        <f t="shared" si="955"/>
        <v>0</v>
      </c>
      <c r="L2355" s="28">
        <f t="shared" si="956"/>
        <v>0</v>
      </c>
      <c r="M2355" s="28">
        <f t="shared" si="957"/>
        <v>0</v>
      </c>
      <c r="N2355" s="28">
        <f t="shared" si="958"/>
        <v>0</v>
      </c>
      <c r="O2355" s="28">
        <f t="shared" si="959"/>
        <v>0</v>
      </c>
      <c r="P2355" s="28">
        <f t="shared" si="960"/>
        <v>0</v>
      </c>
      <c r="Q2355" s="28">
        <f t="shared" si="961"/>
        <v>0</v>
      </c>
      <c r="R2355" s="44">
        <v>0</v>
      </c>
      <c r="S2355" s="71">
        <v>0</v>
      </c>
      <c r="T2355" s="29">
        <f t="shared" si="971"/>
        <v>0</v>
      </c>
      <c r="U2355" s="29">
        <f t="shared" si="972"/>
        <v>0</v>
      </c>
      <c r="V2355" s="29">
        <f t="shared" si="973"/>
        <v>0</v>
      </c>
      <c r="W2355" s="29">
        <f t="shared" si="974"/>
        <v>0</v>
      </c>
      <c r="X2355" s="29">
        <f t="shared" si="975"/>
        <v>0</v>
      </c>
      <c r="Y2355" s="29">
        <f t="shared" si="976"/>
        <v>0</v>
      </c>
      <c r="Z2355" s="29">
        <f t="shared" si="977"/>
        <v>0</v>
      </c>
      <c r="AA2355" s="45">
        <f t="shared" si="978"/>
        <v>0</v>
      </c>
      <c r="AB2355" s="31"/>
      <c r="AC2355" s="31"/>
      <c r="AD2355" s="31"/>
      <c r="AE2355" s="31"/>
      <c r="AF2355" s="31"/>
      <c r="AG2355" s="31"/>
      <c r="AH2355" s="31"/>
      <c r="AI2355" s="31"/>
      <c r="AJ2355" s="31"/>
      <c r="AK2355" s="31"/>
      <c r="AL2355" s="31"/>
      <c r="AM2355" s="31"/>
      <c r="AN2355" s="31"/>
      <c r="AO2355" s="31"/>
      <c r="AP2355" s="31"/>
      <c r="AQ2355" s="31"/>
      <c r="AR2355" s="31"/>
      <c r="AS2355" s="31"/>
      <c r="AT2355" s="31"/>
      <c r="AU2355" s="31"/>
      <c r="AV2355" s="31"/>
      <c r="AW2355" s="31"/>
      <c r="AX2355" s="31"/>
      <c r="AY2355" s="31"/>
      <c r="AZ2355" s="31"/>
      <c r="BA2355" s="31"/>
      <c r="BB2355" s="31"/>
      <c r="BC2355" s="31"/>
      <c r="BD2355" s="31"/>
      <c r="BE2355" s="31"/>
      <c r="BF2355" s="31"/>
      <c r="BG2355" s="31"/>
      <c r="BH2355" s="31"/>
      <c r="BI2355" s="31"/>
      <c r="BJ2355" s="31"/>
      <c r="BK2355" s="31"/>
      <c r="BL2355" s="31"/>
      <c r="BM2355" s="31"/>
      <c r="BN2355" s="33"/>
      <c r="BO2355" s="33"/>
      <c r="BP2355" s="33"/>
      <c r="BQ2355" s="33"/>
      <c r="BR2355" s="33"/>
      <c r="BS2355" s="33"/>
      <c r="BT2355" s="33"/>
      <c r="BU2355" s="33"/>
      <c r="BV2355" s="33"/>
      <c r="BW2355" s="33"/>
      <c r="BX2355" s="33"/>
      <c r="BY2355" s="33"/>
      <c r="BZ2355" s="33"/>
      <c r="CA2355" s="33"/>
      <c r="CB2355" s="33"/>
      <c r="CC2355" s="33"/>
      <c r="CD2355" s="33"/>
      <c r="CE2355" s="33"/>
      <c r="CF2355" s="33"/>
    </row>
    <row r="2356" spans="1:84" ht="15" customHeight="1" x14ac:dyDescent="0.25">
      <c r="A2356" s="139" t="s">
        <v>1765</v>
      </c>
      <c r="B2356" s="244" t="s">
        <v>422</v>
      </c>
      <c r="C2356" s="245" t="s">
        <v>423</v>
      </c>
      <c r="D2356" s="245">
        <v>9</v>
      </c>
      <c r="E2356" s="245" t="s">
        <v>53</v>
      </c>
      <c r="F2356" s="178">
        <f t="shared" si="962"/>
        <v>238</v>
      </c>
      <c r="G2356" s="251" t="s">
        <v>1907</v>
      </c>
      <c r="H2356" s="252" t="s">
        <v>1908</v>
      </c>
      <c r="I2356" s="253">
        <v>34047</v>
      </c>
      <c r="J2356" s="72">
        <f t="shared" si="954"/>
        <v>0</v>
      </c>
      <c r="K2356" s="26">
        <f t="shared" si="955"/>
        <v>0</v>
      </c>
      <c r="L2356" s="28">
        <f t="shared" si="956"/>
        <v>0</v>
      </c>
      <c r="M2356" s="28">
        <f t="shared" si="957"/>
        <v>0</v>
      </c>
      <c r="N2356" s="28">
        <f t="shared" si="958"/>
        <v>0</v>
      </c>
      <c r="O2356" s="28">
        <f t="shared" si="959"/>
        <v>0</v>
      </c>
      <c r="P2356" s="28">
        <f t="shared" si="960"/>
        <v>0</v>
      </c>
      <c r="Q2356" s="28">
        <f t="shared" si="961"/>
        <v>0</v>
      </c>
      <c r="R2356" s="44">
        <v>0</v>
      </c>
      <c r="S2356" s="71">
        <v>0</v>
      </c>
      <c r="T2356" s="29">
        <f t="shared" si="971"/>
        <v>0</v>
      </c>
      <c r="U2356" s="29">
        <f t="shared" si="972"/>
        <v>0</v>
      </c>
      <c r="V2356" s="29">
        <f t="shared" si="973"/>
        <v>0</v>
      </c>
      <c r="W2356" s="29">
        <f t="shared" si="974"/>
        <v>0</v>
      </c>
      <c r="X2356" s="29">
        <f t="shared" si="975"/>
        <v>0</v>
      </c>
      <c r="Y2356" s="29">
        <f t="shared" si="976"/>
        <v>0</v>
      </c>
      <c r="Z2356" s="29">
        <f t="shared" si="977"/>
        <v>0</v>
      </c>
      <c r="AA2356" s="45">
        <f t="shared" si="978"/>
        <v>0</v>
      </c>
      <c r="AB2356" s="31"/>
      <c r="AC2356" s="31"/>
      <c r="AD2356" s="31"/>
      <c r="AE2356" s="31"/>
      <c r="AF2356" s="31"/>
      <c r="AG2356" s="31"/>
      <c r="AH2356" s="31"/>
      <c r="AI2356" s="31"/>
      <c r="AJ2356" s="31"/>
      <c r="AK2356" s="31"/>
      <c r="AL2356" s="31"/>
      <c r="AM2356" s="31"/>
      <c r="AN2356" s="31"/>
      <c r="AO2356" s="31"/>
      <c r="AP2356" s="31"/>
      <c r="AQ2356" s="31"/>
      <c r="AR2356" s="31"/>
      <c r="AS2356" s="31"/>
      <c r="AT2356" s="31"/>
      <c r="AU2356" s="31"/>
      <c r="AV2356" s="31"/>
      <c r="AW2356" s="31"/>
      <c r="AX2356" s="31"/>
      <c r="AY2356" s="31"/>
      <c r="AZ2356" s="31"/>
      <c r="BA2356" s="31"/>
      <c r="BB2356" s="31"/>
      <c r="BC2356" s="31"/>
      <c r="BD2356" s="31"/>
      <c r="BE2356" s="31"/>
      <c r="BF2356" s="31"/>
      <c r="BG2356" s="31"/>
      <c r="BH2356" s="31"/>
      <c r="BI2356" s="31"/>
      <c r="BJ2356" s="31"/>
      <c r="BK2356" s="31"/>
      <c r="BL2356" s="31"/>
      <c r="BM2356" s="31"/>
      <c r="BN2356" s="33"/>
      <c r="BO2356" s="33"/>
      <c r="BP2356" s="33"/>
      <c r="BQ2356" s="33"/>
      <c r="BR2356" s="33"/>
      <c r="BS2356" s="33"/>
      <c r="BT2356" s="33"/>
      <c r="BU2356" s="33"/>
      <c r="BV2356" s="33"/>
      <c r="BW2356" s="33"/>
      <c r="BX2356" s="33"/>
      <c r="BY2356" s="33"/>
      <c r="BZ2356" s="33"/>
      <c r="CA2356" s="33"/>
      <c r="CB2356" s="33"/>
      <c r="CC2356" s="33"/>
      <c r="CD2356" s="33"/>
      <c r="CE2356" s="33"/>
      <c r="CF2356" s="33"/>
    </row>
    <row r="2357" spans="1:84" ht="15" customHeight="1" x14ac:dyDescent="0.25">
      <c r="A2357" s="139" t="s">
        <v>1765</v>
      </c>
      <c r="B2357" s="244" t="s">
        <v>85</v>
      </c>
      <c r="C2357" s="245" t="s">
        <v>85</v>
      </c>
      <c r="D2357" s="245" t="s">
        <v>147</v>
      </c>
      <c r="E2357" s="245">
        <v>0</v>
      </c>
      <c r="F2357" s="178">
        <f t="shared" si="962"/>
        <v>239</v>
      </c>
      <c r="G2357" s="251" t="s">
        <v>424</v>
      </c>
      <c r="H2357" s="252" t="s">
        <v>1507</v>
      </c>
      <c r="I2357" s="253">
        <v>34032</v>
      </c>
      <c r="J2357" s="72">
        <f t="shared" si="954"/>
        <v>0</v>
      </c>
      <c r="K2357" s="26">
        <f t="shared" si="955"/>
        <v>0</v>
      </c>
      <c r="L2357" s="28">
        <f t="shared" si="956"/>
        <v>0</v>
      </c>
      <c r="M2357" s="28">
        <f t="shared" si="957"/>
        <v>0</v>
      </c>
      <c r="N2357" s="28">
        <f t="shared" si="958"/>
        <v>0</v>
      </c>
      <c r="O2357" s="28">
        <f t="shared" si="959"/>
        <v>0</v>
      </c>
      <c r="P2357" s="28">
        <f t="shared" si="960"/>
        <v>0</v>
      </c>
      <c r="Q2357" s="28">
        <f t="shared" si="961"/>
        <v>0</v>
      </c>
      <c r="R2357" s="44">
        <v>0</v>
      </c>
      <c r="S2357" s="71">
        <v>0</v>
      </c>
      <c r="T2357" s="29">
        <f t="shared" si="971"/>
        <v>0</v>
      </c>
      <c r="U2357" s="29">
        <f t="shared" si="972"/>
        <v>0</v>
      </c>
      <c r="V2357" s="29">
        <f t="shared" si="973"/>
        <v>0</v>
      </c>
      <c r="W2357" s="29">
        <f t="shared" si="974"/>
        <v>0</v>
      </c>
      <c r="X2357" s="29">
        <f t="shared" si="975"/>
        <v>0</v>
      </c>
      <c r="Y2357" s="29">
        <f t="shared" si="976"/>
        <v>0</v>
      </c>
      <c r="Z2357" s="29">
        <f t="shared" si="977"/>
        <v>0</v>
      </c>
      <c r="AA2357" s="45">
        <f t="shared" si="978"/>
        <v>0</v>
      </c>
      <c r="AB2357" s="31"/>
      <c r="AC2357" s="31"/>
      <c r="AD2357" s="31"/>
      <c r="AE2357" s="31"/>
      <c r="AF2357" s="31"/>
      <c r="AG2357" s="31"/>
      <c r="AH2357" s="31"/>
      <c r="AI2357" s="31"/>
      <c r="AJ2357" s="31"/>
      <c r="AK2357" s="31"/>
      <c r="AL2357" s="31"/>
      <c r="AM2357" s="31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/>
      <c r="AX2357" s="31"/>
      <c r="AY2357" s="31"/>
      <c r="AZ2357" s="31"/>
      <c r="BA2357" s="31"/>
      <c r="BB2357" s="31"/>
      <c r="BC2357" s="31"/>
      <c r="BD2357" s="31"/>
      <c r="BE2357" s="31"/>
      <c r="BF2357" s="31"/>
      <c r="BG2357" s="31"/>
      <c r="BH2357" s="31"/>
      <c r="BI2357" s="31"/>
      <c r="BJ2357" s="31"/>
      <c r="BK2357" s="31"/>
      <c r="BL2357" s="31"/>
      <c r="BM2357" s="31"/>
    </row>
    <row r="2358" spans="1:84" ht="15" customHeight="1" x14ac:dyDescent="0.25">
      <c r="A2358" s="139" t="s">
        <v>1765</v>
      </c>
      <c r="B2358" s="244" t="s">
        <v>85</v>
      </c>
      <c r="C2358" s="245" t="s">
        <v>1586</v>
      </c>
      <c r="D2358" s="245">
        <v>8</v>
      </c>
      <c r="E2358" s="245" t="s">
        <v>126</v>
      </c>
      <c r="F2358" s="178">
        <f t="shared" si="962"/>
        <v>240</v>
      </c>
      <c r="G2358" s="251" t="s">
        <v>68</v>
      </c>
      <c r="H2358" s="252" t="s">
        <v>1916</v>
      </c>
      <c r="I2358" s="253">
        <v>33898</v>
      </c>
      <c r="J2358" s="72">
        <f t="shared" si="954"/>
        <v>0</v>
      </c>
      <c r="K2358" s="26">
        <f t="shared" si="955"/>
        <v>0</v>
      </c>
      <c r="L2358" s="28">
        <f t="shared" si="956"/>
        <v>0</v>
      </c>
      <c r="M2358" s="28">
        <f t="shared" si="957"/>
        <v>0</v>
      </c>
      <c r="N2358" s="28">
        <f t="shared" si="958"/>
        <v>0</v>
      </c>
      <c r="O2358" s="28">
        <f t="shared" si="959"/>
        <v>0</v>
      </c>
      <c r="P2358" s="28">
        <f t="shared" si="960"/>
        <v>0</v>
      </c>
      <c r="Q2358" s="28">
        <f t="shared" si="961"/>
        <v>0</v>
      </c>
      <c r="R2358" s="44">
        <v>0</v>
      </c>
      <c r="S2358" s="71">
        <v>0</v>
      </c>
      <c r="T2358" s="29">
        <f t="shared" si="971"/>
        <v>0</v>
      </c>
      <c r="U2358" s="29">
        <f t="shared" si="972"/>
        <v>0</v>
      </c>
      <c r="V2358" s="29">
        <f t="shared" si="973"/>
        <v>0</v>
      </c>
      <c r="W2358" s="29">
        <f t="shared" si="974"/>
        <v>0</v>
      </c>
      <c r="X2358" s="29">
        <f t="shared" si="975"/>
        <v>0</v>
      </c>
      <c r="Y2358" s="29">
        <f t="shared" si="976"/>
        <v>0</v>
      </c>
      <c r="Z2358" s="29">
        <f t="shared" si="977"/>
        <v>0</v>
      </c>
      <c r="AA2358" s="45">
        <f t="shared" si="978"/>
        <v>0</v>
      </c>
      <c r="AB2358" s="31"/>
      <c r="AC2358" s="31"/>
      <c r="AD2358" s="31"/>
      <c r="AE2358" s="31"/>
      <c r="AF2358" s="31"/>
      <c r="AG2358" s="31"/>
      <c r="AH2358" s="31"/>
      <c r="AI2358" s="31"/>
      <c r="AJ2358" s="31"/>
      <c r="AK2358" s="31"/>
      <c r="AL2358" s="31"/>
      <c r="AM2358" s="31"/>
      <c r="AN2358" s="31"/>
      <c r="AO2358" s="31"/>
      <c r="AP2358" s="31"/>
      <c r="AQ2358" s="31"/>
      <c r="AR2358" s="31"/>
      <c r="AS2358" s="31"/>
      <c r="AT2358" s="31"/>
      <c r="AU2358" s="31"/>
      <c r="AV2358" s="31"/>
      <c r="AW2358" s="31"/>
      <c r="AX2358" s="31"/>
      <c r="AY2358" s="31"/>
      <c r="AZ2358" s="31"/>
      <c r="BA2358" s="31"/>
      <c r="BB2358" s="31"/>
      <c r="BC2358" s="31"/>
      <c r="BD2358" s="31"/>
      <c r="BE2358" s="31"/>
      <c r="BF2358" s="31"/>
      <c r="BG2358" s="31"/>
      <c r="BH2358" s="31"/>
      <c r="BI2358" s="31"/>
      <c r="BJ2358" s="31"/>
      <c r="BK2358" s="31"/>
      <c r="BL2358" s="31"/>
      <c r="BM2358" s="31"/>
    </row>
    <row r="2359" spans="1:84" ht="15" customHeight="1" x14ac:dyDescent="0.25">
      <c r="A2359" s="139" t="s">
        <v>1765</v>
      </c>
      <c r="B2359" s="244" t="s">
        <v>1690</v>
      </c>
      <c r="C2359" s="245" t="s">
        <v>1691</v>
      </c>
      <c r="D2359" s="245">
        <v>5</v>
      </c>
      <c r="E2359" s="245" t="s">
        <v>173</v>
      </c>
      <c r="F2359" s="178">
        <f t="shared" si="962"/>
        <v>241</v>
      </c>
      <c r="G2359" s="305" t="s">
        <v>735</v>
      </c>
      <c r="H2359" s="306" t="s">
        <v>1909</v>
      </c>
      <c r="I2359" s="307">
        <v>33894</v>
      </c>
      <c r="J2359" s="72">
        <f t="shared" si="954"/>
        <v>0</v>
      </c>
      <c r="K2359" s="40">
        <f t="shared" si="955"/>
        <v>0</v>
      </c>
      <c r="L2359" s="41">
        <f t="shared" si="956"/>
        <v>0</v>
      </c>
      <c r="M2359" s="41">
        <f t="shared" si="957"/>
        <v>0</v>
      </c>
      <c r="N2359" s="41">
        <f t="shared" si="958"/>
        <v>0</v>
      </c>
      <c r="O2359" s="41">
        <f t="shared" si="959"/>
        <v>0</v>
      </c>
      <c r="P2359" s="41">
        <f t="shared" si="960"/>
        <v>0</v>
      </c>
      <c r="Q2359" s="41">
        <f t="shared" si="961"/>
        <v>0</v>
      </c>
      <c r="R2359" s="42">
        <v>0</v>
      </c>
      <c r="S2359" s="71">
        <v>0</v>
      </c>
      <c r="T2359" s="90">
        <f t="shared" si="971"/>
        <v>0</v>
      </c>
      <c r="U2359" s="90">
        <f t="shared" si="972"/>
        <v>0</v>
      </c>
      <c r="V2359" s="90">
        <f t="shared" si="973"/>
        <v>0</v>
      </c>
      <c r="W2359" s="90">
        <f t="shared" si="974"/>
        <v>0</v>
      </c>
      <c r="X2359" s="90">
        <f t="shared" si="975"/>
        <v>0</v>
      </c>
      <c r="Y2359" s="90">
        <f t="shared" si="976"/>
        <v>0</v>
      </c>
      <c r="Z2359" s="90">
        <f t="shared" si="977"/>
        <v>0</v>
      </c>
      <c r="AA2359" s="90">
        <f t="shared" si="978"/>
        <v>0</v>
      </c>
      <c r="AB2359" s="31"/>
      <c r="AC2359" s="31"/>
      <c r="AD2359" s="31"/>
      <c r="AE2359" s="31"/>
      <c r="AF2359" s="31"/>
      <c r="AG2359" s="31"/>
      <c r="AH2359" s="31"/>
      <c r="AI2359" s="31"/>
      <c r="AJ2359" s="31"/>
      <c r="AK2359" s="31"/>
      <c r="AL2359" s="31"/>
      <c r="AM2359" s="31"/>
      <c r="AN2359" s="31"/>
      <c r="AO2359" s="31"/>
      <c r="AP2359" s="31"/>
      <c r="AQ2359" s="31"/>
      <c r="AR2359" s="31"/>
      <c r="AS2359" s="31"/>
      <c r="AT2359" s="31"/>
      <c r="AU2359" s="31"/>
      <c r="AV2359" s="31"/>
      <c r="AW2359" s="31"/>
      <c r="AX2359" s="31"/>
      <c r="AY2359" s="31"/>
      <c r="AZ2359" s="31"/>
      <c r="BA2359" s="31"/>
      <c r="BB2359" s="31"/>
      <c r="BC2359" s="31"/>
      <c r="BD2359" s="31"/>
      <c r="BE2359" s="31"/>
      <c r="BF2359" s="31"/>
      <c r="BG2359" s="31"/>
      <c r="BH2359" s="31"/>
      <c r="BI2359" s="31"/>
      <c r="BJ2359" s="31"/>
      <c r="BK2359" s="31"/>
      <c r="BL2359" s="31"/>
      <c r="BM2359" s="31"/>
      <c r="BN2359" s="33"/>
      <c r="BO2359" s="33"/>
      <c r="BP2359" s="33"/>
      <c r="BQ2359" s="33"/>
      <c r="BR2359" s="33"/>
      <c r="BS2359" s="33"/>
      <c r="BT2359" s="33"/>
      <c r="BU2359" s="33"/>
      <c r="BV2359" s="33"/>
      <c r="BW2359" s="33"/>
      <c r="BX2359" s="33"/>
      <c r="BY2359" s="33"/>
      <c r="BZ2359" s="33"/>
      <c r="CA2359" s="33"/>
      <c r="CB2359" s="33"/>
      <c r="CC2359" s="33"/>
      <c r="CD2359" s="33"/>
      <c r="CE2359" s="33"/>
      <c r="CF2359" s="33"/>
    </row>
    <row r="2360" spans="1:84" ht="15" customHeight="1" x14ac:dyDescent="0.25">
      <c r="A2360" s="139" t="s">
        <v>1765</v>
      </c>
      <c r="B2360" s="244" t="s">
        <v>85</v>
      </c>
      <c r="C2360" s="245" t="s">
        <v>82</v>
      </c>
      <c r="D2360" s="245">
        <v>12</v>
      </c>
      <c r="E2360" s="245" t="s">
        <v>28</v>
      </c>
      <c r="F2360" s="178">
        <f t="shared" si="962"/>
        <v>242</v>
      </c>
      <c r="G2360" s="251" t="s">
        <v>251</v>
      </c>
      <c r="H2360" s="252" t="s">
        <v>1296</v>
      </c>
      <c r="I2360" s="253">
        <v>33870</v>
      </c>
      <c r="J2360" s="72">
        <f t="shared" si="954"/>
        <v>0</v>
      </c>
      <c r="K2360" s="26">
        <f t="shared" si="955"/>
        <v>0</v>
      </c>
      <c r="L2360" s="28">
        <f t="shared" si="956"/>
        <v>0</v>
      </c>
      <c r="M2360" s="28">
        <f t="shared" si="957"/>
        <v>0</v>
      </c>
      <c r="N2360" s="28">
        <f t="shared" si="958"/>
        <v>0</v>
      </c>
      <c r="O2360" s="28">
        <f t="shared" si="959"/>
        <v>0</v>
      </c>
      <c r="P2360" s="28">
        <f t="shared" si="960"/>
        <v>0</v>
      </c>
      <c r="Q2360" s="28">
        <f t="shared" si="961"/>
        <v>0</v>
      </c>
      <c r="R2360" s="44">
        <v>0</v>
      </c>
      <c r="S2360" s="71">
        <v>0</v>
      </c>
      <c r="T2360" s="29">
        <f t="shared" si="971"/>
        <v>0</v>
      </c>
      <c r="U2360" s="29">
        <f t="shared" si="972"/>
        <v>0</v>
      </c>
      <c r="V2360" s="29">
        <f t="shared" si="973"/>
        <v>0</v>
      </c>
      <c r="W2360" s="29">
        <f t="shared" si="974"/>
        <v>0</v>
      </c>
      <c r="X2360" s="29">
        <f t="shared" si="975"/>
        <v>0</v>
      </c>
      <c r="Y2360" s="29">
        <f t="shared" si="976"/>
        <v>0</v>
      </c>
      <c r="Z2360" s="29">
        <f t="shared" si="977"/>
        <v>0</v>
      </c>
      <c r="AA2360" s="45">
        <f t="shared" si="978"/>
        <v>0</v>
      </c>
      <c r="AB2360" s="31"/>
      <c r="AC2360" s="31"/>
      <c r="AD2360" s="31"/>
      <c r="AE2360" s="31"/>
      <c r="AF2360" s="31"/>
      <c r="AG2360" s="31"/>
      <c r="AH2360" s="31"/>
      <c r="AI2360" s="31"/>
      <c r="AJ2360" s="31"/>
      <c r="AK2360" s="31"/>
      <c r="AL2360" s="31"/>
      <c r="AM2360" s="31"/>
      <c r="AN2360" s="31"/>
      <c r="AO2360" s="31"/>
      <c r="AP2360" s="31"/>
      <c r="AQ2360" s="31"/>
      <c r="AR2360" s="31"/>
      <c r="AS2360" s="31"/>
      <c r="AT2360" s="31"/>
      <c r="AU2360" s="31"/>
      <c r="AV2360" s="31"/>
      <c r="AW2360" s="31"/>
      <c r="AX2360" s="31"/>
      <c r="AY2360" s="31"/>
      <c r="AZ2360" s="31"/>
      <c r="BA2360" s="31"/>
      <c r="BB2360" s="31"/>
      <c r="BC2360" s="31"/>
      <c r="BD2360" s="31"/>
      <c r="BE2360" s="31"/>
      <c r="BF2360" s="31"/>
      <c r="BG2360" s="31"/>
      <c r="BH2360" s="31"/>
      <c r="BI2360" s="31"/>
      <c r="BJ2360" s="31"/>
      <c r="BK2360" s="31"/>
      <c r="BL2360" s="31"/>
      <c r="BM2360" s="31"/>
    </row>
    <row r="2361" spans="1:84" ht="15" customHeight="1" x14ac:dyDescent="0.25">
      <c r="A2361" s="139" t="s">
        <v>1765</v>
      </c>
      <c r="B2361" s="244" t="s">
        <v>85</v>
      </c>
      <c r="C2361" s="245" t="s">
        <v>1834</v>
      </c>
      <c r="D2361" s="245">
        <v>12</v>
      </c>
      <c r="E2361" s="245" t="s">
        <v>28</v>
      </c>
      <c r="F2361" s="178">
        <f t="shared" si="962"/>
        <v>243</v>
      </c>
      <c r="G2361" s="251" t="s">
        <v>89</v>
      </c>
      <c r="H2361" s="252" t="s">
        <v>1835</v>
      </c>
      <c r="I2361" s="253">
        <v>33813</v>
      </c>
      <c r="J2361" s="72">
        <f t="shared" si="954"/>
        <v>0</v>
      </c>
      <c r="K2361" s="26">
        <f t="shared" si="955"/>
        <v>0</v>
      </c>
      <c r="L2361" s="28">
        <f t="shared" si="956"/>
        <v>0</v>
      </c>
      <c r="M2361" s="28">
        <f t="shared" si="957"/>
        <v>0</v>
      </c>
      <c r="N2361" s="28">
        <f t="shared" si="958"/>
        <v>0</v>
      </c>
      <c r="O2361" s="28">
        <f t="shared" si="959"/>
        <v>0</v>
      </c>
      <c r="P2361" s="28">
        <f t="shared" si="960"/>
        <v>0</v>
      </c>
      <c r="Q2361" s="28">
        <f t="shared" si="961"/>
        <v>0</v>
      </c>
      <c r="R2361" s="44">
        <v>0</v>
      </c>
      <c r="S2361" s="71">
        <v>0</v>
      </c>
      <c r="T2361" s="29">
        <f t="shared" si="971"/>
        <v>0</v>
      </c>
      <c r="U2361" s="29">
        <f t="shared" si="972"/>
        <v>0</v>
      </c>
      <c r="V2361" s="29">
        <f t="shared" si="973"/>
        <v>0</v>
      </c>
      <c r="W2361" s="29">
        <f t="shared" si="974"/>
        <v>0</v>
      </c>
      <c r="X2361" s="29">
        <f t="shared" si="975"/>
        <v>0</v>
      </c>
      <c r="Y2361" s="29">
        <f t="shared" si="976"/>
        <v>0</v>
      </c>
      <c r="Z2361" s="29">
        <f t="shared" si="977"/>
        <v>0</v>
      </c>
      <c r="AA2361" s="45">
        <f t="shared" si="978"/>
        <v>0</v>
      </c>
      <c r="AB2361" s="31"/>
      <c r="AC2361" s="31"/>
      <c r="AD2361" s="31"/>
      <c r="AE2361" s="31"/>
      <c r="AF2361" s="31"/>
      <c r="AG2361" s="31"/>
      <c r="AH2361" s="31"/>
      <c r="AI2361" s="31"/>
      <c r="AJ2361" s="31"/>
      <c r="AK2361" s="31"/>
      <c r="AL2361" s="31"/>
      <c r="AM2361" s="31"/>
      <c r="AN2361" s="31"/>
      <c r="AO2361" s="31"/>
      <c r="AP2361" s="31"/>
      <c r="AQ2361" s="31"/>
      <c r="AR2361" s="31"/>
      <c r="AS2361" s="31"/>
      <c r="AT2361" s="31"/>
      <c r="AU2361" s="31"/>
      <c r="AV2361" s="31"/>
      <c r="AW2361" s="31"/>
      <c r="AX2361" s="31"/>
      <c r="AY2361" s="31"/>
      <c r="AZ2361" s="31"/>
      <c r="BA2361" s="31"/>
      <c r="BB2361" s="31"/>
      <c r="BC2361" s="31"/>
      <c r="BD2361" s="31"/>
      <c r="BE2361" s="31"/>
      <c r="BF2361" s="31"/>
      <c r="BG2361" s="31"/>
      <c r="BH2361" s="31"/>
      <c r="BI2361" s="31"/>
      <c r="BJ2361" s="31"/>
      <c r="BK2361" s="31"/>
      <c r="BL2361" s="31"/>
      <c r="BM2361" s="31"/>
    </row>
    <row r="2362" spans="1:84" ht="15" customHeight="1" x14ac:dyDescent="0.25">
      <c r="A2362" s="139" t="s">
        <v>1765</v>
      </c>
      <c r="B2362" s="244" t="s">
        <v>522</v>
      </c>
      <c r="C2362" s="245" t="s">
        <v>523</v>
      </c>
      <c r="D2362" s="245">
        <v>16</v>
      </c>
      <c r="E2362" s="245" t="s">
        <v>246</v>
      </c>
      <c r="F2362" s="178">
        <f t="shared" si="962"/>
        <v>244</v>
      </c>
      <c r="G2362" s="251" t="s">
        <v>1075</v>
      </c>
      <c r="H2362" s="252" t="s">
        <v>1749</v>
      </c>
      <c r="I2362" s="253">
        <v>33808</v>
      </c>
      <c r="J2362" s="72">
        <f t="shared" si="954"/>
        <v>0</v>
      </c>
      <c r="K2362" s="26">
        <f t="shared" si="955"/>
        <v>0</v>
      </c>
      <c r="L2362" s="28">
        <f t="shared" si="956"/>
        <v>0</v>
      </c>
      <c r="M2362" s="28">
        <f t="shared" si="957"/>
        <v>0</v>
      </c>
      <c r="N2362" s="28">
        <f t="shared" si="958"/>
        <v>0</v>
      </c>
      <c r="O2362" s="28">
        <f t="shared" si="959"/>
        <v>0</v>
      </c>
      <c r="P2362" s="28">
        <f t="shared" si="960"/>
        <v>0</v>
      </c>
      <c r="Q2362" s="28">
        <f t="shared" si="961"/>
        <v>0</v>
      </c>
      <c r="R2362" s="44">
        <v>0</v>
      </c>
      <c r="S2362" s="71">
        <v>0</v>
      </c>
      <c r="T2362" s="29">
        <f t="shared" si="971"/>
        <v>0</v>
      </c>
      <c r="U2362" s="29">
        <f t="shared" si="972"/>
        <v>0</v>
      </c>
      <c r="V2362" s="29">
        <f t="shared" si="973"/>
        <v>0</v>
      </c>
      <c r="W2362" s="29">
        <f t="shared" si="974"/>
        <v>0</v>
      </c>
      <c r="X2362" s="29">
        <f t="shared" si="975"/>
        <v>0</v>
      </c>
      <c r="Y2362" s="29">
        <f t="shared" si="976"/>
        <v>0</v>
      </c>
      <c r="Z2362" s="29">
        <f t="shared" si="977"/>
        <v>0</v>
      </c>
      <c r="AA2362" s="45">
        <f t="shared" si="978"/>
        <v>0</v>
      </c>
      <c r="AB2362" s="31"/>
      <c r="AC2362" s="31"/>
      <c r="AD2362" s="31"/>
      <c r="AE2362" s="31"/>
      <c r="AF2362" s="31"/>
      <c r="AG2362" s="31"/>
      <c r="AH2362" s="31"/>
      <c r="AI2362" s="31"/>
      <c r="AJ2362" s="31"/>
      <c r="AK2362" s="31"/>
      <c r="AL2362" s="31"/>
      <c r="AM2362" s="31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/>
      <c r="AX2362" s="31"/>
      <c r="AY2362" s="31"/>
      <c r="AZ2362" s="31"/>
      <c r="BA2362" s="31"/>
      <c r="BB2362" s="31"/>
      <c r="BC2362" s="31"/>
      <c r="BD2362" s="31"/>
      <c r="BE2362" s="31"/>
      <c r="BF2362" s="31"/>
      <c r="BG2362" s="31"/>
      <c r="BH2362" s="31"/>
      <c r="BI2362" s="31"/>
      <c r="BJ2362" s="31"/>
      <c r="BK2362" s="31"/>
      <c r="BL2362" s="31"/>
      <c r="BM2362" s="31"/>
    </row>
    <row r="2363" spans="1:84" ht="15" customHeight="1" x14ac:dyDescent="0.25">
      <c r="A2363" s="139" t="s">
        <v>1765</v>
      </c>
      <c r="B2363" s="244" t="s">
        <v>422</v>
      </c>
      <c r="C2363" s="245" t="s">
        <v>423</v>
      </c>
      <c r="D2363" s="245">
        <v>9</v>
      </c>
      <c r="E2363" s="245" t="s">
        <v>53</v>
      </c>
      <c r="F2363" s="178">
        <f t="shared" si="962"/>
        <v>245</v>
      </c>
      <c r="G2363" s="251" t="s">
        <v>1255</v>
      </c>
      <c r="H2363" s="252" t="s">
        <v>1877</v>
      </c>
      <c r="I2363" s="253">
        <v>33684</v>
      </c>
      <c r="J2363" s="72">
        <f t="shared" si="954"/>
        <v>0</v>
      </c>
      <c r="K2363" s="26">
        <f t="shared" si="955"/>
        <v>0</v>
      </c>
      <c r="L2363" s="28">
        <f t="shared" si="956"/>
        <v>0</v>
      </c>
      <c r="M2363" s="28">
        <f t="shared" si="957"/>
        <v>0</v>
      </c>
      <c r="N2363" s="28">
        <f t="shared" si="958"/>
        <v>0</v>
      </c>
      <c r="O2363" s="28">
        <f t="shared" si="959"/>
        <v>0</v>
      </c>
      <c r="P2363" s="28">
        <f t="shared" si="960"/>
        <v>0</v>
      </c>
      <c r="Q2363" s="28">
        <f t="shared" si="961"/>
        <v>0</v>
      </c>
      <c r="R2363" s="44">
        <v>0</v>
      </c>
      <c r="S2363" s="71">
        <v>0</v>
      </c>
      <c r="T2363" s="29">
        <f t="shared" si="971"/>
        <v>0</v>
      </c>
      <c r="U2363" s="29">
        <f t="shared" si="972"/>
        <v>0</v>
      </c>
      <c r="V2363" s="29">
        <f t="shared" si="973"/>
        <v>0</v>
      </c>
      <c r="W2363" s="29">
        <f t="shared" si="974"/>
        <v>0</v>
      </c>
      <c r="X2363" s="29">
        <f t="shared" si="975"/>
        <v>0</v>
      </c>
      <c r="Y2363" s="29">
        <f t="shared" si="976"/>
        <v>0</v>
      </c>
      <c r="Z2363" s="29">
        <f t="shared" si="977"/>
        <v>0</v>
      </c>
      <c r="AA2363" s="45">
        <f t="shared" si="978"/>
        <v>0</v>
      </c>
      <c r="AB2363" s="31"/>
      <c r="AC2363" s="31"/>
      <c r="AD2363" s="31"/>
      <c r="AE2363" s="31"/>
      <c r="AF2363" s="31"/>
      <c r="AG2363" s="31"/>
      <c r="AH2363" s="31"/>
      <c r="AI2363" s="31"/>
      <c r="AJ2363" s="31"/>
      <c r="AK2363" s="31"/>
      <c r="AL2363" s="31"/>
      <c r="AM2363" s="31"/>
      <c r="AN2363" s="31"/>
      <c r="AO2363" s="31"/>
      <c r="AP2363" s="31"/>
      <c r="AQ2363" s="31"/>
      <c r="AR2363" s="31"/>
      <c r="AS2363" s="31"/>
      <c r="AT2363" s="31"/>
      <c r="AU2363" s="31"/>
      <c r="AV2363" s="31"/>
      <c r="AW2363" s="31"/>
      <c r="AX2363" s="31"/>
      <c r="AY2363" s="31"/>
      <c r="AZ2363" s="31"/>
      <c r="BA2363" s="31"/>
      <c r="BB2363" s="31"/>
      <c r="BC2363" s="31"/>
      <c r="BD2363" s="31"/>
      <c r="BE2363" s="31"/>
      <c r="BF2363" s="31"/>
      <c r="BG2363" s="31"/>
      <c r="BH2363" s="31"/>
      <c r="BI2363" s="31"/>
      <c r="BJ2363" s="31"/>
      <c r="BK2363" s="31"/>
      <c r="BL2363" s="31"/>
      <c r="BM2363" s="31"/>
    </row>
    <row r="2364" spans="1:84" ht="15" customHeight="1" x14ac:dyDescent="0.25">
      <c r="A2364" s="139" t="s">
        <v>1765</v>
      </c>
      <c r="B2364" s="244" t="s">
        <v>85</v>
      </c>
      <c r="C2364" s="245" t="s">
        <v>85</v>
      </c>
      <c r="D2364" s="245" t="s">
        <v>147</v>
      </c>
      <c r="E2364" s="245">
        <v>0</v>
      </c>
      <c r="F2364" s="178">
        <f t="shared" si="962"/>
        <v>246</v>
      </c>
      <c r="G2364" s="251" t="s">
        <v>345</v>
      </c>
      <c r="H2364" s="252" t="s">
        <v>1801</v>
      </c>
      <c r="I2364" s="253">
        <v>33668</v>
      </c>
      <c r="J2364" s="72">
        <f t="shared" si="954"/>
        <v>0</v>
      </c>
      <c r="K2364" s="26">
        <f t="shared" si="955"/>
        <v>0</v>
      </c>
      <c r="L2364" s="28">
        <f t="shared" si="956"/>
        <v>0</v>
      </c>
      <c r="M2364" s="28">
        <f t="shared" si="957"/>
        <v>0</v>
      </c>
      <c r="N2364" s="28">
        <f t="shared" si="958"/>
        <v>0</v>
      </c>
      <c r="O2364" s="28">
        <f t="shared" si="959"/>
        <v>0</v>
      </c>
      <c r="P2364" s="28">
        <f t="shared" si="960"/>
        <v>0</v>
      </c>
      <c r="Q2364" s="28">
        <f t="shared" si="961"/>
        <v>0</v>
      </c>
      <c r="R2364" s="44">
        <v>0</v>
      </c>
      <c r="S2364" s="71">
        <v>0</v>
      </c>
      <c r="T2364" s="29">
        <f t="shared" si="971"/>
        <v>0</v>
      </c>
      <c r="U2364" s="29">
        <f t="shared" si="972"/>
        <v>0</v>
      </c>
      <c r="V2364" s="29">
        <f t="shared" si="973"/>
        <v>0</v>
      </c>
      <c r="W2364" s="29">
        <f t="shared" si="974"/>
        <v>0</v>
      </c>
      <c r="X2364" s="29">
        <f t="shared" si="975"/>
        <v>0</v>
      </c>
      <c r="Y2364" s="29">
        <f t="shared" si="976"/>
        <v>0</v>
      </c>
      <c r="Z2364" s="29">
        <f t="shared" si="977"/>
        <v>0</v>
      </c>
      <c r="AA2364" s="45">
        <f t="shared" si="978"/>
        <v>0</v>
      </c>
      <c r="AB2364" s="31"/>
      <c r="AC2364" s="31"/>
      <c r="AD2364" s="31"/>
      <c r="AE2364" s="31"/>
      <c r="AF2364" s="31"/>
      <c r="AG2364" s="31"/>
      <c r="AH2364" s="31"/>
      <c r="AI2364" s="31"/>
      <c r="AJ2364" s="31"/>
      <c r="AK2364" s="31"/>
      <c r="AL2364" s="31"/>
      <c r="AM2364" s="31"/>
      <c r="AN2364" s="31"/>
      <c r="AO2364" s="31"/>
      <c r="AP2364" s="31"/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31"/>
      <c r="BC2364" s="31"/>
      <c r="BD2364" s="31"/>
      <c r="BE2364" s="31"/>
      <c r="BF2364" s="31"/>
      <c r="BG2364" s="31"/>
      <c r="BH2364" s="31"/>
      <c r="BI2364" s="31"/>
      <c r="BJ2364" s="31"/>
      <c r="BK2364" s="31"/>
      <c r="BL2364" s="31"/>
      <c r="BM2364" s="31"/>
    </row>
    <row r="2365" spans="1:84" ht="15" customHeight="1" x14ac:dyDescent="0.25">
      <c r="A2365" s="139" t="s">
        <v>1765</v>
      </c>
      <c r="B2365" s="244" t="s">
        <v>85</v>
      </c>
      <c r="C2365" s="273" t="s">
        <v>1047</v>
      </c>
      <c r="D2365" s="245">
        <v>3</v>
      </c>
      <c r="E2365" s="245" t="s">
        <v>67</v>
      </c>
      <c r="F2365" s="178">
        <f t="shared" si="962"/>
        <v>247</v>
      </c>
      <c r="G2365" s="251" t="s">
        <v>735</v>
      </c>
      <c r="H2365" s="252" t="s">
        <v>1785</v>
      </c>
      <c r="I2365" s="253">
        <v>33455</v>
      </c>
      <c r="J2365" s="72">
        <f t="shared" si="954"/>
        <v>0</v>
      </c>
      <c r="K2365" s="26">
        <f t="shared" si="955"/>
        <v>0</v>
      </c>
      <c r="L2365" s="28">
        <f t="shared" si="956"/>
        <v>0</v>
      </c>
      <c r="M2365" s="28">
        <f t="shared" si="957"/>
        <v>0</v>
      </c>
      <c r="N2365" s="28">
        <f t="shared" si="958"/>
        <v>0</v>
      </c>
      <c r="O2365" s="28">
        <f t="shared" si="959"/>
        <v>0</v>
      </c>
      <c r="P2365" s="28">
        <f t="shared" si="960"/>
        <v>0</v>
      </c>
      <c r="Q2365" s="28">
        <f t="shared" si="961"/>
        <v>0</v>
      </c>
      <c r="R2365" s="44">
        <v>0</v>
      </c>
      <c r="S2365" s="71">
        <v>0</v>
      </c>
      <c r="T2365" s="29">
        <f t="shared" si="971"/>
        <v>0</v>
      </c>
      <c r="U2365" s="29">
        <f t="shared" si="972"/>
        <v>0</v>
      </c>
      <c r="V2365" s="29">
        <f t="shared" si="973"/>
        <v>0</v>
      </c>
      <c r="W2365" s="29">
        <f t="shared" si="974"/>
        <v>0</v>
      </c>
      <c r="X2365" s="29">
        <f t="shared" si="975"/>
        <v>0</v>
      </c>
      <c r="Y2365" s="29">
        <f t="shared" si="976"/>
        <v>0</v>
      </c>
      <c r="Z2365" s="29">
        <f t="shared" si="977"/>
        <v>0</v>
      </c>
      <c r="AA2365" s="45">
        <f t="shared" si="978"/>
        <v>0</v>
      </c>
      <c r="AB2365" s="31"/>
      <c r="AC2365" s="31"/>
      <c r="AD2365" s="31"/>
      <c r="AE2365" s="31"/>
      <c r="AF2365" s="31"/>
      <c r="AG2365" s="31"/>
      <c r="AH2365" s="31"/>
      <c r="AI2365" s="31"/>
      <c r="AJ2365" s="31"/>
      <c r="AK2365" s="31"/>
      <c r="AL2365" s="31"/>
      <c r="AM2365" s="31"/>
      <c r="AN2365" s="31"/>
      <c r="AO2365" s="31"/>
      <c r="AP2365" s="31"/>
      <c r="AQ2365" s="31"/>
      <c r="AR2365" s="31"/>
      <c r="AS2365" s="31"/>
      <c r="AT2365" s="31"/>
      <c r="AU2365" s="31"/>
      <c r="AV2365" s="31"/>
      <c r="AW2365" s="31"/>
      <c r="AX2365" s="31"/>
      <c r="AY2365" s="31"/>
      <c r="AZ2365" s="31"/>
      <c r="BA2365" s="31"/>
      <c r="BB2365" s="31"/>
      <c r="BC2365" s="31"/>
      <c r="BD2365" s="31"/>
      <c r="BE2365" s="31"/>
      <c r="BF2365" s="31"/>
      <c r="BG2365" s="31"/>
      <c r="BH2365" s="31"/>
      <c r="BI2365" s="31"/>
      <c r="BJ2365" s="31"/>
      <c r="BK2365" s="31"/>
      <c r="BL2365" s="31"/>
      <c r="BM2365" s="31"/>
    </row>
    <row r="2366" spans="1:84" ht="15" customHeight="1" x14ac:dyDescent="0.25">
      <c r="A2366" s="139" t="s">
        <v>1765</v>
      </c>
      <c r="B2366" s="293" t="s">
        <v>85</v>
      </c>
      <c r="C2366" s="245" t="s">
        <v>85</v>
      </c>
      <c r="D2366" s="245" t="s">
        <v>147</v>
      </c>
      <c r="E2366" s="245">
        <v>0</v>
      </c>
      <c r="F2366" s="178">
        <f t="shared" si="962"/>
        <v>248</v>
      </c>
      <c r="G2366" s="251" t="s">
        <v>37</v>
      </c>
      <c r="H2366" s="252" t="s">
        <v>1845</v>
      </c>
      <c r="I2366" s="253">
        <v>33242</v>
      </c>
      <c r="J2366" s="72">
        <f t="shared" si="954"/>
        <v>0</v>
      </c>
      <c r="K2366" s="26">
        <f t="shared" si="955"/>
        <v>0</v>
      </c>
      <c r="L2366" s="28">
        <f t="shared" si="956"/>
        <v>0</v>
      </c>
      <c r="M2366" s="28">
        <f t="shared" si="957"/>
        <v>0</v>
      </c>
      <c r="N2366" s="28">
        <f t="shared" si="958"/>
        <v>0</v>
      </c>
      <c r="O2366" s="28">
        <f t="shared" si="959"/>
        <v>0</v>
      </c>
      <c r="P2366" s="28">
        <f t="shared" si="960"/>
        <v>0</v>
      </c>
      <c r="Q2366" s="28">
        <f t="shared" si="961"/>
        <v>0</v>
      </c>
      <c r="R2366" s="44">
        <v>0</v>
      </c>
      <c r="S2366" s="71">
        <v>0</v>
      </c>
      <c r="T2366" s="29">
        <f t="shared" si="971"/>
        <v>0</v>
      </c>
      <c r="U2366" s="29">
        <f t="shared" si="972"/>
        <v>0</v>
      </c>
      <c r="V2366" s="29">
        <f t="shared" si="973"/>
        <v>0</v>
      </c>
      <c r="W2366" s="29">
        <f t="shared" si="974"/>
        <v>0</v>
      </c>
      <c r="X2366" s="29">
        <f t="shared" si="975"/>
        <v>0</v>
      </c>
      <c r="Y2366" s="29">
        <f t="shared" si="976"/>
        <v>0</v>
      </c>
      <c r="Z2366" s="29">
        <f t="shared" si="977"/>
        <v>0</v>
      </c>
      <c r="AA2366" s="45">
        <f t="shared" si="978"/>
        <v>0</v>
      </c>
      <c r="AB2366" s="31"/>
      <c r="AC2366" s="31"/>
      <c r="AD2366" s="31"/>
      <c r="AE2366" s="31"/>
      <c r="AF2366" s="31"/>
      <c r="AG2366" s="31"/>
      <c r="AH2366" s="31"/>
      <c r="AI2366" s="31"/>
      <c r="AJ2366" s="31"/>
      <c r="AK2366" s="31"/>
      <c r="AL2366" s="31"/>
      <c r="AM2366" s="31"/>
      <c r="AN2366" s="31"/>
      <c r="AO2366" s="31"/>
      <c r="AP2366" s="31"/>
      <c r="AQ2366" s="31"/>
      <c r="AR2366" s="31"/>
      <c r="AS2366" s="31"/>
      <c r="AT2366" s="31"/>
      <c r="AU2366" s="31"/>
      <c r="AV2366" s="31"/>
      <c r="AW2366" s="31"/>
      <c r="AX2366" s="31"/>
      <c r="AY2366" s="31"/>
      <c r="AZ2366" s="31"/>
      <c r="BA2366" s="31"/>
      <c r="BB2366" s="31"/>
      <c r="BC2366" s="31"/>
      <c r="BD2366" s="31"/>
      <c r="BE2366" s="31"/>
      <c r="BF2366" s="31"/>
      <c r="BG2366" s="31"/>
      <c r="BH2366" s="31"/>
      <c r="BI2366" s="31"/>
      <c r="BJ2366" s="31"/>
      <c r="BK2366" s="31"/>
      <c r="BL2366" s="31"/>
      <c r="BM2366" s="31"/>
    </row>
    <row r="2367" spans="1:84" ht="15" customHeight="1" x14ac:dyDescent="0.25">
      <c r="A2367" s="139" t="s">
        <v>1765</v>
      </c>
      <c r="B2367" s="244" t="s">
        <v>85</v>
      </c>
      <c r="C2367" s="273" t="s">
        <v>85</v>
      </c>
      <c r="D2367" s="245" t="s">
        <v>147</v>
      </c>
      <c r="E2367" s="245">
        <v>0</v>
      </c>
      <c r="F2367" s="178">
        <f t="shared" si="962"/>
        <v>249</v>
      </c>
      <c r="G2367" s="251" t="s">
        <v>190</v>
      </c>
      <c r="H2367" s="252" t="s">
        <v>1548</v>
      </c>
      <c r="I2367" s="253">
        <v>32746</v>
      </c>
      <c r="J2367" s="72">
        <f t="shared" si="954"/>
        <v>0</v>
      </c>
      <c r="K2367" s="26">
        <f t="shared" si="955"/>
        <v>0</v>
      </c>
      <c r="L2367" s="28">
        <f t="shared" si="956"/>
        <v>0</v>
      </c>
      <c r="M2367" s="28">
        <f t="shared" si="957"/>
        <v>0</v>
      </c>
      <c r="N2367" s="28">
        <f t="shared" si="958"/>
        <v>0</v>
      </c>
      <c r="O2367" s="28">
        <f t="shared" si="959"/>
        <v>0</v>
      </c>
      <c r="P2367" s="28">
        <f t="shared" si="960"/>
        <v>0</v>
      </c>
      <c r="Q2367" s="28">
        <f t="shared" si="961"/>
        <v>0</v>
      </c>
      <c r="R2367" s="44">
        <v>0</v>
      </c>
      <c r="S2367" s="71">
        <v>0</v>
      </c>
      <c r="T2367" s="29">
        <f t="shared" si="971"/>
        <v>0</v>
      </c>
      <c r="U2367" s="29">
        <f t="shared" si="972"/>
        <v>0</v>
      </c>
      <c r="V2367" s="29">
        <f t="shared" si="973"/>
        <v>0</v>
      </c>
      <c r="W2367" s="29">
        <f t="shared" si="974"/>
        <v>0</v>
      </c>
      <c r="X2367" s="29">
        <f t="shared" si="975"/>
        <v>0</v>
      </c>
      <c r="Y2367" s="29">
        <f t="shared" si="976"/>
        <v>0</v>
      </c>
      <c r="Z2367" s="29">
        <f t="shared" si="977"/>
        <v>0</v>
      </c>
      <c r="AA2367" s="45">
        <f t="shared" si="978"/>
        <v>0</v>
      </c>
      <c r="AB2367" s="31"/>
      <c r="AC2367" s="31"/>
      <c r="AD2367" s="31"/>
      <c r="AE2367" s="31"/>
      <c r="AF2367" s="31"/>
      <c r="AG2367" s="31"/>
      <c r="AH2367" s="31"/>
      <c r="AI2367" s="31"/>
      <c r="AJ2367" s="31"/>
      <c r="AK2367" s="31"/>
      <c r="AL2367" s="31"/>
      <c r="AM2367" s="31"/>
      <c r="AN2367" s="31"/>
      <c r="AO2367" s="31"/>
      <c r="AP2367" s="31"/>
      <c r="AQ2367" s="31"/>
      <c r="AR2367" s="31"/>
      <c r="AS2367" s="31"/>
      <c r="AT2367" s="31"/>
      <c r="AU2367" s="31"/>
      <c r="AV2367" s="31"/>
      <c r="AW2367" s="31"/>
      <c r="AX2367" s="31"/>
      <c r="AY2367" s="31"/>
      <c r="AZ2367" s="31"/>
      <c r="BA2367" s="31"/>
      <c r="BB2367" s="31"/>
      <c r="BC2367" s="31"/>
      <c r="BD2367" s="31"/>
      <c r="BE2367" s="31"/>
      <c r="BF2367" s="31"/>
      <c r="BG2367" s="31"/>
      <c r="BH2367" s="31"/>
      <c r="BI2367" s="31"/>
      <c r="BJ2367" s="31"/>
      <c r="BK2367" s="31"/>
      <c r="BL2367" s="31"/>
      <c r="BM2367" s="31"/>
    </row>
    <row r="2368" spans="1:84" ht="15" customHeight="1" x14ac:dyDescent="0.25">
      <c r="A2368" s="139" t="s">
        <v>1765</v>
      </c>
      <c r="B2368" s="244" t="s">
        <v>261</v>
      </c>
      <c r="C2368" s="245" t="s">
        <v>262</v>
      </c>
      <c r="D2368" s="245">
        <v>3</v>
      </c>
      <c r="E2368" s="245" t="s">
        <v>67</v>
      </c>
      <c r="F2368" s="178">
        <f t="shared" si="962"/>
        <v>250</v>
      </c>
      <c r="G2368" s="251" t="s">
        <v>1917</v>
      </c>
      <c r="H2368" s="252" t="s">
        <v>1918</v>
      </c>
      <c r="I2368" s="253">
        <v>32593</v>
      </c>
      <c r="J2368" s="72">
        <f t="shared" si="954"/>
        <v>0</v>
      </c>
      <c r="K2368" s="26">
        <f t="shared" si="955"/>
        <v>0</v>
      </c>
      <c r="L2368" s="28">
        <f t="shared" si="956"/>
        <v>0</v>
      </c>
      <c r="M2368" s="28">
        <f t="shared" si="957"/>
        <v>0</v>
      </c>
      <c r="N2368" s="28">
        <f t="shared" si="958"/>
        <v>0</v>
      </c>
      <c r="O2368" s="28">
        <f t="shared" si="959"/>
        <v>0</v>
      </c>
      <c r="P2368" s="28">
        <f t="shared" si="960"/>
        <v>0</v>
      </c>
      <c r="Q2368" s="28">
        <f t="shared" si="961"/>
        <v>0</v>
      </c>
      <c r="R2368" s="44">
        <v>0</v>
      </c>
      <c r="S2368" s="71">
        <v>0</v>
      </c>
      <c r="T2368" s="29">
        <f t="shared" si="971"/>
        <v>0</v>
      </c>
      <c r="U2368" s="29">
        <f t="shared" si="972"/>
        <v>0</v>
      </c>
      <c r="V2368" s="29">
        <f t="shared" si="973"/>
        <v>0</v>
      </c>
      <c r="W2368" s="29">
        <f t="shared" si="974"/>
        <v>0</v>
      </c>
      <c r="X2368" s="29">
        <f t="shared" si="975"/>
        <v>0</v>
      </c>
      <c r="Y2368" s="29">
        <f t="shared" si="976"/>
        <v>0</v>
      </c>
      <c r="Z2368" s="29">
        <f t="shared" si="977"/>
        <v>0</v>
      </c>
      <c r="AA2368" s="45">
        <f t="shared" si="978"/>
        <v>0</v>
      </c>
      <c r="AB2368" s="31"/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1"/>
      <c r="AO2368" s="31"/>
      <c r="AP2368" s="31"/>
      <c r="AQ2368" s="31"/>
      <c r="AR2368" s="31"/>
      <c r="AS2368" s="31"/>
      <c r="AT2368" s="31"/>
      <c r="AU2368" s="31"/>
      <c r="AV2368" s="31"/>
      <c r="AW2368" s="31"/>
      <c r="AX2368" s="31"/>
      <c r="AY2368" s="31"/>
      <c r="AZ2368" s="31"/>
      <c r="BA2368" s="31"/>
      <c r="BB2368" s="31"/>
      <c r="BC2368" s="31"/>
      <c r="BD2368" s="31"/>
      <c r="BE2368" s="31"/>
      <c r="BF2368" s="31"/>
      <c r="BG2368" s="31"/>
      <c r="BH2368" s="31"/>
      <c r="BI2368" s="31"/>
      <c r="BJ2368" s="31"/>
      <c r="BK2368" s="31"/>
      <c r="BL2368" s="31"/>
      <c r="BM2368" s="31"/>
    </row>
    <row r="2369" spans="1:85" s="102" customFormat="1" ht="15" customHeight="1" x14ac:dyDescent="0.25">
      <c r="A2369" s="139" t="s">
        <v>1765</v>
      </c>
      <c r="B2369" s="244" t="s">
        <v>309</v>
      </c>
      <c r="C2369" s="245" t="s">
        <v>310</v>
      </c>
      <c r="D2369" s="245">
        <v>1</v>
      </c>
      <c r="E2369" s="245" t="s">
        <v>48</v>
      </c>
      <c r="F2369" s="178">
        <f t="shared" si="962"/>
        <v>251</v>
      </c>
      <c r="G2369" s="251" t="s">
        <v>68</v>
      </c>
      <c r="H2369" s="252" t="s">
        <v>1919</v>
      </c>
      <c r="I2369" s="253">
        <v>32473</v>
      </c>
      <c r="J2369" s="72">
        <f t="shared" si="954"/>
        <v>0</v>
      </c>
      <c r="K2369" s="26">
        <f t="shared" si="955"/>
        <v>0</v>
      </c>
      <c r="L2369" s="28">
        <f t="shared" si="956"/>
        <v>0</v>
      </c>
      <c r="M2369" s="28">
        <f t="shared" si="957"/>
        <v>0</v>
      </c>
      <c r="N2369" s="28">
        <f t="shared" si="958"/>
        <v>0</v>
      </c>
      <c r="O2369" s="28">
        <f t="shared" si="959"/>
        <v>0</v>
      </c>
      <c r="P2369" s="28">
        <f t="shared" si="960"/>
        <v>0</v>
      </c>
      <c r="Q2369" s="28">
        <f t="shared" si="961"/>
        <v>0</v>
      </c>
      <c r="R2369" s="44">
        <v>0</v>
      </c>
      <c r="S2369" s="71">
        <v>0</v>
      </c>
      <c r="T2369" s="29">
        <f t="shared" si="971"/>
        <v>0</v>
      </c>
      <c r="U2369" s="29">
        <f t="shared" si="972"/>
        <v>0</v>
      </c>
      <c r="V2369" s="29">
        <f t="shared" si="973"/>
        <v>0</v>
      </c>
      <c r="W2369" s="29">
        <f t="shared" si="974"/>
        <v>0</v>
      </c>
      <c r="X2369" s="29">
        <f t="shared" si="975"/>
        <v>0</v>
      </c>
      <c r="Y2369" s="29">
        <f t="shared" si="976"/>
        <v>0</v>
      </c>
      <c r="Z2369" s="29">
        <f t="shared" si="977"/>
        <v>0</v>
      </c>
      <c r="AA2369" s="45">
        <f t="shared" si="978"/>
        <v>0</v>
      </c>
      <c r="AB2369" s="31"/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O2369" s="31"/>
      <c r="AP2369" s="31"/>
      <c r="AQ2369" s="31"/>
      <c r="AR2369" s="31"/>
      <c r="AS2369" s="31"/>
      <c r="AT2369" s="31"/>
      <c r="AU2369" s="31"/>
      <c r="AV2369" s="31"/>
      <c r="AW2369" s="31"/>
      <c r="AX2369" s="31"/>
      <c r="AY2369" s="31"/>
      <c r="AZ2369" s="31"/>
      <c r="BA2369" s="31"/>
      <c r="BB2369" s="31"/>
      <c r="BC2369" s="31"/>
      <c r="BD2369" s="31"/>
      <c r="BE2369" s="31"/>
      <c r="BF2369" s="31"/>
      <c r="BG2369" s="31"/>
      <c r="BH2369" s="31"/>
      <c r="BI2369" s="31"/>
      <c r="BJ2369" s="31"/>
      <c r="BK2369" s="31"/>
      <c r="BL2369" s="31"/>
      <c r="BM2369" s="31"/>
      <c r="BN2369" s="33"/>
      <c r="BO2369" s="33"/>
      <c r="BP2369" s="33"/>
      <c r="BQ2369" s="33"/>
      <c r="BR2369" s="33"/>
      <c r="BS2369" s="33"/>
      <c r="BT2369" s="33"/>
      <c r="BU2369" s="33"/>
      <c r="BV2369" s="33"/>
      <c r="BW2369" s="33"/>
      <c r="BX2369" s="33"/>
      <c r="BY2369" s="33"/>
      <c r="BZ2369" s="33"/>
      <c r="CA2369" s="33"/>
      <c r="CB2369" s="33"/>
      <c r="CC2369" s="33"/>
      <c r="CD2369" s="33"/>
      <c r="CE2369" s="33"/>
      <c r="CF2369" s="33"/>
      <c r="CG2369"/>
    </row>
    <row r="2370" spans="1:85" ht="15" customHeight="1" x14ac:dyDescent="0.25">
      <c r="A2370" s="139" t="s">
        <v>1765</v>
      </c>
      <c r="B2370" s="244" t="s">
        <v>85</v>
      </c>
      <c r="C2370" s="245" t="s">
        <v>1268</v>
      </c>
      <c r="D2370" s="245">
        <v>3</v>
      </c>
      <c r="E2370" s="245" t="s">
        <v>67</v>
      </c>
      <c r="F2370" s="178">
        <f t="shared" si="962"/>
        <v>252</v>
      </c>
      <c r="G2370" s="251" t="s">
        <v>60</v>
      </c>
      <c r="H2370" s="252" t="s">
        <v>1854</v>
      </c>
      <c r="I2370" s="253">
        <v>32305</v>
      </c>
      <c r="J2370" s="72">
        <f t="shared" si="954"/>
        <v>0</v>
      </c>
      <c r="K2370" s="26">
        <f t="shared" si="955"/>
        <v>0</v>
      </c>
      <c r="L2370" s="28">
        <f t="shared" si="956"/>
        <v>0</v>
      </c>
      <c r="M2370" s="28">
        <f t="shared" si="957"/>
        <v>0</v>
      </c>
      <c r="N2370" s="28">
        <f t="shared" si="958"/>
        <v>0</v>
      </c>
      <c r="O2370" s="28">
        <f t="shared" si="959"/>
        <v>0</v>
      </c>
      <c r="P2370" s="28">
        <f t="shared" si="960"/>
        <v>0</v>
      </c>
      <c r="Q2370" s="28">
        <f t="shared" si="961"/>
        <v>0</v>
      </c>
      <c r="R2370" s="44">
        <v>0</v>
      </c>
      <c r="S2370" s="71">
        <v>0</v>
      </c>
      <c r="T2370" s="29">
        <f t="shared" si="971"/>
        <v>0</v>
      </c>
      <c r="U2370" s="29">
        <f t="shared" si="972"/>
        <v>0</v>
      </c>
      <c r="V2370" s="29">
        <f t="shared" si="973"/>
        <v>0</v>
      </c>
      <c r="W2370" s="29">
        <f t="shared" si="974"/>
        <v>0</v>
      </c>
      <c r="X2370" s="29">
        <f t="shared" si="975"/>
        <v>0</v>
      </c>
      <c r="Y2370" s="29">
        <f t="shared" si="976"/>
        <v>0</v>
      </c>
      <c r="Z2370" s="29">
        <f t="shared" si="977"/>
        <v>0</v>
      </c>
      <c r="AA2370" s="45">
        <f t="shared" si="978"/>
        <v>0</v>
      </c>
      <c r="AB2370" s="31"/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O2370" s="31"/>
      <c r="AP2370" s="31"/>
      <c r="AQ2370" s="31"/>
      <c r="AR2370" s="31"/>
      <c r="AS2370" s="31"/>
      <c r="AT2370" s="31"/>
      <c r="AU2370" s="31"/>
      <c r="AV2370" s="31"/>
      <c r="AW2370" s="31"/>
      <c r="AX2370" s="31"/>
      <c r="AY2370" s="31"/>
      <c r="AZ2370" s="31"/>
      <c r="BA2370" s="31"/>
      <c r="BB2370" s="31"/>
      <c r="BC2370" s="31"/>
      <c r="BD2370" s="31"/>
      <c r="BE2370" s="31"/>
      <c r="BF2370" s="31"/>
      <c r="BG2370" s="31"/>
      <c r="BH2370" s="31"/>
      <c r="BI2370" s="31"/>
      <c r="BJ2370" s="31"/>
      <c r="BK2370" s="31"/>
      <c r="BL2370" s="31"/>
      <c r="BM2370" s="31"/>
    </row>
    <row r="2371" spans="1:85" ht="15" customHeight="1" x14ac:dyDescent="0.25">
      <c r="A2371" s="139" t="s">
        <v>1765</v>
      </c>
      <c r="B2371" s="244" t="s">
        <v>750</v>
      </c>
      <c r="C2371" s="245" t="s">
        <v>731</v>
      </c>
      <c r="D2371" s="245">
        <v>1</v>
      </c>
      <c r="E2371" s="245" t="s">
        <v>48</v>
      </c>
      <c r="F2371" s="178">
        <f t="shared" si="962"/>
        <v>253</v>
      </c>
      <c r="G2371" s="251" t="s">
        <v>89</v>
      </c>
      <c r="H2371" s="252" t="s">
        <v>562</v>
      </c>
      <c r="I2371" s="253">
        <v>32182</v>
      </c>
      <c r="J2371" s="72">
        <f t="shared" si="954"/>
        <v>0</v>
      </c>
      <c r="K2371" s="26">
        <f t="shared" si="955"/>
        <v>0</v>
      </c>
      <c r="L2371" s="28">
        <f t="shared" si="956"/>
        <v>0</v>
      </c>
      <c r="M2371" s="28">
        <f t="shared" si="957"/>
        <v>0</v>
      </c>
      <c r="N2371" s="28">
        <f t="shared" si="958"/>
        <v>0</v>
      </c>
      <c r="O2371" s="28">
        <f t="shared" si="959"/>
        <v>0</v>
      </c>
      <c r="P2371" s="28">
        <f t="shared" si="960"/>
        <v>0</v>
      </c>
      <c r="Q2371" s="28">
        <f t="shared" si="961"/>
        <v>0</v>
      </c>
      <c r="R2371" s="44">
        <v>0</v>
      </c>
      <c r="S2371" s="71">
        <v>0</v>
      </c>
      <c r="T2371" s="29">
        <f t="shared" si="971"/>
        <v>0</v>
      </c>
      <c r="U2371" s="29">
        <f t="shared" si="972"/>
        <v>0</v>
      </c>
      <c r="V2371" s="29">
        <f t="shared" si="973"/>
        <v>0</v>
      </c>
      <c r="W2371" s="29">
        <f t="shared" si="974"/>
        <v>0</v>
      </c>
      <c r="X2371" s="29">
        <f t="shared" si="975"/>
        <v>0</v>
      </c>
      <c r="Y2371" s="29">
        <f t="shared" si="976"/>
        <v>0</v>
      </c>
      <c r="Z2371" s="29">
        <f t="shared" si="977"/>
        <v>0</v>
      </c>
      <c r="AA2371" s="45">
        <f t="shared" si="978"/>
        <v>0</v>
      </c>
      <c r="AB2371" s="31"/>
      <c r="AC2371" s="31"/>
      <c r="AD2371" s="31"/>
      <c r="AE2371" s="31"/>
      <c r="AF2371" s="31"/>
      <c r="AG2371" s="31"/>
      <c r="AH2371" s="31"/>
      <c r="AI2371" s="31"/>
      <c r="AJ2371" s="31"/>
      <c r="AK2371" s="31"/>
      <c r="AL2371" s="31"/>
      <c r="AM2371" s="31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/>
      <c r="AX2371" s="31"/>
      <c r="AY2371" s="31"/>
      <c r="AZ2371" s="31"/>
      <c r="BA2371" s="31"/>
      <c r="BB2371" s="31"/>
      <c r="BC2371" s="31"/>
      <c r="BD2371" s="31"/>
      <c r="BE2371" s="31"/>
      <c r="BF2371" s="31"/>
      <c r="BG2371" s="31"/>
      <c r="BH2371" s="31"/>
      <c r="BI2371" s="31"/>
      <c r="BJ2371" s="31"/>
      <c r="BK2371" s="31"/>
      <c r="BL2371" s="31"/>
      <c r="BM2371" s="31"/>
    </row>
    <row r="2372" spans="1:85" ht="15" customHeight="1" x14ac:dyDescent="0.25">
      <c r="A2372" s="139" t="s">
        <v>1765</v>
      </c>
      <c r="B2372" s="244" t="s">
        <v>1525</v>
      </c>
      <c r="C2372" s="245" t="s">
        <v>1526</v>
      </c>
      <c r="D2372" s="245">
        <v>12</v>
      </c>
      <c r="E2372" s="245" t="s">
        <v>28</v>
      </c>
      <c r="F2372" s="178">
        <f t="shared" si="962"/>
        <v>254</v>
      </c>
      <c r="G2372" s="251" t="s">
        <v>68</v>
      </c>
      <c r="H2372" s="252" t="s">
        <v>1920</v>
      </c>
      <c r="I2372" s="253">
        <v>32146</v>
      </c>
      <c r="J2372" s="72">
        <f t="shared" si="954"/>
        <v>0</v>
      </c>
      <c r="K2372" s="26">
        <f t="shared" si="955"/>
        <v>0</v>
      </c>
      <c r="L2372" s="28">
        <f t="shared" si="956"/>
        <v>0</v>
      </c>
      <c r="M2372" s="28">
        <f t="shared" si="957"/>
        <v>0</v>
      </c>
      <c r="N2372" s="28">
        <f t="shared" si="958"/>
        <v>0</v>
      </c>
      <c r="O2372" s="28">
        <f t="shared" si="959"/>
        <v>0</v>
      </c>
      <c r="P2372" s="28">
        <f t="shared" si="960"/>
        <v>0</v>
      </c>
      <c r="Q2372" s="28">
        <f t="shared" si="961"/>
        <v>0</v>
      </c>
      <c r="R2372" s="44">
        <v>0</v>
      </c>
      <c r="S2372" s="71">
        <v>0</v>
      </c>
      <c r="T2372" s="29">
        <f t="shared" si="971"/>
        <v>0</v>
      </c>
      <c r="U2372" s="29">
        <f t="shared" si="972"/>
        <v>0</v>
      </c>
      <c r="V2372" s="29">
        <f t="shared" si="973"/>
        <v>0</v>
      </c>
      <c r="W2372" s="29">
        <f t="shared" si="974"/>
        <v>0</v>
      </c>
      <c r="X2372" s="29">
        <f t="shared" si="975"/>
        <v>0</v>
      </c>
      <c r="Y2372" s="29">
        <f t="shared" si="976"/>
        <v>0</v>
      </c>
      <c r="Z2372" s="29">
        <f t="shared" si="977"/>
        <v>0</v>
      </c>
      <c r="AA2372" s="45">
        <f t="shared" si="978"/>
        <v>0</v>
      </c>
      <c r="AB2372" s="31"/>
      <c r="AC2372" s="31"/>
      <c r="AD2372" s="31"/>
      <c r="AE2372" s="31"/>
      <c r="AF2372" s="31"/>
      <c r="AG2372" s="31"/>
      <c r="AH2372" s="31"/>
      <c r="AI2372" s="31"/>
      <c r="AJ2372" s="31"/>
      <c r="AK2372" s="31"/>
      <c r="AL2372" s="31"/>
      <c r="AM2372" s="31"/>
      <c r="AN2372" s="31"/>
      <c r="AO2372" s="31"/>
      <c r="AP2372" s="31"/>
      <c r="AQ2372" s="31"/>
      <c r="AR2372" s="31"/>
      <c r="AS2372" s="31"/>
      <c r="AT2372" s="31"/>
      <c r="AU2372" s="31"/>
      <c r="AV2372" s="31"/>
      <c r="AW2372" s="31"/>
      <c r="AX2372" s="31"/>
      <c r="AY2372" s="31"/>
      <c r="AZ2372" s="31"/>
      <c r="BA2372" s="31"/>
      <c r="BB2372" s="31"/>
      <c r="BC2372" s="31"/>
      <c r="BD2372" s="31"/>
      <c r="BE2372" s="31"/>
      <c r="BF2372" s="31"/>
      <c r="BG2372" s="31"/>
      <c r="BH2372" s="31"/>
      <c r="BI2372" s="31"/>
      <c r="BJ2372" s="31"/>
      <c r="BK2372" s="31"/>
      <c r="BL2372" s="31"/>
      <c r="BM2372" s="31"/>
    </row>
    <row r="2373" spans="1:85" ht="15" customHeight="1" x14ac:dyDescent="0.25">
      <c r="A2373" s="143" t="s">
        <v>1922</v>
      </c>
      <c r="B2373" s="39"/>
      <c r="C2373" s="39"/>
      <c r="D2373" s="39"/>
      <c r="E2373" s="39"/>
      <c r="F2373" s="173">
        <v>0</v>
      </c>
      <c r="G2373" s="39"/>
      <c r="H2373" s="39"/>
      <c r="I2373" s="100"/>
      <c r="J2373" s="75">
        <f t="shared" ref="J2373:J2436" si="979">SUM(L2373:S2373)</f>
        <v>19998</v>
      </c>
      <c r="K2373" s="25">
        <f t="shared" ref="K2373:K2436" si="980">SUM(L2373:Q2373)</f>
        <v>0</v>
      </c>
      <c r="L2373" s="38">
        <f t="shared" ref="L2373:L2436" si="981">IFERROR(LARGE((T2373:AA2373),1),0)</f>
        <v>0</v>
      </c>
      <c r="M2373" s="38">
        <f t="shared" ref="M2373:M2436" si="982">IFERROR(LARGE((T2373:AA2373),2),0)</f>
        <v>0</v>
      </c>
      <c r="N2373" s="38">
        <f t="shared" ref="N2373:N2436" si="983">IFERROR(LARGE((T2373:AA2373),3),0)</f>
        <v>0</v>
      </c>
      <c r="O2373" s="38">
        <f t="shared" ref="O2373:O2436" si="984">IFERROR(LARGE((T2373:AA2373),4),0)</f>
        <v>0</v>
      </c>
      <c r="P2373" s="38">
        <f t="shared" ref="P2373:P2436" si="985">IFERROR(LARGE((T2373:AA2373),5),0)</f>
        <v>0</v>
      </c>
      <c r="Q2373" s="38">
        <f t="shared" ref="Q2373:Q2436" si="986">IFERROR(LARGE((T2373:AA2373),6),0)</f>
        <v>0</v>
      </c>
      <c r="R2373" s="48">
        <v>9999</v>
      </c>
      <c r="S2373" s="70">
        <v>9999</v>
      </c>
      <c r="T2373" s="99">
        <f t="shared" si="971"/>
        <v>0</v>
      </c>
      <c r="U2373" s="99">
        <f t="shared" si="972"/>
        <v>0</v>
      </c>
      <c r="V2373" s="99">
        <f t="shared" si="973"/>
        <v>0</v>
      </c>
      <c r="W2373" s="99">
        <f t="shared" si="974"/>
        <v>0</v>
      </c>
      <c r="X2373" s="39">
        <f t="shared" si="975"/>
        <v>0</v>
      </c>
      <c r="Y2373" s="39">
        <f t="shared" si="976"/>
        <v>0</v>
      </c>
      <c r="Z2373" s="39">
        <f t="shared" si="977"/>
        <v>0</v>
      </c>
      <c r="AA2373" s="49">
        <f t="shared" si="978"/>
        <v>0</v>
      </c>
      <c r="AB2373" s="101"/>
      <c r="AC2373" s="101"/>
      <c r="AD2373" s="101"/>
      <c r="AE2373" s="101"/>
      <c r="AF2373" s="101"/>
      <c r="AG2373" s="101"/>
      <c r="AH2373" s="101"/>
      <c r="AI2373" s="101"/>
      <c r="AJ2373" s="101"/>
      <c r="AK2373" s="101"/>
      <c r="AL2373" s="101"/>
      <c r="AM2373" s="101"/>
      <c r="AN2373" s="101"/>
      <c r="AO2373" s="101"/>
      <c r="AP2373" s="101"/>
      <c r="AQ2373" s="101"/>
      <c r="AR2373" s="101"/>
      <c r="AS2373" s="101"/>
      <c r="AT2373" s="101"/>
      <c r="AU2373" s="101"/>
      <c r="AV2373" s="101"/>
      <c r="AW2373" s="101"/>
      <c r="AX2373" s="101"/>
      <c r="AY2373" s="101"/>
      <c r="AZ2373" s="101"/>
      <c r="BA2373" s="101"/>
      <c r="BB2373" s="101"/>
      <c r="BC2373" s="101"/>
      <c r="BD2373" s="101"/>
      <c r="BE2373" s="101"/>
      <c r="BF2373" s="101"/>
      <c r="BG2373" s="101"/>
      <c r="BH2373" s="101"/>
      <c r="BI2373" s="101"/>
      <c r="BJ2373" s="101"/>
      <c r="BK2373" s="101"/>
      <c r="BL2373" s="101"/>
      <c r="BM2373" s="101"/>
      <c r="BN2373" s="78"/>
      <c r="BO2373" s="78"/>
      <c r="BP2373" s="78"/>
      <c r="BQ2373" s="78"/>
      <c r="BR2373" s="78"/>
      <c r="BS2373" s="78"/>
      <c r="BT2373" s="78"/>
      <c r="BU2373" s="78"/>
      <c r="BV2373" s="78"/>
      <c r="BW2373" s="78"/>
      <c r="BX2373" s="78"/>
      <c r="BY2373" s="103">
        <v>9999</v>
      </c>
      <c r="BZ2373" s="78"/>
      <c r="CA2373" s="78"/>
      <c r="CB2373" s="78"/>
      <c r="CC2373" s="78"/>
      <c r="CD2373" s="78"/>
      <c r="CE2373" s="78"/>
      <c r="CF2373" s="78"/>
      <c r="CG2373" s="78"/>
    </row>
    <row r="2374" spans="1:85" ht="15" customHeight="1" x14ac:dyDescent="0.25">
      <c r="A2374" s="139" t="s">
        <v>1956</v>
      </c>
      <c r="B2374" s="176" t="s">
        <v>31</v>
      </c>
      <c r="C2374" s="195" t="s">
        <v>32</v>
      </c>
      <c r="D2374" s="177">
        <v>12</v>
      </c>
      <c r="E2374" s="177" t="s">
        <v>28</v>
      </c>
      <c r="F2374" s="178">
        <f t="shared" ref="F2374:F2405" si="987">F2373+1</f>
        <v>1</v>
      </c>
      <c r="G2374" s="179" t="s">
        <v>280</v>
      </c>
      <c r="H2374" s="190" t="s">
        <v>1766</v>
      </c>
      <c r="I2374" s="58">
        <v>36759</v>
      </c>
      <c r="J2374" s="72">
        <f t="shared" si="979"/>
        <v>2476</v>
      </c>
      <c r="K2374" s="26">
        <f t="shared" si="980"/>
        <v>1450</v>
      </c>
      <c r="L2374" s="28">
        <f t="shared" si="981"/>
        <v>1000</v>
      </c>
      <c r="M2374" s="28">
        <f t="shared" si="982"/>
        <v>350</v>
      </c>
      <c r="N2374" s="28">
        <f t="shared" si="983"/>
        <v>50</v>
      </c>
      <c r="O2374" s="28">
        <f t="shared" si="984"/>
        <v>50</v>
      </c>
      <c r="P2374" s="28">
        <f t="shared" si="985"/>
        <v>0</v>
      </c>
      <c r="Q2374" s="28">
        <f t="shared" si="986"/>
        <v>0</v>
      </c>
      <c r="R2374" s="44">
        <v>590</v>
      </c>
      <c r="S2374" s="71">
        <v>436</v>
      </c>
      <c r="T2374" s="29">
        <f t="shared" si="971"/>
        <v>0</v>
      </c>
      <c r="U2374" s="29">
        <f t="shared" si="972"/>
        <v>0</v>
      </c>
      <c r="V2374" s="29">
        <f t="shared" si="973"/>
        <v>0</v>
      </c>
      <c r="W2374" s="29">
        <f t="shared" si="974"/>
        <v>0</v>
      </c>
      <c r="X2374" s="29">
        <f t="shared" si="975"/>
        <v>1000</v>
      </c>
      <c r="Y2374" s="29">
        <f t="shared" si="976"/>
        <v>350</v>
      </c>
      <c r="Z2374" s="29">
        <f t="shared" si="977"/>
        <v>50</v>
      </c>
      <c r="AA2374" s="45">
        <f t="shared" si="978"/>
        <v>50</v>
      </c>
      <c r="AB2374" s="31"/>
      <c r="AC2374" s="31"/>
      <c r="AD2374" s="31"/>
      <c r="AE2374" s="31"/>
      <c r="AF2374" s="31"/>
      <c r="AG2374" s="31"/>
      <c r="AH2374" s="31"/>
      <c r="AI2374" s="31">
        <v>30</v>
      </c>
      <c r="AJ2374" s="31"/>
      <c r="AK2374" s="31"/>
      <c r="AL2374" s="31">
        <v>50</v>
      </c>
      <c r="AM2374" s="31"/>
      <c r="AN2374" s="31">
        <v>50</v>
      </c>
      <c r="AO2374" s="31">
        <v>30</v>
      </c>
      <c r="AQ2374" s="31"/>
      <c r="AR2374" s="31">
        <v>50</v>
      </c>
      <c r="AS2374" s="31"/>
      <c r="AT2374" s="31">
        <v>350</v>
      </c>
      <c r="AU2374" s="31">
        <v>1000</v>
      </c>
      <c r="AV2374" s="31"/>
      <c r="AW2374" s="31"/>
      <c r="AX2374" s="31"/>
      <c r="AY2374" s="31"/>
      <c r="AZ2374" s="31"/>
      <c r="BA2374" s="31"/>
      <c r="BB2374" s="31"/>
      <c r="BC2374" s="31"/>
      <c r="BD2374" s="31"/>
      <c r="BE2374" s="31"/>
      <c r="BF2374" s="31"/>
      <c r="BG2374" s="31"/>
      <c r="BH2374" s="31"/>
      <c r="BI2374" s="31"/>
      <c r="BJ2374" s="31"/>
      <c r="BK2374" s="31"/>
      <c r="BL2374" s="31"/>
      <c r="BM2374" s="31"/>
    </row>
    <row r="2375" spans="1:85" ht="15" customHeight="1" x14ac:dyDescent="0.25">
      <c r="A2375" s="139" t="s">
        <v>1922</v>
      </c>
      <c r="B2375" s="176" t="s">
        <v>43</v>
      </c>
      <c r="C2375" s="177" t="s">
        <v>44</v>
      </c>
      <c r="D2375" s="177">
        <v>12</v>
      </c>
      <c r="E2375" s="177" t="s">
        <v>28</v>
      </c>
      <c r="F2375" s="178">
        <f t="shared" si="987"/>
        <v>2</v>
      </c>
      <c r="G2375" s="179" t="s">
        <v>263</v>
      </c>
      <c r="H2375" s="180" t="s">
        <v>1923</v>
      </c>
      <c r="I2375" s="58">
        <v>36636</v>
      </c>
      <c r="J2375" s="72">
        <f t="shared" si="979"/>
        <v>348</v>
      </c>
      <c r="K2375" s="26">
        <f t="shared" si="980"/>
        <v>0</v>
      </c>
      <c r="L2375" s="28">
        <f t="shared" si="981"/>
        <v>0</v>
      </c>
      <c r="M2375" s="28">
        <f t="shared" si="982"/>
        <v>0</v>
      </c>
      <c r="N2375" s="28">
        <f t="shared" si="983"/>
        <v>0</v>
      </c>
      <c r="O2375" s="28">
        <f t="shared" si="984"/>
        <v>0</v>
      </c>
      <c r="P2375" s="28">
        <f t="shared" si="985"/>
        <v>0</v>
      </c>
      <c r="Q2375" s="28">
        <f t="shared" si="986"/>
        <v>0</v>
      </c>
      <c r="R2375" s="44">
        <v>208</v>
      </c>
      <c r="S2375" s="71">
        <v>140</v>
      </c>
      <c r="T2375" s="29">
        <f t="shared" si="971"/>
        <v>0</v>
      </c>
      <c r="U2375" s="29">
        <f t="shared" si="972"/>
        <v>0</v>
      </c>
      <c r="V2375" s="29">
        <f t="shared" si="973"/>
        <v>0</v>
      </c>
      <c r="W2375" s="29">
        <f t="shared" si="974"/>
        <v>0</v>
      </c>
      <c r="X2375" s="29">
        <f t="shared" si="975"/>
        <v>0</v>
      </c>
      <c r="Y2375" s="29">
        <f t="shared" si="976"/>
        <v>0</v>
      </c>
      <c r="Z2375" s="29">
        <f t="shared" si="977"/>
        <v>0</v>
      </c>
      <c r="AA2375" s="45">
        <f t="shared" si="978"/>
        <v>0</v>
      </c>
      <c r="AB2375" s="31"/>
      <c r="AC2375" s="31"/>
      <c r="AD2375" s="31"/>
      <c r="AE2375" s="31"/>
      <c r="AF2375" s="31"/>
      <c r="AG2375" s="31"/>
      <c r="AH2375" s="31"/>
      <c r="AI2375" s="31"/>
      <c r="AJ2375" s="31"/>
      <c r="AK2375" s="31"/>
      <c r="AL2375" s="31"/>
      <c r="AM2375" s="31"/>
      <c r="AN2375" s="31"/>
      <c r="AO2375" s="31"/>
      <c r="AP2375" s="31"/>
      <c r="AQ2375" s="31"/>
      <c r="AR2375" s="31"/>
      <c r="AS2375" s="31"/>
      <c r="AT2375" s="31"/>
      <c r="AU2375" s="31"/>
      <c r="AV2375" s="31"/>
      <c r="AW2375" s="31"/>
      <c r="AX2375" s="31"/>
      <c r="AY2375" s="31"/>
      <c r="AZ2375" s="31"/>
      <c r="BA2375" s="31"/>
      <c r="BB2375" s="31"/>
      <c r="BC2375" s="31"/>
      <c r="BD2375" s="31"/>
      <c r="BE2375" s="31"/>
      <c r="BF2375" s="31"/>
      <c r="BG2375" s="31"/>
      <c r="BH2375" s="31"/>
      <c r="BI2375" s="31"/>
      <c r="BJ2375" s="31"/>
      <c r="BK2375" s="31"/>
      <c r="BL2375" s="31"/>
      <c r="BM2375" s="31"/>
    </row>
    <row r="2376" spans="1:85" ht="15" customHeight="1" x14ac:dyDescent="0.25">
      <c r="A2376" s="139" t="s">
        <v>1922</v>
      </c>
      <c r="B2376" s="31" t="s">
        <v>35</v>
      </c>
      <c r="C2376" s="182" t="s">
        <v>36</v>
      </c>
      <c r="D2376" s="182" t="s">
        <v>3037</v>
      </c>
      <c r="E2376" s="182" t="s">
        <v>152</v>
      </c>
      <c r="F2376" s="178">
        <f t="shared" si="987"/>
        <v>3</v>
      </c>
      <c r="G2376" s="183" t="s">
        <v>1996</v>
      </c>
      <c r="H2376" s="184" t="s">
        <v>1997</v>
      </c>
      <c r="I2376" s="85">
        <v>37825</v>
      </c>
      <c r="J2376" s="72">
        <f t="shared" si="979"/>
        <v>266</v>
      </c>
      <c r="K2376" s="26">
        <f t="shared" si="980"/>
        <v>50</v>
      </c>
      <c r="L2376" s="28">
        <f t="shared" si="981"/>
        <v>50</v>
      </c>
      <c r="M2376" s="28">
        <f t="shared" si="982"/>
        <v>0</v>
      </c>
      <c r="N2376" s="28">
        <f t="shared" si="983"/>
        <v>0</v>
      </c>
      <c r="O2376" s="28">
        <f t="shared" si="984"/>
        <v>0</v>
      </c>
      <c r="P2376" s="28">
        <f t="shared" si="985"/>
        <v>0</v>
      </c>
      <c r="Q2376" s="28">
        <f t="shared" si="986"/>
        <v>0</v>
      </c>
      <c r="R2376" s="44">
        <v>162</v>
      </c>
      <c r="S2376" s="71">
        <v>54</v>
      </c>
      <c r="T2376" s="29">
        <f>IFERROR(LARGE((AB2376:AF2376),1),0)</f>
        <v>0</v>
      </c>
      <c r="U2376" s="29">
        <f>IFERROR(LARGE((AB2376:AF2376),2),0)</f>
        <v>0</v>
      </c>
      <c r="V2376" s="29">
        <f>IFERROR(LARGE((AB2376:AF2376),3),0)</f>
        <v>0</v>
      </c>
      <c r="W2376" s="29">
        <f>IFERROR(LARGE((AB2376:AF2376),4),0)</f>
        <v>0</v>
      </c>
      <c r="X2376" s="29">
        <f>IFERROR(LARGE((AG2376:AR2376),1),0)</f>
        <v>50</v>
      </c>
      <c r="Y2376" s="29">
        <f>IFERROR(LARGE((AG2376:AR2376),2),0)</f>
        <v>0</v>
      </c>
      <c r="Z2376" s="29">
        <f>IFERROR(LARGE((AG2376:AR2376),3),0)</f>
        <v>0</v>
      </c>
      <c r="AA2376" s="45">
        <f>IFERROR(LARGE((AG2376:AR2376),4),0)</f>
        <v>0</v>
      </c>
      <c r="AB2376" s="31"/>
      <c r="AC2376" s="31"/>
      <c r="AD2376" s="31"/>
      <c r="AE2376" s="31"/>
      <c r="AF2376" s="31"/>
      <c r="AG2376" s="31"/>
      <c r="AH2376" s="31"/>
      <c r="AI2376" s="31"/>
      <c r="AJ2376" s="31">
        <v>50</v>
      </c>
      <c r="AK2376" s="31"/>
      <c r="AL2376" s="31"/>
      <c r="AM2376" s="31"/>
      <c r="AN2376" s="31"/>
      <c r="AO2376" s="31"/>
      <c r="AP2376" s="31"/>
      <c r="AQ2376" s="31"/>
      <c r="AR2376" s="31"/>
      <c r="AS2376" s="31"/>
      <c r="AT2376" s="31"/>
      <c r="AU2376" s="31"/>
      <c r="AV2376" s="31"/>
      <c r="AW2376" s="31"/>
      <c r="AX2376" s="31"/>
      <c r="AY2376" s="31"/>
      <c r="AZ2376" s="31"/>
      <c r="BA2376" s="31"/>
      <c r="BB2376" s="31"/>
      <c r="BC2376" s="31"/>
      <c r="BD2376" s="31"/>
      <c r="BE2376" s="31"/>
      <c r="BF2376" s="31"/>
      <c r="BG2376" s="31"/>
      <c r="BH2376" s="31"/>
      <c r="BI2376" s="31"/>
      <c r="BJ2376" s="31"/>
      <c r="BK2376" s="31"/>
      <c r="BL2376" s="31"/>
      <c r="BM2376" s="31"/>
    </row>
    <row r="2377" spans="1:85" ht="15" customHeight="1" x14ac:dyDescent="0.25">
      <c r="A2377" s="139" t="s">
        <v>1922</v>
      </c>
      <c r="B2377" s="31" t="s">
        <v>31</v>
      </c>
      <c r="C2377" s="182" t="s">
        <v>32</v>
      </c>
      <c r="D2377" s="182" t="s">
        <v>2976</v>
      </c>
      <c r="E2377" s="182" t="s">
        <v>28</v>
      </c>
      <c r="F2377" s="178">
        <f t="shared" si="987"/>
        <v>4</v>
      </c>
      <c r="G2377" s="183" t="s">
        <v>186</v>
      </c>
      <c r="H2377" s="184" t="s">
        <v>2977</v>
      </c>
      <c r="I2377" s="85">
        <v>37333</v>
      </c>
      <c r="J2377" s="72">
        <f t="shared" si="979"/>
        <v>255</v>
      </c>
      <c r="K2377" s="26">
        <f t="shared" si="980"/>
        <v>0</v>
      </c>
      <c r="L2377" s="28">
        <f t="shared" si="981"/>
        <v>0</v>
      </c>
      <c r="M2377" s="28">
        <f t="shared" si="982"/>
        <v>0</v>
      </c>
      <c r="N2377" s="28">
        <f t="shared" si="983"/>
        <v>0</v>
      </c>
      <c r="O2377" s="28">
        <f t="shared" si="984"/>
        <v>0</v>
      </c>
      <c r="P2377" s="28">
        <f t="shared" si="985"/>
        <v>0</v>
      </c>
      <c r="Q2377" s="28">
        <f t="shared" si="986"/>
        <v>0</v>
      </c>
      <c r="R2377" s="44">
        <v>188</v>
      </c>
      <c r="S2377" s="71">
        <v>67</v>
      </c>
      <c r="T2377" s="29">
        <f t="shared" ref="T2377:T2382" si="988">IFERROR(LARGE((AB2377:AH2377),1),0)</f>
        <v>0</v>
      </c>
      <c r="U2377" s="29">
        <f t="shared" ref="U2377:U2382" si="989">IFERROR(LARGE((AB2377:AH2377),2),0)</f>
        <v>0</v>
      </c>
      <c r="V2377" s="29">
        <f t="shared" ref="V2377:V2382" si="990">IFERROR(LARGE((AB2377:AH2377),3),0)</f>
        <v>0</v>
      </c>
      <c r="W2377" s="29">
        <f t="shared" ref="W2377:W2382" si="991">IFERROR(LARGE((AB2377:AH2377),4),0)</f>
        <v>0</v>
      </c>
      <c r="X2377" s="29">
        <f t="shared" ref="X2377:X2382" si="992">IFERROR(LARGE((AI2377:BM2377),1),0)</f>
        <v>0</v>
      </c>
      <c r="Y2377" s="29">
        <f t="shared" ref="Y2377:Y2382" si="993">IFERROR(LARGE((AI2377:BM2377),2),0)</f>
        <v>0</v>
      </c>
      <c r="Z2377" s="29">
        <f t="shared" ref="Z2377:Z2382" si="994">IFERROR(LARGE((AI2377:BM2377),3),0)</f>
        <v>0</v>
      </c>
      <c r="AA2377" s="45">
        <f t="shared" ref="AA2377:AA2382" si="995">IFERROR(LARGE((AI2377:BM2377),4),0)</f>
        <v>0</v>
      </c>
      <c r="AB2377" s="31"/>
      <c r="AC2377" s="31"/>
      <c r="AD2377" s="31"/>
      <c r="AE2377" s="31"/>
      <c r="AF2377" s="31"/>
      <c r="AG2377" s="31"/>
      <c r="AH2377" s="31"/>
      <c r="AI2377" s="31"/>
      <c r="AJ2377" s="31"/>
      <c r="AK2377" s="31"/>
      <c r="AL2377" s="31"/>
      <c r="AM2377" s="31"/>
      <c r="AN2377" s="31"/>
      <c r="AO2377" s="31"/>
      <c r="AP2377" s="31"/>
      <c r="AQ2377" s="31"/>
      <c r="AR2377" s="31"/>
      <c r="AS2377" s="31"/>
      <c r="AT2377" s="31"/>
      <c r="AU2377" s="31"/>
      <c r="AV2377" s="31"/>
      <c r="AW2377" s="31"/>
      <c r="AX2377" s="31"/>
      <c r="AY2377" s="31"/>
      <c r="AZ2377" s="31"/>
      <c r="BA2377" s="31"/>
      <c r="BB2377" s="31"/>
      <c r="BC2377" s="31"/>
      <c r="BD2377" s="31"/>
      <c r="BE2377" s="31"/>
      <c r="BF2377" s="31"/>
      <c r="BG2377" s="31"/>
      <c r="BH2377" s="31"/>
      <c r="BI2377" s="31"/>
      <c r="BJ2377" s="31"/>
      <c r="BK2377" s="31"/>
      <c r="BL2377" s="31"/>
      <c r="BM2377" s="31"/>
    </row>
    <row r="2378" spans="1:85" ht="15" customHeight="1" x14ac:dyDescent="0.25">
      <c r="A2378" s="139" t="s">
        <v>1922</v>
      </c>
      <c r="B2378" s="176" t="s">
        <v>587</v>
      </c>
      <c r="C2378" s="177" t="s">
        <v>588</v>
      </c>
      <c r="D2378" s="177">
        <v>6</v>
      </c>
      <c r="E2378" s="177" t="s">
        <v>118</v>
      </c>
      <c r="F2378" s="178">
        <f t="shared" si="987"/>
        <v>5</v>
      </c>
      <c r="G2378" s="179" t="s">
        <v>300</v>
      </c>
      <c r="H2378" s="180" t="s">
        <v>1010</v>
      </c>
      <c r="I2378" s="58">
        <v>37007</v>
      </c>
      <c r="J2378" s="72">
        <f t="shared" si="979"/>
        <v>152</v>
      </c>
      <c r="K2378" s="26">
        <f t="shared" si="980"/>
        <v>75</v>
      </c>
      <c r="L2378" s="28">
        <f t="shared" si="981"/>
        <v>75</v>
      </c>
      <c r="M2378" s="28">
        <f t="shared" si="982"/>
        <v>0</v>
      </c>
      <c r="N2378" s="28">
        <f t="shared" si="983"/>
        <v>0</v>
      </c>
      <c r="O2378" s="28">
        <f t="shared" si="984"/>
        <v>0</v>
      </c>
      <c r="P2378" s="28">
        <f t="shared" si="985"/>
        <v>0</v>
      </c>
      <c r="Q2378" s="28">
        <f t="shared" si="986"/>
        <v>0</v>
      </c>
      <c r="R2378" s="44">
        <v>54</v>
      </c>
      <c r="S2378" s="71">
        <v>23</v>
      </c>
      <c r="T2378" s="29">
        <f t="shared" si="988"/>
        <v>75</v>
      </c>
      <c r="U2378" s="29">
        <f t="shared" si="989"/>
        <v>0</v>
      </c>
      <c r="V2378" s="29">
        <f t="shared" si="990"/>
        <v>0</v>
      </c>
      <c r="W2378" s="29">
        <f t="shared" si="991"/>
        <v>0</v>
      </c>
      <c r="X2378" s="29">
        <f t="shared" si="992"/>
        <v>0</v>
      </c>
      <c r="Y2378" s="29">
        <f t="shared" si="993"/>
        <v>0</v>
      </c>
      <c r="Z2378" s="29">
        <f t="shared" si="994"/>
        <v>0</v>
      </c>
      <c r="AA2378" s="45">
        <f t="shared" si="995"/>
        <v>0</v>
      </c>
      <c r="AB2378" s="31">
        <v>75</v>
      </c>
      <c r="AC2378" s="31"/>
      <c r="AD2378" s="31"/>
      <c r="AE2378" s="31"/>
      <c r="AF2378" s="31"/>
      <c r="AG2378" s="31"/>
      <c r="AH2378" s="31"/>
      <c r="AI2378" s="31"/>
      <c r="AJ2378" s="31"/>
      <c r="AK2378" s="31"/>
      <c r="AL2378" s="31"/>
      <c r="AM2378" s="31"/>
      <c r="AN2378" s="31"/>
      <c r="AO2378" s="31"/>
      <c r="AP2378" s="31"/>
      <c r="AQ2378" s="31"/>
      <c r="AR2378" s="31"/>
      <c r="AS2378" s="31"/>
      <c r="AT2378" s="31"/>
      <c r="AU2378" s="31"/>
      <c r="AV2378" s="31"/>
      <c r="AW2378" s="31"/>
      <c r="AX2378" s="31"/>
      <c r="AY2378" s="31"/>
      <c r="AZ2378" s="31"/>
      <c r="BA2378" s="31"/>
      <c r="BB2378" s="31"/>
      <c r="BC2378" s="31"/>
      <c r="BD2378" s="31"/>
      <c r="BE2378" s="31"/>
      <c r="BF2378" s="31"/>
      <c r="BG2378" s="31"/>
      <c r="BH2378" s="31"/>
      <c r="BI2378" s="31"/>
      <c r="BJ2378" s="31"/>
      <c r="BK2378" s="31"/>
      <c r="BL2378" s="31"/>
      <c r="BM2378" s="31"/>
    </row>
    <row r="2379" spans="1:85" ht="15" customHeight="1" x14ac:dyDescent="0.25">
      <c r="A2379" s="139" t="s">
        <v>1956</v>
      </c>
      <c r="B2379" s="176" t="s">
        <v>35</v>
      </c>
      <c r="C2379" s="177" t="s">
        <v>36</v>
      </c>
      <c r="D2379" s="177">
        <v>12</v>
      </c>
      <c r="E2379" s="177" t="s">
        <v>28</v>
      </c>
      <c r="F2379" s="178">
        <f t="shared" si="987"/>
        <v>6</v>
      </c>
      <c r="G2379" s="179" t="s">
        <v>804</v>
      </c>
      <c r="H2379" s="180" t="s">
        <v>1770</v>
      </c>
      <c r="I2379" s="58">
        <v>34154</v>
      </c>
      <c r="J2379" s="72">
        <f t="shared" si="979"/>
        <v>135</v>
      </c>
      <c r="K2379" s="26">
        <f t="shared" si="980"/>
        <v>100</v>
      </c>
      <c r="L2379" s="28">
        <f t="shared" si="981"/>
        <v>50</v>
      </c>
      <c r="M2379" s="28">
        <f t="shared" si="982"/>
        <v>50</v>
      </c>
      <c r="N2379" s="28">
        <f t="shared" si="983"/>
        <v>0</v>
      </c>
      <c r="O2379" s="28">
        <f t="shared" si="984"/>
        <v>0</v>
      </c>
      <c r="P2379" s="28">
        <f t="shared" si="985"/>
        <v>0</v>
      </c>
      <c r="Q2379" s="28">
        <f t="shared" si="986"/>
        <v>0</v>
      </c>
      <c r="R2379" s="44">
        <v>35</v>
      </c>
      <c r="S2379" s="71">
        <v>0</v>
      </c>
      <c r="T2379" s="29">
        <f t="shared" si="988"/>
        <v>0</v>
      </c>
      <c r="U2379" s="29">
        <f t="shared" si="989"/>
        <v>0</v>
      </c>
      <c r="V2379" s="29">
        <f t="shared" si="990"/>
        <v>0</v>
      </c>
      <c r="W2379" s="29">
        <f t="shared" si="991"/>
        <v>0</v>
      </c>
      <c r="X2379" s="29">
        <f t="shared" si="992"/>
        <v>50</v>
      </c>
      <c r="Y2379" s="29">
        <f t="shared" si="993"/>
        <v>50</v>
      </c>
      <c r="Z2379" s="29">
        <f t="shared" si="994"/>
        <v>0</v>
      </c>
      <c r="AA2379" s="45">
        <f t="shared" si="995"/>
        <v>0</v>
      </c>
      <c r="AB2379" s="31"/>
      <c r="AC2379" s="31"/>
      <c r="AD2379" s="31"/>
      <c r="AE2379" s="31"/>
      <c r="AF2379" s="31"/>
      <c r="AG2379" s="31"/>
      <c r="AH2379" s="31"/>
      <c r="AI2379" s="31"/>
      <c r="AJ2379" s="31">
        <v>50</v>
      </c>
      <c r="AK2379" s="31"/>
      <c r="AL2379" s="31"/>
      <c r="AM2379" s="31"/>
      <c r="AN2379" s="31">
        <v>50</v>
      </c>
      <c r="AO2379" s="31"/>
      <c r="AP2379" s="31"/>
      <c r="AQ2379" s="31"/>
      <c r="AR2379" s="31"/>
      <c r="AS2379" s="31"/>
      <c r="AT2379" s="31"/>
      <c r="AU2379" s="31"/>
      <c r="AV2379" s="31"/>
      <c r="AW2379" s="31"/>
      <c r="AX2379" s="31"/>
      <c r="AY2379" s="31"/>
      <c r="AZ2379" s="31"/>
      <c r="BA2379" s="31"/>
      <c r="BB2379" s="31"/>
      <c r="BC2379" s="31"/>
      <c r="BD2379" s="31"/>
      <c r="BE2379" s="31"/>
      <c r="BF2379" s="31"/>
      <c r="BG2379" s="31"/>
      <c r="BH2379" s="31"/>
      <c r="BI2379" s="31"/>
      <c r="BJ2379" s="31"/>
      <c r="BK2379" s="31"/>
      <c r="BL2379" s="31"/>
      <c r="BM2379" s="31"/>
    </row>
    <row r="2380" spans="1:85" ht="15" customHeight="1" x14ac:dyDescent="0.25">
      <c r="A2380" s="139" t="s">
        <v>1922</v>
      </c>
      <c r="B2380" s="176" t="s">
        <v>75</v>
      </c>
      <c r="C2380" s="177" t="s">
        <v>76</v>
      </c>
      <c r="D2380" s="177">
        <v>3</v>
      </c>
      <c r="E2380" s="177" t="s">
        <v>67</v>
      </c>
      <c r="F2380" s="178">
        <f t="shared" si="987"/>
        <v>7</v>
      </c>
      <c r="G2380" s="179" t="s">
        <v>58</v>
      </c>
      <c r="H2380" s="180" t="s">
        <v>1928</v>
      </c>
      <c r="I2380" s="58">
        <v>36282</v>
      </c>
      <c r="J2380" s="72">
        <f t="shared" si="979"/>
        <v>121</v>
      </c>
      <c r="K2380" s="26">
        <f t="shared" si="980"/>
        <v>15</v>
      </c>
      <c r="L2380" s="28">
        <f t="shared" si="981"/>
        <v>15</v>
      </c>
      <c r="M2380" s="28">
        <f t="shared" si="982"/>
        <v>0</v>
      </c>
      <c r="N2380" s="28">
        <f t="shared" si="983"/>
        <v>0</v>
      </c>
      <c r="O2380" s="28">
        <f t="shared" si="984"/>
        <v>0</v>
      </c>
      <c r="P2380" s="28">
        <f t="shared" si="985"/>
        <v>0</v>
      </c>
      <c r="Q2380" s="28">
        <f t="shared" si="986"/>
        <v>0</v>
      </c>
      <c r="R2380" s="44">
        <v>57</v>
      </c>
      <c r="S2380" s="71">
        <v>49</v>
      </c>
      <c r="T2380" s="29">
        <f t="shared" si="988"/>
        <v>15</v>
      </c>
      <c r="U2380" s="29">
        <f t="shared" si="989"/>
        <v>0</v>
      </c>
      <c r="V2380" s="29">
        <f t="shared" si="990"/>
        <v>0</v>
      </c>
      <c r="W2380" s="29">
        <f t="shared" si="991"/>
        <v>0</v>
      </c>
      <c r="X2380" s="29">
        <f t="shared" si="992"/>
        <v>0</v>
      </c>
      <c r="Y2380" s="29">
        <f t="shared" si="993"/>
        <v>0</v>
      </c>
      <c r="Z2380" s="29">
        <f t="shared" si="994"/>
        <v>0</v>
      </c>
      <c r="AA2380" s="45">
        <f t="shared" si="995"/>
        <v>0</v>
      </c>
      <c r="AB2380" s="31">
        <v>15</v>
      </c>
      <c r="AC2380" s="31"/>
      <c r="AD2380" s="31"/>
      <c r="AE2380" s="31"/>
      <c r="AF2380" s="31"/>
      <c r="AG2380" s="31"/>
      <c r="AH2380" s="31"/>
      <c r="AI2380" s="31"/>
      <c r="AJ2380" s="31"/>
      <c r="AK2380" s="31"/>
      <c r="AL2380" s="31"/>
      <c r="AM2380" s="31"/>
      <c r="AN2380" s="31"/>
      <c r="AO2380" s="31"/>
      <c r="AP2380" s="31"/>
      <c r="AQ2380" s="31"/>
      <c r="AR2380" s="31"/>
      <c r="AS2380" s="31"/>
      <c r="AT2380" s="31"/>
      <c r="AU2380" s="31"/>
      <c r="AV2380" s="31"/>
      <c r="AW2380" s="31"/>
      <c r="AX2380" s="31"/>
      <c r="AY2380" s="31"/>
      <c r="AZ2380" s="31"/>
      <c r="BA2380" s="31"/>
      <c r="BB2380" s="31"/>
      <c r="BC2380" s="31"/>
      <c r="BD2380" s="31"/>
      <c r="BE2380" s="31"/>
      <c r="BF2380" s="31"/>
      <c r="BG2380" s="31"/>
      <c r="BH2380" s="31"/>
      <c r="BI2380" s="31"/>
      <c r="BJ2380" s="31"/>
      <c r="BK2380" s="31"/>
      <c r="BL2380" s="31"/>
      <c r="BM2380" s="31"/>
    </row>
    <row r="2381" spans="1:85" ht="15" customHeight="1" x14ac:dyDescent="0.25">
      <c r="A2381" s="139" t="s">
        <v>1956</v>
      </c>
      <c r="B2381" s="176" t="s">
        <v>62</v>
      </c>
      <c r="C2381" s="177" t="s">
        <v>63</v>
      </c>
      <c r="D2381" s="177">
        <v>1</v>
      </c>
      <c r="E2381" s="177" t="s">
        <v>48</v>
      </c>
      <c r="F2381" s="178">
        <f t="shared" si="987"/>
        <v>8</v>
      </c>
      <c r="G2381" s="179" t="s">
        <v>206</v>
      </c>
      <c r="H2381" s="180" t="s">
        <v>1771</v>
      </c>
      <c r="I2381" s="58">
        <v>36620</v>
      </c>
      <c r="J2381" s="72">
        <f t="shared" si="979"/>
        <v>120</v>
      </c>
      <c r="K2381" s="26">
        <f t="shared" si="980"/>
        <v>35</v>
      </c>
      <c r="L2381" s="28">
        <f t="shared" si="981"/>
        <v>30</v>
      </c>
      <c r="M2381" s="28">
        <f t="shared" si="982"/>
        <v>5</v>
      </c>
      <c r="N2381" s="28">
        <f t="shared" si="983"/>
        <v>0</v>
      </c>
      <c r="O2381" s="28">
        <f t="shared" si="984"/>
        <v>0</v>
      </c>
      <c r="P2381" s="28">
        <f t="shared" si="985"/>
        <v>0</v>
      </c>
      <c r="Q2381" s="28">
        <f t="shared" si="986"/>
        <v>0</v>
      </c>
      <c r="R2381" s="44">
        <v>68</v>
      </c>
      <c r="S2381" s="71">
        <v>17</v>
      </c>
      <c r="T2381" s="29">
        <f t="shared" si="988"/>
        <v>30</v>
      </c>
      <c r="U2381" s="29">
        <f t="shared" si="989"/>
        <v>0</v>
      </c>
      <c r="V2381" s="29">
        <f t="shared" si="990"/>
        <v>0</v>
      </c>
      <c r="W2381" s="29">
        <f t="shared" si="991"/>
        <v>0</v>
      </c>
      <c r="X2381" s="29">
        <f t="shared" si="992"/>
        <v>5</v>
      </c>
      <c r="Y2381" s="29">
        <f t="shared" si="993"/>
        <v>0</v>
      </c>
      <c r="Z2381" s="29">
        <f t="shared" si="994"/>
        <v>0</v>
      </c>
      <c r="AA2381" s="45">
        <f t="shared" si="995"/>
        <v>0</v>
      </c>
      <c r="AB2381" s="31">
        <v>30</v>
      </c>
      <c r="AC2381" s="31"/>
      <c r="AD2381" s="31"/>
      <c r="AE2381" s="31"/>
      <c r="AF2381" s="31"/>
      <c r="AG2381" s="31"/>
      <c r="AH2381" s="31"/>
      <c r="AI2381" s="31"/>
      <c r="AJ2381" s="31"/>
      <c r="AK2381" s="31"/>
      <c r="AL2381" s="31"/>
      <c r="AM2381" s="31"/>
      <c r="AN2381" s="31"/>
      <c r="AO2381" s="31"/>
      <c r="AP2381" s="31">
        <v>5</v>
      </c>
      <c r="AQ2381" s="31"/>
      <c r="AR2381" s="31"/>
      <c r="AS2381" s="31"/>
      <c r="AT2381" s="31"/>
      <c r="AU2381" s="31"/>
      <c r="AV2381" s="31"/>
      <c r="AW2381" s="31"/>
      <c r="AX2381" s="31"/>
      <c r="AY2381" s="31"/>
      <c r="AZ2381" s="31"/>
      <c r="BA2381" s="31"/>
      <c r="BB2381" s="31"/>
      <c r="BC2381" s="31"/>
      <c r="BD2381" s="31"/>
      <c r="BE2381" s="31"/>
      <c r="BF2381" s="31"/>
      <c r="BG2381" s="31"/>
      <c r="BH2381" s="31"/>
      <c r="BI2381" s="31"/>
      <c r="BJ2381" s="31"/>
      <c r="BK2381" s="31"/>
      <c r="BL2381" s="31"/>
      <c r="BM2381" s="31"/>
    </row>
    <row r="2382" spans="1:85" ht="15" customHeight="1" x14ac:dyDescent="0.25">
      <c r="A2382" s="139" t="s">
        <v>1922</v>
      </c>
      <c r="B2382" s="176" t="s">
        <v>1802</v>
      </c>
      <c r="C2382" s="177" t="s">
        <v>1803</v>
      </c>
      <c r="D2382" s="177">
        <v>3</v>
      </c>
      <c r="E2382" s="177" t="s">
        <v>67</v>
      </c>
      <c r="F2382" s="178">
        <f t="shared" si="987"/>
        <v>9</v>
      </c>
      <c r="G2382" s="179" t="s">
        <v>64</v>
      </c>
      <c r="H2382" s="180" t="s">
        <v>1804</v>
      </c>
      <c r="I2382" s="58">
        <v>34900</v>
      </c>
      <c r="J2382" s="72">
        <f t="shared" si="979"/>
        <v>113</v>
      </c>
      <c r="K2382" s="26">
        <f t="shared" si="980"/>
        <v>45</v>
      </c>
      <c r="L2382" s="28">
        <f t="shared" si="981"/>
        <v>45</v>
      </c>
      <c r="M2382" s="28">
        <f t="shared" si="982"/>
        <v>0</v>
      </c>
      <c r="N2382" s="28">
        <f t="shared" si="983"/>
        <v>0</v>
      </c>
      <c r="O2382" s="28">
        <f t="shared" si="984"/>
        <v>0</v>
      </c>
      <c r="P2382" s="28">
        <f t="shared" si="985"/>
        <v>0</v>
      </c>
      <c r="Q2382" s="28">
        <f t="shared" si="986"/>
        <v>0</v>
      </c>
      <c r="R2382" s="44">
        <v>55</v>
      </c>
      <c r="S2382" s="71">
        <v>13</v>
      </c>
      <c r="T2382" s="29">
        <f t="shared" si="988"/>
        <v>45</v>
      </c>
      <c r="U2382" s="29">
        <f t="shared" si="989"/>
        <v>0</v>
      </c>
      <c r="V2382" s="29">
        <f t="shared" si="990"/>
        <v>0</v>
      </c>
      <c r="W2382" s="29">
        <f t="shared" si="991"/>
        <v>0</v>
      </c>
      <c r="X2382" s="29">
        <f t="shared" si="992"/>
        <v>0</v>
      </c>
      <c r="Y2382" s="29">
        <f t="shared" si="993"/>
        <v>0</v>
      </c>
      <c r="Z2382" s="29">
        <f t="shared" si="994"/>
        <v>0</v>
      </c>
      <c r="AA2382" s="45">
        <f t="shared" si="995"/>
        <v>0</v>
      </c>
      <c r="AB2382" s="31">
        <v>45</v>
      </c>
      <c r="AC2382" s="31"/>
      <c r="AD2382" s="31"/>
      <c r="AE2382" s="31"/>
      <c r="AF2382" s="31"/>
      <c r="AG2382" s="31"/>
      <c r="AH2382" s="31"/>
      <c r="AI2382" s="31"/>
      <c r="AJ2382" s="31"/>
      <c r="AK2382" s="31"/>
      <c r="AL2382" s="31"/>
      <c r="AM2382" s="31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/>
      <c r="AX2382" s="31"/>
      <c r="AY2382" s="31"/>
      <c r="AZ2382" s="31"/>
      <c r="BA2382" s="31"/>
      <c r="BB2382" s="31"/>
      <c r="BC2382" s="31"/>
      <c r="BD2382" s="31"/>
      <c r="BE2382" s="31"/>
      <c r="BF2382" s="31"/>
      <c r="BG2382" s="31"/>
      <c r="BH2382" s="31"/>
      <c r="BI2382" s="31"/>
      <c r="BJ2382" s="31"/>
      <c r="BK2382" s="31"/>
      <c r="BL2382" s="31"/>
      <c r="BM2382" s="31"/>
    </row>
    <row r="2383" spans="1:85" ht="15" customHeight="1" x14ac:dyDescent="0.25">
      <c r="A2383" s="139" t="s">
        <v>1922</v>
      </c>
      <c r="B2383" s="233" t="s">
        <v>85</v>
      </c>
      <c r="C2383" s="235" t="s">
        <v>304</v>
      </c>
      <c r="D2383" s="182">
        <v>11</v>
      </c>
      <c r="E2383" s="182" t="s">
        <v>152</v>
      </c>
      <c r="F2383" s="178">
        <f t="shared" si="987"/>
        <v>10</v>
      </c>
      <c r="G2383" s="236" t="s">
        <v>622</v>
      </c>
      <c r="H2383" s="237" t="s">
        <v>1973</v>
      </c>
      <c r="I2383" s="234">
        <v>37663</v>
      </c>
      <c r="J2383" s="72">
        <f t="shared" si="979"/>
        <v>107</v>
      </c>
      <c r="K2383" s="26">
        <f t="shared" si="980"/>
        <v>0</v>
      </c>
      <c r="L2383" s="28">
        <f t="shared" si="981"/>
        <v>0</v>
      </c>
      <c r="M2383" s="28">
        <f t="shared" si="982"/>
        <v>0</v>
      </c>
      <c r="N2383" s="28">
        <f t="shared" si="983"/>
        <v>0</v>
      </c>
      <c r="O2383" s="28">
        <f t="shared" si="984"/>
        <v>0</v>
      </c>
      <c r="P2383" s="28">
        <f t="shared" si="985"/>
        <v>0</v>
      </c>
      <c r="Q2383" s="28">
        <f t="shared" si="986"/>
        <v>0</v>
      </c>
      <c r="R2383" s="44">
        <v>49</v>
      </c>
      <c r="S2383" s="71">
        <v>58</v>
      </c>
      <c r="T2383" s="29">
        <f>IFERROR(LARGE((AB2383:AF2383),1),0)</f>
        <v>0</v>
      </c>
      <c r="U2383" s="29">
        <f>IFERROR(LARGE((AB2383:AF2383),2),0)</f>
        <v>0</v>
      </c>
      <c r="V2383" s="29">
        <f>IFERROR(LARGE((AB2383:AF2383),3),0)</f>
        <v>0</v>
      </c>
      <c r="W2383" s="29">
        <f>IFERROR(LARGE((AB2383:AF2383),4),0)</f>
        <v>0</v>
      </c>
      <c r="X2383" s="29">
        <f>IFERROR(LARGE((AG2383:AR2383),1),0)</f>
        <v>0</v>
      </c>
      <c r="Y2383" s="29">
        <f>IFERROR(LARGE((AG2383:AR2383),2),0)</f>
        <v>0</v>
      </c>
      <c r="Z2383" s="29">
        <f>IFERROR(LARGE((AG2383:AR2383),3),0)</f>
        <v>0</v>
      </c>
      <c r="AA2383" s="45">
        <f>IFERROR(LARGE((AG2383:AR2383),4),0)</f>
        <v>0</v>
      </c>
      <c r="AB2383" s="31"/>
      <c r="AC2383" s="31"/>
      <c r="AD2383" s="31"/>
      <c r="AE2383" s="31"/>
      <c r="AF2383" s="31"/>
      <c r="AG2383" s="31"/>
      <c r="AH2383" s="31"/>
      <c r="AI2383" s="31"/>
      <c r="AJ2383" s="31"/>
      <c r="AK2383" s="31"/>
      <c r="AL2383" s="31"/>
      <c r="AM2383" s="31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  <c r="AY2383" s="31"/>
      <c r="AZ2383" s="31"/>
      <c r="BA2383" s="31"/>
      <c r="BB2383" s="31"/>
      <c r="BC2383" s="31"/>
      <c r="BD2383" s="31"/>
      <c r="BE2383" s="31"/>
      <c r="BF2383" s="31"/>
      <c r="BG2383" s="31"/>
      <c r="BH2383" s="31"/>
      <c r="BI2383" s="31"/>
      <c r="BJ2383" s="31"/>
      <c r="BK2383" s="31"/>
      <c r="BL2383" s="31"/>
      <c r="BM2383" s="31"/>
    </row>
    <row r="2384" spans="1:85" ht="15" customHeight="1" x14ac:dyDescent="0.25">
      <c r="A2384" s="144" t="s">
        <v>1922</v>
      </c>
      <c r="B2384" s="202" t="s">
        <v>43</v>
      </c>
      <c r="C2384" s="203" t="s">
        <v>44</v>
      </c>
      <c r="D2384" s="203">
        <v>12</v>
      </c>
      <c r="E2384" s="203" t="s">
        <v>28</v>
      </c>
      <c r="F2384" s="178">
        <f t="shared" si="987"/>
        <v>11</v>
      </c>
      <c r="G2384" s="204" t="s">
        <v>300</v>
      </c>
      <c r="H2384" s="205" t="s">
        <v>2978</v>
      </c>
      <c r="I2384" s="128">
        <v>37995</v>
      </c>
      <c r="J2384" s="72">
        <f t="shared" si="979"/>
        <v>102</v>
      </c>
      <c r="K2384" s="26">
        <f t="shared" si="980"/>
        <v>0</v>
      </c>
      <c r="L2384" s="28">
        <f t="shared" si="981"/>
        <v>0</v>
      </c>
      <c r="M2384" s="28">
        <f t="shared" si="982"/>
        <v>0</v>
      </c>
      <c r="N2384" s="28">
        <f t="shared" si="983"/>
        <v>0</v>
      </c>
      <c r="O2384" s="28">
        <f t="shared" si="984"/>
        <v>0</v>
      </c>
      <c r="P2384" s="28">
        <f t="shared" si="985"/>
        <v>0</v>
      </c>
      <c r="Q2384" s="28">
        <f t="shared" si="986"/>
        <v>0</v>
      </c>
      <c r="R2384" s="44">
        <v>70</v>
      </c>
      <c r="S2384" s="71">
        <v>32</v>
      </c>
      <c r="T2384" s="29">
        <f t="shared" ref="T2384:T2408" si="996">IFERROR(LARGE((AB2384:AH2384),1),0)</f>
        <v>0</v>
      </c>
      <c r="U2384" s="29">
        <f t="shared" ref="U2384:U2408" si="997">IFERROR(LARGE((AB2384:AH2384),2),0)</f>
        <v>0</v>
      </c>
      <c r="V2384" s="29">
        <f t="shared" ref="V2384:V2408" si="998">IFERROR(LARGE((AB2384:AH2384),3),0)</f>
        <v>0</v>
      </c>
      <c r="W2384" s="29">
        <f t="shared" ref="W2384:W2408" si="999">IFERROR(LARGE((AB2384:AH2384),4),0)</f>
        <v>0</v>
      </c>
      <c r="X2384" s="29">
        <f t="shared" ref="X2384:X2408" si="1000">IFERROR(LARGE((AI2384:BM2384),1),0)</f>
        <v>0</v>
      </c>
      <c r="Y2384" s="29">
        <f t="shared" ref="Y2384:Y2408" si="1001">IFERROR(LARGE((AI2384:BM2384),2),0)</f>
        <v>0</v>
      </c>
      <c r="Z2384" s="29">
        <f t="shared" ref="Z2384:Z2408" si="1002">IFERROR(LARGE((AI2384:BM2384),3),0)</f>
        <v>0</v>
      </c>
      <c r="AA2384" s="45">
        <f t="shared" ref="AA2384:AA2408" si="1003">IFERROR(LARGE((AI2384:BM2384),4),0)</f>
        <v>0</v>
      </c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31"/>
      <c r="BC2384" s="31"/>
      <c r="BD2384" s="31"/>
      <c r="BE2384" s="31"/>
      <c r="BF2384" s="31"/>
      <c r="BG2384" s="31"/>
      <c r="BH2384" s="31"/>
      <c r="BI2384" s="31"/>
      <c r="BJ2384" s="31"/>
      <c r="BK2384" s="31"/>
      <c r="BL2384" s="31"/>
      <c r="BM2384" s="31"/>
    </row>
    <row r="2385" spans="1:84" ht="15" customHeight="1" x14ac:dyDescent="0.25">
      <c r="A2385" s="139" t="s">
        <v>1922</v>
      </c>
      <c r="B2385" s="176" t="s">
        <v>35</v>
      </c>
      <c r="C2385" s="177" t="s">
        <v>36</v>
      </c>
      <c r="D2385" s="177">
        <v>1</v>
      </c>
      <c r="E2385" s="177" t="s">
        <v>48</v>
      </c>
      <c r="F2385" s="178">
        <f t="shared" si="987"/>
        <v>12</v>
      </c>
      <c r="G2385" s="179" t="s">
        <v>68</v>
      </c>
      <c r="H2385" s="180" t="s">
        <v>1924</v>
      </c>
      <c r="I2385" s="58">
        <v>35091</v>
      </c>
      <c r="J2385" s="72">
        <f t="shared" si="979"/>
        <v>102</v>
      </c>
      <c r="K2385" s="26">
        <f t="shared" si="980"/>
        <v>10</v>
      </c>
      <c r="L2385" s="28">
        <f t="shared" si="981"/>
        <v>5</v>
      </c>
      <c r="M2385" s="28">
        <f t="shared" si="982"/>
        <v>5</v>
      </c>
      <c r="N2385" s="28">
        <f t="shared" si="983"/>
        <v>0</v>
      </c>
      <c r="O2385" s="28">
        <f t="shared" si="984"/>
        <v>0</v>
      </c>
      <c r="P2385" s="28">
        <f t="shared" si="985"/>
        <v>0</v>
      </c>
      <c r="Q2385" s="28">
        <f t="shared" si="986"/>
        <v>0</v>
      </c>
      <c r="R2385" s="44">
        <v>46</v>
      </c>
      <c r="S2385" s="71">
        <v>46</v>
      </c>
      <c r="T2385" s="29">
        <f t="shared" si="996"/>
        <v>0</v>
      </c>
      <c r="U2385" s="29">
        <f t="shared" si="997"/>
        <v>0</v>
      </c>
      <c r="V2385" s="29">
        <f t="shared" si="998"/>
        <v>0</v>
      </c>
      <c r="W2385" s="29">
        <f t="shared" si="999"/>
        <v>0</v>
      </c>
      <c r="X2385" s="29">
        <f t="shared" si="1000"/>
        <v>5</v>
      </c>
      <c r="Y2385" s="29">
        <f t="shared" si="1001"/>
        <v>5</v>
      </c>
      <c r="Z2385" s="29">
        <f t="shared" si="1002"/>
        <v>0</v>
      </c>
      <c r="AA2385" s="45">
        <f t="shared" si="1003"/>
        <v>0</v>
      </c>
      <c r="AB2385" s="31"/>
      <c r="AC2385" s="31"/>
      <c r="AD2385" s="31"/>
      <c r="AE2385" s="31"/>
      <c r="AF2385" s="31"/>
      <c r="AG2385" s="31"/>
      <c r="AH2385" s="31"/>
      <c r="AI2385" s="31"/>
      <c r="AJ2385" s="31"/>
      <c r="AK2385" s="31">
        <v>5</v>
      </c>
      <c r="AL2385" s="31"/>
      <c r="AM2385" s="31">
        <v>5</v>
      </c>
      <c r="AN2385" s="31"/>
      <c r="AO2385" s="31"/>
      <c r="AP2385" s="31"/>
      <c r="AQ2385" s="31"/>
      <c r="AR2385" s="31"/>
      <c r="AS2385" s="31"/>
      <c r="AT2385" s="31"/>
      <c r="AU2385" s="31"/>
      <c r="AV2385" s="31"/>
      <c r="AW2385" s="31"/>
      <c r="AX2385" s="31"/>
      <c r="AY2385" s="31"/>
      <c r="AZ2385" s="31"/>
      <c r="BA2385" s="31"/>
      <c r="BB2385" s="31"/>
      <c r="BC2385" s="31"/>
      <c r="BD2385" s="31"/>
      <c r="BE2385" s="31"/>
      <c r="BF2385" s="31"/>
      <c r="BG2385" s="31"/>
      <c r="BH2385" s="31"/>
      <c r="BI2385" s="31"/>
      <c r="BJ2385" s="31"/>
      <c r="BK2385" s="31"/>
      <c r="BL2385" s="31"/>
      <c r="BM2385" s="31"/>
    </row>
    <row r="2386" spans="1:84" ht="15" customHeight="1" x14ac:dyDescent="0.25">
      <c r="A2386" s="139" t="s">
        <v>1922</v>
      </c>
      <c r="B2386" s="176" t="s">
        <v>1929</v>
      </c>
      <c r="C2386" s="177" t="s">
        <v>642</v>
      </c>
      <c r="D2386" s="177">
        <v>1</v>
      </c>
      <c r="E2386" s="177" t="s">
        <v>48</v>
      </c>
      <c r="F2386" s="178">
        <f t="shared" si="987"/>
        <v>13</v>
      </c>
      <c r="G2386" s="179" t="s">
        <v>1930</v>
      </c>
      <c r="H2386" s="180" t="s">
        <v>1931</v>
      </c>
      <c r="I2386" s="58">
        <v>32931</v>
      </c>
      <c r="J2386" s="72">
        <f t="shared" si="979"/>
        <v>92</v>
      </c>
      <c r="K2386" s="26">
        <f t="shared" si="980"/>
        <v>12</v>
      </c>
      <c r="L2386" s="28">
        <f t="shared" si="981"/>
        <v>12</v>
      </c>
      <c r="M2386" s="28">
        <f t="shared" si="982"/>
        <v>0</v>
      </c>
      <c r="N2386" s="28">
        <f t="shared" si="983"/>
        <v>0</v>
      </c>
      <c r="O2386" s="28">
        <f t="shared" si="984"/>
        <v>0</v>
      </c>
      <c r="P2386" s="28">
        <f t="shared" si="985"/>
        <v>0</v>
      </c>
      <c r="Q2386" s="28">
        <f t="shared" si="986"/>
        <v>0</v>
      </c>
      <c r="R2386" s="44">
        <v>26</v>
      </c>
      <c r="S2386" s="71">
        <v>54</v>
      </c>
      <c r="T2386" s="29">
        <f t="shared" si="996"/>
        <v>12</v>
      </c>
      <c r="U2386" s="29">
        <f t="shared" si="997"/>
        <v>0</v>
      </c>
      <c r="V2386" s="29">
        <f t="shared" si="998"/>
        <v>0</v>
      </c>
      <c r="W2386" s="29">
        <f t="shared" si="999"/>
        <v>0</v>
      </c>
      <c r="X2386" s="29">
        <f t="shared" si="1000"/>
        <v>0</v>
      </c>
      <c r="Y2386" s="29">
        <f t="shared" si="1001"/>
        <v>0</v>
      </c>
      <c r="Z2386" s="29">
        <f t="shared" si="1002"/>
        <v>0</v>
      </c>
      <c r="AA2386" s="45">
        <f t="shared" si="1003"/>
        <v>0</v>
      </c>
      <c r="AB2386" s="31">
        <v>12</v>
      </c>
      <c r="AC2386" s="31"/>
      <c r="AD2386" s="31"/>
      <c r="AE2386" s="31"/>
      <c r="AF2386" s="31"/>
      <c r="AG2386" s="31"/>
      <c r="AH2386" s="31"/>
      <c r="AI2386" s="31"/>
      <c r="AJ2386" s="31"/>
      <c r="AK2386" s="31"/>
      <c r="AL2386" s="31"/>
      <c r="AM2386" s="31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/>
      <c r="AX2386" s="31"/>
      <c r="AY2386" s="31"/>
      <c r="AZ2386" s="31"/>
      <c r="BA2386" s="31"/>
      <c r="BB2386" s="31"/>
      <c r="BC2386" s="31"/>
      <c r="BD2386" s="31"/>
      <c r="BE2386" s="31"/>
      <c r="BF2386" s="31"/>
      <c r="BG2386" s="31"/>
      <c r="BH2386" s="31"/>
      <c r="BI2386" s="31"/>
      <c r="BJ2386" s="31"/>
      <c r="BK2386" s="31"/>
      <c r="BL2386" s="31"/>
      <c r="BM2386" s="31"/>
    </row>
    <row r="2387" spans="1:84" ht="15" customHeight="1" x14ac:dyDescent="0.25">
      <c r="A2387" s="139" t="s">
        <v>1922</v>
      </c>
      <c r="B2387" s="176" t="s">
        <v>1852</v>
      </c>
      <c r="C2387" s="176" t="s">
        <v>1306</v>
      </c>
      <c r="D2387" s="177">
        <v>20</v>
      </c>
      <c r="E2387" s="177" t="s">
        <v>130</v>
      </c>
      <c r="F2387" s="178">
        <f t="shared" si="987"/>
        <v>14</v>
      </c>
      <c r="G2387" s="179" t="s">
        <v>622</v>
      </c>
      <c r="H2387" s="180" t="s">
        <v>1853</v>
      </c>
      <c r="I2387" s="58">
        <v>33650</v>
      </c>
      <c r="J2387" s="72">
        <f t="shared" si="979"/>
        <v>78</v>
      </c>
      <c r="K2387" s="26">
        <f t="shared" si="980"/>
        <v>5</v>
      </c>
      <c r="L2387" s="28">
        <f t="shared" si="981"/>
        <v>5</v>
      </c>
      <c r="M2387" s="28">
        <f t="shared" si="982"/>
        <v>0</v>
      </c>
      <c r="N2387" s="28">
        <f t="shared" si="983"/>
        <v>0</v>
      </c>
      <c r="O2387" s="28">
        <f t="shared" si="984"/>
        <v>0</v>
      </c>
      <c r="P2387" s="28">
        <f t="shared" si="985"/>
        <v>0</v>
      </c>
      <c r="Q2387" s="28">
        <f t="shared" si="986"/>
        <v>0</v>
      </c>
      <c r="R2387" s="44">
        <v>24</v>
      </c>
      <c r="S2387" s="71">
        <v>49</v>
      </c>
      <c r="T2387" s="29">
        <f t="shared" si="996"/>
        <v>5</v>
      </c>
      <c r="U2387" s="29">
        <f t="shared" si="997"/>
        <v>0</v>
      </c>
      <c r="V2387" s="29">
        <f t="shared" si="998"/>
        <v>0</v>
      </c>
      <c r="W2387" s="29">
        <f t="shared" si="999"/>
        <v>0</v>
      </c>
      <c r="X2387" s="29">
        <f t="shared" si="1000"/>
        <v>0</v>
      </c>
      <c r="Y2387" s="29">
        <f t="shared" si="1001"/>
        <v>0</v>
      </c>
      <c r="Z2387" s="29">
        <f t="shared" si="1002"/>
        <v>0</v>
      </c>
      <c r="AA2387" s="45">
        <f t="shared" si="1003"/>
        <v>0</v>
      </c>
      <c r="AB2387" s="31">
        <v>5</v>
      </c>
      <c r="AC2387" s="31"/>
      <c r="AD2387" s="31"/>
      <c r="AE2387" s="31"/>
      <c r="AF2387" s="31"/>
      <c r="AG2387" s="31"/>
      <c r="AH2387" s="31"/>
      <c r="AI2387" s="31"/>
      <c r="AJ2387" s="31"/>
      <c r="AK2387" s="31"/>
      <c r="AL2387" s="31"/>
      <c r="AM2387" s="31"/>
      <c r="AN2387" s="31"/>
      <c r="AO2387" s="31"/>
      <c r="AP2387" s="31"/>
      <c r="AQ2387" s="31"/>
      <c r="AR2387" s="31"/>
      <c r="AS2387" s="31"/>
      <c r="AT2387" s="31"/>
      <c r="AU2387" s="31"/>
      <c r="AV2387" s="31"/>
      <c r="AW2387" s="31"/>
      <c r="AX2387" s="31"/>
      <c r="AY2387" s="31"/>
      <c r="AZ2387" s="31"/>
      <c r="BA2387" s="31"/>
      <c r="BB2387" s="31"/>
      <c r="BC2387" s="31"/>
      <c r="BD2387" s="31"/>
      <c r="BE2387" s="31"/>
      <c r="BF2387" s="31"/>
      <c r="BG2387" s="31"/>
      <c r="BH2387" s="31"/>
      <c r="BI2387" s="31"/>
      <c r="BJ2387" s="31"/>
      <c r="BK2387" s="31"/>
      <c r="BL2387" s="31"/>
      <c r="BM2387" s="31"/>
    </row>
    <row r="2388" spans="1:84" ht="15" customHeight="1" x14ac:dyDescent="0.25">
      <c r="A2388" s="139" t="s">
        <v>1922</v>
      </c>
      <c r="B2388" s="176" t="s">
        <v>70</v>
      </c>
      <c r="C2388" s="177" t="s">
        <v>71</v>
      </c>
      <c r="D2388" s="177">
        <v>12</v>
      </c>
      <c r="E2388" s="177" t="s">
        <v>28</v>
      </c>
      <c r="F2388" s="178">
        <f t="shared" si="987"/>
        <v>15</v>
      </c>
      <c r="G2388" s="179" t="s">
        <v>1933</v>
      </c>
      <c r="H2388" s="180" t="s">
        <v>1934</v>
      </c>
      <c r="I2388" s="58">
        <v>36678</v>
      </c>
      <c r="J2388" s="72">
        <f t="shared" si="979"/>
        <v>72</v>
      </c>
      <c r="K2388" s="26">
        <f t="shared" si="980"/>
        <v>5</v>
      </c>
      <c r="L2388" s="28">
        <f t="shared" si="981"/>
        <v>5</v>
      </c>
      <c r="M2388" s="28">
        <f t="shared" si="982"/>
        <v>0</v>
      </c>
      <c r="N2388" s="28">
        <f t="shared" si="983"/>
        <v>0</v>
      </c>
      <c r="O2388" s="28">
        <f t="shared" si="984"/>
        <v>0</v>
      </c>
      <c r="P2388" s="28">
        <f t="shared" si="985"/>
        <v>0</v>
      </c>
      <c r="Q2388" s="28">
        <f t="shared" si="986"/>
        <v>0</v>
      </c>
      <c r="R2388" s="44">
        <v>15</v>
      </c>
      <c r="S2388" s="71">
        <v>52</v>
      </c>
      <c r="T2388" s="29">
        <f t="shared" si="996"/>
        <v>0</v>
      </c>
      <c r="U2388" s="29">
        <f t="shared" si="997"/>
        <v>0</v>
      </c>
      <c r="V2388" s="29">
        <f t="shared" si="998"/>
        <v>0</v>
      </c>
      <c r="W2388" s="29">
        <f t="shared" si="999"/>
        <v>0</v>
      </c>
      <c r="X2388" s="29">
        <f t="shared" si="1000"/>
        <v>5</v>
      </c>
      <c r="Y2388" s="29">
        <f t="shared" si="1001"/>
        <v>0</v>
      </c>
      <c r="Z2388" s="29">
        <f t="shared" si="1002"/>
        <v>0</v>
      </c>
      <c r="AA2388" s="45">
        <f t="shared" si="1003"/>
        <v>0</v>
      </c>
      <c r="AB2388" s="31"/>
      <c r="AC2388" s="31"/>
      <c r="AD2388" s="31"/>
      <c r="AE2388" s="31"/>
      <c r="AF2388" s="31"/>
      <c r="AG2388" s="31"/>
      <c r="AH2388" s="31"/>
      <c r="AI2388" s="31"/>
      <c r="AJ2388" s="31"/>
      <c r="AK2388" s="31"/>
      <c r="AL2388" s="31"/>
      <c r="AM2388" s="31">
        <v>5</v>
      </c>
      <c r="AN2388" s="31"/>
      <c r="AO2388" s="31"/>
      <c r="AP2388" s="31"/>
      <c r="AQ2388" s="31"/>
      <c r="AR2388" s="31"/>
      <c r="AS2388" s="31"/>
      <c r="AT2388" s="31"/>
      <c r="AU2388" s="31"/>
      <c r="AV2388" s="31"/>
      <c r="AW2388" s="31"/>
      <c r="AX2388" s="31"/>
      <c r="AY2388" s="31"/>
      <c r="AZ2388" s="31"/>
      <c r="BA2388" s="31"/>
      <c r="BB2388" s="31"/>
      <c r="BC2388" s="31"/>
      <c r="BD2388" s="31"/>
      <c r="BE2388" s="31"/>
      <c r="BF2388" s="31"/>
      <c r="BG2388" s="31"/>
      <c r="BH2388" s="31"/>
      <c r="BI2388" s="31"/>
      <c r="BJ2388" s="31"/>
      <c r="BK2388" s="31"/>
      <c r="BL2388" s="31"/>
      <c r="BM2388" s="31"/>
      <c r="BN2388" s="33"/>
      <c r="BO2388" s="33"/>
      <c r="BP2388" s="33"/>
      <c r="BQ2388" s="33"/>
      <c r="BR2388" s="33"/>
      <c r="BS2388" s="33"/>
      <c r="BT2388" s="33"/>
      <c r="BU2388" s="33"/>
      <c r="BV2388" s="33"/>
      <c r="BW2388" s="33"/>
      <c r="BX2388" s="33"/>
      <c r="BY2388" s="33"/>
      <c r="BZ2388" s="33"/>
      <c r="CA2388" s="33"/>
      <c r="CB2388" s="33"/>
      <c r="CC2388" s="33"/>
      <c r="CD2388" s="33"/>
      <c r="CE2388" s="33"/>
      <c r="CF2388" s="33"/>
    </row>
    <row r="2389" spans="1:84" ht="15" customHeight="1" x14ac:dyDescent="0.25">
      <c r="A2389" s="139" t="s">
        <v>1922</v>
      </c>
      <c r="B2389" s="31" t="s">
        <v>910</v>
      </c>
      <c r="C2389" s="182" t="s">
        <v>911</v>
      </c>
      <c r="D2389" s="182" t="s">
        <v>3045</v>
      </c>
      <c r="E2389" s="182" t="s">
        <v>203</v>
      </c>
      <c r="F2389" s="178">
        <f t="shared" si="987"/>
        <v>16</v>
      </c>
      <c r="G2389" s="183" t="s">
        <v>119</v>
      </c>
      <c r="H2389" s="184" t="s">
        <v>1663</v>
      </c>
      <c r="I2389" s="85">
        <v>37315</v>
      </c>
      <c r="J2389" s="72">
        <f t="shared" si="979"/>
        <v>68</v>
      </c>
      <c r="K2389" s="26">
        <f t="shared" si="980"/>
        <v>10</v>
      </c>
      <c r="L2389" s="28">
        <f t="shared" si="981"/>
        <v>5</v>
      </c>
      <c r="M2389" s="28">
        <f t="shared" si="982"/>
        <v>5</v>
      </c>
      <c r="N2389" s="28">
        <f t="shared" si="983"/>
        <v>0</v>
      </c>
      <c r="O2389" s="28">
        <f t="shared" si="984"/>
        <v>0</v>
      </c>
      <c r="P2389" s="28">
        <f t="shared" si="985"/>
        <v>0</v>
      </c>
      <c r="Q2389" s="28">
        <f t="shared" si="986"/>
        <v>0</v>
      </c>
      <c r="R2389" s="44">
        <v>36</v>
      </c>
      <c r="S2389" s="71">
        <v>22</v>
      </c>
      <c r="T2389" s="29">
        <f t="shared" si="996"/>
        <v>5</v>
      </c>
      <c r="U2389" s="29">
        <f t="shared" si="997"/>
        <v>0</v>
      </c>
      <c r="V2389" s="29">
        <f t="shared" si="998"/>
        <v>0</v>
      </c>
      <c r="W2389" s="29">
        <f t="shared" si="999"/>
        <v>0</v>
      </c>
      <c r="X2389" s="29">
        <f t="shared" si="1000"/>
        <v>5</v>
      </c>
      <c r="Y2389" s="29">
        <f t="shared" si="1001"/>
        <v>0</v>
      </c>
      <c r="Z2389" s="29">
        <f t="shared" si="1002"/>
        <v>0</v>
      </c>
      <c r="AA2389" s="45">
        <f t="shared" si="1003"/>
        <v>0</v>
      </c>
      <c r="AB2389" s="31">
        <v>5</v>
      </c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1"/>
      <c r="AR2389" s="31"/>
      <c r="AS2389" s="31">
        <v>5</v>
      </c>
      <c r="AT2389" s="31"/>
      <c r="AU2389" s="31"/>
      <c r="AV2389" s="31"/>
      <c r="AW2389" s="31"/>
      <c r="AX2389" s="31"/>
      <c r="AY2389" s="31"/>
      <c r="AZ2389" s="31"/>
      <c r="BA2389" s="31"/>
      <c r="BB2389" s="31"/>
      <c r="BC2389" s="31"/>
      <c r="BD2389" s="31"/>
      <c r="BE2389" s="31"/>
      <c r="BF2389" s="31"/>
      <c r="BG2389" s="31"/>
      <c r="BH2389" s="31"/>
      <c r="BI2389" s="31"/>
      <c r="BJ2389" s="31"/>
      <c r="BK2389" s="31"/>
      <c r="BL2389" s="31"/>
      <c r="BM2389" s="31"/>
    </row>
    <row r="2390" spans="1:84" ht="15" customHeight="1" x14ac:dyDescent="0.25">
      <c r="A2390" s="139" t="s">
        <v>1922</v>
      </c>
      <c r="B2390" s="176" t="s">
        <v>722</v>
      </c>
      <c r="C2390" s="177" t="s">
        <v>125</v>
      </c>
      <c r="D2390" s="177">
        <v>8</v>
      </c>
      <c r="E2390" s="177" t="s">
        <v>126</v>
      </c>
      <c r="F2390" s="178">
        <f t="shared" si="987"/>
        <v>17</v>
      </c>
      <c r="G2390" s="179" t="s">
        <v>64</v>
      </c>
      <c r="H2390" s="180" t="s">
        <v>1941</v>
      </c>
      <c r="I2390" s="58">
        <v>35669</v>
      </c>
      <c r="J2390" s="72">
        <f t="shared" si="979"/>
        <v>66</v>
      </c>
      <c r="K2390" s="26">
        <f t="shared" si="980"/>
        <v>5</v>
      </c>
      <c r="L2390" s="28">
        <f t="shared" si="981"/>
        <v>5</v>
      </c>
      <c r="M2390" s="28">
        <f t="shared" si="982"/>
        <v>0</v>
      </c>
      <c r="N2390" s="28">
        <f t="shared" si="983"/>
        <v>0</v>
      </c>
      <c r="O2390" s="28">
        <f t="shared" si="984"/>
        <v>0</v>
      </c>
      <c r="P2390" s="28">
        <f t="shared" si="985"/>
        <v>0</v>
      </c>
      <c r="Q2390" s="28">
        <f t="shared" si="986"/>
        <v>0</v>
      </c>
      <c r="R2390" s="44">
        <v>52</v>
      </c>
      <c r="S2390" s="71">
        <v>9</v>
      </c>
      <c r="T2390" s="29">
        <f t="shared" si="996"/>
        <v>5</v>
      </c>
      <c r="U2390" s="29">
        <f t="shared" si="997"/>
        <v>0</v>
      </c>
      <c r="V2390" s="29">
        <f t="shared" si="998"/>
        <v>0</v>
      </c>
      <c r="W2390" s="29">
        <f t="shared" si="999"/>
        <v>0</v>
      </c>
      <c r="X2390" s="29">
        <f t="shared" si="1000"/>
        <v>0</v>
      </c>
      <c r="Y2390" s="29">
        <f t="shared" si="1001"/>
        <v>0</v>
      </c>
      <c r="Z2390" s="29">
        <f t="shared" si="1002"/>
        <v>0</v>
      </c>
      <c r="AA2390" s="45">
        <f t="shared" si="1003"/>
        <v>0</v>
      </c>
      <c r="AB2390" s="31">
        <v>5</v>
      </c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1"/>
      <c r="AR2390" s="31"/>
      <c r="AS2390" s="31"/>
      <c r="AT2390" s="31"/>
      <c r="AU2390" s="31"/>
      <c r="AV2390" s="31"/>
      <c r="AW2390" s="31"/>
      <c r="AX2390" s="31"/>
      <c r="AY2390" s="31"/>
      <c r="AZ2390" s="31"/>
      <c r="BA2390" s="31"/>
      <c r="BB2390" s="31"/>
      <c r="BC2390" s="31"/>
      <c r="BD2390" s="31"/>
      <c r="BE2390" s="31"/>
      <c r="BF2390" s="31"/>
      <c r="BG2390" s="31"/>
      <c r="BH2390" s="31"/>
      <c r="BI2390" s="31"/>
      <c r="BJ2390" s="31"/>
      <c r="BK2390" s="31"/>
      <c r="BL2390" s="31"/>
      <c r="BM2390" s="31"/>
    </row>
    <row r="2391" spans="1:84" ht="15" customHeight="1" x14ac:dyDescent="0.25">
      <c r="A2391" s="139" t="s">
        <v>1922</v>
      </c>
      <c r="B2391" s="176" t="s">
        <v>2094</v>
      </c>
      <c r="C2391" s="177" t="s">
        <v>2095</v>
      </c>
      <c r="D2391" s="177">
        <v>12</v>
      </c>
      <c r="E2391" s="177" t="s">
        <v>28</v>
      </c>
      <c r="F2391" s="178">
        <f t="shared" si="987"/>
        <v>18</v>
      </c>
      <c r="G2391" s="179" t="s">
        <v>1935</v>
      </c>
      <c r="H2391" s="180" t="s">
        <v>1936</v>
      </c>
      <c r="I2391" s="58">
        <v>35153</v>
      </c>
      <c r="J2391" s="72">
        <f t="shared" si="979"/>
        <v>48</v>
      </c>
      <c r="K2391" s="26">
        <f t="shared" si="980"/>
        <v>35</v>
      </c>
      <c r="L2391" s="28">
        <f t="shared" si="981"/>
        <v>30</v>
      </c>
      <c r="M2391" s="28">
        <f t="shared" si="982"/>
        <v>5</v>
      </c>
      <c r="N2391" s="28">
        <f t="shared" si="983"/>
        <v>0</v>
      </c>
      <c r="O2391" s="28">
        <f t="shared" si="984"/>
        <v>0</v>
      </c>
      <c r="P2391" s="28">
        <f t="shared" si="985"/>
        <v>0</v>
      </c>
      <c r="Q2391" s="28">
        <f t="shared" si="986"/>
        <v>0</v>
      </c>
      <c r="R2391" s="44">
        <v>0</v>
      </c>
      <c r="S2391" s="71">
        <v>13</v>
      </c>
      <c r="T2391" s="29">
        <f t="shared" si="996"/>
        <v>30</v>
      </c>
      <c r="U2391" s="29">
        <f t="shared" si="997"/>
        <v>0</v>
      </c>
      <c r="V2391" s="29">
        <f t="shared" si="998"/>
        <v>0</v>
      </c>
      <c r="W2391" s="29">
        <f t="shared" si="999"/>
        <v>0</v>
      </c>
      <c r="X2391" s="29">
        <f t="shared" si="1000"/>
        <v>5</v>
      </c>
      <c r="Y2391" s="29">
        <f t="shared" si="1001"/>
        <v>0</v>
      </c>
      <c r="Z2391" s="29">
        <f t="shared" si="1002"/>
        <v>0</v>
      </c>
      <c r="AA2391" s="45">
        <f t="shared" si="1003"/>
        <v>0</v>
      </c>
      <c r="AB2391" s="31">
        <v>30</v>
      </c>
      <c r="AC2391" s="31"/>
      <c r="AD2391" s="31"/>
      <c r="AE2391" s="31"/>
      <c r="AF2391" s="31"/>
      <c r="AG2391" s="31"/>
      <c r="AH2391" s="31"/>
      <c r="AI2391" s="31"/>
      <c r="AJ2391" s="31"/>
      <c r="AK2391" s="31"/>
      <c r="AL2391" s="31"/>
      <c r="AM2391" s="31"/>
      <c r="AN2391" s="31"/>
      <c r="AO2391" s="31"/>
      <c r="AP2391" s="31"/>
      <c r="AQ2391" s="31"/>
      <c r="AR2391" s="31"/>
      <c r="AS2391" s="31">
        <v>5</v>
      </c>
      <c r="AT2391" s="31"/>
      <c r="AU2391" s="31"/>
      <c r="AV2391" s="31"/>
      <c r="AW2391" s="31"/>
      <c r="AX2391" s="31"/>
      <c r="AY2391" s="31"/>
      <c r="AZ2391" s="31"/>
      <c r="BA2391" s="31"/>
      <c r="BB2391" s="31"/>
      <c r="BC2391" s="31"/>
      <c r="BD2391" s="31"/>
      <c r="BE2391" s="31"/>
      <c r="BF2391" s="31"/>
      <c r="BG2391" s="31"/>
      <c r="BH2391" s="31"/>
      <c r="BI2391" s="31"/>
      <c r="BJ2391" s="31"/>
      <c r="BK2391" s="31"/>
      <c r="BL2391" s="31"/>
      <c r="BM2391" s="31"/>
    </row>
    <row r="2392" spans="1:84" ht="15" customHeight="1" x14ac:dyDescent="0.25">
      <c r="A2392" s="139" t="s">
        <v>1922</v>
      </c>
      <c r="B2392" s="176" t="s">
        <v>75</v>
      </c>
      <c r="C2392" s="177" t="s">
        <v>76</v>
      </c>
      <c r="D2392" s="177">
        <v>3</v>
      </c>
      <c r="E2392" s="177" t="s">
        <v>67</v>
      </c>
      <c r="F2392" s="178">
        <f t="shared" si="987"/>
        <v>19</v>
      </c>
      <c r="G2392" s="179" t="s">
        <v>300</v>
      </c>
      <c r="H2392" s="180" t="s">
        <v>3550</v>
      </c>
      <c r="I2392" s="58">
        <v>33144</v>
      </c>
      <c r="J2392" s="72">
        <f t="shared" si="979"/>
        <v>47</v>
      </c>
      <c r="K2392" s="26">
        <f t="shared" si="980"/>
        <v>0</v>
      </c>
      <c r="L2392" s="28">
        <f t="shared" si="981"/>
        <v>0</v>
      </c>
      <c r="M2392" s="28">
        <f t="shared" si="982"/>
        <v>0</v>
      </c>
      <c r="N2392" s="28">
        <f t="shared" si="983"/>
        <v>0</v>
      </c>
      <c r="O2392" s="28">
        <f t="shared" si="984"/>
        <v>0</v>
      </c>
      <c r="P2392" s="28">
        <f t="shared" si="985"/>
        <v>0</v>
      </c>
      <c r="Q2392" s="28">
        <f t="shared" si="986"/>
        <v>0</v>
      </c>
      <c r="R2392" s="44">
        <v>47</v>
      </c>
      <c r="S2392" s="71">
        <v>0</v>
      </c>
      <c r="T2392" s="29">
        <f t="shared" si="996"/>
        <v>0</v>
      </c>
      <c r="U2392" s="29">
        <f t="shared" si="997"/>
        <v>0</v>
      </c>
      <c r="V2392" s="29">
        <f t="shared" si="998"/>
        <v>0</v>
      </c>
      <c r="W2392" s="29">
        <f t="shared" si="999"/>
        <v>0</v>
      </c>
      <c r="X2392" s="29">
        <f t="shared" si="1000"/>
        <v>0</v>
      </c>
      <c r="Y2392" s="29">
        <f t="shared" si="1001"/>
        <v>0</v>
      </c>
      <c r="Z2392" s="29">
        <f t="shared" si="1002"/>
        <v>0</v>
      </c>
      <c r="AA2392" s="45">
        <f t="shared" si="1003"/>
        <v>0</v>
      </c>
      <c r="AB2392" s="31"/>
      <c r="AC2392" s="31"/>
      <c r="AD2392" s="31"/>
      <c r="AE2392" s="31"/>
      <c r="AF2392" s="31"/>
      <c r="AG2392" s="31"/>
      <c r="AH2392" s="31"/>
      <c r="AI2392" s="31"/>
      <c r="AJ2392" s="31"/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31"/>
      <c r="BC2392" s="31"/>
      <c r="BD2392" s="31"/>
      <c r="BE2392" s="31"/>
      <c r="BF2392" s="31"/>
      <c r="BG2392" s="31"/>
      <c r="BH2392" s="31"/>
      <c r="BI2392" s="31"/>
      <c r="BJ2392" s="31"/>
      <c r="BK2392" s="31"/>
      <c r="BL2392" s="31"/>
      <c r="BM2392" s="31"/>
    </row>
    <row r="2393" spans="1:84" ht="15" customHeight="1" x14ac:dyDescent="0.25">
      <c r="A2393" s="139" t="s">
        <v>1922</v>
      </c>
      <c r="B2393" s="176" t="s">
        <v>4122</v>
      </c>
      <c r="C2393" s="177" t="s">
        <v>4121</v>
      </c>
      <c r="D2393" s="177">
        <v>1</v>
      </c>
      <c r="E2393" s="177" t="s">
        <v>48</v>
      </c>
      <c r="F2393" s="178">
        <f t="shared" si="987"/>
        <v>20</v>
      </c>
      <c r="G2393" s="179" t="s">
        <v>119</v>
      </c>
      <c r="H2393" s="180" t="s">
        <v>1788</v>
      </c>
      <c r="I2393" s="58">
        <v>37147</v>
      </c>
      <c r="J2393" s="72">
        <f t="shared" si="979"/>
        <v>44</v>
      </c>
      <c r="K2393" s="26">
        <f t="shared" si="980"/>
        <v>0</v>
      </c>
      <c r="L2393" s="28">
        <f t="shared" si="981"/>
        <v>0</v>
      </c>
      <c r="M2393" s="28">
        <f t="shared" si="982"/>
        <v>0</v>
      </c>
      <c r="N2393" s="28">
        <f t="shared" si="983"/>
        <v>0</v>
      </c>
      <c r="O2393" s="28">
        <f t="shared" si="984"/>
        <v>0</v>
      </c>
      <c r="P2393" s="28">
        <f t="shared" si="985"/>
        <v>0</v>
      </c>
      <c r="Q2393" s="28">
        <f t="shared" si="986"/>
        <v>0</v>
      </c>
      <c r="R2393" s="44">
        <v>35</v>
      </c>
      <c r="S2393" s="71">
        <v>9</v>
      </c>
      <c r="T2393" s="29">
        <f t="shared" si="996"/>
        <v>0</v>
      </c>
      <c r="U2393" s="29">
        <f t="shared" si="997"/>
        <v>0</v>
      </c>
      <c r="V2393" s="29">
        <f t="shared" si="998"/>
        <v>0</v>
      </c>
      <c r="W2393" s="29">
        <f t="shared" si="999"/>
        <v>0</v>
      </c>
      <c r="X2393" s="29">
        <f t="shared" si="1000"/>
        <v>0</v>
      </c>
      <c r="Y2393" s="29">
        <f t="shared" si="1001"/>
        <v>0</v>
      </c>
      <c r="Z2393" s="29">
        <f t="shared" si="1002"/>
        <v>0</v>
      </c>
      <c r="AA2393" s="45">
        <f t="shared" si="1003"/>
        <v>0</v>
      </c>
      <c r="AB2393" s="31"/>
      <c r="AC2393" s="31"/>
      <c r="AD2393" s="31"/>
      <c r="AE2393" s="31"/>
      <c r="AF2393" s="31"/>
      <c r="AG2393" s="31"/>
      <c r="AH2393" s="31"/>
      <c r="AI2393" s="31"/>
      <c r="AJ2393" s="31"/>
      <c r="AK2393" s="31"/>
      <c r="AL2393" s="31"/>
      <c r="AM2393" s="31"/>
      <c r="AN2393" s="31"/>
      <c r="AO2393" s="31"/>
      <c r="AP2393" s="31"/>
      <c r="AQ2393" s="31"/>
      <c r="AR2393" s="31"/>
      <c r="AS2393" s="31"/>
      <c r="AT2393" s="31"/>
      <c r="AU2393" s="31"/>
      <c r="AV2393" s="31"/>
      <c r="AW2393" s="31"/>
      <c r="AX2393" s="31"/>
      <c r="AY2393" s="31"/>
      <c r="AZ2393" s="31"/>
      <c r="BA2393" s="31"/>
      <c r="BB2393" s="31"/>
      <c r="BC2393" s="31"/>
      <c r="BD2393" s="31"/>
      <c r="BE2393" s="31"/>
      <c r="BF2393" s="31"/>
      <c r="BG2393" s="31"/>
      <c r="BH2393" s="31"/>
      <c r="BI2393" s="31"/>
      <c r="BJ2393" s="31"/>
      <c r="BK2393" s="31"/>
      <c r="BL2393" s="31"/>
      <c r="BM2393" s="31"/>
    </row>
    <row r="2394" spans="1:84" ht="15" customHeight="1" x14ac:dyDescent="0.25">
      <c r="A2394" s="232" t="s">
        <v>1922</v>
      </c>
      <c r="B2394" s="187" t="s">
        <v>760</v>
      </c>
      <c r="C2394" s="188" t="s">
        <v>761</v>
      </c>
      <c r="D2394" s="177">
        <v>12</v>
      </c>
      <c r="E2394" s="188" t="s">
        <v>28</v>
      </c>
      <c r="F2394" s="178">
        <f t="shared" si="987"/>
        <v>21</v>
      </c>
      <c r="G2394" s="189" t="s">
        <v>100</v>
      </c>
      <c r="H2394" s="190" t="s">
        <v>1981</v>
      </c>
      <c r="I2394" s="58">
        <v>37816</v>
      </c>
      <c r="J2394" s="72">
        <f t="shared" si="979"/>
        <v>40</v>
      </c>
      <c r="K2394" s="26">
        <f t="shared" si="980"/>
        <v>0</v>
      </c>
      <c r="L2394" s="28">
        <f t="shared" si="981"/>
        <v>0</v>
      </c>
      <c r="M2394" s="28">
        <f t="shared" si="982"/>
        <v>0</v>
      </c>
      <c r="N2394" s="28">
        <f t="shared" si="983"/>
        <v>0</v>
      </c>
      <c r="O2394" s="28">
        <f t="shared" si="984"/>
        <v>0</v>
      </c>
      <c r="P2394" s="28">
        <f t="shared" si="985"/>
        <v>0</v>
      </c>
      <c r="Q2394" s="28">
        <f t="shared" si="986"/>
        <v>0</v>
      </c>
      <c r="R2394" s="44">
        <v>30</v>
      </c>
      <c r="S2394" s="71">
        <v>10</v>
      </c>
      <c r="T2394" s="29">
        <f t="shared" si="996"/>
        <v>0</v>
      </c>
      <c r="U2394" s="29">
        <f t="shared" si="997"/>
        <v>0</v>
      </c>
      <c r="V2394" s="29">
        <f t="shared" si="998"/>
        <v>0</v>
      </c>
      <c r="W2394" s="29">
        <f t="shared" si="999"/>
        <v>0</v>
      </c>
      <c r="X2394" s="29">
        <f t="shared" si="1000"/>
        <v>0</v>
      </c>
      <c r="Y2394" s="29">
        <f t="shared" si="1001"/>
        <v>0</v>
      </c>
      <c r="Z2394" s="29">
        <f t="shared" si="1002"/>
        <v>0</v>
      </c>
      <c r="AA2394" s="45">
        <f t="shared" si="1003"/>
        <v>0</v>
      </c>
      <c r="AB2394" s="31"/>
      <c r="AC2394" s="31"/>
      <c r="AD2394" s="31"/>
      <c r="AE2394" s="31"/>
      <c r="AF2394" s="31"/>
      <c r="AG2394" s="31"/>
      <c r="AH2394" s="31"/>
      <c r="AI2394" s="31"/>
      <c r="AJ2394" s="31"/>
      <c r="AK2394" s="31"/>
      <c r="AL2394" s="31"/>
      <c r="AM2394" s="31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/>
      <c r="AX2394" s="31"/>
      <c r="AY2394" s="31"/>
      <c r="AZ2394" s="31"/>
      <c r="BA2394" s="31"/>
      <c r="BB2394" s="31"/>
      <c r="BC2394" s="31"/>
      <c r="BD2394" s="31"/>
      <c r="BE2394" s="31"/>
      <c r="BF2394" s="31"/>
      <c r="BG2394" s="31"/>
      <c r="BH2394" s="31"/>
      <c r="BI2394" s="31"/>
      <c r="BJ2394" s="31"/>
      <c r="BK2394" s="31"/>
      <c r="BL2394" s="31"/>
      <c r="BM2394" s="31"/>
    </row>
    <row r="2395" spans="1:84" ht="15" customHeight="1" x14ac:dyDescent="0.25">
      <c r="A2395" s="139" t="s">
        <v>1922</v>
      </c>
      <c r="B2395" s="176" t="s">
        <v>175</v>
      </c>
      <c r="C2395" s="177" t="s">
        <v>176</v>
      </c>
      <c r="D2395" s="177">
        <v>3</v>
      </c>
      <c r="E2395" s="177" t="s">
        <v>67</v>
      </c>
      <c r="F2395" s="178">
        <f t="shared" si="987"/>
        <v>22</v>
      </c>
      <c r="G2395" s="179" t="s">
        <v>1925</v>
      </c>
      <c r="H2395" s="180" t="s">
        <v>1926</v>
      </c>
      <c r="I2395" s="58">
        <v>36507</v>
      </c>
      <c r="J2395" s="72">
        <f t="shared" si="979"/>
        <v>40</v>
      </c>
      <c r="K2395" s="26">
        <f t="shared" si="980"/>
        <v>0</v>
      </c>
      <c r="L2395" s="28">
        <f t="shared" si="981"/>
        <v>0</v>
      </c>
      <c r="M2395" s="28">
        <f t="shared" si="982"/>
        <v>0</v>
      </c>
      <c r="N2395" s="28">
        <f t="shared" si="983"/>
        <v>0</v>
      </c>
      <c r="O2395" s="28">
        <f t="shared" si="984"/>
        <v>0</v>
      </c>
      <c r="P2395" s="28">
        <f t="shared" si="985"/>
        <v>0</v>
      </c>
      <c r="Q2395" s="28">
        <f t="shared" si="986"/>
        <v>0</v>
      </c>
      <c r="R2395" s="44">
        <v>3</v>
      </c>
      <c r="S2395" s="71">
        <v>37</v>
      </c>
      <c r="T2395" s="29">
        <f t="shared" si="996"/>
        <v>0</v>
      </c>
      <c r="U2395" s="29">
        <f t="shared" si="997"/>
        <v>0</v>
      </c>
      <c r="V2395" s="29">
        <f t="shared" si="998"/>
        <v>0</v>
      </c>
      <c r="W2395" s="29">
        <f t="shared" si="999"/>
        <v>0</v>
      </c>
      <c r="X2395" s="29">
        <f t="shared" si="1000"/>
        <v>0</v>
      </c>
      <c r="Y2395" s="29">
        <f t="shared" si="1001"/>
        <v>0</v>
      </c>
      <c r="Z2395" s="29">
        <f t="shared" si="1002"/>
        <v>0</v>
      </c>
      <c r="AA2395" s="45">
        <f t="shared" si="1003"/>
        <v>0</v>
      </c>
      <c r="AB2395" s="31"/>
      <c r="AC2395" s="31"/>
      <c r="AD2395" s="31"/>
      <c r="AE2395" s="31"/>
      <c r="AF2395" s="31"/>
      <c r="AG2395" s="31"/>
      <c r="AH2395" s="31"/>
      <c r="AI2395" s="31"/>
      <c r="AJ2395" s="31"/>
      <c r="AK2395" s="31"/>
      <c r="AL2395" s="31"/>
      <c r="AM2395" s="31"/>
      <c r="AN2395" s="31"/>
      <c r="AO2395" s="31"/>
      <c r="AP2395" s="31"/>
      <c r="AQ2395" s="31"/>
      <c r="AR2395" s="31"/>
      <c r="AS2395" s="31"/>
      <c r="AT2395" s="31"/>
      <c r="AU2395" s="31"/>
      <c r="AV2395" s="31"/>
      <c r="AW2395" s="31"/>
      <c r="AX2395" s="31"/>
      <c r="AY2395" s="31"/>
      <c r="AZ2395" s="31"/>
      <c r="BA2395" s="31"/>
      <c r="BB2395" s="31"/>
      <c r="BC2395" s="31"/>
      <c r="BD2395" s="31"/>
      <c r="BE2395" s="31"/>
      <c r="BF2395" s="31"/>
      <c r="BG2395" s="31"/>
      <c r="BH2395" s="31"/>
      <c r="BI2395" s="31"/>
      <c r="BJ2395" s="31"/>
      <c r="BK2395" s="31"/>
      <c r="BL2395" s="31"/>
      <c r="BM2395" s="31"/>
    </row>
    <row r="2396" spans="1:84" ht="15" customHeight="1" x14ac:dyDescent="0.25">
      <c r="A2396" s="139" t="s">
        <v>1922</v>
      </c>
      <c r="B2396" s="176" t="s">
        <v>2895</v>
      </c>
      <c r="C2396" s="177" t="s">
        <v>2856</v>
      </c>
      <c r="D2396" s="177">
        <v>16</v>
      </c>
      <c r="E2396" s="177" t="s">
        <v>246</v>
      </c>
      <c r="F2396" s="178">
        <f t="shared" si="987"/>
        <v>23</v>
      </c>
      <c r="G2396" s="179" t="s">
        <v>177</v>
      </c>
      <c r="H2396" s="180" t="s">
        <v>1592</v>
      </c>
      <c r="I2396" s="58">
        <v>33874</v>
      </c>
      <c r="J2396" s="72">
        <f t="shared" si="979"/>
        <v>36</v>
      </c>
      <c r="K2396" s="26">
        <f t="shared" si="980"/>
        <v>5</v>
      </c>
      <c r="L2396" s="28">
        <f t="shared" si="981"/>
        <v>5</v>
      </c>
      <c r="M2396" s="28">
        <f t="shared" si="982"/>
        <v>0</v>
      </c>
      <c r="N2396" s="28">
        <f t="shared" si="983"/>
        <v>0</v>
      </c>
      <c r="O2396" s="28">
        <f t="shared" si="984"/>
        <v>0</v>
      </c>
      <c r="P2396" s="28">
        <f t="shared" si="985"/>
        <v>0</v>
      </c>
      <c r="Q2396" s="28">
        <f t="shared" si="986"/>
        <v>0</v>
      </c>
      <c r="R2396" s="44">
        <v>18</v>
      </c>
      <c r="S2396" s="71">
        <v>13</v>
      </c>
      <c r="T2396" s="29">
        <f t="shared" si="996"/>
        <v>5</v>
      </c>
      <c r="U2396" s="29">
        <f t="shared" si="997"/>
        <v>0</v>
      </c>
      <c r="V2396" s="29">
        <f t="shared" si="998"/>
        <v>0</v>
      </c>
      <c r="W2396" s="29">
        <f t="shared" si="999"/>
        <v>0</v>
      </c>
      <c r="X2396" s="29">
        <f t="shared" si="1000"/>
        <v>0</v>
      </c>
      <c r="Y2396" s="29">
        <f t="shared" si="1001"/>
        <v>0</v>
      </c>
      <c r="Z2396" s="29">
        <f t="shared" si="1002"/>
        <v>0</v>
      </c>
      <c r="AA2396" s="45">
        <f t="shared" si="1003"/>
        <v>0</v>
      </c>
      <c r="AB2396" s="31">
        <v>5</v>
      </c>
      <c r="AC2396" s="31"/>
      <c r="AD2396" s="31"/>
      <c r="AE2396" s="31"/>
      <c r="AF2396" s="31"/>
      <c r="AG2396" s="31"/>
      <c r="AH2396" s="31"/>
      <c r="AI2396" s="31"/>
      <c r="AJ2396" s="31"/>
      <c r="AK2396" s="31"/>
      <c r="AL2396" s="31"/>
      <c r="AM2396" s="31"/>
      <c r="AN2396" s="31"/>
      <c r="AO2396" s="31"/>
      <c r="AP2396" s="31"/>
      <c r="AQ2396" s="31"/>
      <c r="AR2396" s="31"/>
      <c r="AS2396" s="31"/>
      <c r="AT2396" s="31"/>
      <c r="AU2396" s="31"/>
      <c r="AV2396" s="31"/>
      <c r="AW2396" s="31"/>
      <c r="AX2396" s="31"/>
      <c r="AY2396" s="31"/>
      <c r="AZ2396" s="31"/>
      <c r="BA2396" s="31"/>
      <c r="BB2396" s="31"/>
      <c r="BC2396" s="31"/>
      <c r="BD2396" s="31"/>
      <c r="BE2396" s="31"/>
      <c r="BF2396" s="31"/>
      <c r="BG2396" s="31"/>
      <c r="BH2396" s="31"/>
      <c r="BI2396" s="31"/>
      <c r="BJ2396" s="31"/>
      <c r="BK2396" s="31"/>
      <c r="BL2396" s="31"/>
      <c r="BM2396" s="31"/>
    </row>
    <row r="2397" spans="1:84" ht="15" customHeight="1" x14ac:dyDescent="0.25">
      <c r="A2397" s="139" t="s">
        <v>1922</v>
      </c>
      <c r="B2397" s="31" t="s">
        <v>2048</v>
      </c>
      <c r="C2397" s="182" t="s">
        <v>2049</v>
      </c>
      <c r="D2397" s="182" t="s">
        <v>3035</v>
      </c>
      <c r="E2397" s="182" t="s">
        <v>104</v>
      </c>
      <c r="F2397" s="178">
        <f t="shared" si="987"/>
        <v>24</v>
      </c>
      <c r="G2397" s="183" t="s">
        <v>94</v>
      </c>
      <c r="H2397" s="184" t="s">
        <v>3172</v>
      </c>
      <c r="I2397" s="85">
        <v>37537</v>
      </c>
      <c r="J2397" s="72">
        <f t="shared" si="979"/>
        <v>33</v>
      </c>
      <c r="K2397" s="26">
        <f t="shared" si="980"/>
        <v>5</v>
      </c>
      <c r="L2397" s="28">
        <f t="shared" si="981"/>
        <v>5</v>
      </c>
      <c r="M2397" s="28">
        <f t="shared" si="982"/>
        <v>0</v>
      </c>
      <c r="N2397" s="28">
        <f t="shared" si="983"/>
        <v>0</v>
      </c>
      <c r="O2397" s="28">
        <f t="shared" si="984"/>
        <v>0</v>
      </c>
      <c r="P2397" s="28">
        <f t="shared" si="985"/>
        <v>0</v>
      </c>
      <c r="Q2397" s="28">
        <f t="shared" si="986"/>
        <v>0</v>
      </c>
      <c r="R2397" s="44">
        <v>3</v>
      </c>
      <c r="S2397" s="71">
        <v>25</v>
      </c>
      <c r="T2397" s="29">
        <f t="shared" si="996"/>
        <v>5</v>
      </c>
      <c r="U2397" s="29">
        <f t="shared" si="997"/>
        <v>0</v>
      </c>
      <c r="V2397" s="29">
        <f t="shared" si="998"/>
        <v>0</v>
      </c>
      <c r="W2397" s="29">
        <f t="shared" si="999"/>
        <v>0</v>
      </c>
      <c r="X2397" s="29">
        <f t="shared" si="1000"/>
        <v>0</v>
      </c>
      <c r="Y2397" s="29">
        <f t="shared" si="1001"/>
        <v>0</v>
      </c>
      <c r="Z2397" s="29">
        <f t="shared" si="1002"/>
        <v>0</v>
      </c>
      <c r="AA2397" s="45">
        <f t="shared" si="1003"/>
        <v>0</v>
      </c>
      <c r="AB2397" s="31">
        <v>5</v>
      </c>
      <c r="AC2397" s="31"/>
      <c r="AD2397" s="31"/>
      <c r="AE2397" s="31"/>
      <c r="AF2397" s="31"/>
      <c r="AG2397" s="31"/>
      <c r="AH2397" s="31"/>
      <c r="AI2397" s="31"/>
      <c r="AJ2397" s="31"/>
      <c r="AK2397" s="31"/>
      <c r="AL2397" s="31"/>
      <c r="AM2397" s="31"/>
      <c r="AN2397" s="31"/>
      <c r="AO2397" s="31"/>
      <c r="AP2397" s="31"/>
      <c r="AQ2397" s="31"/>
      <c r="AR2397" s="31"/>
      <c r="AS2397" s="31"/>
      <c r="AT2397" s="31"/>
      <c r="AU2397" s="31"/>
      <c r="AV2397" s="31"/>
      <c r="AW2397" s="31"/>
      <c r="AX2397" s="31"/>
      <c r="AY2397" s="31"/>
      <c r="AZ2397" s="31"/>
      <c r="BA2397" s="31"/>
      <c r="BB2397" s="31"/>
      <c r="BC2397" s="31"/>
      <c r="BD2397" s="31"/>
      <c r="BE2397" s="31"/>
      <c r="BF2397" s="31"/>
      <c r="BG2397" s="31"/>
      <c r="BH2397" s="31"/>
      <c r="BI2397" s="31"/>
      <c r="BJ2397" s="31"/>
      <c r="BK2397" s="31"/>
      <c r="BL2397" s="31"/>
      <c r="BM2397" s="31"/>
    </row>
    <row r="2398" spans="1:84" ht="15" customHeight="1" x14ac:dyDescent="0.25">
      <c r="A2398" s="139" t="s">
        <v>1922</v>
      </c>
      <c r="B2398" s="176" t="s">
        <v>1275</v>
      </c>
      <c r="C2398" s="177" t="s">
        <v>1276</v>
      </c>
      <c r="D2398" s="177">
        <v>4</v>
      </c>
      <c r="E2398" s="177" t="s">
        <v>451</v>
      </c>
      <c r="F2398" s="178">
        <f t="shared" si="987"/>
        <v>25</v>
      </c>
      <c r="G2398" s="179" t="s">
        <v>29</v>
      </c>
      <c r="H2398" s="180" t="s">
        <v>1964</v>
      </c>
      <c r="I2398" s="58">
        <v>37103</v>
      </c>
      <c r="J2398" s="72">
        <f t="shared" si="979"/>
        <v>30</v>
      </c>
      <c r="K2398" s="26">
        <f t="shared" si="980"/>
        <v>0</v>
      </c>
      <c r="L2398" s="28">
        <f t="shared" si="981"/>
        <v>0</v>
      </c>
      <c r="M2398" s="28">
        <f t="shared" si="982"/>
        <v>0</v>
      </c>
      <c r="N2398" s="28">
        <f t="shared" si="983"/>
        <v>0</v>
      </c>
      <c r="O2398" s="28">
        <f t="shared" si="984"/>
        <v>0</v>
      </c>
      <c r="P2398" s="28">
        <f t="shared" si="985"/>
        <v>0</v>
      </c>
      <c r="Q2398" s="28">
        <f t="shared" si="986"/>
        <v>0</v>
      </c>
      <c r="R2398" s="44">
        <v>13</v>
      </c>
      <c r="S2398" s="71">
        <v>17</v>
      </c>
      <c r="T2398" s="29">
        <f t="shared" si="996"/>
        <v>0</v>
      </c>
      <c r="U2398" s="29">
        <f t="shared" si="997"/>
        <v>0</v>
      </c>
      <c r="V2398" s="29">
        <f t="shared" si="998"/>
        <v>0</v>
      </c>
      <c r="W2398" s="29">
        <f t="shared" si="999"/>
        <v>0</v>
      </c>
      <c r="X2398" s="29">
        <f t="shared" si="1000"/>
        <v>0</v>
      </c>
      <c r="Y2398" s="29">
        <f t="shared" si="1001"/>
        <v>0</v>
      </c>
      <c r="Z2398" s="29">
        <f t="shared" si="1002"/>
        <v>0</v>
      </c>
      <c r="AA2398" s="45">
        <f t="shared" si="1003"/>
        <v>0</v>
      </c>
      <c r="AB2398" s="31"/>
      <c r="AC2398" s="31"/>
      <c r="AD2398" s="31"/>
      <c r="AE2398" s="31"/>
      <c r="AF2398" s="31"/>
      <c r="AG2398" s="31"/>
      <c r="AH2398" s="31"/>
      <c r="AI2398" s="31"/>
      <c r="AJ2398" s="31"/>
      <c r="AK2398" s="31"/>
      <c r="AL2398" s="31"/>
      <c r="AM2398" s="31"/>
      <c r="AN2398" s="31"/>
      <c r="AO2398" s="31"/>
      <c r="AP2398" s="31"/>
      <c r="AQ2398" s="31"/>
      <c r="AR2398" s="31"/>
      <c r="AS2398" s="31"/>
      <c r="AT2398" s="31"/>
      <c r="AU2398" s="31"/>
      <c r="AV2398" s="31"/>
      <c r="AW2398" s="31"/>
      <c r="AX2398" s="31"/>
      <c r="AY2398" s="31"/>
      <c r="AZ2398" s="31"/>
      <c r="BA2398" s="31"/>
      <c r="BB2398" s="31"/>
      <c r="BC2398" s="31"/>
      <c r="BD2398" s="31"/>
      <c r="BE2398" s="31"/>
      <c r="BF2398" s="31"/>
      <c r="BG2398" s="31"/>
      <c r="BH2398" s="31"/>
      <c r="BI2398" s="31"/>
      <c r="BJ2398" s="31"/>
      <c r="BK2398" s="31"/>
      <c r="BL2398" s="31"/>
      <c r="BM2398" s="31"/>
    </row>
    <row r="2399" spans="1:84" ht="15" customHeight="1" x14ac:dyDescent="0.25">
      <c r="A2399" s="139" t="s">
        <v>1922</v>
      </c>
      <c r="B2399" s="229" t="s">
        <v>792</v>
      </c>
      <c r="C2399" s="177" t="s">
        <v>793</v>
      </c>
      <c r="D2399" s="177">
        <v>8</v>
      </c>
      <c r="E2399" s="177" t="s">
        <v>126</v>
      </c>
      <c r="F2399" s="178">
        <f t="shared" si="987"/>
        <v>26</v>
      </c>
      <c r="G2399" s="180" t="s">
        <v>2926</v>
      </c>
      <c r="H2399" s="180" t="s">
        <v>2927</v>
      </c>
      <c r="I2399" s="58">
        <v>38118</v>
      </c>
      <c r="J2399" s="72">
        <f t="shared" si="979"/>
        <v>27</v>
      </c>
      <c r="K2399" s="26">
        <f t="shared" si="980"/>
        <v>0</v>
      </c>
      <c r="L2399" s="28">
        <f t="shared" si="981"/>
        <v>0</v>
      </c>
      <c r="M2399" s="28">
        <f t="shared" si="982"/>
        <v>0</v>
      </c>
      <c r="N2399" s="28">
        <f t="shared" si="983"/>
        <v>0</v>
      </c>
      <c r="O2399" s="28">
        <f t="shared" si="984"/>
        <v>0</v>
      </c>
      <c r="P2399" s="28">
        <f t="shared" si="985"/>
        <v>0</v>
      </c>
      <c r="Q2399" s="28">
        <f t="shared" si="986"/>
        <v>0</v>
      </c>
      <c r="R2399" s="44">
        <v>0</v>
      </c>
      <c r="S2399" s="71">
        <v>27</v>
      </c>
      <c r="T2399" s="29">
        <f t="shared" si="996"/>
        <v>0</v>
      </c>
      <c r="U2399" s="29">
        <f t="shared" si="997"/>
        <v>0</v>
      </c>
      <c r="V2399" s="29">
        <f t="shared" si="998"/>
        <v>0</v>
      </c>
      <c r="W2399" s="29">
        <f t="shared" si="999"/>
        <v>0</v>
      </c>
      <c r="X2399" s="29">
        <f t="shared" si="1000"/>
        <v>0</v>
      </c>
      <c r="Y2399" s="29">
        <f t="shared" si="1001"/>
        <v>0</v>
      </c>
      <c r="Z2399" s="29">
        <f t="shared" si="1002"/>
        <v>0</v>
      </c>
      <c r="AA2399" s="45">
        <f t="shared" si="1003"/>
        <v>0</v>
      </c>
      <c r="AB2399" s="31"/>
      <c r="AC2399" s="31"/>
      <c r="AD2399" s="31"/>
      <c r="AE2399" s="31"/>
      <c r="AF2399" s="31"/>
      <c r="AG2399" s="31"/>
      <c r="AH2399" s="31"/>
      <c r="AI2399" s="31"/>
      <c r="AJ2399" s="31"/>
      <c r="AK2399" s="31"/>
      <c r="AL2399" s="31"/>
      <c r="AM2399" s="31"/>
      <c r="AN2399" s="31"/>
      <c r="AO2399" s="31"/>
      <c r="AP2399" s="31"/>
      <c r="AQ2399" s="31"/>
      <c r="AR2399" s="31"/>
      <c r="AS2399" s="31"/>
      <c r="AT2399" s="31"/>
      <c r="AU2399" s="31"/>
      <c r="AV2399" s="31"/>
      <c r="AW2399" s="31"/>
      <c r="AX2399" s="31"/>
      <c r="AY2399" s="31"/>
      <c r="AZ2399" s="31"/>
      <c r="BA2399" s="31"/>
      <c r="BB2399" s="31"/>
      <c r="BC2399" s="31"/>
      <c r="BD2399" s="31"/>
      <c r="BE2399" s="31"/>
      <c r="BF2399" s="31"/>
      <c r="BG2399" s="31"/>
      <c r="BH2399" s="31"/>
      <c r="BI2399" s="31"/>
      <c r="BJ2399" s="31"/>
      <c r="BK2399" s="31"/>
      <c r="BL2399" s="31"/>
      <c r="BM2399" s="31"/>
    </row>
    <row r="2400" spans="1:84" ht="15" customHeight="1" x14ac:dyDescent="0.25">
      <c r="A2400" s="139" t="s">
        <v>1922</v>
      </c>
      <c r="B2400" s="176" t="s">
        <v>1563</v>
      </c>
      <c r="C2400" s="177" t="s">
        <v>1564</v>
      </c>
      <c r="D2400" s="177">
        <v>3</v>
      </c>
      <c r="E2400" s="177" t="s">
        <v>67</v>
      </c>
      <c r="F2400" s="178">
        <f t="shared" si="987"/>
        <v>27</v>
      </c>
      <c r="G2400" s="179" t="s">
        <v>387</v>
      </c>
      <c r="H2400" s="180" t="s">
        <v>1774</v>
      </c>
      <c r="I2400" s="58">
        <v>36200</v>
      </c>
      <c r="J2400" s="72">
        <f t="shared" si="979"/>
        <v>26</v>
      </c>
      <c r="K2400" s="26">
        <f t="shared" si="980"/>
        <v>0</v>
      </c>
      <c r="L2400" s="28">
        <f t="shared" si="981"/>
        <v>0</v>
      </c>
      <c r="M2400" s="28">
        <f t="shared" si="982"/>
        <v>0</v>
      </c>
      <c r="N2400" s="28">
        <f t="shared" si="983"/>
        <v>0</v>
      </c>
      <c r="O2400" s="28">
        <f t="shared" si="984"/>
        <v>0</v>
      </c>
      <c r="P2400" s="28">
        <f t="shared" si="985"/>
        <v>0</v>
      </c>
      <c r="Q2400" s="28">
        <f t="shared" si="986"/>
        <v>0</v>
      </c>
      <c r="R2400" s="44">
        <v>21</v>
      </c>
      <c r="S2400" s="71">
        <v>5</v>
      </c>
      <c r="T2400" s="29">
        <f t="shared" si="996"/>
        <v>0</v>
      </c>
      <c r="U2400" s="29">
        <f t="shared" si="997"/>
        <v>0</v>
      </c>
      <c r="V2400" s="29">
        <f t="shared" si="998"/>
        <v>0</v>
      </c>
      <c r="W2400" s="29">
        <f t="shared" si="999"/>
        <v>0</v>
      </c>
      <c r="X2400" s="29">
        <f t="shared" si="1000"/>
        <v>0</v>
      </c>
      <c r="Y2400" s="29">
        <f t="shared" si="1001"/>
        <v>0</v>
      </c>
      <c r="Z2400" s="29">
        <f t="shared" si="1002"/>
        <v>0</v>
      </c>
      <c r="AA2400" s="45">
        <f t="shared" si="1003"/>
        <v>0</v>
      </c>
      <c r="AB2400" s="31"/>
      <c r="AC2400" s="31"/>
      <c r="AD2400" s="31"/>
      <c r="AE2400" s="31"/>
      <c r="AF2400" s="31"/>
      <c r="AG2400" s="31"/>
      <c r="AH2400" s="31"/>
      <c r="AI2400" s="31"/>
      <c r="AJ2400" s="31"/>
      <c r="AK2400" s="31"/>
      <c r="AL2400" s="31"/>
      <c r="AM2400" s="31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/>
      <c r="AX2400" s="31"/>
      <c r="AY2400" s="31"/>
      <c r="AZ2400" s="31"/>
      <c r="BA2400" s="31"/>
      <c r="BB2400" s="31"/>
      <c r="BC2400" s="31"/>
      <c r="BD2400" s="31"/>
      <c r="BE2400" s="31"/>
      <c r="BF2400" s="31"/>
      <c r="BG2400" s="31"/>
      <c r="BH2400" s="31"/>
      <c r="BI2400" s="31"/>
      <c r="BJ2400" s="31"/>
      <c r="BK2400" s="31"/>
      <c r="BL2400" s="31"/>
      <c r="BM2400" s="31"/>
    </row>
    <row r="2401" spans="1:84" ht="15" customHeight="1" x14ac:dyDescent="0.25">
      <c r="A2401" s="139" t="s">
        <v>1922</v>
      </c>
      <c r="B2401" s="176" t="s">
        <v>792</v>
      </c>
      <c r="C2401" s="177" t="s">
        <v>793</v>
      </c>
      <c r="D2401" s="177">
        <v>8</v>
      </c>
      <c r="E2401" s="177" t="s">
        <v>126</v>
      </c>
      <c r="F2401" s="178">
        <f t="shared" si="987"/>
        <v>28</v>
      </c>
      <c r="G2401" s="179" t="s">
        <v>58</v>
      </c>
      <c r="H2401" s="180" t="s">
        <v>1824</v>
      </c>
      <c r="I2401" s="58">
        <v>38069</v>
      </c>
      <c r="J2401" s="72">
        <f t="shared" si="979"/>
        <v>25</v>
      </c>
      <c r="K2401" s="26">
        <f t="shared" si="980"/>
        <v>12</v>
      </c>
      <c r="L2401" s="28">
        <f t="shared" si="981"/>
        <v>12</v>
      </c>
      <c r="M2401" s="28">
        <f t="shared" si="982"/>
        <v>0</v>
      </c>
      <c r="N2401" s="28">
        <f t="shared" si="983"/>
        <v>0</v>
      </c>
      <c r="O2401" s="28">
        <f t="shared" si="984"/>
        <v>0</v>
      </c>
      <c r="P2401" s="28">
        <f t="shared" si="985"/>
        <v>0</v>
      </c>
      <c r="Q2401" s="28">
        <f t="shared" si="986"/>
        <v>0</v>
      </c>
      <c r="R2401" s="44">
        <v>5</v>
      </c>
      <c r="S2401" s="71">
        <v>8</v>
      </c>
      <c r="T2401" s="29">
        <f t="shared" si="996"/>
        <v>12</v>
      </c>
      <c r="U2401" s="29">
        <f t="shared" si="997"/>
        <v>0</v>
      </c>
      <c r="V2401" s="29">
        <f t="shared" si="998"/>
        <v>0</v>
      </c>
      <c r="W2401" s="29">
        <f t="shared" si="999"/>
        <v>0</v>
      </c>
      <c r="X2401" s="29">
        <f t="shared" si="1000"/>
        <v>0</v>
      </c>
      <c r="Y2401" s="29">
        <f t="shared" si="1001"/>
        <v>0</v>
      </c>
      <c r="Z2401" s="29">
        <f t="shared" si="1002"/>
        <v>0</v>
      </c>
      <c r="AA2401" s="45">
        <f t="shared" si="1003"/>
        <v>0</v>
      </c>
      <c r="AB2401" s="31">
        <v>12</v>
      </c>
      <c r="AC2401" s="31"/>
      <c r="AD2401" s="31"/>
      <c r="AE2401" s="31"/>
      <c r="AF2401" s="31"/>
      <c r="AG2401" s="31"/>
      <c r="AH2401" s="31"/>
      <c r="AI2401" s="31"/>
      <c r="AJ2401" s="31"/>
      <c r="AK2401" s="31"/>
      <c r="AL2401" s="31"/>
      <c r="AM2401" s="31"/>
      <c r="AN2401" s="31"/>
      <c r="AO2401" s="31"/>
      <c r="AP2401" s="31"/>
      <c r="AQ2401" s="31"/>
      <c r="AR2401" s="31"/>
      <c r="AS2401" s="31"/>
      <c r="AT2401" s="31"/>
      <c r="AU2401" s="31"/>
      <c r="AV2401" s="31"/>
      <c r="AW2401" s="31"/>
      <c r="AX2401" s="31"/>
      <c r="AY2401" s="31"/>
      <c r="AZ2401" s="31"/>
      <c r="BA2401" s="31"/>
      <c r="BB2401" s="31"/>
      <c r="BC2401" s="31"/>
      <c r="BD2401" s="31"/>
      <c r="BE2401" s="31"/>
      <c r="BF2401" s="31"/>
      <c r="BG2401" s="31"/>
      <c r="BH2401" s="31"/>
      <c r="BI2401" s="31"/>
      <c r="BJ2401" s="31"/>
      <c r="BK2401" s="31"/>
      <c r="BL2401" s="31"/>
      <c r="BM2401" s="31"/>
    </row>
    <row r="2402" spans="1:84" ht="15" customHeight="1" x14ac:dyDescent="0.25">
      <c r="A2402" s="139" t="s">
        <v>1922</v>
      </c>
      <c r="B2402" s="176" t="s">
        <v>1779</v>
      </c>
      <c r="C2402" s="177" t="s">
        <v>1780</v>
      </c>
      <c r="D2402" s="177">
        <v>3</v>
      </c>
      <c r="E2402" s="177" t="s">
        <v>67</v>
      </c>
      <c r="F2402" s="178">
        <f t="shared" si="987"/>
        <v>29</v>
      </c>
      <c r="G2402" s="179" t="s">
        <v>58</v>
      </c>
      <c r="H2402" s="180" t="s">
        <v>1781</v>
      </c>
      <c r="I2402" s="58">
        <v>35278</v>
      </c>
      <c r="J2402" s="72">
        <f t="shared" si="979"/>
        <v>23</v>
      </c>
      <c r="K2402" s="26">
        <f t="shared" si="980"/>
        <v>0</v>
      </c>
      <c r="L2402" s="28">
        <f t="shared" si="981"/>
        <v>0</v>
      </c>
      <c r="M2402" s="28">
        <f t="shared" si="982"/>
        <v>0</v>
      </c>
      <c r="N2402" s="28">
        <f t="shared" si="983"/>
        <v>0</v>
      </c>
      <c r="O2402" s="28">
        <f t="shared" si="984"/>
        <v>0</v>
      </c>
      <c r="P2402" s="28">
        <f t="shared" si="985"/>
        <v>0</v>
      </c>
      <c r="Q2402" s="28">
        <f t="shared" si="986"/>
        <v>0</v>
      </c>
      <c r="R2402" s="44">
        <v>3</v>
      </c>
      <c r="S2402" s="71">
        <v>20</v>
      </c>
      <c r="T2402" s="29">
        <f t="shared" si="996"/>
        <v>0</v>
      </c>
      <c r="U2402" s="29">
        <f t="shared" si="997"/>
        <v>0</v>
      </c>
      <c r="V2402" s="29">
        <f t="shared" si="998"/>
        <v>0</v>
      </c>
      <c r="W2402" s="29">
        <f t="shared" si="999"/>
        <v>0</v>
      </c>
      <c r="X2402" s="29">
        <f t="shared" si="1000"/>
        <v>0</v>
      </c>
      <c r="Y2402" s="29">
        <f t="shared" si="1001"/>
        <v>0</v>
      </c>
      <c r="Z2402" s="29">
        <f t="shared" si="1002"/>
        <v>0</v>
      </c>
      <c r="AA2402" s="45">
        <f t="shared" si="1003"/>
        <v>0</v>
      </c>
      <c r="AB2402" s="31"/>
      <c r="AC2402" s="31"/>
      <c r="AD2402" s="31"/>
      <c r="AE2402" s="31"/>
      <c r="AF2402" s="31"/>
      <c r="AG2402" s="31"/>
      <c r="AH2402" s="31"/>
      <c r="AI2402" s="31"/>
      <c r="AJ2402" s="31"/>
      <c r="AK2402" s="31"/>
      <c r="AL2402" s="31"/>
      <c r="AM2402" s="31"/>
      <c r="AN2402" s="31"/>
      <c r="AO2402" s="31"/>
      <c r="AP2402" s="31"/>
      <c r="AQ2402" s="31"/>
      <c r="AR2402" s="31"/>
      <c r="AS2402" s="31"/>
      <c r="AT2402" s="31"/>
      <c r="AU2402" s="31"/>
      <c r="AV2402" s="31"/>
      <c r="AW2402" s="31"/>
      <c r="AX2402" s="31"/>
      <c r="AY2402" s="31"/>
      <c r="AZ2402" s="31"/>
      <c r="BA2402" s="31"/>
      <c r="BB2402" s="31"/>
      <c r="BC2402" s="31"/>
      <c r="BD2402" s="31"/>
      <c r="BE2402" s="31"/>
      <c r="BF2402" s="31"/>
      <c r="BG2402" s="31"/>
      <c r="BH2402" s="31"/>
      <c r="BI2402" s="31"/>
      <c r="BJ2402" s="31"/>
      <c r="BK2402" s="31"/>
      <c r="BL2402" s="31"/>
      <c r="BM2402" s="31"/>
    </row>
    <row r="2403" spans="1:84" ht="15" customHeight="1" x14ac:dyDescent="0.25">
      <c r="A2403" s="139" t="s">
        <v>1922</v>
      </c>
      <c r="B2403" s="176" t="s">
        <v>4300</v>
      </c>
      <c r="C2403" s="177" t="s">
        <v>1944</v>
      </c>
      <c r="D2403" s="177">
        <v>8</v>
      </c>
      <c r="E2403" s="177" t="s">
        <v>126</v>
      </c>
      <c r="F2403" s="178">
        <f t="shared" si="987"/>
        <v>30</v>
      </c>
      <c r="G2403" s="179" t="s">
        <v>131</v>
      </c>
      <c r="H2403" s="180" t="s">
        <v>1945</v>
      </c>
      <c r="I2403" s="58">
        <v>36408</v>
      </c>
      <c r="J2403" s="72">
        <f t="shared" si="979"/>
        <v>20</v>
      </c>
      <c r="K2403" s="26">
        <f t="shared" si="980"/>
        <v>0</v>
      </c>
      <c r="L2403" s="28">
        <f t="shared" si="981"/>
        <v>0</v>
      </c>
      <c r="M2403" s="28">
        <f t="shared" si="982"/>
        <v>0</v>
      </c>
      <c r="N2403" s="28">
        <f t="shared" si="983"/>
        <v>0</v>
      </c>
      <c r="O2403" s="28">
        <f t="shared" si="984"/>
        <v>0</v>
      </c>
      <c r="P2403" s="28">
        <f t="shared" si="985"/>
        <v>0</v>
      </c>
      <c r="Q2403" s="28">
        <f t="shared" si="986"/>
        <v>0</v>
      </c>
      <c r="R2403" s="44">
        <v>0</v>
      </c>
      <c r="S2403" s="71">
        <v>20</v>
      </c>
      <c r="T2403" s="29">
        <f t="shared" si="996"/>
        <v>0</v>
      </c>
      <c r="U2403" s="29">
        <f t="shared" si="997"/>
        <v>0</v>
      </c>
      <c r="V2403" s="29">
        <f t="shared" si="998"/>
        <v>0</v>
      </c>
      <c r="W2403" s="29">
        <f t="shared" si="999"/>
        <v>0</v>
      </c>
      <c r="X2403" s="29">
        <f t="shared" si="1000"/>
        <v>0</v>
      </c>
      <c r="Y2403" s="29">
        <f t="shared" si="1001"/>
        <v>0</v>
      </c>
      <c r="Z2403" s="29">
        <f t="shared" si="1002"/>
        <v>0</v>
      </c>
      <c r="AA2403" s="45">
        <f t="shared" si="1003"/>
        <v>0</v>
      </c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1"/>
      <c r="AZ2403" s="31"/>
      <c r="BA2403" s="31"/>
      <c r="BB2403" s="31"/>
      <c r="BC2403" s="31"/>
      <c r="BD2403" s="31"/>
      <c r="BE2403" s="31"/>
      <c r="BF2403" s="31"/>
      <c r="BG2403" s="31"/>
      <c r="BH2403" s="31"/>
      <c r="BI2403" s="31"/>
      <c r="BJ2403" s="31"/>
      <c r="BK2403" s="31"/>
      <c r="BL2403" s="31"/>
      <c r="BM2403" s="31"/>
    </row>
    <row r="2404" spans="1:84" ht="15" customHeight="1" x14ac:dyDescent="0.25">
      <c r="A2404" s="139" t="s">
        <v>1922</v>
      </c>
      <c r="B2404" s="176" t="s">
        <v>422</v>
      </c>
      <c r="C2404" s="177" t="s">
        <v>423</v>
      </c>
      <c r="D2404" s="177">
        <v>9</v>
      </c>
      <c r="E2404" s="177" t="s">
        <v>53</v>
      </c>
      <c r="F2404" s="178">
        <f t="shared" si="987"/>
        <v>31</v>
      </c>
      <c r="G2404" s="179" t="s">
        <v>1907</v>
      </c>
      <c r="H2404" s="180" t="s">
        <v>1908</v>
      </c>
      <c r="I2404" s="58">
        <v>34047</v>
      </c>
      <c r="J2404" s="72">
        <f t="shared" si="979"/>
        <v>20</v>
      </c>
      <c r="K2404" s="26">
        <f t="shared" si="980"/>
        <v>0</v>
      </c>
      <c r="L2404" s="27">
        <f t="shared" si="981"/>
        <v>0</v>
      </c>
      <c r="M2404" s="28">
        <f t="shared" si="982"/>
        <v>0</v>
      </c>
      <c r="N2404" s="28">
        <f t="shared" si="983"/>
        <v>0</v>
      </c>
      <c r="O2404" s="28">
        <f t="shared" si="984"/>
        <v>0</v>
      </c>
      <c r="P2404" s="28">
        <f t="shared" si="985"/>
        <v>0</v>
      </c>
      <c r="Q2404" s="28">
        <f t="shared" si="986"/>
        <v>0</v>
      </c>
      <c r="R2404" s="44">
        <v>20</v>
      </c>
      <c r="S2404" s="71">
        <v>0</v>
      </c>
      <c r="T2404" s="29">
        <f t="shared" si="996"/>
        <v>0</v>
      </c>
      <c r="U2404" s="29">
        <f t="shared" si="997"/>
        <v>0</v>
      </c>
      <c r="V2404" s="29">
        <f t="shared" si="998"/>
        <v>0</v>
      </c>
      <c r="W2404" s="29">
        <f t="shared" si="999"/>
        <v>0</v>
      </c>
      <c r="X2404" s="29">
        <f t="shared" si="1000"/>
        <v>0</v>
      </c>
      <c r="Y2404" s="29">
        <f t="shared" si="1001"/>
        <v>0</v>
      </c>
      <c r="Z2404" s="29">
        <f t="shared" si="1002"/>
        <v>0</v>
      </c>
      <c r="AA2404" s="45">
        <f t="shared" si="1003"/>
        <v>0</v>
      </c>
      <c r="AB2404" s="31"/>
      <c r="AC2404" s="31"/>
      <c r="AD2404" s="31"/>
      <c r="AE2404" s="31"/>
      <c r="AF2404" s="31"/>
      <c r="AG2404" s="31"/>
      <c r="AH2404" s="31"/>
      <c r="AI2404" s="31"/>
      <c r="AJ2404" s="31"/>
      <c r="AK2404" s="31"/>
      <c r="AL2404" s="31"/>
      <c r="AM2404" s="31"/>
      <c r="AN2404" s="31"/>
      <c r="AO2404" s="31"/>
      <c r="AP2404" s="31"/>
      <c r="AQ2404" s="31"/>
      <c r="AR2404" s="31"/>
      <c r="AS2404" s="31"/>
      <c r="AT2404" s="31"/>
      <c r="AU2404" s="31"/>
      <c r="AV2404" s="31"/>
      <c r="AW2404" s="31"/>
      <c r="AX2404" s="31"/>
      <c r="AY2404" s="31"/>
      <c r="AZ2404" s="31"/>
      <c r="BA2404" s="31"/>
      <c r="BB2404" s="31"/>
      <c r="BC2404" s="31"/>
      <c r="BD2404" s="31"/>
      <c r="BE2404" s="31"/>
      <c r="BF2404" s="31"/>
      <c r="BG2404" s="31"/>
      <c r="BH2404" s="31"/>
      <c r="BI2404" s="31"/>
      <c r="BJ2404" s="31"/>
      <c r="BK2404" s="31"/>
      <c r="BL2404" s="31"/>
      <c r="BM2404" s="31"/>
      <c r="BN2404" s="33"/>
      <c r="BO2404" s="33"/>
      <c r="BP2404" s="33"/>
      <c r="BQ2404" s="33"/>
      <c r="BR2404" s="33"/>
      <c r="BS2404" s="33"/>
      <c r="BT2404" s="33"/>
      <c r="BU2404" s="33"/>
      <c r="BV2404" s="33"/>
      <c r="BW2404" s="33"/>
      <c r="BX2404" s="33"/>
      <c r="BY2404" s="33"/>
      <c r="BZ2404" s="33"/>
      <c r="CA2404" s="33"/>
      <c r="CB2404" s="33"/>
      <c r="CC2404" s="33"/>
      <c r="CD2404" s="33"/>
      <c r="CE2404" s="33"/>
      <c r="CF2404" s="33"/>
    </row>
    <row r="2405" spans="1:84" ht="15" customHeight="1" x14ac:dyDescent="0.25">
      <c r="A2405" s="139" t="s">
        <v>1922</v>
      </c>
      <c r="B2405" s="244" t="s">
        <v>1885</v>
      </c>
      <c r="C2405" s="245" t="s">
        <v>1886</v>
      </c>
      <c r="D2405" s="245">
        <v>5</v>
      </c>
      <c r="E2405" s="245" t="s">
        <v>173</v>
      </c>
      <c r="F2405" s="178">
        <f t="shared" si="987"/>
        <v>32</v>
      </c>
      <c r="G2405" s="179" t="s">
        <v>1887</v>
      </c>
      <c r="H2405" s="180" t="s">
        <v>1888</v>
      </c>
      <c r="I2405" s="58">
        <v>37510</v>
      </c>
      <c r="J2405" s="72">
        <f t="shared" si="979"/>
        <v>19</v>
      </c>
      <c r="K2405" s="26">
        <f t="shared" si="980"/>
        <v>0</v>
      </c>
      <c r="L2405" s="28">
        <f t="shared" si="981"/>
        <v>0</v>
      </c>
      <c r="M2405" s="28">
        <f t="shared" si="982"/>
        <v>0</v>
      </c>
      <c r="N2405" s="28">
        <f t="shared" si="983"/>
        <v>0</v>
      </c>
      <c r="O2405" s="28">
        <f t="shared" si="984"/>
        <v>0</v>
      </c>
      <c r="P2405" s="28">
        <f t="shared" si="985"/>
        <v>0</v>
      </c>
      <c r="Q2405" s="28">
        <f t="shared" si="986"/>
        <v>0</v>
      </c>
      <c r="R2405" s="44">
        <v>5</v>
      </c>
      <c r="S2405" s="71">
        <v>14</v>
      </c>
      <c r="T2405" s="29">
        <f t="shared" si="996"/>
        <v>0</v>
      </c>
      <c r="U2405" s="29">
        <f t="shared" si="997"/>
        <v>0</v>
      </c>
      <c r="V2405" s="29">
        <f t="shared" si="998"/>
        <v>0</v>
      </c>
      <c r="W2405" s="29">
        <f t="shared" si="999"/>
        <v>0</v>
      </c>
      <c r="X2405" s="29">
        <f t="shared" si="1000"/>
        <v>0</v>
      </c>
      <c r="Y2405" s="29">
        <f t="shared" si="1001"/>
        <v>0</v>
      </c>
      <c r="Z2405" s="29">
        <f t="shared" si="1002"/>
        <v>0</v>
      </c>
      <c r="AA2405" s="45">
        <f t="shared" si="1003"/>
        <v>0</v>
      </c>
      <c r="AB2405" s="31"/>
      <c r="AC2405" s="31"/>
      <c r="AD2405" s="31"/>
      <c r="AE2405" s="31"/>
      <c r="AF2405" s="31"/>
      <c r="AG2405" s="31"/>
      <c r="AH2405" s="31"/>
      <c r="AI2405" s="31"/>
      <c r="AJ2405" s="31"/>
      <c r="AK2405" s="31"/>
      <c r="AL2405" s="31"/>
      <c r="AM2405" s="31"/>
      <c r="AN2405" s="31"/>
      <c r="AO2405" s="31"/>
      <c r="AP2405" s="31"/>
      <c r="AQ2405" s="31"/>
      <c r="AR2405" s="31"/>
      <c r="AS2405" s="31"/>
      <c r="AT2405" s="31"/>
      <c r="AU2405" s="31"/>
      <c r="AV2405" s="31"/>
      <c r="AW2405" s="31"/>
      <c r="AX2405" s="31"/>
      <c r="AY2405" s="31"/>
      <c r="AZ2405" s="31"/>
      <c r="BA2405" s="31"/>
      <c r="BB2405" s="31"/>
      <c r="BC2405" s="31"/>
      <c r="BD2405" s="31"/>
      <c r="BE2405" s="31"/>
      <c r="BF2405" s="31"/>
      <c r="BG2405" s="31"/>
      <c r="BH2405" s="31"/>
      <c r="BI2405" s="31"/>
      <c r="BJ2405" s="31"/>
      <c r="BK2405" s="31"/>
      <c r="BL2405" s="31"/>
      <c r="BM2405" s="31"/>
    </row>
    <row r="2406" spans="1:84" ht="15" customHeight="1" x14ac:dyDescent="0.25">
      <c r="A2406" s="139" t="s">
        <v>1922</v>
      </c>
      <c r="B2406" s="244" t="s">
        <v>934</v>
      </c>
      <c r="C2406" s="245" t="s">
        <v>935</v>
      </c>
      <c r="D2406" s="245">
        <v>12</v>
      </c>
      <c r="E2406" s="245" t="s">
        <v>28</v>
      </c>
      <c r="F2406" s="178">
        <f t="shared" ref="F2406:F2437" si="1004">F2405+1</f>
        <v>33</v>
      </c>
      <c r="G2406" s="179" t="s">
        <v>190</v>
      </c>
      <c r="H2406" s="180" t="s">
        <v>3547</v>
      </c>
      <c r="I2406" s="58">
        <v>37245</v>
      </c>
      <c r="J2406" s="72">
        <f t="shared" si="979"/>
        <v>18</v>
      </c>
      <c r="K2406" s="26">
        <f t="shared" si="980"/>
        <v>0</v>
      </c>
      <c r="L2406" s="28">
        <f t="shared" si="981"/>
        <v>0</v>
      </c>
      <c r="M2406" s="28">
        <f t="shared" si="982"/>
        <v>0</v>
      </c>
      <c r="N2406" s="28">
        <f t="shared" si="983"/>
        <v>0</v>
      </c>
      <c r="O2406" s="28">
        <f t="shared" si="984"/>
        <v>0</v>
      </c>
      <c r="P2406" s="28">
        <f t="shared" si="985"/>
        <v>0</v>
      </c>
      <c r="Q2406" s="28">
        <f t="shared" si="986"/>
        <v>0</v>
      </c>
      <c r="R2406" s="44">
        <v>18</v>
      </c>
      <c r="S2406" s="71">
        <v>0</v>
      </c>
      <c r="T2406" s="29">
        <f t="shared" si="996"/>
        <v>0</v>
      </c>
      <c r="U2406" s="29">
        <f t="shared" si="997"/>
        <v>0</v>
      </c>
      <c r="V2406" s="29">
        <f t="shared" si="998"/>
        <v>0</v>
      </c>
      <c r="W2406" s="29">
        <f t="shared" si="999"/>
        <v>0</v>
      </c>
      <c r="X2406" s="29">
        <f t="shared" si="1000"/>
        <v>0</v>
      </c>
      <c r="Y2406" s="29">
        <f t="shared" si="1001"/>
        <v>0</v>
      </c>
      <c r="Z2406" s="29">
        <f t="shared" si="1002"/>
        <v>0</v>
      </c>
      <c r="AA2406" s="45">
        <f t="shared" si="1003"/>
        <v>0</v>
      </c>
      <c r="AB2406" s="31"/>
      <c r="AC2406" s="31"/>
      <c r="AD2406" s="31"/>
      <c r="AE2406" s="31"/>
      <c r="AF2406" s="31"/>
      <c r="AG2406" s="31"/>
      <c r="AH2406" s="31"/>
      <c r="AI2406" s="31"/>
      <c r="AJ2406" s="31"/>
      <c r="AK2406" s="31"/>
      <c r="AL2406" s="31"/>
      <c r="AM2406" s="31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/>
      <c r="AX2406" s="31"/>
      <c r="AY2406" s="31"/>
      <c r="AZ2406" s="31"/>
      <c r="BA2406" s="31"/>
      <c r="BB2406" s="31"/>
      <c r="BC2406" s="31"/>
      <c r="BD2406" s="31"/>
      <c r="BE2406" s="31"/>
      <c r="BF2406" s="31"/>
      <c r="BG2406" s="31"/>
      <c r="BH2406" s="31"/>
      <c r="BI2406" s="31"/>
      <c r="BJ2406" s="31"/>
      <c r="BK2406" s="31"/>
      <c r="BL2406" s="31"/>
      <c r="BM2406" s="31"/>
    </row>
    <row r="2407" spans="1:84" ht="15" customHeight="1" x14ac:dyDescent="0.25">
      <c r="A2407" s="232" t="s">
        <v>1922</v>
      </c>
      <c r="B2407" s="244" t="s">
        <v>3605</v>
      </c>
      <c r="C2407" s="245" t="s">
        <v>3548</v>
      </c>
      <c r="D2407" s="245">
        <v>19</v>
      </c>
      <c r="E2407" s="245" t="s">
        <v>41</v>
      </c>
      <c r="F2407" s="178">
        <f t="shared" si="1004"/>
        <v>34</v>
      </c>
      <c r="G2407" s="179" t="s">
        <v>381</v>
      </c>
      <c r="H2407" s="180" t="s">
        <v>3549</v>
      </c>
      <c r="I2407" s="58">
        <v>38503</v>
      </c>
      <c r="J2407" s="72">
        <f t="shared" si="979"/>
        <v>15</v>
      </c>
      <c r="K2407" s="26">
        <f t="shared" si="980"/>
        <v>0</v>
      </c>
      <c r="L2407" s="28">
        <f t="shared" si="981"/>
        <v>0</v>
      </c>
      <c r="M2407" s="28">
        <f t="shared" si="982"/>
        <v>0</v>
      </c>
      <c r="N2407" s="28">
        <f t="shared" si="983"/>
        <v>0</v>
      </c>
      <c r="O2407" s="28">
        <f t="shared" si="984"/>
        <v>0</v>
      </c>
      <c r="P2407" s="28">
        <f t="shared" si="985"/>
        <v>0</v>
      </c>
      <c r="Q2407" s="28">
        <f t="shared" si="986"/>
        <v>0</v>
      </c>
      <c r="R2407" s="44">
        <v>15</v>
      </c>
      <c r="S2407" s="71">
        <v>0</v>
      </c>
      <c r="T2407" s="29">
        <f t="shared" si="996"/>
        <v>0</v>
      </c>
      <c r="U2407" s="29">
        <f t="shared" si="997"/>
        <v>0</v>
      </c>
      <c r="V2407" s="29">
        <f t="shared" si="998"/>
        <v>0</v>
      </c>
      <c r="W2407" s="29">
        <f t="shared" si="999"/>
        <v>0</v>
      </c>
      <c r="X2407" s="29">
        <f t="shared" si="1000"/>
        <v>0</v>
      </c>
      <c r="Y2407" s="29">
        <f t="shared" si="1001"/>
        <v>0</v>
      </c>
      <c r="Z2407" s="29">
        <f t="shared" si="1002"/>
        <v>0</v>
      </c>
      <c r="AA2407" s="45">
        <f t="shared" si="1003"/>
        <v>0</v>
      </c>
      <c r="AB2407" s="31"/>
      <c r="AC2407" s="31"/>
      <c r="AD2407" s="31"/>
      <c r="AE2407" s="31"/>
      <c r="AF2407" s="31"/>
      <c r="AG2407" s="31"/>
      <c r="AH2407" s="31"/>
      <c r="AI2407" s="31"/>
      <c r="AJ2407" s="31"/>
      <c r="AK2407" s="31"/>
      <c r="AL2407" s="31"/>
      <c r="AM2407" s="31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/>
      <c r="AX2407" s="31"/>
      <c r="AY2407" s="31"/>
      <c r="AZ2407" s="31"/>
      <c r="BA2407" s="31"/>
      <c r="BB2407" s="31"/>
      <c r="BC2407" s="31"/>
      <c r="BD2407" s="31"/>
      <c r="BE2407" s="31"/>
      <c r="BF2407" s="31"/>
      <c r="BG2407" s="31"/>
      <c r="BH2407" s="31"/>
      <c r="BI2407" s="31"/>
      <c r="BJ2407" s="31"/>
      <c r="BK2407" s="31"/>
      <c r="BL2407" s="31"/>
      <c r="BM2407" s="31"/>
    </row>
    <row r="2408" spans="1:84" ht="15" customHeight="1" x14ac:dyDescent="0.25">
      <c r="A2408" s="139" t="s">
        <v>1956</v>
      </c>
      <c r="B2408" s="244" t="s">
        <v>35</v>
      </c>
      <c r="C2408" s="245" t="s">
        <v>36</v>
      </c>
      <c r="D2408" s="245">
        <v>12</v>
      </c>
      <c r="E2408" s="245" t="s">
        <v>28</v>
      </c>
      <c r="F2408" s="178">
        <f t="shared" si="1004"/>
        <v>35</v>
      </c>
      <c r="G2408" s="179" t="s">
        <v>1509</v>
      </c>
      <c r="H2408" s="180" t="s">
        <v>1510</v>
      </c>
      <c r="I2408" s="58">
        <v>33469</v>
      </c>
      <c r="J2408" s="72">
        <f t="shared" si="979"/>
        <v>14</v>
      </c>
      <c r="K2408" s="26">
        <f t="shared" si="980"/>
        <v>0</v>
      </c>
      <c r="L2408" s="28">
        <f t="shared" si="981"/>
        <v>0</v>
      </c>
      <c r="M2408" s="28">
        <f t="shared" si="982"/>
        <v>0</v>
      </c>
      <c r="N2408" s="28">
        <f t="shared" si="983"/>
        <v>0</v>
      </c>
      <c r="O2408" s="28">
        <f t="shared" si="984"/>
        <v>0</v>
      </c>
      <c r="P2408" s="28">
        <f t="shared" si="985"/>
        <v>0</v>
      </c>
      <c r="Q2408" s="28">
        <f t="shared" si="986"/>
        <v>0</v>
      </c>
      <c r="R2408" s="44">
        <v>14</v>
      </c>
      <c r="S2408" s="71">
        <v>0</v>
      </c>
      <c r="T2408" s="29">
        <f t="shared" si="996"/>
        <v>0</v>
      </c>
      <c r="U2408" s="29">
        <f t="shared" si="997"/>
        <v>0</v>
      </c>
      <c r="V2408" s="29">
        <f t="shared" si="998"/>
        <v>0</v>
      </c>
      <c r="W2408" s="29">
        <f t="shared" si="999"/>
        <v>0</v>
      </c>
      <c r="X2408" s="29">
        <f t="shared" si="1000"/>
        <v>0</v>
      </c>
      <c r="Y2408" s="29">
        <f t="shared" si="1001"/>
        <v>0</v>
      </c>
      <c r="Z2408" s="29">
        <f t="shared" si="1002"/>
        <v>0</v>
      </c>
      <c r="AA2408" s="45">
        <f t="shared" si="1003"/>
        <v>0</v>
      </c>
      <c r="AB2408" s="31"/>
      <c r="AC2408" s="31"/>
      <c r="AD2408" s="31"/>
      <c r="AE2408" s="31"/>
      <c r="AF2408" s="31"/>
      <c r="AG2408" s="31"/>
      <c r="AH2408" s="31"/>
      <c r="AI2408" s="31"/>
      <c r="AJ2408" s="31"/>
      <c r="AK2408" s="31"/>
      <c r="AL2408" s="31"/>
      <c r="AM2408" s="31"/>
      <c r="AN2408" s="31"/>
      <c r="AO2408" s="31"/>
      <c r="AP2408" s="31"/>
      <c r="AQ2408" s="31"/>
      <c r="AR2408" s="31"/>
      <c r="AS2408" s="31"/>
      <c r="AT2408" s="31"/>
      <c r="AU2408" s="31"/>
      <c r="AV2408" s="31"/>
      <c r="AW2408" s="31"/>
      <c r="AX2408" s="31"/>
      <c r="AY2408" s="31"/>
      <c r="AZ2408" s="31"/>
      <c r="BA2408" s="31"/>
      <c r="BB2408" s="31"/>
      <c r="BC2408" s="31"/>
      <c r="BD2408" s="31"/>
      <c r="BE2408" s="31"/>
      <c r="BF2408" s="31"/>
      <c r="BG2408" s="31"/>
      <c r="BH2408" s="31"/>
      <c r="BI2408" s="31"/>
      <c r="BJ2408" s="31"/>
      <c r="BK2408" s="31"/>
      <c r="BL2408" s="31"/>
      <c r="BM2408" s="31"/>
    </row>
    <row r="2409" spans="1:84" ht="15" customHeight="1" x14ac:dyDescent="0.25">
      <c r="A2409" s="139" t="s">
        <v>1922</v>
      </c>
      <c r="B2409" s="246" t="s">
        <v>3329</v>
      </c>
      <c r="C2409" s="247" t="s">
        <v>3330</v>
      </c>
      <c r="D2409" s="247" t="s">
        <v>3059</v>
      </c>
      <c r="E2409" s="247" t="s">
        <v>130</v>
      </c>
      <c r="F2409" s="178">
        <f t="shared" si="1004"/>
        <v>36</v>
      </c>
      <c r="G2409" s="259" t="s">
        <v>68</v>
      </c>
      <c r="H2409" s="260" t="s">
        <v>2171</v>
      </c>
      <c r="I2409" s="261">
        <v>37862</v>
      </c>
      <c r="J2409" s="72">
        <f t="shared" si="979"/>
        <v>12</v>
      </c>
      <c r="K2409" s="26">
        <f t="shared" si="980"/>
        <v>0</v>
      </c>
      <c r="L2409" s="28">
        <f t="shared" si="981"/>
        <v>0</v>
      </c>
      <c r="M2409" s="28">
        <f t="shared" si="982"/>
        <v>0</v>
      </c>
      <c r="N2409" s="28">
        <f t="shared" si="983"/>
        <v>0</v>
      </c>
      <c r="O2409" s="28">
        <f t="shared" si="984"/>
        <v>0</v>
      </c>
      <c r="P2409" s="28">
        <f t="shared" si="985"/>
        <v>0</v>
      </c>
      <c r="Q2409" s="28">
        <f t="shared" si="986"/>
        <v>0</v>
      </c>
      <c r="R2409" s="44">
        <v>0</v>
      </c>
      <c r="S2409" s="71">
        <v>12</v>
      </c>
      <c r="T2409" s="29">
        <f>IFERROR(LARGE((AB2409:AF2409),1),0)</f>
        <v>0</v>
      </c>
      <c r="U2409" s="29">
        <f>IFERROR(LARGE((AB2409:AF2409),2),0)</f>
        <v>0</v>
      </c>
      <c r="V2409" s="29">
        <f>IFERROR(LARGE((AB2409:AF2409),3),0)</f>
        <v>0</v>
      </c>
      <c r="W2409" s="29">
        <f>IFERROR(LARGE((AB2409:AF2409),4),0)</f>
        <v>0</v>
      </c>
      <c r="X2409" s="29">
        <f>IFERROR(LARGE((AG2409:AR2409),1),0)</f>
        <v>0</v>
      </c>
      <c r="Y2409" s="29">
        <f>IFERROR(LARGE((AG2409:AR2409),2),0)</f>
        <v>0</v>
      </c>
      <c r="Z2409" s="29">
        <f>IFERROR(LARGE((AG2409:AR2409),3),0)</f>
        <v>0</v>
      </c>
      <c r="AA2409" s="45">
        <f>IFERROR(LARGE((AG2409:AR2409),4),0)</f>
        <v>0</v>
      </c>
      <c r="AB2409" s="31"/>
      <c r="AC2409" s="31"/>
      <c r="AD2409" s="31"/>
      <c r="AE2409" s="31"/>
      <c r="AF2409" s="31"/>
      <c r="AG2409" s="31"/>
      <c r="AH2409" s="31"/>
      <c r="AI2409" s="31"/>
      <c r="AJ2409" s="31"/>
      <c r="AK2409" s="31"/>
      <c r="AL2409" s="31"/>
      <c r="AM2409" s="31"/>
      <c r="AN2409" s="31"/>
      <c r="AO2409" s="31"/>
      <c r="AP2409" s="31"/>
      <c r="AQ2409" s="31"/>
      <c r="AR2409" s="31"/>
      <c r="AS2409" s="31"/>
      <c r="AT2409" s="31"/>
      <c r="AU2409" s="31"/>
      <c r="AV2409" s="31"/>
      <c r="AW2409" s="31"/>
      <c r="AX2409" s="31"/>
      <c r="AY2409" s="31"/>
      <c r="AZ2409" s="31"/>
      <c r="BA2409" s="31"/>
      <c r="BB2409" s="31"/>
      <c r="BC2409" s="31"/>
      <c r="BD2409" s="31"/>
      <c r="BE2409" s="31"/>
      <c r="BF2409" s="31"/>
      <c r="BG2409" s="31"/>
      <c r="BH2409" s="31"/>
      <c r="BI2409" s="31"/>
      <c r="BJ2409" s="31"/>
      <c r="BK2409" s="31"/>
      <c r="BL2409" s="31"/>
      <c r="BM2409" s="31"/>
    </row>
    <row r="2410" spans="1:84" ht="15" customHeight="1" x14ac:dyDescent="0.25">
      <c r="A2410" s="232" t="s">
        <v>1922</v>
      </c>
      <c r="B2410" s="244" t="s">
        <v>2505</v>
      </c>
      <c r="C2410" s="245" t="s">
        <v>2506</v>
      </c>
      <c r="D2410" s="245">
        <v>16</v>
      </c>
      <c r="E2410" s="245" t="s">
        <v>246</v>
      </c>
      <c r="F2410" s="178">
        <f t="shared" si="1004"/>
        <v>37</v>
      </c>
      <c r="G2410" s="251" t="s">
        <v>387</v>
      </c>
      <c r="H2410" s="252" t="s">
        <v>3708</v>
      </c>
      <c r="I2410" s="253">
        <v>38117</v>
      </c>
      <c r="J2410" s="72">
        <f t="shared" si="979"/>
        <v>9</v>
      </c>
      <c r="K2410" s="26">
        <f t="shared" si="980"/>
        <v>0</v>
      </c>
      <c r="L2410" s="28">
        <f t="shared" si="981"/>
        <v>0</v>
      </c>
      <c r="M2410" s="28">
        <f t="shared" si="982"/>
        <v>0</v>
      </c>
      <c r="N2410" s="28">
        <f t="shared" si="983"/>
        <v>0</v>
      </c>
      <c r="O2410" s="28">
        <f t="shared" si="984"/>
        <v>0</v>
      </c>
      <c r="P2410" s="28">
        <f t="shared" si="985"/>
        <v>0</v>
      </c>
      <c r="Q2410" s="28">
        <f t="shared" si="986"/>
        <v>0</v>
      </c>
      <c r="R2410" s="44">
        <v>9</v>
      </c>
      <c r="S2410" s="71">
        <v>0</v>
      </c>
      <c r="T2410" s="29">
        <f t="shared" ref="T2410:T2416" si="1005">IFERROR(LARGE((AB2410:AH2410),1),0)</f>
        <v>0</v>
      </c>
      <c r="U2410" s="29">
        <f t="shared" ref="U2410:U2416" si="1006">IFERROR(LARGE((AB2410:AH2410),2),0)</f>
        <v>0</v>
      </c>
      <c r="V2410" s="29">
        <f t="shared" ref="V2410:V2416" si="1007">IFERROR(LARGE((AB2410:AH2410),3),0)</f>
        <v>0</v>
      </c>
      <c r="W2410" s="29">
        <f t="shared" ref="W2410:W2416" si="1008">IFERROR(LARGE((AB2410:AH2410),4),0)</f>
        <v>0</v>
      </c>
      <c r="X2410" s="29">
        <f t="shared" ref="X2410:X2416" si="1009">IFERROR(LARGE((AI2410:BM2410),1),0)</f>
        <v>0</v>
      </c>
      <c r="Y2410" s="29">
        <f t="shared" ref="Y2410:Y2416" si="1010">IFERROR(LARGE((AI2410:BM2410),2),0)</f>
        <v>0</v>
      </c>
      <c r="Z2410" s="29">
        <f t="shared" ref="Z2410:Z2416" si="1011">IFERROR(LARGE((AI2410:BM2410),3),0)</f>
        <v>0</v>
      </c>
      <c r="AA2410" s="45">
        <f t="shared" ref="AA2410:AA2416" si="1012">IFERROR(LARGE((AI2410:BM2410),4),0)</f>
        <v>0</v>
      </c>
      <c r="AB2410" s="31"/>
      <c r="AC2410" s="31"/>
      <c r="AD2410" s="31"/>
      <c r="AE2410" s="31"/>
      <c r="AF2410" s="31"/>
      <c r="AG2410" s="31"/>
      <c r="AH2410" s="31"/>
      <c r="AI2410" s="31"/>
      <c r="AJ2410" s="31"/>
      <c r="AK2410" s="31"/>
      <c r="AL2410" s="31"/>
      <c r="AM2410" s="31"/>
      <c r="AN2410" s="31"/>
      <c r="AO2410" s="31"/>
      <c r="AP2410" s="31"/>
      <c r="AQ2410" s="31"/>
      <c r="AR2410" s="31"/>
      <c r="AS2410" s="31"/>
      <c r="AT2410" s="31"/>
      <c r="AU2410" s="31"/>
      <c r="AV2410" s="31"/>
      <c r="AW2410" s="31"/>
      <c r="AX2410" s="31"/>
      <c r="AY2410" s="31"/>
      <c r="AZ2410" s="31"/>
      <c r="BA2410" s="31"/>
      <c r="BB2410" s="31"/>
      <c r="BC2410" s="31"/>
      <c r="BD2410" s="31"/>
      <c r="BE2410" s="31"/>
      <c r="BF2410" s="31"/>
      <c r="BG2410" s="31"/>
      <c r="BH2410" s="31"/>
      <c r="BI2410" s="31"/>
      <c r="BJ2410" s="31"/>
      <c r="BK2410" s="31"/>
      <c r="BL2410" s="31"/>
      <c r="BM2410" s="31"/>
    </row>
    <row r="2411" spans="1:84" ht="15" customHeight="1" x14ac:dyDescent="0.25">
      <c r="A2411" s="139" t="s">
        <v>1922</v>
      </c>
      <c r="B2411" s="246" t="s">
        <v>1402</v>
      </c>
      <c r="C2411" s="247" t="s">
        <v>536</v>
      </c>
      <c r="D2411" s="257" t="s">
        <v>218</v>
      </c>
      <c r="E2411" s="247" t="s">
        <v>126</v>
      </c>
      <c r="F2411" s="178">
        <f t="shared" si="1004"/>
        <v>38</v>
      </c>
      <c r="G2411" s="259" t="s">
        <v>108</v>
      </c>
      <c r="H2411" s="260" t="s">
        <v>2396</v>
      </c>
      <c r="I2411" s="261">
        <v>37370</v>
      </c>
      <c r="J2411" s="72">
        <f t="shared" si="979"/>
        <v>8</v>
      </c>
      <c r="K2411" s="26">
        <f t="shared" si="980"/>
        <v>0</v>
      </c>
      <c r="L2411" s="28">
        <f t="shared" si="981"/>
        <v>0</v>
      </c>
      <c r="M2411" s="28">
        <f t="shared" si="982"/>
        <v>0</v>
      </c>
      <c r="N2411" s="28">
        <f t="shared" si="983"/>
        <v>0</v>
      </c>
      <c r="O2411" s="28">
        <f t="shared" si="984"/>
        <v>0</v>
      </c>
      <c r="P2411" s="28">
        <f t="shared" si="985"/>
        <v>0</v>
      </c>
      <c r="Q2411" s="28">
        <f t="shared" si="986"/>
        <v>0</v>
      </c>
      <c r="R2411" s="44">
        <v>3</v>
      </c>
      <c r="S2411" s="71">
        <v>5</v>
      </c>
      <c r="T2411" s="29">
        <f t="shared" si="1005"/>
        <v>0</v>
      </c>
      <c r="U2411" s="29">
        <f t="shared" si="1006"/>
        <v>0</v>
      </c>
      <c r="V2411" s="29">
        <f t="shared" si="1007"/>
        <v>0</v>
      </c>
      <c r="W2411" s="29">
        <f t="shared" si="1008"/>
        <v>0</v>
      </c>
      <c r="X2411" s="29">
        <f t="shared" si="1009"/>
        <v>0</v>
      </c>
      <c r="Y2411" s="29">
        <f t="shared" si="1010"/>
        <v>0</v>
      </c>
      <c r="Z2411" s="29">
        <f t="shared" si="1011"/>
        <v>0</v>
      </c>
      <c r="AA2411" s="45">
        <f t="shared" si="1012"/>
        <v>0</v>
      </c>
      <c r="AB2411" s="31"/>
      <c r="AC2411" s="31"/>
      <c r="AD2411" s="31"/>
      <c r="AE2411" s="31"/>
      <c r="AF2411" s="31"/>
      <c r="AG2411" s="31"/>
      <c r="AH2411" s="31"/>
      <c r="AI2411" s="31"/>
      <c r="AJ2411" s="31"/>
      <c r="AK2411" s="31"/>
      <c r="AL2411" s="31"/>
      <c r="AM2411" s="31"/>
      <c r="AN2411" s="31"/>
      <c r="AO2411" s="31"/>
      <c r="AP2411" s="31"/>
      <c r="AQ2411" s="31"/>
      <c r="AR2411" s="31"/>
      <c r="AS2411" s="31"/>
      <c r="AT2411" s="31"/>
      <c r="AU2411" s="31"/>
      <c r="AV2411" s="31"/>
      <c r="AW2411" s="31"/>
      <c r="AX2411" s="31"/>
      <c r="AY2411" s="31"/>
      <c r="AZ2411" s="31"/>
      <c r="BA2411" s="31"/>
      <c r="BB2411" s="31"/>
      <c r="BC2411" s="31"/>
      <c r="BD2411" s="31"/>
      <c r="BE2411" s="31"/>
      <c r="BF2411" s="31"/>
      <c r="BG2411" s="31"/>
      <c r="BH2411" s="31"/>
      <c r="BI2411" s="31"/>
      <c r="BJ2411" s="31"/>
      <c r="BK2411" s="31"/>
      <c r="BL2411" s="31"/>
      <c r="BM2411" s="31"/>
    </row>
    <row r="2412" spans="1:84" ht="15" customHeight="1" x14ac:dyDescent="0.25">
      <c r="A2412" s="139" t="s">
        <v>1956</v>
      </c>
      <c r="B2412" s="244" t="s">
        <v>955</v>
      </c>
      <c r="C2412" s="245" t="s">
        <v>956</v>
      </c>
      <c r="D2412" s="245">
        <v>9</v>
      </c>
      <c r="E2412" s="245" t="s">
        <v>53</v>
      </c>
      <c r="F2412" s="178">
        <f t="shared" si="1004"/>
        <v>39</v>
      </c>
      <c r="G2412" s="251" t="s">
        <v>289</v>
      </c>
      <c r="H2412" s="252" t="s">
        <v>1899</v>
      </c>
      <c r="I2412" s="253">
        <v>36875</v>
      </c>
      <c r="J2412" s="72">
        <f t="shared" si="979"/>
        <v>8</v>
      </c>
      <c r="K2412" s="26">
        <f t="shared" si="980"/>
        <v>0</v>
      </c>
      <c r="L2412" s="28">
        <f t="shared" si="981"/>
        <v>0</v>
      </c>
      <c r="M2412" s="28">
        <f t="shared" si="982"/>
        <v>0</v>
      </c>
      <c r="N2412" s="28">
        <f t="shared" si="983"/>
        <v>0</v>
      </c>
      <c r="O2412" s="28">
        <f t="shared" si="984"/>
        <v>0</v>
      </c>
      <c r="P2412" s="28">
        <f t="shared" si="985"/>
        <v>0</v>
      </c>
      <c r="Q2412" s="28">
        <f t="shared" si="986"/>
        <v>0</v>
      </c>
      <c r="R2412" s="44">
        <v>8</v>
      </c>
      <c r="S2412" s="71">
        <v>0</v>
      </c>
      <c r="T2412" s="29">
        <f t="shared" si="1005"/>
        <v>0</v>
      </c>
      <c r="U2412" s="29">
        <f t="shared" si="1006"/>
        <v>0</v>
      </c>
      <c r="V2412" s="29">
        <f t="shared" si="1007"/>
        <v>0</v>
      </c>
      <c r="W2412" s="29">
        <f t="shared" si="1008"/>
        <v>0</v>
      </c>
      <c r="X2412" s="29">
        <f t="shared" si="1009"/>
        <v>0</v>
      </c>
      <c r="Y2412" s="29">
        <f t="shared" si="1010"/>
        <v>0</v>
      </c>
      <c r="Z2412" s="29">
        <f t="shared" si="1011"/>
        <v>0</v>
      </c>
      <c r="AA2412" s="45">
        <f t="shared" si="1012"/>
        <v>0</v>
      </c>
      <c r="AB2412" s="31"/>
      <c r="AC2412" s="31"/>
      <c r="AD2412" s="31"/>
      <c r="AE2412" s="31"/>
      <c r="AF2412" s="31"/>
      <c r="AG2412" s="31"/>
      <c r="AH2412" s="31"/>
      <c r="AI2412" s="31"/>
      <c r="AJ2412" s="31"/>
      <c r="AK2412" s="31"/>
      <c r="AL2412" s="31"/>
      <c r="AM2412" s="31"/>
      <c r="AN2412" s="31"/>
      <c r="AO2412" s="31"/>
      <c r="AP2412" s="31"/>
      <c r="AQ2412" s="31"/>
      <c r="AR2412" s="31"/>
      <c r="AS2412" s="31"/>
      <c r="AT2412" s="31"/>
      <c r="AU2412" s="31"/>
      <c r="AV2412" s="31"/>
      <c r="AW2412" s="31"/>
      <c r="AX2412" s="31"/>
      <c r="AY2412" s="31"/>
      <c r="AZ2412" s="31"/>
      <c r="BA2412" s="31"/>
      <c r="BB2412" s="31"/>
      <c r="BC2412" s="31"/>
      <c r="BD2412" s="31"/>
      <c r="BE2412" s="31"/>
      <c r="BF2412" s="31"/>
      <c r="BG2412" s="31"/>
      <c r="BH2412" s="31"/>
      <c r="BI2412" s="31"/>
      <c r="BJ2412" s="31"/>
      <c r="BK2412" s="31"/>
      <c r="BL2412" s="31"/>
      <c r="BM2412" s="31"/>
    </row>
    <row r="2413" spans="1:84" ht="15" customHeight="1" x14ac:dyDescent="0.25">
      <c r="A2413" s="139" t="s">
        <v>1922</v>
      </c>
      <c r="B2413" s="246" t="s">
        <v>85</v>
      </c>
      <c r="C2413" s="245" t="s">
        <v>1232</v>
      </c>
      <c r="D2413" s="245">
        <v>15</v>
      </c>
      <c r="E2413" s="245" t="s">
        <v>104</v>
      </c>
      <c r="F2413" s="178">
        <f t="shared" si="1004"/>
        <v>40</v>
      </c>
      <c r="G2413" s="251" t="s">
        <v>379</v>
      </c>
      <c r="H2413" s="252" t="s">
        <v>1817</v>
      </c>
      <c r="I2413" s="253">
        <v>36531</v>
      </c>
      <c r="J2413" s="72">
        <f t="shared" si="979"/>
        <v>8</v>
      </c>
      <c r="K2413" s="26">
        <f t="shared" si="980"/>
        <v>0</v>
      </c>
      <c r="L2413" s="28">
        <f t="shared" si="981"/>
        <v>0</v>
      </c>
      <c r="M2413" s="28">
        <f t="shared" si="982"/>
        <v>0</v>
      </c>
      <c r="N2413" s="28">
        <f t="shared" si="983"/>
        <v>0</v>
      </c>
      <c r="O2413" s="28">
        <f t="shared" si="984"/>
        <v>0</v>
      </c>
      <c r="P2413" s="28">
        <f t="shared" si="985"/>
        <v>0</v>
      </c>
      <c r="Q2413" s="28">
        <f t="shared" si="986"/>
        <v>0</v>
      </c>
      <c r="R2413" s="44">
        <v>0</v>
      </c>
      <c r="S2413" s="71">
        <v>8</v>
      </c>
      <c r="T2413" s="29">
        <f t="shared" si="1005"/>
        <v>0</v>
      </c>
      <c r="U2413" s="29">
        <f t="shared" si="1006"/>
        <v>0</v>
      </c>
      <c r="V2413" s="29">
        <f t="shared" si="1007"/>
        <v>0</v>
      </c>
      <c r="W2413" s="29">
        <f t="shared" si="1008"/>
        <v>0</v>
      </c>
      <c r="X2413" s="29">
        <f t="shared" si="1009"/>
        <v>0</v>
      </c>
      <c r="Y2413" s="29">
        <f t="shared" si="1010"/>
        <v>0</v>
      </c>
      <c r="Z2413" s="29">
        <f t="shared" si="1011"/>
        <v>0</v>
      </c>
      <c r="AA2413" s="45">
        <f t="shared" si="1012"/>
        <v>0</v>
      </c>
      <c r="AB2413" s="31"/>
      <c r="AC2413" s="31"/>
      <c r="AD2413" s="31"/>
      <c r="AE2413" s="31"/>
      <c r="AF2413" s="31"/>
      <c r="AG2413" s="31"/>
      <c r="AH2413" s="31"/>
      <c r="AI2413" s="31"/>
      <c r="AJ2413" s="31"/>
      <c r="AK2413" s="31"/>
      <c r="AL2413" s="31"/>
      <c r="AM2413" s="31"/>
      <c r="AN2413" s="31"/>
      <c r="AO2413" s="31"/>
      <c r="AP2413" s="31"/>
      <c r="AQ2413" s="31"/>
      <c r="AR2413" s="31"/>
      <c r="AS2413" s="31"/>
      <c r="AT2413" s="31"/>
      <c r="AU2413" s="31"/>
      <c r="AV2413" s="31"/>
      <c r="AW2413" s="31"/>
      <c r="AX2413" s="31"/>
      <c r="AY2413" s="31"/>
      <c r="AZ2413" s="31"/>
      <c r="BA2413" s="31"/>
      <c r="BB2413" s="31"/>
      <c r="BC2413" s="31"/>
      <c r="BD2413" s="31"/>
      <c r="BE2413" s="31"/>
      <c r="BF2413" s="31"/>
      <c r="BG2413" s="31"/>
      <c r="BH2413" s="31"/>
      <c r="BI2413" s="31"/>
      <c r="BJ2413" s="31"/>
      <c r="BK2413" s="31"/>
      <c r="BL2413" s="31"/>
      <c r="BM2413" s="31"/>
    </row>
    <row r="2414" spans="1:84" ht="15" customHeight="1" x14ac:dyDescent="0.25">
      <c r="A2414" s="232" t="s">
        <v>1922</v>
      </c>
      <c r="B2414" s="244" t="s">
        <v>1325</v>
      </c>
      <c r="C2414" s="245" t="s">
        <v>1326</v>
      </c>
      <c r="D2414" s="245">
        <v>12</v>
      </c>
      <c r="E2414" s="245" t="s">
        <v>28</v>
      </c>
      <c r="F2414" s="178">
        <f t="shared" si="1004"/>
        <v>41</v>
      </c>
      <c r="G2414" s="251" t="s">
        <v>64</v>
      </c>
      <c r="H2414" s="252" t="s">
        <v>1906</v>
      </c>
      <c r="I2414" s="253">
        <v>35810</v>
      </c>
      <c r="J2414" s="72">
        <f t="shared" si="979"/>
        <v>8</v>
      </c>
      <c r="K2414" s="26">
        <f t="shared" si="980"/>
        <v>5</v>
      </c>
      <c r="L2414" s="28">
        <f t="shared" si="981"/>
        <v>5</v>
      </c>
      <c r="M2414" s="28">
        <f t="shared" si="982"/>
        <v>0</v>
      </c>
      <c r="N2414" s="28">
        <f t="shared" si="983"/>
        <v>0</v>
      </c>
      <c r="O2414" s="28">
        <f t="shared" si="984"/>
        <v>0</v>
      </c>
      <c r="P2414" s="28">
        <f t="shared" si="985"/>
        <v>0</v>
      </c>
      <c r="Q2414" s="28">
        <f t="shared" si="986"/>
        <v>0</v>
      </c>
      <c r="R2414" s="44">
        <v>3</v>
      </c>
      <c r="S2414" s="71">
        <v>0</v>
      </c>
      <c r="T2414" s="29">
        <f t="shared" si="1005"/>
        <v>5</v>
      </c>
      <c r="U2414" s="29">
        <f t="shared" si="1006"/>
        <v>0</v>
      </c>
      <c r="V2414" s="29">
        <f t="shared" si="1007"/>
        <v>0</v>
      </c>
      <c r="W2414" s="29">
        <f t="shared" si="1008"/>
        <v>0</v>
      </c>
      <c r="X2414" s="29">
        <f t="shared" si="1009"/>
        <v>0</v>
      </c>
      <c r="Y2414" s="29">
        <f t="shared" si="1010"/>
        <v>0</v>
      </c>
      <c r="Z2414" s="29">
        <f t="shared" si="1011"/>
        <v>0</v>
      </c>
      <c r="AA2414" s="45">
        <f t="shared" si="1012"/>
        <v>0</v>
      </c>
      <c r="AB2414" s="31">
        <v>5</v>
      </c>
      <c r="AC2414" s="31"/>
      <c r="AD2414" s="31"/>
      <c r="AE2414" s="31"/>
      <c r="AF2414" s="31"/>
      <c r="AG2414" s="31"/>
      <c r="AH2414" s="31"/>
      <c r="AI2414" s="31"/>
      <c r="AJ2414" s="31"/>
      <c r="AK2414" s="31"/>
      <c r="AL2414" s="31"/>
      <c r="AM2414" s="31"/>
      <c r="AN2414" s="31"/>
      <c r="AO2414" s="31"/>
      <c r="AP2414" s="31"/>
      <c r="AQ2414" s="31"/>
      <c r="AR2414" s="31"/>
      <c r="AS2414" s="31"/>
      <c r="AT2414" s="31"/>
      <c r="AU2414" s="31"/>
      <c r="AV2414" s="31"/>
      <c r="AW2414" s="31"/>
      <c r="AX2414" s="31"/>
      <c r="AY2414" s="31"/>
      <c r="AZ2414" s="31"/>
      <c r="BA2414" s="31"/>
      <c r="BB2414" s="31"/>
      <c r="BC2414" s="31"/>
      <c r="BD2414" s="31"/>
      <c r="BE2414" s="31"/>
      <c r="BF2414" s="31"/>
      <c r="BG2414" s="31"/>
      <c r="BH2414" s="31"/>
      <c r="BI2414" s="31"/>
      <c r="BJ2414" s="31"/>
      <c r="BK2414" s="31"/>
      <c r="BL2414" s="31"/>
      <c r="BM2414" s="31"/>
    </row>
    <row r="2415" spans="1:84" ht="15" customHeight="1" x14ac:dyDescent="0.25">
      <c r="A2415" s="232" t="s">
        <v>1922</v>
      </c>
      <c r="B2415" s="244" t="s">
        <v>1789</v>
      </c>
      <c r="C2415" s="244" t="s">
        <v>1790</v>
      </c>
      <c r="D2415" s="245">
        <v>6</v>
      </c>
      <c r="E2415" s="245" t="s">
        <v>118</v>
      </c>
      <c r="F2415" s="178">
        <f t="shared" si="1004"/>
        <v>42</v>
      </c>
      <c r="G2415" s="251" t="s">
        <v>882</v>
      </c>
      <c r="H2415" s="252" t="s">
        <v>2009</v>
      </c>
      <c r="I2415" s="253">
        <v>34875</v>
      </c>
      <c r="J2415" s="72">
        <f t="shared" si="979"/>
        <v>8</v>
      </c>
      <c r="K2415" s="26">
        <f t="shared" si="980"/>
        <v>0</v>
      </c>
      <c r="L2415" s="28">
        <f t="shared" si="981"/>
        <v>0</v>
      </c>
      <c r="M2415" s="28">
        <f t="shared" si="982"/>
        <v>0</v>
      </c>
      <c r="N2415" s="28">
        <f t="shared" si="983"/>
        <v>0</v>
      </c>
      <c r="O2415" s="28">
        <f t="shared" si="984"/>
        <v>0</v>
      </c>
      <c r="P2415" s="28">
        <f t="shared" si="985"/>
        <v>0</v>
      </c>
      <c r="Q2415" s="28">
        <f t="shared" si="986"/>
        <v>0</v>
      </c>
      <c r="R2415" s="44">
        <v>3</v>
      </c>
      <c r="S2415" s="71">
        <v>5</v>
      </c>
      <c r="T2415" s="29">
        <f t="shared" si="1005"/>
        <v>0</v>
      </c>
      <c r="U2415" s="29">
        <f t="shared" si="1006"/>
        <v>0</v>
      </c>
      <c r="V2415" s="29">
        <f t="shared" si="1007"/>
        <v>0</v>
      </c>
      <c r="W2415" s="29">
        <f t="shared" si="1008"/>
        <v>0</v>
      </c>
      <c r="X2415" s="29">
        <f t="shared" si="1009"/>
        <v>0</v>
      </c>
      <c r="Y2415" s="29">
        <f t="shared" si="1010"/>
        <v>0</v>
      </c>
      <c r="Z2415" s="29">
        <f t="shared" si="1011"/>
        <v>0</v>
      </c>
      <c r="AA2415" s="45">
        <f t="shared" si="1012"/>
        <v>0</v>
      </c>
      <c r="AB2415" s="31"/>
      <c r="AC2415" s="31"/>
      <c r="AD2415" s="31"/>
      <c r="AE2415" s="31"/>
      <c r="AF2415" s="31"/>
      <c r="AG2415" s="31"/>
      <c r="AH2415" s="31"/>
      <c r="AI2415" s="31"/>
      <c r="AJ2415" s="31"/>
      <c r="AK2415" s="31"/>
      <c r="AL2415" s="31"/>
      <c r="AM2415" s="31"/>
      <c r="AN2415" s="31"/>
      <c r="AO2415" s="31"/>
      <c r="AP2415" s="31"/>
      <c r="AQ2415" s="31"/>
      <c r="AR2415" s="31"/>
      <c r="AS2415" s="31"/>
      <c r="AT2415" s="31"/>
      <c r="AU2415" s="31"/>
      <c r="AV2415" s="31"/>
      <c r="AW2415" s="31"/>
      <c r="AX2415" s="31"/>
      <c r="AY2415" s="31"/>
      <c r="AZ2415" s="31"/>
      <c r="BA2415" s="31"/>
      <c r="BB2415" s="31"/>
      <c r="BC2415" s="31"/>
      <c r="BD2415" s="31"/>
      <c r="BE2415" s="31"/>
      <c r="BF2415" s="31"/>
      <c r="BG2415" s="31"/>
      <c r="BH2415" s="31"/>
      <c r="BI2415" s="31"/>
      <c r="BJ2415" s="31"/>
      <c r="BK2415" s="31"/>
      <c r="BL2415" s="31"/>
      <c r="BM2415" s="31"/>
    </row>
    <row r="2416" spans="1:84" ht="15" customHeight="1" x14ac:dyDescent="0.25">
      <c r="A2416" s="232" t="s">
        <v>1922</v>
      </c>
      <c r="B2416" s="244" t="s">
        <v>860</v>
      </c>
      <c r="C2416" s="245" t="s">
        <v>861</v>
      </c>
      <c r="D2416" s="245">
        <v>5</v>
      </c>
      <c r="E2416" s="245" t="s">
        <v>173</v>
      </c>
      <c r="F2416" s="178">
        <f t="shared" si="1004"/>
        <v>43</v>
      </c>
      <c r="G2416" s="251" t="s">
        <v>68</v>
      </c>
      <c r="H2416" s="252" t="s">
        <v>1833</v>
      </c>
      <c r="I2416" s="253">
        <v>33944</v>
      </c>
      <c r="J2416" s="72">
        <f t="shared" si="979"/>
        <v>8</v>
      </c>
      <c r="K2416" s="26">
        <f t="shared" si="980"/>
        <v>0</v>
      </c>
      <c r="L2416" s="28">
        <f t="shared" si="981"/>
        <v>0</v>
      </c>
      <c r="M2416" s="28">
        <f t="shared" si="982"/>
        <v>0</v>
      </c>
      <c r="N2416" s="28">
        <f t="shared" si="983"/>
        <v>0</v>
      </c>
      <c r="O2416" s="28">
        <f t="shared" si="984"/>
        <v>0</v>
      </c>
      <c r="P2416" s="28">
        <f t="shared" si="985"/>
        <v>0</v>
      </c>
      <c r="Q2416" s="28">
        <f t="shared" si="986"/>
        <v>0</v>
      </c>
      <c r="R2416" s="44">
        <v>3</v>
      </c>
      <c r="S2416" s="71">
        <v>5</v>
      </c>
      <c r="T2416" s="29">
        <f t="shared" si="1005"/>
        <v>0</v>
      </c>
      <c r="U2416" s="29">
        <f t="shared" si="1006"/>
        <v>0</v>
      </c>
      <c r="V2416" s="29">
        <f t="shared" si="1007"/>
        <v>0</v>
      </c>
      <c r="W2416" s="29">
        <f t="shared" si="1008"/>
        <v>0</v>
      </c>
      <c r="X2416" s="29">
        <f t="shared" si="1009"/>
        <v>0</v>
      </c>
      <c r="Y2416" s="29">
        <f t="shared" si="1010"/>
        <v>0</v>
      </c>
      <c r="Z2416" s="29">
        <f t="shared" si="1011"/>
        <v>0</v>
      </c>
      <c r="AA2416" s="45">
        <f t="shared" si="1012"/>
        <v>0</v>
      </c>
      <c r="AB2416" s="31"/>
      <c r="AC2416" s="31"/>
      <c r="AD2416" s="31"/>
      <c r="AE2416" s="31"/>
      <c r="AF2416" s="31"/>
      <c r="AG2416" s="31"/>
      <c r="AH2416" s="31"/>
      <c r="AI2416" s="31"/>
      <c r="AJ2416" s="31"/>
      <c r="AK2416" s="31"/>
      <c r="AL2416" s="31"/>
      <c r="AM2416" s="31"/>
      <c r="AN2416" s="31"/>
      <c r="AO2416" s="31"/>
      <c r="AP2416" s="31"/>
      <c r="AQ2416" s="31"/>
      <c r="AR2416" s="31"/>
      <c r="AS2416" s="31"/>
      <c r="AT2416" s="31"/>
      <c r="AU2416" s="31"/>
      <c r="AV2416" s="31"/>
      <c r="AW2416" s="31"/>
      <c r="AX2416" s="31"/>
      <c r="AY2416" s="31"/>
      <c r="AZ2416" s="31"/>
      <c r="BA2416" s="31"/>
      <c r="BB2416" s="31"/>
      <c r="BC2416" s="31"/>
      <c r="BD2416" s="31"/>
      <c r="BE2416" s="31"/>
      <c r="BF2416" s="31"/>
      <c r="BG2416" s="31"/>
      <c r="BH2416" s="31"/>
      <c r="BI2416" s="31"/>
      <c r="BJ2416" s="31"/>
      <c r="BK2416" s="31"/>
      <c r="BL2416" s="31"/>
      <c r="BM2416" s="31"/>
    </row>
    <row r="2417" spans="1:84" ht="15" customHeight="1" x14ac:dyDescent="0.25">
      <c r="A2417" s="139" t="s">
        <v>1922</v>
      </c>
      <c r="B2417" s="246" t="s">
        <v>1196</v>
      </c>
      <c r="C2417" s="247" t="s">
        <v>1197</v>
      </c>
      <c r="D2417" s="247" t="s">
        <v>2976</v>
      </c>
      <c r="E2417" s="247" t="s">
        <v>28</v>
      </c>
      <c r="F2417" s="178">
        <f t="shared" si="1004"/>
        <v>44</v>
      </c>
      <c r="G2417" s="259" t="s">
        <v>37</v>
      </c>
      <c r="H2417" s="260" t="s">
        <v>1867</v>
      </c>
      <c r="I2417" s="261">
        <v>37832</v>
      </c>
      <c r="J2417" s="72">
        <f t="shared" si="979"/>
        <v>7</v>
      </c>
      <c r="K2417" s="26">
        <f t="shared" si="980"/>
        <v>5</v>
      </c>
      <c r="L2417" s="28">
        <f t="shared" si="981"/>
        <v>5</v>
      </c>
      <c r="M2417" s="28">
        <f t="shared" si="982"/>
        <v>0</v>
      </c>
      <c r="N2417" s="28">
        <f t="shared" si="983"/>
        <v>0</v>
      </c>
      <c r="O2417" s="28">
        <f t="shared" si="984"/>
        <v>0</v>
      </c>
      <c r="P2417" s="28">
        <f t="shared" si="985"/>
        <v>0</v>
      </c>
      <c r="Q2417" s="28">
        <f t="shared" si="986"/>
        <v>0</v>
      </c>
      <c r="R2417" s="44">
        <v>2</v>
      </c>
      <c r="S2417" s="71">
        <v>0</v>
      </c>
      <c r="T2417" s="29">
        <f>IFERROR(LARGE((AB2417:AF2417),1),0)</f>
        <v>5</v>
      </c>
      <c r="U2417" s="29">
        <f>IFERROR(LARGE((AB2417:AF2417),2),0)</f>
        <v>0</v>
      </c>
      <c r="V2417" s="29">
        <f>IFERROR(LARGE((AB2417:AF2417),3),0)</f>
        <v>0</v>
      </c>
      <c r="W2417" s="29">
        <f>IFERROR(LARGE((AB2417:AF2417),4),0)</f>
        <v>0</v>
      </c>
      <c r="X2417" s="29">
        <f>IFERROR(LARGE((AG2417:AT2417),1),0)</f>
        <v>0</v>
      </c>
      <c r="Y2417" s="29">
        <f>IFERROR(LARGE((AG2417:AT2417),2),0)</f>
        <v>0</v>
      </c>
      <c r="Z2417" s="29">
        <f>IFERROR(LARGE((AG2417:AT2417),3),0)</f>
        <v>0</v>
      </c>
      <c r="AA2417" s="45">
        <f>IFERROR(LARGE((AG2417:AT2417),4),0)</f>
        <v>0</v>
      </c>
      <c r="AB2417" s="31">
        <v>5</v>
      </c>
      <c r="AC2417" s="31"/>
      <c r="AD2417" s="31"/>
      <c r="AE2417" s="31"/>
      <c r="AF2417" s="31"/>
      <c r="AG2417" s="31"/>
      <c r="AH2417" s="31"/>
      <c r="AI2417" s="31"/>
      <c r="AJ2417" s="31"/>
      <c r="AK2417" s="31"/>
      <c r="AL2417" s="31"/>
      <c r="AM2417" s="31"/>
      <c r="AN2417" s="31"/>
      <c r="AO2417" s="31"/>
      <c r="AP2417" s="31"/>
      <c r="AQ2417" s="31"/>
      <c r="AR2417" s="31"/>
      <c r="AS2417" s="31"/>
      <c r="AT2417" s="31"/>
      <c r="AU2417" s="31"/>
      <c r="AV2417" s="31"/>
      <c r="AW2417" s="31"/>
      <c r="AX2417" s="31"/>
      <c r="AY2417" s="31"/>
      <c r="AZ2417" s="31"/>
      <c r="BA2417" s="31"/>
      <c r="BB2417" s="31"/>
      <c r="BC2417" s="31"/>
      <c r="BD2417" s="31"/>
      <c r="BE2417" s="31"/>
      <c r="BF2417" s="31"/>
      <c r="BG2417" s="31"/>
      <c r="BH2417" s="31"/>
      <c r="BI2417" s="31"/>
      <c r="BJ2417" s="31"/>
      <c r="BK2417" s="31"/>
      <c r="BL2417" s="31"/>
      <c r="BM2417" s="31"/>
    </row>
    <row r="2418" spans="1:84" ht="15" customHeight="1" x14ac:dyDescent="0.25">
      <c r="A2418" s="232" t="s">
        <v>1922</v>
      </c>
      <c r="B2418" s="248" t="s">
        <v>201</v>
      </c>
      <c r="C2418" s="249" t="s">
        <v>202</v>
      </c>
      <c r="D2418" s="245">
        <v>10</v>
      </c>
      <c r="E2418" s="249" t="s">
        <v>203</v>
      </c>
      <c r="F2418" s="178">
        <f t="shared" si="1004"/>
        <v>45</v>
      </c>
      <c r="G2418" s="254" t="s">
        <v>383</v>
      </c>
      <c r="H2418" s="255" t="s">
        <v>2823</v>
      </c>
      <c r="I2418" s="253">
        <v>38046</v>
      </c>
      <c r="J2418" s="72">
        <f t="shared" si="979"/>
        <v>6</v>
      </c>
      <c r="K2418" s="26">
        <f t="shared" si="980"/>
        <v>0</v>
      </c>
      <c r="L2418" s="28">
        <f t="shared" si="981"/>
        <v>0</v>
      </c>
      <c r="M2418" s="28">
        <f t="shared" si="982"/>
        <v>0</v>
      </c>
      <c r="N2418" s="28">
        <f t="shared" si="983"/>
        <v>0</v>
      </c>
      <c r="O2418" s="28">
        <f t="shared" si="984"/>
        <v>0</v>
      </c>
      <c r="P2418" s="28">
        <f t="shared" si="985"/>
        <v>0</v>
      </c>
      <c r="Q2418" s="28">
        <f t="shared" si="986"/>
        <v>0</v>
      </c>
      <c r="R2418" s="44">
        <v>3</v>
      </c>
      <c r="S2418" s="71">
        <v>3</v>
      </c>
      <c r="T2418" s="29">
        <f>IFERROR(LARGE((AB2418:AH2418),1),0)</f>
        <v>0</v>
      </c>
      <c r="U2418" s="29">
        <f>IFERROR(LARGE((AB2418:AH2418),2),0)</f>
        <v>0</v>
      </c>
      <c r="V2418" s="29">
        <f>IFERROR(LARGE((AB2418:AH2418),3),0)</f>
        <v>0</v>
      </c>
      <c r="W2418" s="29">
        <f>IFERROR(LARGE((AB2418:AH2418),4),0)</f>
        <v>0</v>
      </c>
      <c r="X2418" s="29">
        <f>IFERROR(LARGE((AI2418:BM2418),1),0)</f>
        <v>0</v>
      </c>
      <c r="Y2418" s="29">
        <f>IFERROR(LARGE((AI2418:BM2418),2),0)</f>
        <v>0</v>
      </c>
      <c r="Z2418" s="29">
        <f>IFERROR(LARGE((AI2418:BM2418),3),0)</f>
        <v>0</v>
      </c>
      <c r="AA2418" s="45">
        <f>IFERROR(LARGE((AI2418:BM2418),4),0)</f>
        <v>0</v>
      </c>
      <c r="AB2418" s="31"/>
      <c r="AC2418" s="31"/>
      <c r="AD2418" s="31"/>
      <c r="AE2418" s="31"/>
      <c r="AF2418" s="31"/>
      <c r="AG2418" s="31"/>
      <c r="AH2418" s="31"/>
      <c r="AI2418" s="31"/>
      <c r="AJ2418" s="31"/>
      <c r="AK2418" s="31"/>
      <c r="AL2418" s="31"/>
      <c r="AM2418" s="31"/>
      <c r="AN2418" s="31"/>
      <c r="AO2418" s="31"/>
      <c r="AP2418" s="31"/>
      <c r="AQ2418" s="31"/>
      <c r="AR2418" s="31"/>
      <c r="AS2418" s="31"/>
      <c r="AT2418" s="31"/>
      <c r="AU2418" s="31"/>
      <c r="AV2418" s="31"/>
      <c r="AW2418" s="31"/>
      <c r="AX2418" s="31"/>
      <c r="AY2418" s="31"/>
      <c r="AZ2418" s="31"/>
      <c r="BA2418" s="31"/>
      <c r="BB2418" s="31"/>
      <c r="BC2418" s="31"/>
      <c r="BD2418" s="31"/>
      <c r="BE2418" s="31"/>
      <c r="BF2418" s="31"/>
      <c r="BG2418" s="31"/>
      <c r="BH2418" s="31"/>
      <c r="BI2418" s="31"/>
      <c r="BJ2418" s="31"/>
      <c r="BK2418" s="31"/>
      <c r="BL2418" s="31"/>
      <c r="BM2418" s="31"/>
    </row>
    <row r="2419" spans="1:84" ht="15" customHeight="1" x14ac:dyDescent="0.25">
      <c r="A2419" s="139" t="s">
        <v>1922</v>
      </c>
      <c r="B2419" s="246" t="s">
        <v>1039</v>
      </c>
      <c r="C2419" s="247" t="s">
        <v>1040</v>
      </c>
      <c r="D2419" s="257" t="s">
        <v>288</v>
      </c>
      <c r="E2419" s="247" t="s">
        <v>173</v>
      </c>
      <c r="F2419" s="178">
        <f t="shared" si="1004"/>
        <v>46</v>
      </c>
      <c r="G2419" s="259" t="s">
        <v>190</v>
      </c>
      <c r="H2419" s="260" t="s">
        <v>1636</v>
      </c>
      <c r="I2419" s="261">
        <v>37662</v>
      </c>
      <c r="J2419" s="72">
        <f t="shared" si="979"/>
        <v>6</v>
      </c>
      <c r="K2419" s="26">
        <f t="shared" si="980"/>
        <v>0</v>
      </c>
      <c r="L2419" s="28">
        <f t="shared" si="981"/>
        <v>0</v>
      </c>
      <c r="M2419" s="28">
        <f t="shared" si="982"/>
        <v>0</v>
      </c>
      <c r="N2419" s="28">
        <f t="shared" si="983"/>
        <v>0</v>
      </c>
      <c r="O2419" s="28">
        <f t="shared" si="984"/>
        <v>0</v>
      </c>
      <c r="P2419" s="28">
        <f t="shared" si="985"/>
        <v>0</v>
      </c>
      <c r="Q2419" s="28">
        <f t="shared" si="986"/>
        <v>0</v>
      </c>
      <c r="R2419" s="44">
        <v>6</v>
      </c>
      <c r="S2419" s="71">
        <v>0</v>
      </c>
      <c r="T2419" s="29">
        <f>IFERROR(LARGE((AB2419:AF2419),1),0)</f>
        <v>0</v>
      </c>
      <c r="U2419" s="29">
        <f>IFERROR(LARGE((AB2419:AF2419),2),0)</f>
        <v>0</v>
      </c>
      <c r="V2419" s="29">
        <f>IFERROR(LARGE((AB2419:AF2419),3),0)</f>
        <v>0</v>
      </c>
      <c r="W2419" s="29">
        <f>IFERROR(LARGE((AB2419:AF2419),4),0)</f>
        <v>0</v>
      </c>
      <c r="X2419" s="29">
        <f>IFERROR(LARGE((AG2419:AR2419),1),0)</f>
        <v>0</v>
      </c>
      <c r="Y2419" s="29">
        <f>IFERROR(LARGE((AG2419:AR2419),2),0)</f>
        <v>0</v>
      </c>
      <c r="Z2419" s="29">
        <f>IFERROR(LARGE((AG2419:AR2419),3),0)</f>
        <v>0</v>
      </c>
      <c r="AA2419" s="45">
        <f>IFERROR(LARGE((AG2419:AR2419),4),0)</f>
        <v>0</v>
      </c>
      <c r="AB2419" s="31"/>
      <c r="AC2419" s="31"/>
      <c r="AD2419" s="31"/>
      <c r="AE2419" s="31"/>
      <c r="AF2419" s="31"/>
      <c r="AG2419" s="31"/>
      <c r="AH2419" s="31"/>
      <c r="AI2419" s="31"/>
      <c r="AJ2419" s="31"/>
      <c r="AK2419" s="31"/>
      <c r="AL2419" s="31"/>
      <c r="AM2419" s="31"/>
      <c r="AN2419" s="31"/>
      <c r="AO2419" s="31"/>
      <c r="AP2419" s="31"/>
      <c r="AQ2419" s="31"/>
      <c r="AR2419" s="31"/>
      <c r="AS2419" s="31"/>
      <c r="AT2419" s="31"/>
      <c r="AU2419" s="31"/>
      <c r="AV2419" s="31"/>
      <c r="AW2419" s="31"/>
      <c r="AX2419" s="31"/>
      <c r="AY2419" s="31"/>
      <c r="AZ2419" s="31"/>
      <c r="BA2419" s="31"/>
      <c r="BB2419" s="31"/>
      <c r="BC2419" s="31"/>
      <c r="BD2419" s="31"/>
      <c r="BE2419" s="31"/>
      <c r="BF2419" s="31"/>
      <c r="BG2419" s="31"/>
      <c r="BH2419" s="31"/>
      <c r="BI2419" s="31"/>
      <c r="BJ2419" s="31"/>
      <c r="BK2419" s="31"/>
      <c r="BL2419" s="31"/>
      <c r="BM2419" s="31"/>
    </row>
    <row r="2420" spans="1:84" ht="15" customHeight="1" x14ac:dyDescent="0.25">
      <c r="A2420" s="232" t="s">
        <v>1922</v>
      </c>
      <c r="B2420" s="274" t="s">
        <v>860</v>
      </c>
      <c r="C2420" s="245" t="s">
        <v>861</v>
      </c>
      <c r="D2420" s="245">
        <v>5</v>
      </c>
      <c r="E2420" s="245" t="s">
        <v>173</v>
      </c>
      <c r="F2420" s="178">
        <f t="shared" si="1004"/>
        <v>47</v>
      </c>
      <c r="G2420" s="251" t="s">
        <v>247</v>
      </c>
      <c r="H2420" s="252" t="s">
        <v>1879</v>
      </c>
      <c r="I2420" s="253">
        <v>32404</v>
      </c>
      <c r="J2420" s="72">
        <f t="shared" si="979"/>
        <v>6</v>
      </c>
      <c r="K2420" s="26">
        <f t="shared" si="980"/>
        <v>0</v>
      </c>
      <c r="L2420" s="28">
        <f t="shared" si="981"/>
        <v>0</v>
      </c>
      <c r="M2420" s="28">
        <f t="shared" si="982"/>
        <v>0</v>
      </c>
      <c r="N2420" s="28">
        <f t="shared" si="983"/>
        <v>0</v>
      </c>
      <c r="O2420" s="28">
        <f t="shared" si="984"/>
        <v>0</v>
      </c>
      <c r="P2420" s="28">
        <f t="shared" si="985"/>
        <v>0</v>
      </c>
      <c r="Q2420" s="28">
        <f t="shared" si="986"/>
        <v>0</v>
      </c>
      <c r="R2420" s="44">
        <v>3</v>
      </c>
      <c r="S2420" s="71">
        <v>3</v>
      </c>
      <c r="T2420" s="29">
        <f t="shared" ref="T2420:T2428" si="1013">IFERROR(LARGE((AB2420:AH2420),1),0)</f>
        <v>0</v>
      </c>
      <c r="U2420" s="29">
        <f t="shared" ref="U2420:U2428" si="1014">IFERROR(LARGE((AB2420:AH2420),2),0)</f>
        <v>0</v>
      </c>
      <c r="V2420" s="29">
        <f t="shared" ref="V2420:V2428" si="1015">IFERROR(LARGE((AB2420:AH2420),3),0)</f>
        <v>0</v>
      </c>
      <c r="W2420" s="29">
        <f t="shared" ref="W2420:W2428" si="1016">IFERROR(LARGE((AB2420:AH2420),4),0)</f>
        <v>0</v>
      </c>
      <c r="X2420" s="29">
        <f t="shared" ref="X2420:X2428" si="1017">IFERROR(LARGE((AI2420:BM2420),1),0)</f>
        <v>0</v>
      </c>
      <c r="Y2420" s="29">
        <f t="shared" ref="Y2420:Y2428" si="1018">IFERROR(LARGE((AI2420:BM2420),2),0)</f>
        <v>0</v>
      </c>
      <c r="Z2420" s="29">
        <f t="shared" ref="Z2420:Z2428" si="1019">IFERROR(LARGE((AI2420:BM2420),3),0)</f>
        <v>0</v>
      </c>
      <c r="AA2420" s="45">
        <f t="shared" ref="AA2420:AA2428" si="1020">IFERROR(LARGE((AI2420:BM2420),4),0)</f>
        <v>0</v>
      </c>
      <c r="AB2420" s="31"/>
      <c r="AC2420" s="31"/>
      <c r="AD2420" s="31"/>
      <c r="AE2420" s="31"/>
      <c r="AF2420" s="31"/>
      <c r="AG2420" s="31"/>
      <c r="AH2420" s="31"/>
      <c r="AI2420" s="31"/>
      <c r="AJ2420" s="31"/>
      <c r="AK2420" s="31"/>
      <c r="AL2420" s="31"/>
      <c r="AM2420" s="31"/>
      <c r="AN2420" s="31"/>
      <c r="AO2420" s="31"/>
      <c r="AP2420" s="31"/>
      <c r="AQ2420" s="31"/>
      <c r="AR2420" s="31"/>
      <c r="AS2420" s="31"/>
      <c r="AT2420" s="31"/>
      <c r="AU2420" s="31"/>
      <c r="AV2420" s="31"/>
      <c r="AW2420" s="31"/>
      <c r="AX2420" s="31"/>
      <c r="AY2420" s="31"/>
      <c r="AZ2420" s="31"/>
      <c r="BA2420" s="31"/>
      <c r="BB2420" s="31"/>
      <c r="BC2420" s="31"/>
      <c r="BD2420" s="31"/>
      <c r="BE2420" s="31"/>
      <c r="BF2420" s="31"/>
      <c r="BG2420" s="31"/>
      <c r="BH2420" s="31"/>
      <c r="BI2420" s="31"/>
      <c r="BJ2420" s="31"/>
      <c r="BK2420" s="31"/>
      <c r="BL2420" s="31"/>
      <c r="BM2420" s="31"/>
    </row>
    <row r="2421" spans="1:84" ht="15" customHeight="1" x14ac:dyDescent="0.25">
      <c r="A2421" s="139" t="s">
        <v>1922</v>
      </c>
      <c r="B2421" s="244" t="s">
        <v>4285</v>
      </c>
      <c r="C2421" s="245" t="s">
        <v>4190</v>
      </c>
      <c r="D2421" s="245">
        <v>5</v>
      </c>
      <c r="E2421" s="245" t="s">
        <v>173</v>
      </c>
      <c r="F2421" s="178">
        <f t="shared" si="1004"/>
        <v>48</v>
      </c>
      <c r="G2421" s="251" t="s">
        <v>4224</v>
      </c>
      <c r="H2421" s="252" t="s">
        <v>4225</v>
      </c>
      <c r="I2421" s="253">
        <v>38967</v>
      </c>
      <c r="J2421" s="72">
        <f t="shared" si="979"/>
        <v>5</v>
      </c>
      <c r="K2421" s="26">
        <f t="shared" si="980"/>
        <v>5</v>
      </c>
      <c r="L2421" s="28">
        <f t="shared" si="981"/>
        <v>5</v>
      </c>
      <c r="M2421" s="28">
        <f t="shared" si="982"/>
        <v>0</v>
      </c>
      <c r="N2421" s="28">
        <f t="shared" si="983"/>
        <v>0</v>
      </c>
      <c r="O2421" s="28">
        <f t="shared" si="984"/>
        <v>0</v>
      </c>
      <c r="P2421" s="28">
        <f t="shared" si="985"/>
        <v>0</v>
      </c>
      <c r="Q2421" s="28">
        <f t="shared" si="986"/>
        <v>0</v>
      </c>
      <c r="R2421" s="44">
        <v>0</v>
      </c>
      <c r="S2421" s="71">
        <v>0</v>
      </c>
      <c r="T2421" s="29">
        <f t="shared" si="1013"/>
        <v>5</v>
      </c>
      <c r="U2421" s="29">
        <f t="shared" si="1014"/>
        <v>0</v>
      </c>
      <c r="V2421" s="29">
        <f t="shared" si="1015"/>
        <v>0</v>
      </c>
      <c r="W2421" s="29">
        <f t="shared" si="1016"/>
        <v>0</v>
      </c>
      <c r="X2421" s="29">
        <f t="shared" si="1017"/>
        <v>0</v>
      </c>
      <c r="Y2421" s="29">
        <f t="shared" si="1018"/>
        <v>0</v>
      </c>
      <c r="Z2421" s="29">
        <f t="shared" si="1019"/>
        <v>0</v>
      </c>
      <c r="AA2421" s="45">
        <f t="shared" si="1020"/>
        <v>0</v>
      </c>
      <c r="AB2421" s="31">
        <v>5</v>
      </c>
      <c r="AC2421" s="31"/>
      <c r="AD2421" s="31"/>
      <c r="AE2421" s="31"/>
      <c r="AF2421" s="31"/>
      <c r="AG2421" s="31"/>
      <c r="AH2421" s="31"/>
      <c r="AI2421" s="31"/>
      <c r="AJ2421" s="31"/>
      <c r="AK2421" s="31"/>
      <c r="AL2421" s="31"/>
      <c r="AM2421" s="31"/>
      <c r="AN2421" s="31"/>
      <c r="AO2421" s="31"/>
      <c r="AP2421" s="31"/>
      <c r="AQ2421" s="31"/>
      <c r="AR2421" s="31"/>
      <c r="AS2421" s="31"/>
      <c r="AT2421" s="31"/>
      <c r="AU2421" s="31"/>
      <c r="AV2421" s="31"/>
      <c r="AW2421" s="31"/>
      <c r="AX2421" s="31"/>
      <c r="AY2421" s="31"/>
      <c r="AZ2421" s="31"/>
      <c r="BA2421" s="31"/>
      <c r="BB2421" s="31"/>
      <c r="BC2421" s="31"/>
      <c r="BD2421" s="31"/>
      <c r="BE2421" s="31"/>
      <c r="BF2421" s="31"/>
      <c r="BG2421" s="31"/>
      <c r="BH2421" s="31"/>
      <c r="BI2421" s="31"/>
      <c r="BJ2421" s="31"/>
      <c r="BK2421" s="31"/>
      <c r="BL2421" s="31"/>
      <c r="BM2421" s="31"/>
    </row>
    <row r="2422" spans="1:84" ht="15" customHeight="1" x14ac:dyDescent="0.25">
      <c r="A2422" s="139" t="s">
        <v>1922</v>
      </c>
      <c r="B2422" s="244" t="s">
        <v>4301</v>
      </c>
      <c r="C2422" s="245" t="s">
        <v>4227</v>
      </c>
      <c r="D2422" s="245">
        <v>5</v>
      </c>
      <c r="E2422" s="245" t="s">
        <v>173</v>
      </c>
      <c r="F2422" s="178">
        <f t="shared" si="1004"/>
        <v>49</v>
      </c>
      <c r="G2422" s="251" t="s">
        <v>247</v>
      </c>
      <c r="H2422" s="252" t="s">
        <v>4228</v>
      </c>
      <c r="I2422" s="253">
        <v>38767</v>
      </c>
      <c r="J2422" s="72">
        <f t="shared" si="979"/>
        <v>5</v>
      </c>
      <c r="K2422" s="26">
        <f t="shared" si="980"/>
        <v>5</v>
      </c>
      <c r="L2422" s="28">
        <f t="shared" si="981"/>
        <v>5</v>
      </c>
      <c r="M2422" s="28">
        <f t="shared" si="982"/>
        <v>0</v>
      </c>
      <c r="N2422" s="28">
        <f t="shared" si="983"/>
        <v>0</v>
      </c>
      <c r="O2422" s="28">
        <f t="shared" si="984"/>
        <v>0</v>
      </c>
      <c r="P2422" s="28">
        <f t="shared" si="985"/>
        <v>0</v>
      </c>
      <c r="Q2422" s="28">
        <f t="shared" si="986"/>
        <v>0</v>
      </c>
      <c r="R2422" s="44">
        <v>0</v>
      </c>
      <c r="S2422" s="71">
        <v>0</v>
      </c>
      <c r="T2422" s="29">
        <f t="shared" si="1013"/>
        <v>5</v>
      </c>
      <c r="U2422" s="29">
        <f t="shared" si="1014"/>
        <v>0</v>
      </c>
      <c r="V2422" s="29">
        <f t="shared" si="1015"/>
        <v>0</v>
      </c>
      <c r="W2422" s="29">
        <f t="shared" si="1016"/>
        <v>0</v>
      </c>
      <c r="X2422" s="29">
        <f t="shared" si="1017"/>
        <v>0</v>
      </c>
      <c r="Y2422" s="29">
        <f t="shared" si="1018"/>
        <v>0</v>
      </c>
      <c r="Z2422" s="29">
        <f t="shared" si="1019"/>
        <v>0</v>
      </c>
      <c r="AA2422" s="45">
        <f t="shared" si="1020"/>
        <v>0</v>
      </c>
      <c r="AB2422" s="31">
        <v>5</v>
      </c>
      <c r="AC2422" s="31"/>
      <c r="AD2422" s="31"/>
      <c r="AE2422" s="31"/>
      <c r="AF2422" s="31"/>
      <c r="AG2422" s="31"/>
      <c r="AH2422" s="31"/>
      <c r="AI2422" s="31"/>
      <c r="AJ2422" s="31"/>
      <c r="AK2422" s="31"/>
      <c r="AL2422" s="31"/>
      <c r="AM2422" s="31"/>
      <c r="AN2422" s="31"/>
      <c r="AO2422" s="31"/>
      <c r="AP2422" s="31"/>
      <c r="AQ2422" s="31"/>
      <c r="AR2422" s="31"/>
      <c r="AS2422" s="31"/>
      <c r="AT2422" s="31"/>
      <c r="AU2422" s="31"/>
      <c r="AV2422" s="31"/>
      <c r="AW2422" s="31"/>
      <c r="AX2422" s="31"/>
      <c r="AY2422" s="31"/>
      <c r="AZ2422" s="31"/>
      <c r="BA2422" s="31"/>
      <c r="BB2422" s="31"/>
      <c r="BC2422" s="31"/>
      <c r="BD2422" s="31"/>
      <c r="BE2422" s="31"/>
      <c r="BF2422" s="31"/>
      <c r="BG2422" s="31"/>
      <c r="BH2422" s="31"/>
      <c r="BI2422" s="31"/>
      <c r="BJ2422" s="31"/>
      <c r="BK2422" s="31"/>
      <c r="BL2422" s="31"/>
      <c r="BM2422" s="31"/>
    </row>
    <row r="2423" spans="1:84" ht="15" customHeight="1" x14ac:dyDescent="0.25">
      <c r="A2423" s="139" t="s">
        <v>1922</v>
      </c>
      <c r="B2423" s="244" t="s">
        <v>1036</v>
      </c>
      <c r="C2423" s="245" t="s">
        <v>958</v>
      </c>
      <c r="D2423" s="245">
        <v>9</v>
      </c>
      <c r="E2423" s="245" t="s">
        <v>53</v>
      </c>
      <c r="F2423" s="178">
        <f t="shared" si="1004"/>
        <v>50</v>
      </c>
      <c r="G2423" s="251" t="s">
        <v>3810</v>
      </c>
      <c r="H2423" s="252" t="s">
        <v>4226</v>
      </c>
      <c r="I2423" s="253">
        <v>38363</v>
      </c>
      <c r="J2423" s="72">
        <f t="shared" si="979"/>
        <v>5</v>
      </c>
      <c r="K2423" s="26">
        <f t="shared" si="980"/>
        <v>5</v>
      </c>
      <c r="L2423" s="28">
        <f t="shared" si="981"/>
        <v>5</v>
      </c>
      <c r="M2423" s="28">
        <f t="shared" si="982"/>
        <v>0</v>
      </c>
      <c r="N2423" s="28">
        <f t="shared" si="983"/>
        <v>0</v>
      </c>
      <c r="O2423" s="28">
        <f t="shared" si="984"/>
        <v>0</v>
      </c>
      <c r="P2423" s="28">
        <f t="shared" si="985"/>
        <v>0</v>
      </c>
      <c r="Q2423" s="28">
        <f t="shared" si="986"/>
        <v>0</v>
      </c>
      <c r="R2423" s="44">
        <v>0</v>
      </c>
      <c r="S2423" s="71">
        <v>0</v>
      </c>
      <c r="T2423" s="29">
        <f t="shared" si="1013"/>
        <v>5</v>
      </c>
      <c r="U2423" s="29">
        <f t="shared" si="1014"/>
        <v>0</v>
      </c>
      <c r="V2423" s="29">
        <f t="shared" si="1015"/>
        <v>0</v>
      </c>
      <c r="W2423" s="29">
        <f t="shared" si="1016"/>
        <v>0</v>
      </c>
      <c r="X2423" s="29">
        <f t="shared" si="1017"/>
        <v>0</v>
      </c>
      <c r="Y2423" s="29">
        <f t="shared" si="1018"/>
        <v>0</v>
      </c>
      <c r="Z2423" s="29">
        <f t="shared" si="1019"/>
        <v>0</v>
      </c>
      <c r="AA2423" s="45">
        <f t="shared" si="1020"/>
        <v>0</v>
      </c>
      <c r="AB2423" s="31">
        <v>5</v>
      </c>
      <c r="AC2423" s="31"/>
      <c r="AD2423" s="31"/>
      <c r="AE2423" s="31"/>
      <c r="AF2423" s="31"/>
      <c r="AG2423" s="31"/>
      <c r="AH2423" s="31"/>
      <c r="AI2423" s="31"/>
      <c r="AJ2423" s="31"/>
      <c r="AK2423" s="31"/>
      <c r="AL2423" s="31"/>
      <c r="AM2423" s="31"/>
      <c r="AN2423" s="31"/>
      <c r="AO2423" s="31"/>
      <c r="AP2423" s="31"/>
      <c r="AQ2423" s="31"/>
      <c r="AR2423" s="31"/>
      <c r="AS2423" s="31"/>
      <c r="AT2423" s="31"/>
      <c r="AU2423" s="31"/>
      <c r="AV2423" s="31"/>
      <c r="AW2423" s="31"/>
      <c r="AX2423" s="31"/>
      <c r="AY2423" s="31"/>
      <c r="AZ2423" s="31"/>
      <c r="BA2423" s="31"/>
      <c r="BB2423" s="31"/>
      <c r="BC2423" s="31"/>
      <c r="BD2423" s="31"/>
      <c r="BE2423" s="31"/>
      <c r="BF2423" s="31"/>
      <c r="BG2423" s="31"/>
      <c r="BH2423" s="31"/>
      <c r="BI2423" s="31"/>
      <c r="BJ2423" s="31"/>
      <c r="BK2423" s="31"/>
      <c r="BL2423" s="31"/>
      <c r="BM2423" s="31"/>
    </row>
    <row r="2424" spans="1:84" ht="15" customHeight="1" x14ac:dyDescent="0.25">
      <c r="A2424" s="232" t="s">
        <v>1922</v>
      </c>
      <c r="B2424" s="244" t="s">
        <v>192</v>
      </c>
      <c r="C2424" s="245" t="s">
        <v>193</v>
      </c>
      <c r="D2424" s="245">
        <v>6</v>
      </c>
      <c r="E2424" s="245" t="s">
        <v>118</v>
      </c>
      <c r="F2424" s="178">
        <f t="shared" si="1004"/>
        <v>51</v>
      </c>
      <c r="G2424" s="251" t="s">
        <v>100</v>
      </c>
      <c r="H2424" s="252" t="s">
        <v>1796</v>
      </c>
      <c r="I2424" s="253">
        <v>37097</v>
      </c>
      <c r="J2424" s="72">
        <f t="shared" si="979"/>
        <v>5</v>
      </c>
      <c r="K2424" s="26">
        <f t="shared" si="980"/>
        <v>0</v>
      </c>
      <c r="L2424" s="28">
        <f t="shared" si="981"/>
        <v>0</v>
      </c>
      <c r="M2424" s="28">
        <f t="shared" si="982"/>
        <v>0</v>
      </c>
      <c r="N2424" s="28">
        <f t="shared" si="983"/>
        <v>0</v>
      </c>
      <c r="O2424" s="28">
        <f t="shared" si="984"/>
        <v>0</v>
      </c>
      <c r="P2424" s="28">
        <f t="shared" si="985"/>
        <v>0</v>
      </c>
      <c r="Q2424" s="28">
        <f t="shared" si="986"/>
        <v>0</v>
      </c>
      <c r="R2424" s="44">
        <v>0</v>
      </c>
      <c r="S2424" s="71">
        <v>5</v>
      </c>
      <c r="T2424" s="29">
        <f t="shared" si="1013"/>
        <v>0</v>
      </c>
      <c r="U2424" s="29">
        <f t="shared" si="1014"/>
        <v>0</v>
      </c>
      <c r="V2424" s="29">
        <f t="shared" si="1015"/>
        <v>0</v>
      </c>
      <c r="W2424" s="29">
        <f t="shared" si="1016"/>
        <v>0</v>
      </c>
      <c r="X2424" s="29">
        <f t="shared" si="1017"/>
        <v>0</v>
      </c>
      <c r="Y2424" s="29">
        <f t="shared" si="1018"/>
        <v>0</v>
      </c>
      <c r="Z2424" s="29">
        <f t="shared" si="1019"/>
        <v>0</v>
      </c>
      <c r="AA2424" s="45">
        <f t="shared" si="1020"/>
        <v>0</v>
      </c>
      <c r="AB2424" s="31"/>
      <c r="AC2424" s="31"/>
      <c r="AD2424" s="31"/>
      <c r="AE2424" s="31"/>
      <c r="AF2424" s="31"/>
      <c r="AG2424" s="31"/>
      <c r="AH2424" s="31"/>
      <c r="AI2424" s="31"/>
      <c r="AJ2424" s="31"/>
      <c r="AK2424" s="31"/>
      <c r="AL2424" s="31"/>
      <c r="AM2424" s="31"/>
      <c r="AN2424" s="31"/>
      <c r="AO2424" s="31"/>
      <c r="AP2424" s="31"/>
      <c r="AQ2424" s="31"/>
      <c r="AR2424" s="31"/>
      <c r="AS2424" s="31"/>
      <c r="AT2424" s="31"/>
      <c r="AU2424" s="31"/>
      <c r="AV2424" s="31"/>
      <c r="AW2424" s="31"/>
      <c r="AX2424" s="31"/>
      <c r="AY2424" s="31"/>
      <c r="AZ2424" s="31"/>
      <c r="BA2424" s="31"/>
      <c r="BB2424" s="31"/>
      <c r="BC2424" s="31"/>
      <c r="BD2424" s="31"/>
      <c r="BE2424" s="31"/>
      <c r="BF2424" s="31"/>
      <c r="BG2424" s="31"/>
      <c r="BH2424" s="31"/>
      <c r="BI2424" s="31"/>
      <c r="BJ2424" s="31"/>
      <c r="BK2424" s="31"/>
      <c r="BL2424" s="31"/>
      <c r="BM2424" s="31"/>
    </row>
    <row r="2425" spans="1:84" ht="15" customHeight="1" x14ac:dyDescent="0.25">
      <c r="A2425" s="232" t="s">
        <v>1922</v>
      </c>
      <c r="B2425" s="244" t="s">
        <v>1143</v>
      </c>
      <c r="C2425" s="245" t="s">
        <v>437</v>
      </c>
      <c r="D2425" s="245">
        <v>5</v>
      </c>
      <c r="E2425" s="245" t="s">
        <v>173</v>
      </c>
      <c r="F2425" s="178">
        <f t="shared" si="1004"/>
        <v>52</v>
      </c>
      <c r="G2425" s="251" t="s">
        <v>3505</v>
      </c>
      <c r="H2425" s="252" t="s">
        <v>3545</v>
      </c>
      <c r="I2425" s="253">
        <v>35799</v>
      </c>
      <c r="J2425" s="72">
        <f t="shared" si="979"/>
        <v>5</v>
      </c>
      <c r="K2425" s="26">
        <f t="shared" si="980"/>
        <v>5</v>
      </c>
      <c r="L2425" s="28">
        <f t="shared" si="981"/>
        <v>5</v>
      </c>
      <c r="M2425" s="28">
        <f t="shared" si="982"/>
        <v>0</v>
      </c>
      <c r="N2425" s="28">
        <f t="shared" si="983"/>
        <v>0</v>
      </c>
      <c r="O2425" s="28">
        <f t="shared" si="984"/>
        <v>0</v>
      </c>
      <c r="P2425" s="28">
        <f t="shared" si="985"/>
        <v>0</v>
      </c>
      <c r="Q2425" s="28">
        <f t="shared" si="986"/>
        <v>0</v>
      </c>
      <c r="R2425" s="44">
        <v>0</v>
      </c>
      <c r="S2425" s="71">
        <v>0</v>
      </c>
      <c r="T2425" s="29">
        <f t="shared" si="1013"/>
        <v>5</v>
      </c>
      <c r="U2425" s="29">
        <f t="shared" si="1014"/>
        <v>0</v>
      </c>
      <c r="V2425" s="29">
        <f t="shared" si="1015"/>
        <v>0</v>
      </c>
      <c r="W2425" s="29">
        <f t="shared" si="1016"/>
        <v>0</v>
      </c>
      <c r="X2425" s="29">
        <f t="shared" si="1017"/>
        <v>0</v>
      </c>
      <c r="Y2425" s="29">
        <f t="shared" si="1018"/>
        <v>0</v>
      </c>
      <c r="Z2425" s="29">
        <f t="shared" si="1019"/>
        <v>0</v>
      </c>
      <c r="AA2425" s="45">
        <f t="shared" si="1020"/>
        <v>0</v>
      </c>
      <c r="AB2425" s="31">
        <v>5</v>
      </c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1"/>
      <c r="AO2425" s="31"/>
      <c r="AP2425" s="31"/>
      <c r="AQ2425" s="31"/>
      <c r="AR2425" s="31"/>
      <c r="AS2425" s="31"/>
      <c r="AT2425" s="31"/>
      <c r="AU2425" s="31"/>
      <c r="AV2425" s="31"/>
      <c r="AW2425" s="31"/>
      <c r="AX2425" s="31"/>
      <c r="AY2425" s="31"/>
      <c r="AZ2425" s="31"/>
      <c r="BA2425" s="31"/>
      <c r="BB2425" s="31"/>
      <c r="BC2425" s="31"/>
      <c r="BD2425" s="31"/>
      <c r="BE2425" s="31"/>
      <c r="BF2425" s="31"/>
      <c r="BG2425" s="31"/>
      <c r="BH2425" s="31"/>
      <c r="BI2425" s="31"/>
      <c r="BJ2425" s="31"/>
      <c r="BK2425" s="31"/>
      <c r="BL2425" s="31"/>
      <c r="BM2425" s="31"/>
    </row>
    <row r="2426" spans="1:84" ht="15" customHeight="1" x14ac:dyDescent="0.25">
      <c r="A2426" s="232" t="s">
        <v>1922</v>
      </c>
      <c r="B2426" s="244" t="s">
        <v>792</v>
      </c>
      <c r="C2426" s="245" t="s">
        <v>793</v>
      </c>
      <c r="D2426" s="245">
        <v>8</v>
      </c>
      <c r="E2426" s="245" t="s">
        <v>126</v>
      </c>
      <c r="F2426" s="178">
        <f t="shared" si="1004"/>
        <v>53</v>
      </c>
      <c r="G2426" s="251" t="s">
        <v>1840</v>
      </c>
      <c r="H2426" s="252" t="s">
        <v>1841</v>
      </c>
      <c r="I2426" s="253">
        <v>35706</v>
      </c>
      <c r="J2426" s="72">
        <f t="shared" si="979"/>
        <v>5</v>
      </c>
      <c r="K2426" s="26">
        <f t="shared" si="980"/>
        <v>0</v>
      </c>
      <c r="L2426" s="28">
        <f t="shared" si="981"/>
        <v>0</v>
      </c>
      <c r="M2426" s="28">
        <f t="shared" si="982"/>
        <v>0</v>
      </c>
      <c r="N2426" s="28">
        <f t="shared" si="983"/>
        <v>0</v>
      </c>
      <c r="O2426" s="28">
        <f t="shared" si="984"/>
        <v>0</v>
      </c>
      <c r="P2426" s="28">
        <f t="shared" si="985"/>
        <v>0</v>
      </c>
      <c r="Q2426" s="28">
        <f t="shared" si="986"/>
        <v>0</v>
      </c>
      <c r="R2426" s="44">
        <v>0</v>
      </c>
      <c r="S2426" s="71">
        <v>5</v>
      </c>
      <c r="T2426" s="29">
        <f t="shared" si="1013"/>
        <v>0</v>
      </c>
      <c r="U2426" s="29">
        <f t="shared" si="1014"/>
        <v>0</v>
      </c>
      <c r="V2426" s="29">
        <f t="shared" si="1015"/>
        <v>0</v>
      </c>
      <c r="W2426" s="29">
        <f t="shared" si="1016"/>
        <v>0</v>
      </c>
      <c r="X2426" s="29">
        <f t="shared" si="1017"/>
        <v>0</v>
      </c>
      <c r="Y2426" s="29">
        <f t="shared" si="1018"/>
        <v>0</v>
      </c>
      <c r="Z2426" s="29">
        <f t="shared" si="1019"/>
        <v>0</v>
      </c>
      <c r="AA2426" s="45">
        <f t="shared" si="1020"/>
        <v>0</v>
      </c>
      <c r="AB2426" s="31"/>
      <c r="AC2426" s="31"/>
      <c r="AD2426" s="31"/>
      <c r="AE2426" s="31"/>
      <c r="AF2426" s="31"/>
      <c r="AG2426" s="31"/>
      <c r="AH2426" s="31"/>
      <c r="AI2426" s="31"/>
      <c r="AJ2426" s="31"/>
      <c r="AK2426" s="31"/>
      <c r="AL2426" s="31"/>
      <c r="AM2426" s="31"/>
      <c r="AN2426" s="31"/>
      <c r="AO2426" s="31"/>
      <c r="AP2426" s="31"/>
      <c r="AQ2426" s="31"/>
      <c r="AR2426" s="31"/>
      <c r="AS2426" s="31"/>
      <c r="AT2426" s="31"/>
      <c r="AU2426" s="31"/>
      <c r="AV2426" s="31"/>
      <c r="AW2426" s="31"/>
      <c r="AX2426" s="31"/>
      <c r="AY2426" s="31"/>
      <c r="AZ2426" s="31"/>
      <c r="BA2426" s="31"/>
      <c r="BB2426" s="31"/>
      <c r="BC2426" s="31"/>
      <c r="BD2426" s="31"/>
      <c r="BE2426" s="31"/>
      <c r="BF2426" s="31"/>
      <c r="BG2426" s="31"/>
      <c r="BH2426" s="31"/>
      <c r="BI2426" s="31"/>
      <c r="BJ2426" s="31"/>
      <c r="BK2426" s="31"/>
      <c r="BL2426" s="31"/>
      <c r="BM2426" s="31"/>
    </row>
    <row r="2427" spans="1:84" ht="15" customHeight="1" x14ac:dyDescent="0.25">
      <c r="A2427" s="139" t="s">
        <v>1922</v>
      </c>
      <c r="B2427" s="244" t="s">
        <v>1196</v>
      </c>
      <c r="C2427" s="245" t="s">
        <v>1197</v>
      </c>
      <c r="D2427" s="245">
        <v>12</v>
      </c>
      <c r="E2427" s="245" t="s">
        <v>28</v>
      </c>
      <c r="F2427" s="178">
        <f t="shared" si="1004"/>
        <v>54</v>
      </c>
      <c r="G2427" s="251" t="s">
        <v>334</v>
      </c>
      <c r="H2427" s="252" t="s">
        <v>4223</v>
      </c>
      <c r="I2427" s="253">
        <v>35118</v>
      </c>
      <c r="J2427" s="72">
        <f t="shared" si="979"/>
        <v>5</v>
      </c>
      <c r="K2427" s="26">
        <f t="shared" si="980"/>
        <v>5</v>
      </c>
      <c r="L2427" s="28">
        <f t="shared" si="981"/>
        <v>5</v>
      </c>
      <c r="M2427" s="28">
        <f t="shared" si="982"/>
        <v>0</v>
      </c>
      <c r="N2427" s="28">
        <f t="shared" si="983"/>
        <v>0</v>
      </c>
      <c r="O2427" s="28">
        <f t="shared" si="984"/>
        <v>0</v>
      </c>
      <c r="P2427" s="28">
        <f t="shared" si="985"/>
        <v>0</v>
      </c>
      <c r="Q2427" s="28">
        <f t="shared" si="986"/>
        <v>0</v>
      </c>
      <c r="R2427" s="44">
        <v>0</v>
      </c>
      <c r="S2427" s="71">
        <v>0</v>
      </c>
      <c r="T2427" s="29">
        <f t="shared" si="1013"/>
        <v>5</v>
      </c>
      <c r="U2427" s="29">
        <f t="shared" si="1014"/>
        <v>0</v>
      </c>
      <c r="V2427" s="29">
        <f t="shared" si="1015"/>
        <v>0</v>
      </c>
      <c r="W2427" s="29">
        <f t="shared" si="1016"/>
        <v>0</v>
      </c>
      <c r="X2427" s="29">
        <f t="shared" si="1017"/>
        <v>0</v>
      </c>
      <c r="Y2427" s="29">
        <f t="shared" si="1018"/>
        <v>0</v>
      </c>
      <c r="Z2427" s="29">
        <f t="shared" si="1019"/>
        <v>0</v>
      </c>
      <c r="AA2427" s="45">
        <f t="shared" si="1020"/>
        <v>0</v>
      </c>
      <c r="AB2427" s="31">
        <v>5</v>
      </c>
      <c r="AC2427" s="31"/>
      <c r="AD2427" s="31"/>
      <c r="AE2427" s="31"/>
      <c r="AF2427" s="31"/>
      <c r="AG2427" s="31"/>
      <c r="AH2427" s="31"/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31"/>
      <c r="BC2427" s="31"/>
      <c r="BD2427" s="31"/>
      <c r="BE2427" s="31"/>
      <c r="BF2427" s="31"/>
      <c r="BG2427" s="31"/>
      <c r="BH2427" s="31"/>
      <c r="BI2427" s="31"/>
      <c r="BJ2427" s="31"/>
      <c r="BK2427" s="31"/>
      <c r="BL2427" s="31"/>
      <c r="BM2427" s="31"/>
    </row>
    <row r="2428" spans="1:84" ht="15" customHeight="1" x14ac:dyDescent="0.25">
      <c r="A2428" s="139" t="s">
        <v>1922</v>
      </c>
      <c r="B2428" s="244" t="s">
        <v>309</v>
      </c>
      <c r="C2428" s="245" t="s">
        <v>310</v>
      </c>
      <c r="D2428" s="245">
        <v>1</v>
      </c>
      <c r="E2428" s="245" t="s">
        <v>48</v>
      </c>
      <c r="F2428" s="178">
        <f t="shared" si="1004"/>
        <v>55</v>
      </c>
      <c r="G2428" s="251" t="s">
        <v>68</v>
      </c>
      <c r="H2428" s="252" t="s">
        <v>1919</v>
      </c>
      <c r="I2428" s="253">
        <v>32473</v>
      </c>
      <c r="J2428" s="72">
        <f t="shared" si="979"/>
        <v>5</v>
      </c>
      <c r="K2428" s="26">
        <f t="shared" si="980"/>
        <v>0</v>
      </c>
      <c r="L2428" s="28">
        <f t="shared" si="981"/>
        <v>0</v>
      </c>
      <c r="M2428" s="28">
        <f t="shared" si="982"/>
        <v>0</v>
      </c>
      <c r="N2428" s="28">
        <f t="shared" si="983"/>
        <v>0</v>
      </c>
      <c r="O2428" s="28">
        <f t="shared" si="984"/>
        <v>0</v>
      </c>
      <c r="P2428" s="28">
        <f t="shared" si="985"/>
        <v>0</v>
      </c>
      <c r="Q2428" s="28">
        <f t="shared" si="986"/>
        <v>0</v>
      </c>
      <c r="R2428" s="44">
        <v>0</v>
      </c>
      <c r="S2428" s="71">
        <v>5</v>
      </c>
      <c r="T2428" s="29">
        <f t="shared" si="1013"/>
        <v>0</v>
      </c>
      <c r="U2428" s="29">
        <f t="shared" si="1014"/>
        <v>0</v>
      </c>
      <c r="V2428" s="29">
        <f t="shared" si="1015"/>
        <v>0</v>
      </c>
      <c r="W2428" s="29">
        <f t="shared" si="1016"/>
        <v>0</v>
      </c>
      <c r="X2428" s="29">
        <f t="shared" si="1017"/>
        <v>0</v>
      </c>
      <c r="Y2428" s="29">
        <f t="shared" si="1018"/>
        <v>0</v>
      </c>
      <c r="Z2428" s="29">
        <f t="shared" si="1019"/>
        <v>0</v>
      </c>
      <c r="AA2428" s="45">
        <f t="shared" si="1020"/>
        <v>0</v>
      </c>
      <c r="AB2428" s="31"/>
      <c r="AC2428" s="31"/>
      <c r="AD2428" s="31"/>
      <c r="AE2428" s="31"/>
      <c r="AF2428" s="31"/>
      <c r="AG2428" s="31"/>
      <c r="AH2428" s="31"/>
      <c r="AI2428" s="31"/>
      <c r="AJ2428" s="31"/>
      <c r="AK2428" s="31"/>
      <c r="AL2428" s="31"/>
      <c r="AM2428" s="31"/>
      <c r="AN2428" s="31"/>
      <c r="AO2428" s="31"/>
      <c r="AP2428" s="31"/>
      <c r="AQ2428" s="31"/>
      <c r="AR2428" s="31"/>
      <c r="AS2428" s="31"/>
      <c r="AT2428" s="31"/>
      <c r="AU2428" s="31"/>
      <c r="AV2428" s="31"/>
      <c r="AW2428" s="31"/>
      <c r="AX2428" s="31"/>
      <c r="AY2428" s="31"/>
      <c r="AZ2428" s="31"/>
      <c r="BA2428" s="31"/>
      <c r="BB2428" s="31"/>
      <c r="BC2428" s="31"/>
      <c r="BD2428" s="31"/>
      <c r="BE2428" s="31"/>
      <c r="BF2428" s="31"/>
      <c r="BG2428" s="31"/>
      <c r="BH2428" s="31"/>
      <c r="BI2428" s="31"/>
      <c r="BJ2428" s="31"/>
      <c r="BK2428" s="31"/>
      <c r="BL2428" s="31"/>
      <c r="BM2428" s="31"/>
      <c r="BN2428" s="33"/>
      <c r="BO2428" s="33"/>
      <c r="BP2428" s="33"/>
      <c r="BQ2428" s="33"/>
      <c r="BR2428" s="33"/>
      <c r="BS2428" s="33"/>
      <c r="BT2428" s="33"/>
      <c r="BU2428" s="33"/>
      <c r="BV2428" s="33"/>
      <c r="BW2428" s="33"/>
      <c r="BX2428" s="33"/>
      <c r="BY2428" s="33"/>
      <c r="BZ2428" s="33"/>
      <c r="CA2428" s="33"/>
      <c r="CB2428" s="33"/>
      <c r="CC2428" s="33"/>
      <c r="CD2428" s="33"/>
      <c r="CE2428" s="33"/>
      <c r="CF2428" s="33"/>
    </row>
    <row r="2429" spans="1:84" ht="15" customHeight="1" x14ac:dyDescent="0.25">
      <c r="A2429" s="139" t="s">
        <v>1922</v>
      </c>
      <c r="B2429" s="246" t="s">
        <v>85</v>
      </c>
      <c r="C2429" s="247" t="s">
        <v>3129</v>
      </c>
      <c r="D2429" s="247" t="s">
        <v>3035</v>
      </c>
      <c r="E2429" s="247" t="s">
        <v>104</v>
      </c>
      <c r="F2429" s="178">
        <f t="shared" si="1004"/>
        <v>56</v>
      </c>
      <c r="G2429" s="259" t="s">
        <v>60</v>
      </c>
      <c r="H2429" s="260" t="s">
        <v>3950</v>
      </c>
      <c r="I2429" s="261">
        <v>37728</v>
      </c>
      <c r="J2429" s="72">
        <f t="shared" si="979"/>
        <v>4</v>
      </c>
      <c r="K2429" s="26">
        <f t="shared" si="980"/>
        <v>0</v>
      </c>
      <c r="L2429" s="28">
        <f t="shared" si="981"/>
        <v>0</v>
      </c>
      <c r="M2429" s="28">
        <f t="shared" si="982"/>
        <v>0</v>
      </c>
      <c r="N2429" s="28">
        <f t="shared" si="983"/>
        <v>0</v>
      </c>
      <c r="O2429" s="28">
        <f t="shared" si="984"/>
        <v>0</v>
      </c>
      <c r="P2429" s="28">
        <f t="shared" si="985"/>
        <v>0</v>
      </c>
      <c r="Q2429" s="28">
        <f t="shared" si="986"/>
        <v>0</v>
      </c>
      <c r="R2429" s="44">
        <v>0</v>
      </c>
      <c r="S2429" s="71">
        <v>4</v>
      </c>
      <c r="T2429" s="29">
        <f>IFERROR(LARGE((AB2429:AF2429),1),0)</f>
        <v>0</v>
      </c>
      <c r="U2429" s="29">
        <f>IFERROR(LARGE((AB2429:AF2429),2),0)</f>
        <v>0</v>
      </c>
      <c r="V2429" s="29">
        <f>IFERROR(LARGE((AB2429:AF2429),3),0)</f>
        <v>0</v>
      </c>
      <c r="W2429" s="29">
        <f>IFERROR(LARGE((AB2429:AF2429),4),0)</f>
        <v>0</v>
      </c>
      <c r="X2429" s="29">
        <f>IFERROR(LARGE((AG2429:AR2429),1),0)</f>
        <v>0</v>
      </c>
      <c r="Y2429" s="29">
        <f>IFERROR(LARGE((AG2429:AR2429),2),0)</f>
        <v>0</v>
      </c>
      <c r="Z2429" s="29">
        <f>IFERROR(LARGE((AG2429:AR2429),3),0)</f>
        <v>0</v>
      </c>
      <c r="AA2429" s="45">
        <f>IFERROR(LARGE((AG2429:AR2429),4),0)</f>
        <v>0</v>
      </c>
      <c r="AB2429" s="31"/>
      <c r="AC2429" s="31"/>
      <c r="AD2429" s="31"/>
      <c r="AE2429" s="31"/>
      <c r="AF2429" s="31"/>
      <c r="AG2429" s="31"/>
      <c r="AH2429" s="31"/>
      <c r="AI2429" s="31"/>
      <c r="AJ2429" s="31"/>
      <c r="AK2429" s="31"/>
      <c r="AL2429" s="31"/>
      <c r="AM2429" s="31"/>
      <c r="AN2429" s="31"/>
      <c r="AO2429" s="31"/>
      <c r="AP2429" s="31"/>
      <c r="AQ2429" s="31"/>
      <c r="AR2429" s="31"/>
      <c r="AS2429" s="31"/>
      <c r="AT2429" s="31"/>
      <c r="AU2429" s="31"/>
      <c r="AV2429" s="31"/>
      <c r="AW2429" s="31"/>
      <c r="AX2429" s="31"/>
      <c r="AY2429" s="31"/>
      <c r="AZ2429" s="31"/>
      <c r="BA2429" s="31"/>
      <c r="BB2429" s="31"/>
      <c r="BC2429" s="31"/>
      <c r="BD2429" s="31"/>
      <c r="BE2429" s="31"/>
      <c r="BF2429" s="31"/>
      <c r="BG2429" s="31"/>
      <c r="BH2429" s="31"/>
      <c r="BI2429" s="31"/>
      <c r="BJ2429" s="31"/>
      <c r="BK2429" s="31"/>
      <c r="BL2429" s="31"/>
      <c r="BM2429" s="31"/>
    </row>
    <row r="2430" spans="1:84" ht="15" customHeight="1" x14ac:dyDescent="0.25">
      <c r="A2430" s="139" t="s">
        <v>1956</v>
      </c>
      <c r="B2430" s="246" t="s">
        <v>85</v>
      </c>
      <c r="C2430" s="247" t="s">
        <v>1107</v>
      </c>
      <c r="D2430" s="247" t="s">
        <v>2776</v>
      </c>
      <c r="E2430" s="247" t="s">
        <v>118</v>
      </c>
      <c r="F2430" s="178">
        <f t="shared" si="1004"/>
        <v>57</v>
      </c>
      <c r="G2430" s="259" t="s">
        <v>1999</v>
      </c>
      <c r="H2430" s="260" t="s">
        <v>2000</v>
      </c>
      <c r="I2430" s="261">
        <v>37350</v>
      </c>
      <c r="J2430" s="72">
        <f t="shared" si="979"/>
        <v>4</v>
      </c>
      <c r="K2430" s="26">
        <f t="shared" si="980"/>
        <v>0</v>
      </c>
      <c r="L2430" s="28">
        <f t="shared" si="981"/>
        <v>0</v>
      </c>
      <c r="M2430" s="28">
        <f t="shared" si="982"/>
        <v>0</v>
      </c>
      <c r="N2430" s="28">
        <f t="shared" si="983"/>
        <v>0</v>
      </c>
      <c r="O2430" s="28">
        <f t="shared" si="984"/>
        <v>0</v>
      </c>
      <c r="P2430" s="28">
        <f t="shared" si="985"/>
        <v>0</v>
      </c>
      <c r="Q2430" s="28">
        <f t="shared" si="986"/>
        <v>0</v>
      </c>
      <c r="R2430" s="44">
        <v>0</v>
      </c>
      <c r="S2430" s="71">
        <v>4</v>
      </c>
      <c r="T2430" s="29">
        <f t="shared" ref="T2430:T2443" si="1021">IFERROR(LARGE((AB2430:AH2430),1),0)</f>
        <v>0</v>
      </c>
      <c r="U2430" s="29">
        <f t="shared" ref="U2430:U2443" si="1022">IFERROR(LARGE((AB2430:AH2430),2),0)</f>
        <v>0</v>
      </c>
      <c r="V2430" s="29">
        <f t="shared" ref="V2430:V2443" si="1023">IFERROR(LARGE((AB2430:AH2430),3),0)</f>
        <v>0</v>
      </c>
      <c r="W2430" s="29">
        <f t="shared" ref="W2430:W2443" si="1024">IFERROR(LARGE((AB2430:AH2430),4),0)</f>
        <v>0</v>
      </c>
      <c r="X2430" s="29">
        <f t="shared" ref="X2430:X2443" si="1025">IFERROR(LARGE((AI2430:BM2430),1),0)</f>
        <v>0</v>
      </c>
      <c r="Y2430" s="29">
        <f t="shared" ref="Y2430:Y2443" si="1026">IFERROR(LARGE((AI2430:BM2430),2),0)</f>
        <v>0</v>
      </c>
      <c r="Z2430" s="29">
        <f t="shared" ref="Z2430:Z2443" si="1027">IFERROR(LARGE((AI2430:BM2430),3),0)</f>
        <v>0</v>
      </c>
      <c r="AA2430" s="45">
        <f t="shared" ref="AA2430:AA2443" si="1028">IFERROR(LARGE((AI2430:BM2430),4),0)</f>
        <v>0</v>
      </c>
      <c r="AB2430" s="31"/>
      <c r="AC2430" s="31"/>
      <c r="AD2430" s="31"/>
      <c r="AE2430" s="31"/>
      <c r="AF2430" s="31"/>
      <c r="AG2430" s="31"/>
      <c r="AH2430" s="31"/>
      <c r="AI2430" s="31"/>
      <c r="AJ2430" s="31"/>
      <c r="AK2430" s="31"/>
      <c r="AL2430" s="31"/>
      <c r="AM2430" s="31"/>
      <c r="AN2430" s="31"/>
      <c r="AO2430" s="31"/>
      <c r="AP2430" s="31"/>
      <c r="AQ2430" s="31"/>
      <c r="AR2430" s="31"/>
      <c r="AS2430" s="31"/>
      <c r="AT2430" s="31"/>
      <c r="AU2430" s="31"/>
      <c r="AV2430" s="31"/>
      <c r="AW2430" s="31"/>
      <c r="AX2430" s="31"/>
      <c r="AY2430" s="31"/>
      <c r="AZ2430" s="31"/>
      <c r="BA2430" s="31"/>
      <c r="BB2430" s="31"/>
      <c r="BC2430" s="31"/>
      <c r="BD2430" s="31"/>
      <c r="BE2430" s="31"/>
      <c r="BF2430" s="31"/>
      <c r="BG2430" s="31"/>
      <c r="BH2430" s="31"/>
      <c r="BI2430" s="31"/>
      <c r="BJ2430" s="31"/>
      <c r="BK2430" s="31"/>
      <c r="BL2430" s="31"/>
      <c r="BM2430" s="31"/>
    </row>
    <row r="2431" spans="1:84" ht="15" customHeight="1" x14ac:dyDescent="0.25">
      <c r="A2431" s="232" t="s">
        <v>1922</v>
      </c>
      <c r="B2431" s="244" t="s">
        <v>1231</v>
      </c>
      <c r="C2431" s="245" t="s">
        <v>1232</v>
      </c>
      <c r="D2431" s="245">
        <v>15</v>
      </c>
      <c r="E2431" s="245" t="s">
        <v>104</v>
      </c>
      <c r="F2431" s="178">
        <f t="shared" si="1004"/>
        <v>58</v>
      </c>
      <c r="G2431" s="254" t="s">
        <v>300</v>
      </c>
      <c r="H2431" s="252" t="s">
        <v>1817</v>
      </c>
      <c r="I2431" s="253">
        <v>35633</v>
      </c>
      <c r="J2431" s="72">
        <f t="shared" si="979"/>
        <v>4</v>
      </c>
      <c r="K2431" s="26">
        <f t="shared" si="980"/>
        <v>0</v>
      </c>
      <c r="L2431" s="28">
        <f t="shared" si="981"/>
        <v>0</v>
      </c>
      <c r="M2431" s="28">
        <f t="shared" si="982"/>
        <v>0</v>
      </c>
      <c r="N2431" s="28">
        <f t="shared" si="983"/>
        <v>0</v>
      </c>
      <c r="O2431" s="28">
        <f t="shared" si="984"/>
        <v>0</v>
      </c>
      <c r="P2431" s="28">
        <f t="shared" si="985"/>
        <v>0</v>
      </c>
      <c r="Q2431" s="28">
        <f t="shared" si="986"/>
        <v>0</v>
      </c>
      <c r="R2431" s="44">
        <v>0</v>
      </c>
      <c r="S2431" s="71">
        <v>4</v>
      </c>
      <c r="T2431" s="29">
        <f t="shared" si="1021"/>
        <v>0</v>
      </c>
      <c r="U2431" s="29">
        <f t="shared" si="1022"/>
        <v>0</v>
      </c>
      <c r="V2431" s="29">
        <f t="shared" si="1023"/>
        <v>0</v>
      </c>
      <c r="W2431" s="29">
        <f t="shared" si="1024"/>
        <v>0</v>
      </c>
      <c r="X2431" s="29">
        <f t="shared" si="1025"/>
        <v>0</v>
      </c>
      <c r="Y2431" s="29">
        <f t="shared" si="1026"/>
        <v>0</v>
      </c>
      <c r="Z2431" s="29">
        <f t="shared" si="1027"/>
        <v>0</v>
      </c>
      <c r="AA2431" s="45">
        <f t="shared" si="1028"/>
        <v>0</v>
      </c>
      <c r="AB2431" s="31"/>
      <c r="AC2431" s="31"/>
      <c r="AD2431" s="31"/>
      <c r="AE2431" s="31"/>
      <c r="AF2431" s="31"/>
      <c r="AG2431" s="31"/>
      <c r="AH2431" s="31"/>
      <c r="AI2431" s="31"/>
      <c r="AJ2431" s="31"/>
      <c r="AK2431" s="31"/>
      <c r="AL2431" s="31"/>
      <c r="AM2431" s="31"/>
      <c r="AN2431" s="31"/>
      <c r="AO2431" s="31"/>
      <c r="AP2431" s="31"/>
      <c r="AQ2431" s="31"/>
      <c r="AR2431" s="31"/>
      <c r="AS2431" s="31"/>
      <c r="AT2431" s="31"/>
      <c r="AU2431" s="31"/>
      <c r="AV2431" s="31"/>
      <c r="AW2431" s="31"/>
      <c r="AX2431" s="31"/>
      <c r="AY2431" s="31"/>
      <c r="AZ2431" s="31"/>
      <c r="BA2431" s="31"/>
      <c r="BB2431" s="31"/>
      <c r="BC2431" s="31"/>
      <c r="BD2431" s="31"/>
      <c r="BE2431" s="31"/>
      <c r="BF2431" s="31"/>
      <c r="BG2431" s="31"/>
      <c r="BH2431" s="31"/>
      <c r="BI2431" s="31"/>
      <c r="BJ2431" s="31"/>
      <c r="BK2431" s="31"/>
      <c r="BL2431" s="31"/>
      <c r="BM2431" s="31"/>
    </row>
    <row r="2432" spans="1:84" ht="15" customHeight="1" x14ac:dyDescent="0.25">
      <c r="A2432" s="232" t="s">
        <v>1922</v>
      </c>
      <c r="B2432" s="244" t="s">
        <v>370</v>
      </c>
      <c r="C2432" s="245" t="s">
        <v>371</v>
      </c>
      <c r="D2432" s="256" t="s">
        <v>218</v>
      </c>
      <c r="E2432" s="245" t="s">
        <v>126</v>
      </c>
      <c r="F2432" s="178">
        <f t="shared" si="1004"/>
        <v>59</v>
      </c>
      <c r="G2432" s="278" t="s">
        <v>289</v>
      </c>
      <c r="H2432" s="252" t="s">
        <v>3335</v>
      </c>
      <c r="I2432" s="279">
        <v>38552</v>
      </c>
      <c r="J2432" s="72">
        <f t="shared" si="979"/>
        <v>3</v>
      </c>
      <c r="K2432" s="26">
        <f t="shared" si="980"/>
        <v>0</v>
      </c>
      <c r="L2432" s="28">
        <f t="shared" si="981"/>
        <v>0</v>
      </c>
      <c r="M2432" s="28">
        <f t="shared" si="982"/>
        <v>0</v>
      </c>
      <c r="N2432" s="28">
        <f t="shared" si="983"/>
        <v>0</v>
      </c>
      <c r="O2432" s="28">
        <f t="shared" si="984"/>
        <v>0</v>
      </c>
      <c r="P2432" s="28">
        <f t="shared" si="985"/>
        <v>0</v>
      </c>
      <c r="Q2432" s="28">
        <f t="shared" si="986"/>
        <v>0</v>
      </c>
      <c r="R2432" s="44">
        <v>3</v>
      </c>
      <c r="S2432" s="71">
        <v>0</v>
      </c>
      <c r="T2432" s="29">
        <f t="shared" si="1021"/>
        <v>0</v>
      </c>
      <c r="U2432" s="29">
        <f t="shared" si="1022"/>
        <v>0</v>
      </c>
      <c r="V2432" s="29">
        <f t="shared" si="1023"/>
        <v>0</v>
      </c>
      <c r="W2432" s="29">
        <f t="shared" si="1024"/>
        <v>0</v>
      </c>
      <c r="X2432" s="29">
        <f t="shared" si="1025"/>
        <v>0</v>
      </c>
      <c r="Y2432" s="29">
        <f t="shared" si="1026"/>
        <v>0</v>
      </c>
      <c r="Z2432" s="29">
        <f t="shared" si="1027"/>
        <v>0</v>
      </c>
      <c r="AA2432" s="45">
        <f t="shared" si="1028"/>
        <v>0</v>
      </c>
      <c r="AB2432" s="31"/>
      <c r="AC2432" s="31"/>
      <c r="AD2432" s="31"/>
      <c r="AE2432" s="31"/>
      <c r="AF2432" s="31"/>
      <c r="AG2432" s="31"/>
      <c r="AH2432" s="31"/>
      <c r="AI2432" s="31"/>
      <c r="AJ2432" s="31"/>
      <c r="AK2432" s="31"/>
      <c r="AL2432" s="31"/>
      <c r="AM2432" s="31"/>
      <c r="AN2432" s="31"/>
      <c r="AO2432" s="31"/>
      <c r="AP2432" s="31"/>
      <c r="AQ2432" s="31"/>
      <c r="AR2432" s="31"/>
      <c r="AS2432" s="31"/>
      <c r="AT2432" s="31"/>
      <c r="AU2432" s="31"/>
      <c r="AV2432" s="31"/>
      <c r="AW2432" s="31"/>
      <c r="AX2432" s="31"/>
      <c r="AY2432" s="31"/>
      <c r="AZ2432" s="31"/>
      <c r="BA2432" s="31"/>
      <c r="BB2432" s="31"/>
      <c r="BC2432" s="31"/>
      <c r="BD2432" s="31"/>
      <c r="BE2432" s="31"/>
      <c r="BF2432" s="31"/>
      <c r="BG2432" s="31"/>
      <c r="BH2432" s="31"/>
      <c r="BI2432" s="31"/>
      <c r="BJ2432" s="31"/>
      <c r="BK2432" s="31"/>
      <c r="BL2432" s="31"/>
      <c r="BM2432" s="31"/>
    </row>
    <row r="2433" spans="1:84" ht="15" customHeight="1" x14ac:dyDescent="0.25">
      <c r="A2433" s="232" t="s">
        <v>1922</v>
      </c>
      <c r="B2433" s="244" t="s">
        <v>317</v>
      </c>
      <c r="C2433" s="245" t="s">
        <v>318</v>
      </c>
      <c r="D2433" s="245">
        <v>3</v>
      </c>
      <c r="E2433" s="245" t="s">
        <v>67</v>
      </c>
      <c r="F2433" s="178">
        <f t="shared" si="1004"/>
        <v>60</v>
      </c>
      <c r="G2433" s="251" t="s">
        <v>300</v>
      </c>
      <c r="H2433" s="252" t="s">
        <v>3063</v>
      </c>
      <c r="I2433" s="253">
        <v>38266</v>
      </c>
      <c r="J2433" s="72">
        <f t="shared" si="979"/>
        <v>3</v>
      </c>
      <c r="K2433" s="26">
        <f t="shared" si="980"/>
        <v>0</v>
      </c>
      <c r="L2433" s="28">
        <f t="shared" si="981"/>
        <v>0</v>
      </c>
      <c r="M2433" s="28">
        <f t="shared" si="982"/>
        <v>0</v>
      </c>
      <c r="N2433" s="28">
        <f t="shared" si="983"/>
        <v>0</v>
      </c>
      <c r="O2433" s="28">
        <f t="shared" si="984"/>
        <v>0</v>
      </c>
      <c r="P2433" s="28">
        <f t="shared" si="985"/>
        <v>0</v>
      </c>
      <c r="Q2433" s="28">
        <f t="shared" si="986"/>
        <v>0</v>
      </c>
      <c r="R2433" s="44">
        <v>3</v>
      </c>
      <c r="S2433" s="71">
        <v>0</v>
      </c>
      <c r="T2433" s="29">
        <f t="shared" si="1021"/>
        <v>0</v>
      </c>
      <c r="U2433" s="29">
        <f t="shared" si="1022"/>
        <v>0</v>
      </c>
      <c r="V2433" s="29">
        <f t="shared" si="1023"/>
        <v>0</v>
      </c>
      <c r="W2433" s="29">
        <f t="shared" si="1024"/>
        <v>0</v>
      </c>
      <c r="X2433" s="29">
        <f t="shared" si="1025"/>
        <v>0</v>
      </c>
      <c r="Y2433" s="29">
        <f t="shared" si="1026"/>
        <v>0</v>
      </c>
      <c r="Z2433" s="29">
        <f t="shared" si="1027"/>
        <v>0</v>
      </c>
      <c r="AA2433" s="45">
        <f t="shared" si="1028"/>
        <v>0</v>
      </c>
      <c r="AB2433" s="31"/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1"/>
      <c r="AO2433" s="31"/>
      <c r="AP2433" s="31"/>
      <c r="AQ2433" s="31"/>
      <c r="AR2433" s="31"/>
      <c r="AS2433" s="31"/>
      <c r="AT2433" s="31"/>
      <c r="AU2433" s="31"/>
      <c r="AV2433" s="31"/>
      <c r="AW2433" s="31"/>
      <c r="AX2433" s="31"/>
      <c r="AY2433" s="31"/>
      <c r="AZ2433" s="31"/>
      <c r="BA2433" s="31"/>
      <c r="BB2433" s="31"/>
      <c r="BC2433" s="31"/>
      <c r="BD2433" s="31"/>
      <c r="BE2433" s="31"/>
      <c r="BF2433" s="31"/>
      <c r="BG2433" s="31"/>
      <c r="BH2433" s="31"/>
      <c r="BI2433" s="31"/>
      <c r="BJ2433" s="31"/>
      <c r="BK2433" s="31"/>
      <c r="BL2433" s="31"/>
      <c r="BM2433" s="31"/>
    </row>
    <row r="2434" spans="1:84" ht="15" customHeight="1" x14ac:dyDescent="0.25">
      <c r="A2434" s="232" t="s">
        <v>1922</v>
      </c>
      <c r="B2434" s="248" t="s">
        <v>454</v>
      </c>
      <c r="C2434" s="249" t="s">
        <v>455</v>
      </c>
      <c r="D2434" s="245">
        <v>19</v>
      </c>
      <c r="E2434" s="249" t="s">
        <v>41</v>
      </c>
      <c r="F2434" s="178">
        <f t="shared" si="1004"/>
        <v>61</v>
      </c>
      <c r="G2434" s="254" t="s">
        <v>64</v>
      </c>
      <c r="H2434" s="255" t="s">
        <v>3001</v>
      </c>
      <c r="I2434" s="253">
        <v>38222</v>
      </c>
      <c r="J2434" s="72">
        <f t="shared" si="979"/>
        <v>3</v>
      </c>
      <c r="K2434" s="26">
        <f t="shared" si="980"/>
        <v>0</v>
      </c>
      <c r="L2434" s="28">
        <f t="shared" si="981"/>
        <v>0</v>
      </c>
      <c r="M2434" s="28">
        <f t="shared" si="982"/>
        <v>0</v>
      </c>
      <c r="N2434" s="28">
        <f t="shared" si="983"/>
        <v>0</v>
      </c>
      <c r="O2434" s="28">
        <f t="shared" si="984"/>
        <v>0</v>
      </c>
      <c r="P2434" s="28">
        <f t="shared" si="985"/>
        <v>0</v>
      </c>
      <c r="Q2434" s="28">
        <f t="shared" si="986"/>
        <v>0</v>
      </c>
      <c r="R2434" s="44">
        <v>0</v>
      </c>
      <c r="S2434" s="71">
        <v>3</v>
      </c>
      <c r="T2434" s="29">
        <f t="shared" si="1021"/>
        <v>0</v>
      </c>
      <c r="U2434" s="29">
        <f t="shared" si="1022"/>
        <v>0</v>
      </c>
      <c r="V2434" s="29">
        <f t="shared" si="1023"/>
        <v>0</v>
      </c>
      <c r="W2434" s="29">
        <f t="shared" si="1024"/>
        <v>0</v>
      </c>
      <c r="X2434" s="29">
        <f t="shared" si="1025"/>
        <v>0</v>
      </c>
      <c r="Y2434" s="29">
        <f t="shared" si="1026"/>
        <v>0</v>
      </c>
      <c r="Z2434" s="29">
        <f t="shared" si="1027"/>
        <v>0</v>
      </c>
      <c r="AA2434" s="45">
        <f t="shared" si="1028"/>
        <v>0</v>
      </c>
      <c r="AB2434" s="31"/>
      <c r="AC2434" s="31"/>
      <c r="AD2434" s="31"/>
      <c r="AE2434" s="31"/>
      <c r="AF2434" s="31"/>
      <c r="AG2434" s="31"/>
      <c r="AH2434" s="31"/>
      <c r="AI2434" s="31"/>
      <c r="AJ2434" s="31"/>
      <c r="AK2434" s="31"/>
      <c r="AL2434" s="31"/>
      <c r="AM2434" s="31"/>
      <c r="AN2434" s="31"/>
      <c r="AO2434" s="31"/>
      <c r="AP2434" s="31"/>
      <c r="AQ2434" s="31"/>
      <c r="AR2434" s="31"/>
      <c r="AS2434" s="31"/>
      <c r="AT2434" s="31"/>
      <c r="AU2434" s="31"/>
      <c r="AV2434" s="31"/>
      <c r="AW2434" s="31"/>
      <c r="AX2434" s="31"/>
      <c r="AY2434" s="31"/>
      <c r="AZ2434" s="31"/>
      <c r="BA2434" s="31"/>
      <c r="BB2434" s="31"/>
      <c r="BC2434" s="31"/>
      <c r="BD2434" s="31"/>
      <c r="BE2434" s="31"/>
      <c r="BF2434" s="31"/>
      <c r="BG2434" s="31"/>
      <c r="BH2434" s="31"/>
      <c r="BI2434" s="31"/>
      <c r="BJ2434" s="31"/>
      <c r="BK2434" s="31"/>
      <c r="BL2434" s="31"/>
      <c r="BM2434" s="31"/>
    </row>
    <row r="2435" spans="1:84" ht="15" customHeight="1" x14ac:dyDescent="0.25">
      <c r="A2435" s="139" t="s">
        <v>1922</v>
      </c>
      <c r="B2435" s="244" t="s">
        <v>62</v>
      </c>
      <c r="C2435" s="245" t="s">
        <v>63</v>
      </c>
      <c r="D2435" s="245">
        <v>1</v>
      </c>
      <c r="E2435" s="245" t="s">
        <v>48</v>
      </c>
      <c r="F2435" s="178">
        <f t="shared" si="1004"/>
        <v>62</v>
      </c>
      <c r="G2435" s="251" t="s">
        <v>311</v>
      </c>
      <c r="H2435" s="252" t="s">
        <v>1814</v>
      </c>
      <c r="I2435" s="253">
        <v>38100</v>
      </c>
      <c r="J2435" s="72">
        <f t="shared" si="979"/>
        <v>3</v>
      </c>
      <c r="K2435" s="26">
        <f t="shared" si="980"/>
        <v>0</v>
      </c>
      <c r="L2435" s="28">
        <f t="shared" si="981"/>
        <v>0</v>
      </c>
      <c r="M2435" s="28">
        <f t="shared" si="982"/>
        <v>0</v>
      </c>
      <c r="N2435" s="28">
        <f t="shared" si="983"/>
        <v>0</v>
      </c>
      <c r="O2435" s="28">
        <f t="shared" si="984"/>
        <v>0</v>
      </c>
      <c r="P2435" s="28">
        <f t="shared" si="985"/>
        <v>0</v>
      </c>
      <c r="Q2435" s="28">
        <f t="shared" si="986"/>
        <v>0</v>
      </c>
      <c r="R2435" s="44">
        <v>3</v>
      </c>
      <c r="S2435" s="71">
        <v>0</v>
      </c>
      <c r="T2435" s="29">
        <f t="shared" si="1021"/>
        <v>0</v>
      </c>
      <c r="U2435" s="29">
        <f t="shared" si="1022"/>
        <v>0</v>
      </c>
      <c r="V2435" s="29">
        <f t="shared" si="1023"/>
        <v>0</v>
      </c>
      <c r="W2435" s="29">
        <f t="shared" si="1024"/>
        <v>0</v>
      </c>
      <c r="X2435" s="29">
        <f t="shared" si="1025"/>
        <v>0</v>
      </c>
      <c r="Y2435" s="29">
        <f t="shared" si="1026"/>
        <v>0</v>
      </c>
      <c r="Z2435" s="29">
        <f t="shared" si="1027"/>
        <v>0</v>
      </c>
      <c r="AA2435" s="45">
        <f t="shared" si="1028"/>
        <v>0</v>
      </c>
      <c r="AB2435" s="31"/>
      <c r="AC2435" s="31"/>
      <c r="AD2435" s="31"/>
      <c r="AE2435" s="31"/>
      <c r="AF2435" s="31"/>
      <c r="AG2435" s="31"/>
      <c r="AH2435" s="31"/>
      <c r="AI2435" s="31"/>
      <c r="AJ2435" s="31"/>
      <c r="AK2435" s="31"/>
      <c r="AL2435" s="31"/>
      <c r="AM2435" s="31"/>
      <c r="AN2435" s="31"/>
      <c r="AO2435" s="31"/>
      <c r="AP2435" s="31"/>
      <c r="AQ2435" s="31"/>
      <c r="AR2435" s="31"/>
      <c r="AS2435" s="31"/>
      <c r="AT2435" s="31"/>
      <c r="AU2435" s="31"/>
      <c r="AV2435" s="31"/>
      <c r="AW2435" s="31"/>
      <c r="AX2435" s="31"/>
      <c r="AY2435" s="31"/>
      <c r="AZ2435" s="31"/>
      <c r="BA2435" s="31"/>
      <c r="BB2435" s="31"/>
      <c r="BC2435" s="31"/>
      <c r="BD2435" s="31"/>
      <c r="BE2435" s="31"/>
      <c r="BF2435" s="31"/>
      <c r="BG2435" s="31"/>
      <c r="BH2435" s="31"/>
      <c r="BI2435" s="31"/>
      <c r="BJ2435" s="31"/>
      <c r="BK2435" s="31"/>
      <c r="BL2435" s="31"/>
      <c r="BM2435" s="31"/>
    </row>
    <row r="2436" spans="1:84" ht="15" customHeight="1" x14ac:dyDescent="0.25">
      <c r="A2436" s="232" t="s">
        <v>1922</v>
      </c>
      <c r="B2436" s="248" t="s">
        <v>85</v>
      </c>
      <c r="C2436" s="249" t="s">
        <v>1582</v>
      </c>
      <c r="D2436" s="250" t="s">
        <v>851</v>
      </c>
      <c r="E2436" s="249" t="s">
        <v>53</v>
      </c>
      <c r="F2436" s="178">
        <f t="shared" si="1004"/>
        <v>63</v>
      </c>
      <c r="G2436" s="254" t="s">
        <v>68</v>
      </c>
      <c r="H2436" s="255" t="s">
        <v>1988</v>
      </c>
      <c r="I2436" s="253">
        <v>38057</v>
      </c>
      <c r="J2436" s="72">
        <f t="shared" si="979"/>
        <v>3</v>
      </c>
      <c r="K2436" s="26">
        <f t="shared" si="980"/>
        <v>0</v>
      </c>
      <c r="L2436" s="28">
        <f t="shared" si="981"/>
        <v>0</v>
      </c>
      <c r="M2436" s="28">
        <f t="shared" si="982"/>
        <v>0</v>
      </c>
      <c r="N2436" s="28">
        <f t="shared" si="983"/>
        <v>0</v>
      </c>
      <c r="O2436" s="28">
        <f t="shared" si="984"/>
        <v>0</v>
      </c>
      <c r="P2436" s="28">
        <f t="shared" si="985"/>
        <v>0</v>
      </c>
      <c r="Q2436" s="28">
        <f t="shared" si="986"/>
        <v>0</v>
      </c>
      <c r="R2436" s="44">
        <v>0</v>
      </c>
      <c r="S2436" s="71">
        <v>3</v>
      </c>
      <c r="T2436" s="29">
        <f t="shared" si="1021"/>
        <v>0</v>
      </c>
      <c r="U2436" s="29">
        <f t="shared" si="1022"/>
        <v>0</v>
      </c>
      <c r="V2436" s="29">
        <f t="shared" si="1023"/>
        <v>0</v>
      </c>
      <c r="W2436" s="29">
        <f t="shared" si="1024"/>
        <v>0</v>
      </c>
      <c r="X2436" s="29">
        <f t="shared" si="1025"/>
        <v>0</v>
      </c>
      <c r="Y2436" s="29">
        <f t="shared" si="1026"/>
        <v>0</v>
      </c>
      <c r="Z2436" s="29">
        <f t="shared" si="1027"/>
        <v>0</v>
      </c>
      <c r="AA2436" s="45">
        <f t="shared" si="1028"/>
        <v>0</v>
      </c>
      <c r="AB2436" s="31"/>
      <c r="AC2436" s="31"/>
      <c r="AD2436" s="31"/>
      <c r="AE2436" s="31"/>
      <c r="AF2436" s="31"/>
      <c r="AG2436" s="31"/>
      <c r="AH2436" s="31"/>
      <c r="AI2436" s="31"/>
      <c r="AJ2436" s="31"/>
      <c r="AK2436" s="31"/>
      <c r="AL2436" s="31"/>
      <c r="AM2436" s="31"/>
      <c r="AN2436" s="31"/>
      <c r="AO2436" s="31"/>
      <c r="AP2436" s="31"/>
      <c r="AQ2436" s="31"/>
      <c r="AR2436" s="31"/>
      <c r="AS2436" s="31"/>
      <c r="AT2436" s="31"/>
      <c r="AU2436" s="31"/>
      <c r="AV2436" s="31"/>
      <c r="AW2436" s="31"/>
      <c r="AX2436" s="31"/>
      <c r="AY2436" s="31"/>
      <c r="AZ2436" s="31"/>
      <c r="BA2436" s="31"/>
      <c r="BB2436" s="31"/>
      <c r="BC2436" s="31"/>
      <c r="BD2436" s="31"/>
      <c r="BE2436" s="31"/>
      <c r="BF2436" s="31"/>
      <c r="BG2436" s="31"/>
      <c r="BH2436" s="31"/>
      <c r="BI2436" s="31"/>
      <c r="BJ2436" s="31"/>
      <c r="BK2436" s="31"/>
      <c r="BL2436" s="31"/>
      <c r="BM2436" s="31"/>
    </row>
    <row r="2437" spans="1:84" ht="15" customHeight="1" x14ac:dyDescent="0.25">
      <c r="A2437" s="232" t="s">
        <v>1922</v>
      </c>
      <c r="B2437" s="248" t="s">
        <v>1096</v>
      </c>
      <c r="C2437" s="249" t="s">
        <v>107</v>
      </c>
      <c r="D2437" s="245">
        <v>19</v>
      </c>
      <c r="E2437" s="249" t="s">
        <v>41</v>
      </c>
      <c r="F2437" s="178">
        <f t="shared" si="1004"/>
        <v>64</v>
      </c>
      <c r="G2437" s="254" t="s">
        <v>300</v>
      </c>
      <c r="H2437" s="255" t="s">
        <v>3002</v>
      </c>
      <c r="I2437" s="253">
        <v>37890</v>
      </c>
      <c r="J2437" s="72">
        <f t="shared" ref="J2437:J2500" si="1029">SUM(L2437:S2437)</f>
        <v>3</v>
      </c>
      <c r="K2437" s="26">
        <f t="shared" ref="K2437:K2500" si="1030">SUM(L2437:Q2437)</f>
        <v>0</v>
      </c>
      <c r="L2437" s="28">
        <f t="shared" ref="L2437:L2500" si="1031">IFERROR(LARGE((T2437:AA2437),1),0)</f>
        <v>0</v>
      </c>
      <c r="M2437" s="28">
        <f t="shared" ref="M2437:M2500" si="1032">IFERROR(LARGE((T2437:AA2437),2),0)</f>
        <v>0</v>
      </c>
      <c r="N2437" s="28">
        <f t="shared" ref="N2437:N2500" si="1033">IFERROR(LARGE((T2437:AA2437),3),0)</f>
        <v>0</v>
      </c>
      <c r="O2437" s="28">
        <f t="shared" ref="O2437:O2500" si="1034">IFERROR(LARGE((T2437:AA2437),4),0)</f>
        <v>0</v>
      </c>
      <c r="P2437" s="28">
        <f t="shared" ref="P2437:P2500" si="1035">IFERROR(LARGE((T2437:AA2437),5),0)</f>
        <v>0</v>
      </c>
      <c r="Q2437" s="28">
        <f t="shared" ref="Q2437:Q2500" si="1036">IFERROR(LARGE((T2437:AA2437),6),0)</f>
        <v>0</v>
      </c>
      <c r="R2437" s="44">
        <v>0</v>
      </c>
      <c r="S2437" s="71">
        <v>3</v>
      </c>
      <c r="T2437" s="29">
        <f t="shared" si="1021"/>
        <v>0</v>
      </c>
      <c r="U2437" s="29">
        <f t="shared" si="1022"/>
        <v>0</v>
      </c>
      <c r="V2437" s="29">
        <f t="shared" si="1023"/>
        <v>0</v>
      </c>
      <c r="W2437" s="29">
        <f t="shared" si="1024"/>
        <v>0</v>
      </c>
      <c r="X2437" s="29">
        <f t="shared" si="1025"/>
        <v>0</v>
      </c>
      <c r="Y2437" s="29">
        <f t="shared" si="1026"/>
        <v>0</v>
      </c>
      <c r="Z2437" s="29">
        <f t="shared" si="1027"/>
        <v>0</v>
      </c>
      <c r="AA2437" s="45">
        <f t="shared" si="1028"/>
        <v>0</v>
      </c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1"/>
      <c r="AQ2437" s="31"/>
      <c r="AR2437" s="31"/>
      <c r="AS2437" s="31"/>
      <c r="AT2437" s="31"/>
      <c r="AU2437" s="31"/>
      <c r="AV2437" s="31"/>
      <c r="AW2437" s="31"/>
      <c r="AX2437" s="31"/>
      <c r="AY2437" s="31"/>
      <c r="AZ2437" s="31"/>
      <c r="BA2437" s="31"/>
      <c r="BB2437" s="31"/>
      <c r="BC2437" s="31"/>
      <c r="BD2437" s="31"/>
      <c r="BE2437" s="31"/>
      <c r="BF2437" s="31"/>
      <c r="BG2437" s="31"/>
      <c r="BH2437" s="31"/>
      <c r="BI2437" s="31"/>
      <c r="BJ2437" s="31"/>
      <c r="BK2437" s="31"/>
      <c r="BL2437" s="31"/>
      <c r="BM2437" s="31"/>
    </row>
    <row r="2438" spans="1:84" ht="15" customHeight="1" x14ac:dyDescent="0.25">
      <c r="A2438" s="232" t="s">
        <v>1922</v>
      </c>
      <c r="B2438" s="248" t="s">
        <v>85</v>
      </c>
      <c r="C2438" s="249" t="s">
        <v>988</v>
      </c>
      <c r="D2438" s="245">
        <v>15</v>
      </c>
      <c r="E2438" s="249" t="s">
        <v>104</v>
      </c>
      <c r="F2438" s="178">
        <f t="shared" ref="F2438:F2469" si="1037">F2437+1</f>
        <v>65</v>
      </c>
      <c r="G2438" s="254" t="s">
        <v>334</v>
      </c>
      <c r="H2438" s="255" t="s">
        <v>1989</v>
      </c>
      <c r="I2438" s="253">
        <v>37871</v>
      </c>
      <c r="J2438" s="72">
        <f t="shared" si="1029"/>
        <v>3</v>
      </c>
      <c r="K2438" s="26">
        <f t="shared" si="1030"/>
        <v>0</v>
      </c>
      <c r="L2438" s="28">
        <f t="shared" si="1031"/>
        <v>0</v>
      </c>
      <c r="M2438" s="28">
        <f t="shared" si="1032"/>
        <v>0</v>
      </c>
      <c r="N2438" s="28">
        <f t="shared" si="1033"/>
        <v>0</v>
      </c>
      <c r="O2438" s="28">
        <f t="shared" si="1034"/>
        <v>0</v>
      </c>
      <c r="P2438" s="28">
        <f t="shared" si="1035"/>
        <v>0</v>
      </c>
      <c r="Q2438" s="28">
        <f t="shared" si="1036"/>
        <v>0</v>
      </c>
      <c r="R2438" s="44">
        <v>0</v>
      </c>
      <c r="S2438" s="71">
        <v>3</v>
      </c>
      <c r="T2438" s="29">
        <f t="shared" si="1021"/>
        <v>0</v>
      </c>
      <c r="U2438" s="29">
        <f t="shared" si="1022"/>
        <v>0</v>
      </c>
      <c r="V2438" s="29">
        <f t="shared" si="1023"/>
        <v>0</v>
      </c>
      <c r="W2438" s="29">
        <f t="shared" si="1024"/>
        <v>0</v>
      </c>
      <c r="X2438" s="29">
        <f t="shared" si="1025"/>
        <v>0</v>
      </c>
      <c r="Y2438" s="29">
        <f t="shared" si="1026"/>
        <v>0</v>
      </c>
      <c r="Z2438" s="29">
        <f t="shared" si="1027"/>
        <v>0</v>
      </c>
      <c r="AA2438" s="45">
        <f t="shared" si="1028"/>
        <v>0</v>
      </c>
      <c r="AB2438" s="31"/>
      <c r="AC2438" s="31"/>
      <c r="AD2438" s="31"/>
      <c r="AE2438" s="31"/>
      <c r="AF2438" s="31"/>
      <c r="AG2438" s="31"/>
      <c r="AH2438" s="31"/>
      <c r="AI2438" s="31"/>
      <c r="AJ2438" s="31"/>
      <c r="AK2438" s="31"/>
      <c r="AL2438" s="31"/>
      <c r="AM2438" s="31"/>
      <c r="AN2438" s="31"/>
      <c r="AO2438" s="31"/>
      <c r="AP2438" s="31"/>
      <c r="AQ2438" s="31"/>
      <c r="AR2438" s="31"/>
      <c r="AS2438" s="31"/>
      <c r="AT2438" s="31"/>
      <c r="AU2438" s="31"/>
      <c r="AV2438" s="31"/>
      <c r="AW2438" s="31"/>
      <c r="AX2438" s="31"/>
      <c r="AY2438" s="31"/>
      <c r="AZ2438" s="31"/>
      <c r="BA2438" s="31"/>
      <c r="BB2438" s="31"/>
      <c r="BC2438" s="31"/>
      <c r="BD2438" s="31"/>
      <c r="BE2438" s="31"/>
      <c r="BF2438" s="31"/>
      <c r="BG2438" s="31"/>
      <c r="BH2438" s="31"/>
      <c r="BI2438" s="31"/>
      <c r="BJ2438" s="31"/>
      <c r="BK2438" s="31"/>
      <c r="BL2438" s="31"/>
      <c r="BM2438" s="31"/>
    </row>
    <row r="2439" spans="1:84" ht="15" customHeight="1" x14ac:dyDescent="0.25">
      <c r="A2439" s="232" t="s">
        <v>1922</v>
      </c>
      <c r="B2439" s="244" t="s">
        <v>1171</v>
      </c>
      <c r="C2439" s="245" t="s">
        <v>1172</v>
      </c>
      <c r="D2439" s="245">
        <v>15</v>
      </c>
      <c r="E2439" s="245" t="s">
        <v>104</v>
      </c>
      <c r="F2439" s="178">
        <f t="shared" si="1037"/>
        <v>66</v>
      </c>
      <c r="G2439" s="251" t="s">
        <v>1173</v>
      </c>
      <c r="H2439" s="252" t="s">
        <v>1174</v>
      </c>
      <c r="I2439" s="253">
        <v>35884</v>
      </c>
      <c r="J2439" s="72">
        <f t="shared" si="1029"/>
        <v>3</v>
      </c>
      <c r="K2439" s="26">
        <f t="shared" si="1030"/>
        <v>0</v>
      </c>
      <c r="L2439" s="28">
        <f t="shared" si="1031"/>
        <v>0</v>
      </c>
      <c r="M2439" s="28">
        <f t="shared" si="1032"/>
        <v>0</v>
      </c>
      <c r="N2439" s="28">
        <f t="shared" si="1033"/>
        <v>0</v>
      </c>
      <c r="O2439" s="28">
        <f t="shared" si="1034"/>
        <v>0</v>
      </c>
      <c r="P2439" s="28">
        <f t="shared" si="1035"/>
        <v>0</v>
      </c>
      <c r="Q2439" s="28">
        <f t="shared" si="1036"/>
        <v>0</v>
      </c>
      <c r="R2439" s="44">
        <v>0</v>
      </c>
      <c r="S2439" s="71">
        <v>3</v>
      </c>
      <c r="T2439" s="29">
        <f t="shared" si="1021"/>
        <v>0</v>
      </c>
      <c r="U2439" s="29">
        <f t="shared" si="1022"/>
        <v>0</v>
      </c>
      <c r="V2439" s="29">
        <f t="shared" si="1023"/>
        <v>0</v>
      </c>
      <c r="W2439" s="29">
        <f t="shared" si="1024"/>
        <v>0</v>
      </c>
      <c r="X2439" s="29">
        <f t="shared" si="1025"/>
        <v>0</v>
      </c>
      <c r="Y2439" s="29">
        <f t="shared" si="1026"/>
        <v>0</v>
      </c>
      <c r="Z2439" s="29">
        <f t="shared" si="1027"/>
        <v>0</v>
      </c>
      <c r="AA2439" s="45">
        <f t="shared" si="1028"/>
        <v>0</v>
      </c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1"/>
      <c r="AO2439" s="31"/>
      <c r="AP2439" s="31"/>
      <c r="AQ2439" s="31"/>
      <c r="AR2439" s="31"/>
      <c r="AS2439" s="31"/>
      <c r="AT2439" s="31"/>
      <c r="AU2439" s="31"/>
      <c r="AV2439" s="31"/>
      <c r="AW2439" s="31"/>
      <c r="AX2439" s="31"/>
      <c r="AY2439" s="31"/>
      <c r="AZ2439" s="31"/>
      <c r="BA2439" s="31"/>
      <c r="BB2439" s="31"/>
      <c r="BC2439" s="31"/>
      <c r="BD2439" s="31"/>
      <c r="BE2439" s="31"/>
      <c r="BF2439" s="31"/>
      <c r="BG2439" s="31"/>
      <c r="BH2439" s="31"/>
      <c r="BI2439" s="31"/>
      <c r="BJ2439" s="31"/>
      <c r="BK2439" s="31"/>
      <c r="BL2439" s="31"/>
      <c r="BM2439" s="31"/>
      <c r="BN2439" s="33"/>
      <c r="BO2439" s="33"/>
      <c r="BP2439" s="33"/>
      <c r="BQ2439" s="33"/>
      <c r="BR2439" s="33"/>
      <c r="BS2439" s="33"/>
      <c r="BT2439" s="33"/>
      <c r="BU2439" s="33"/>
      <c r="BV2439" s="33"/>
      <c r="BW2439" s="33"/>
      <c r="BX2439" s="33"/>
      <c r="BY2439" s="33"/>
      <c r="BZ2439" s="33"/>
      <c r="CA2439" s="33"/>
      <c r="CB2439" s="33"/>
      <c r="CC2439" s="33"/>
      <c r="CD2439" s="33"/>
      <c r="CE2439" s="33"/>
      <c r="CF2439" s="33"/>
    </row>
    <row r="2440" spans="1:84" ht="15" customHeight="1" x14ac:dyDescent="0.25">
      <c r="A2440" s="232" t="s">
        <v>1922</v>
      </c>
      <c r="B2440" s="244" t="s">
        <v>3731</v>
      </c>
      <c r="C2440" s="245" t="s">
        <v>3709</v>
      </c>
      <c r="D2440" s="245">
        <v>15</v>
      </c>
      <c r="E2440" s="245" t="s">
        <v>104</v>
      </c>
      <c r="F2440" s="178">
        <f t="shared" si="1037"/>
        <v>67</v>
      </c>
      <c r="G2440" s="251" t="s">
        <v>387</v>
      </c>
      <c r="H2440" s="252" t="s">
        <v>3710</v>
      </c>
      <c r="I2440" s="253">
        <v>35797</v>
      </c>
      <c r="J2440" s="72">
        <f t="shared" si="1029"/>
        <v>3</v>
      </c>
      <c r="K2440" s="26">
        <f t="shared" si="1030"/>
        <v>0</v>
      </c>
      <c r="L2440" s="28">
        <f t="shared" si="1031"/>
        <v>0</v>
      </c>
      <c r="M2440" s="28">
        <f t="shared" si="1032"/>
        <v>0</v>
      </c>
      <c r="N2440" s="28">
        <f t="shared" si="1033"/>
        <v>0</v>
      </c>
      <c r="O2440" s="28">
        <f t="shared" si="1034"/>
        <v>0</v>
      </c>
      <c r="P2440" s="28">
        <f t="shared" si="1035"/>
        <v>0</v>
      </c>
      <c r="Q2440" s="28">
        <f t="shared" si="1036"/>
        <v>0</v>
      </c>
      <c r="R2440" s="44">
        <v>3</v>
      </c>
      <c r="S2440" s="71">
        <v>0</v>
      </c>
      <c r="T2440" s="29">
        <f t="shared" si="1021"/>
        <v>0</v>
      </c>
      <c r="U2440" s="29">
        <f t="shared" si="1022"/>
        <v>0</v>
      </c>
      <c r="V2440" s="29">
        <f t="shared" si="1023"/>
        <v>0</v>
      </c>
      <c r="W2440" s="29">
        <f t="shared" si="1024"/>
        <v>0</v>
      </c>
      <c r="X2440" s="29">
        <f t="shared" si="1025"/>
        <v>0</v>
      </c>
      <c r="Y2440" s="29">
        <f t="shared" si="1026"/>
        <v>0</v>
      </c>
      <c r="Z2440" s="29">
        <f t="shared" si="1027"/>
        <v>0</v>
      </c>
      <c r="AA2440" s="45">
        <f t="shared" si="1028"/>
        <v>0</v>
      </c>
      <c r="AB2440" s="31"/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1"/>
      <c r="AO2440" s="31"/>
      <c r="AP2440" s="31"/>
      <c r="AQ2440" s="31"/>
      <c r="AR2440" s="31"/>
      <c r="AS2440" s="31"/>
      <c r="AT2440" s="31"/>
      <c r="AU2440" s="31"/>
      <c r="AV2440" s="31"/>
      <c r="AW2440" s="31"/>
      <c r="AX2440" s="31"/>
      <c r="AY2440" s="31"/>
      <c r="AZ2440" s="31"/>
      <c r="BA2440" s="31"/>
      <c r="BB2440" s="31"/>
      <c r="BC2440" s="31"/>
      <c r="BD2440" s="31"/>
      <c r="BE2440" s="31"/>
      <c r="BF2440" s="31"/>
      <c r="BG2440" s="31"/>
      <c r="BH2440" s="31"/>
      <c r="BI2440" s="31"/>
      <c r="BJ2440" s="31"/>
      <c r="BK2440" s="31"/>
      <c r="BL2440" s="31"/>
      <c r="BM2440" s="31"/>
    </row>
    <row r="2441" spans="1:84" ht="15" customHeight="1" x14ac:dyDescent="0.25">
      <c r="A2441" s="232" t="s">
        <v>1922</v>
      </c>
      <c r="B2441" s="248" t="s">
        <v>522</v>
      </c>
      <c r="C2441" s="249" t="s">
        <v>523</v>
      </c>
      <c r="D2441" s="245">
        <v>17</v>
      </c>
      <c r="E2441" s="249" t="s">
        <v>222</v>
      </c>
      <c r="F2441" s="178">
        <f t="shared" si="1037"/>
        <v>68</v>
      </c>
      <c r="G2441" s="251" t="s">
        <v>3642</v>
      </c>
      <c r="H2441" s="255" t="s">
        <v>54</v>
      </c>
      <c r="I2441" s="253">
        <v>34702</v>
      </c>
      <c r="J2441" s="72">
        <f t="shared" si="1029"/>
        <v>3</v>
      </c>
      <c r="K2441" s="26">
        <f t="shared" si="1030"/>
        <v>0</v>
      </c>
      <c r="L2441" s="28">
        <f t="shared" si="1031"/>
        <v>0</v>
      </c>
      <c r="M2441" s="28">
        <f t="shared" si="1032"/>
        <v>0</v>
      </c>
      <c r="N2441" s="28">
        <f t="shared" si="1033"/>
        <v>0</v>
      </c>
      <c r="O2441" s="28">
        <f t="shared" si="1034"/>
        <v>0</v>
      </c>
      <c r="P2441" s="28">
        <f t="shared" si="1035"/>
        <v>0</v>
      </c>
      <c r="Q2441" s="28">
        <f t="shared" si="1036"/>
        <v>0</v>
      </c>
      <c r="R2441" s="44">
        <v>0</v>
      </c>
      <c r="S2441" s="71">
        <v>3</v>
      </c>
      <c r="T2441" s="29">
        <f t="shared" si="1021"/>
        <v>0</v>
      </c>
      <c r="U2441" s="29">
        <f t="shared" si="1022"/>
        <v>0</v>
      </c>
      <c r="V2441" s="29">
        <f t="shared" si="1023"/>
        <v>0</v>
      </c>
      <c r="W2441" s="29">
        <f t="shared" si="1024"/>
        <v>0</v>
      </c>
      <c r="X2441" s="29">
        <f t="shared" si="1025"/>
        <v>0</v>
      </c>
      <c r="Y2441" s="29">
        <f t="shared" si="1026"/>
        <v>0</v>
      </c>
      <c r="Z2441" s="29">
        <f t="shared" si="1027"/>
        <v>0</v>
      </c>
      <c r="AA2441" s="45">
        <f t="shared" si="1028"/>
        <v>0</v>
      </c>
      <c r="AB2441" s="31"/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31"/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31"/>
      <c r="BC2441" s="31"/>
      <c r="BD2441" s="31"/>
      <c r="BE2441" s="31"/>
      <c r="BF2441" s="31"/>
      <c r="BG2441" s="31"/>
      <c r="BH2441" s="31"/>
      <c r="BI2441" s="31"/>
      <c r="BJ2441" s="31"/>
      <c r="BK2441" s="31"/>
      <c r="BL2441" s="31"/>
      <c r="BM2441" s="31"/>
    </row>
    <row r="2442" spans="1:84" ht="15" customHeight="1" x14ac:dyDescent="0.25">
      <c r="A2442" s="232" t="s">
        <v>1922</v>
      </c>
      <c r="B2442" s="248" t="s">
        <v>4337</v>
      </c>
      <c r="C2442" s="249" t="s">
        <v>435</v>
      </c>
      <c r="D2442" s="250" t="s">
        <v>851</v>
      </c>
      <c r="E2442" s="249" t="s">
        <v>53</v>
      </c>
      <c r="F2442" s="178">
        <f t="shared" si="1037"/>
        <v>69</v>
      </c>
      <c r="G2442" s="254" t="s">
        <v>482</v>
      </c>
      <c r="H2442" s="255" t="s">
        <v>3000</v>
      </c>
      <c r="I2442" s="253">
        <v>34058</v>
      </c>
      <c r="J2442" s="72">
        <f t="shared" si="1029"/>
        <v>3</v>
      </c>
      <c r="K2442" s="26">
        <f t="shared" si="1030"/>
        <v>0</v>
      </c>
      <c r="L2442" s="28">
        <f t="shared" si="1031"/>
        <v>0</v>
      </c>
      <c r="M2442" s="28">
        <f t="shared" si="1032"/>
        <v>0</v>
      </c>
      <c r="N2442" s="28">
        <f t="shared" si="1033"/>
        <v>0</v>
      </c>
      <c r="O2442" s="28">
        <f t="shared" si="1034"/>
        <v>0</v>
      </c>
      <c r="P2442" s="28">
        <f t="shared" si="1035"/>
        <v>0</v>
      </c>
      <c r="Q2442" s="28">
        <f t="shared" si="1036"/>
        <v>0</v>
      </c>
      <c r="R2442" s="44">
        <v>0</v>
      </c>
      <c r="S2442" s="71">
        <v>3</v>
      </c>
      <c r="T2442" s="29">
        <f t="shared" si="1021"/>
        <v>0</v>
      </c>
      <c r="U2442" s="29">
        <f t="shared" si="1022"/>
        <v>0</v>
      </c>
      <c r="V2442" s="29">
        <f t="shared" si="1023"/>
        <v>0</v>
      </c>
      <c r="W2442" s="29">
        <f t="shared" si="1024"/>
        <v>0</v>
      </c>
      <c r="X2442" s="29">
        <f t="shared" si="1025"/>
        <v>0</v>
      </c>
      <c r="Y2442" s="29">
        <f t="shared" si="1026"/>
        <v>0</v>
      </c>
      <c r="Z2442" s="29">
        <f t="shared" si="1027"/>
        <v>0</v>
      </c>
      <c r="AA2442" s="45">
        <f t="shared" si="1028"/>
        <v>0</v>
      </c>
      <c r="AB2442" s="31"/>
      <c r="AC2442" s="31"/>
      <c r="AD2442" s="31"/>
      <c r="AE2442" s="31"/>
      <c r="AF2442" s="31"/>
      <c r="AG2442" s="31"/>
      <c r="AH2442" s="31"/>
      <c r="AI2442" s="31"/>
      <c r="AJ2442" s="31"/>
      <c r="AK2442" s="31"/>
      <c r="AL2442" s="31"/>
      <c r="AM2442" s="31"/>
      <c r="AN2442" s="31"/>
      <c r="AO2442" s="31"/>
      <c r="AP2442" s="31"/>
      <c r="AQ2442" s="31"/>
      <c r="AR2442" s="31"/>
      <c r="AS2442" s="31"/>
      <c r="AT2442" s="31"/>
      <c r="AU2442" s="31"/>
      <c r="AV2442" s="31"/>
      <c r="AW2442" s="31"/>
      <c r="AX2442" s="31"/>
      <c r="AY2442" s="31"/>
      <c r="AZ2442" s="31"/>
      <c r="BA2442" s="31"/>
      <c r="BB2442" s="31"/>
      <c r="BC2442" s="31"/>
      <c r="BD2442" s="31"/>
      <c r="BE2442" s="31"/>
      <c r="BF2442" s="31"/>
      <c r="BG2442" s="31"/>
      <c r="BH2442" s="31"/>
      <c r="BI2442" s="31"/>
      <c r="BJ2442" s="31"/>
      <c r="BK2442" s="31"/>
      <c r="BL2442" s="31"/>
      <c r="BM2442" s="31"/>
    </row>
    <row r="2443" spans="1:84" ht="15" customHeight="1" x14ac:dyDescent="0.25">
      <c r="A2443" s="139" t="s">
        <v>1922</v>
      </c>
      <c r="B2443" s="244" t="s">
        <v>2048</v>
      </c>
      <c r="C2443" s="245" t="s">
        <v>2049</v>
      </c>
      <c r="D2443" s="245">
        <v>15</v>
      </c>
      <c r="E2443" s="245" t="s">
        <v>104</v>
      </c>
      <c r="F2443" s="178">
        <f t="shared" si="1037"/>
        <v>70</v>
      </c>
      <c r="G2443" s="251" t="s">
        <v>679</v>
      </c>
      <c r="H2443" s="252" t="s">
        <v>2050</v>
      </c>
      <c r="I2443" s="253">
        <v>37058</v>
      </c>
      <c r="J2443" s="72">
        <f t="shared" si="1029"/>
        <v>2</v>
      </c>
      <c r="K2443" s="26">
        <f t="shared" si="1030"/>
        <v>0</v>
      </c>
      <c r="L2443" s="27">
        <f t="shared" si="1031"/>
        <v>0</v>
      </c>
      <c r="M2443" s="28">
        <f t="shared" si="1032"/>
        <v>0</v>
      </c>
      <c r="N2443" s="28">
        <f t="shared" si="1033"/>
        <v>0</v>
      </c>
      <c r="O2443" s="28">
        <f t="shared" si="1034"/>
        <v>0</v>
      </c>
      <c r="P2443" s="28">
        <f t="shared" si="1035"/>
        <v>0</v>
      </c>
      <c r="Q2443" s="28">
        <f t="shared" si="1036"/>
        <v>0</v>
      </c>
      <c r="R2443" s="44">
        <v>0</v>
      </c>
      <c r="S2443" s="71">
        <v>2</v>
      </c>
      <c r="T2443" s="29">
        <f t="shared" si="1021"/>
        <v>0</v>
      </c>
      <c r="U2443" s="29">
        <f t="shared" si="1022"/>
        <v>0</v>
      </c>
      <c r="V2443" s="29">
        <f t="shared" si="1023"/>
        <v>0</v>
      </c>
      <c r="W2443" s="29">
        <f t="shared" si="1024"/>
        <v>0</v>
      </c>
      <c r="X2443" s="29">
        <f t="shared" si="1025"/>
        <v>0</v>
      </c>
      <c r="Y2443" s="29">
        <f t="shared" si="1026"/>
        <v>0</v>
      </c>
      <c r="Z2443" s="29">
        <f t="shared" si="1027"/>
        <v>0</v>
      </c>
      <c r="AA2443" s="45">
        <f t="shared" si="1028"/>
        <v>0</v>
      </c>
      <c r="AB2443" s="31"/>
      <c r="AC2443" s="31"/>
      <c r="AD2443" s="31"/>
      <c r="AE2443" s="31"/>
      <c r="AF2443" s="31"/>
      <c r="AG2443" s="31"/>
      <c r="AH2443" s="31"/>
      <c r="AI2443" s="31"/>
      <c r="AJ2443" s="31"/>
      <c r="AK2443" s="31"/>
      <c r="AL2443" s="31"/>
      <c r="AM2443" s="31"/>
      <c r="AN2443" s="31"/>
      <c r="AO2443" s="31"/>
      <c r="AP2443" s="31"/>
      <c r="AQ2443" s="31"/>
      <c r="AR2443" s="31"/>
      <c r="AS2443" s="31"/>
      <c r="AT2443" s="31"/>
      <c r="AU2443" s="31"/>
      <c r="AV2443" s="31"/>
      <c r="AW2443" s="31"/>
      <c r="AX2443" s="31"/>
      <c r="AY2443" s="31"/>
      <c r="AZ2443" s="31"/>
      <c r="BA2443" s="31"/>
      <c r="BB2443" s="31"/>
      <c r="BC2443" s="31"/>
      <c r="BD2443" s="31"/>
      <c r="BE2443" s="31"/>
      <c r="BF2443" s="31"/>
      <c r="BG2443" s="31"/>
      <c r="BH2443" s="31"/>
      <c r="BI2443" s="31"/>
      <c r="BJ2443" s="31"/>
      <c r="BK2443" s="31"/>
      <c r="BL2443" s="31"/>
      <c r="BM2443" s="31"/>
    </row>
    <row r="2444" spans="1:84" ht="15" customHeight="1" x14ac:dyDescent="0.25">
      <c r="A2444" s="139" t="s">
        <v>1922</v>
      </c>
      <c r="B2444" s="246" t="s">
        <v>85</v>
      </c>
      <c r="C2444" s="247" t="s">
        <v>85</v>
      </c>
      <c r="D2444" s="247" t="s">
        <v>147</v>
      </c>
      <c r="E2444" s="247" t="s">
        <v>3124</v>
      </c>
      <c r="F2444" s="178">
        <f t="shared" si="1037"/>
        <v>71</v>
      </c>
      <c r="G2444" s="259" t="s">
        <v>190</v>
      </c>
      <c r="H2444" s="260" t="s">
        <v>3814</v>
      </c>
      <c r="I2444" s="261">
        <v>37946</v>
      </c>
      <c r="J2444" s="72">
        <f t="shared" si="1029"/>
        <v>0</v>
      </c>
      <c r="K2444" s="26">
        <f t="shared" si="1030"/>
        <v>0</v>
      </c>
      <c r="L2444" s="28">
        <f t="shared" si="1031"/>
        <v>0</v>
      </c>
      <c r="M2444" s="28">
        <f t="shared" si="1032"/>
        <v>0</v>
      </c>
      <c r="N2444" s="28">
        <f t="shared" si="1033"/>
        <v>0</v>
      </c>
      <c r="O2444" s="28">
        <f t="shared" si="1034"/>
        <v>0</v>
      </c>
      <c r="P2444" s="28">
        <f t="shared" si="1035"/>
        <v>0</v>
      </c>
      <c r="Q2444" s="28">
        <f t="shared" si="1036"/>
        <v>0</v>
      </c>
      <c r="R2444" s="44">
        <v>0</v>
      </c>
      <c r="S2444" s="71">
        <v>0</v>
      </c>
      <c r="T2444" s="29">
        <f t="shared" ref="T2444:T2454" si="1038">IFERROR(LARGE((AB2444:AF2444),1),0)</f>
        <v>0</v>
      </c>
      <c r="U2444" s="29">
        <f t="shared" ref="U2444:U2454" si="1039">IFERROR(LARGE((AB2444:AF2444),2),0)</f>
        <v>0</v>
      </c>
      <c r="V2444" s="29">
        <f t="shared" ref="V2444:V2454" si="1040">IFERROR(LARGE((AB2444:AF2444),3),0)</f>
        <v>0</v>
      </c>
      <c r="W2444" s="29">
        <f t="shared" ref="W2444:W2454" si="1041">IFERROR(LARGE((AB2444:AF2444),4),0)</f>
        <v>0</v>
      </c>
      <c r="X2444" s="29">
        <f t="shared" ref="X2444:X2454" si="1042">IFERROR(LARGE((AG2444:AR2444),1),0)</f>
        <v>0</v>
      </c>
      <c r="Y2444" s="29">
        <f t="shared" ref="Y2444:Y2454" si="1043">IFERROR(LARGE((AG2444:AR2444),2),0)</f>
        <v>0</v>
      </c>
      <c r="Z2444" s="29">
        <f t="shared" ref="Z2444:Z2454" si="1044">IFERROR(LARGE((AG2444:AR2444),3),0)</f>
        <v>0</v>
      </c>
      <c r="AA2444" s="45">
        <f t="shared" ref="AA2444:AA2454" si="1045">IFERROR(LARGE((AG2444:AR2444),4),0)</f>
        <v>0</v>
      </c>
      <c r="AB2444" s="31"/>
      <c r="AC2444" s="31"/>
      <c r="AD2444" s="31"/>
      <c r="AE2444" s="31"/>
      <c r="AF2444" s="31"/>
      <c r="AG2444" s="31"/>
      <c r="AH2444" s="31"/>
      <c r="AI2444" s="31"/>
      <c r="AJ2444" s="31"/>
      <c r="AK2444" s="31"/>
      <c r="AL2444" s="31"/>
      <c r="AM2444" s="31"/>
      <c r="AN2444" s="31"/>
      <c r="AO2444" s="31"/>
      <c r="AP2444" s="31"/>
      <c r="AQ2444" s="31"/>
      <c r="AR2444" s="31"/>
      <c r="AS2444" s="31"/>
      <c r="AT2444" s="31"/>
      <c r="AU2444" s="31"/>
      <c r="AV2444" s="31"/>
      <c r="AW2444" s="31"/>
      <c r="AX2444" s="31"/>
      <c r="AY2444" s="31"/>
      <c r="AZ2444" s="31"/>
      <c r="BA2444" s="31"/>
      <c r="BB2444" s="31"/>
      <c r="BC2444" s="31"/>
      <c r="BD2444" s="31"/>
      <c r="BE2444" s="31"/>
      <c r="BF2444" s="31"/>
      <c r="BG2444" s="31"/>
      <c r="BH2444" s="31"/>
      <c r="BI2444" s="31"/>
      <c r="BJ2444" s="31"/>
      <c r="BK2444" s="31"/>
      <c r="BL2444" s="31"/>
      <c r="BM2444" s="31"/>
    </row>
    <row r="2445" spans="1:84" ht="15" customHeight="1" x14ac:dyDescent="0.25">
      <c r="A2445" s="139" t="s">
        <v>1922</v>
      </c>
      <c r="B2445" s="246" t="s">
        <v>85</v>
      </c>
      <c r="C2445" s="247" t="s">
        <v>85</v>
      </c>
      <c r="D2445" s="247" t="s">
        <v>147</v>
      </c>
      <c r="E2445" s="247" t="s">
        <v>3124</v>
      </c>
      <c r="F2445" s="178">
        <f t="shared" si="1037"/>
        <v>72</v>
      </c>
      <c r="G2445" s="259" t="s">
        <v>352</v>
      </c>
      <c r="H2445" s="260" t="s">
        <v>2142</v>
      </c>
      <c r="I2445" s="261">
        <v>37914</v>
      </c>
      <c r="J2445" s="72">
        <f t="shared" si="1029"/>
        <v>0</v>
      </c>
      <c r="K2445" s="26">
        <f t="shared" si="1030"/>
        <v>0</v>
      </c>
      <c r="L2445" s="28">
        <f t="shared" si="1031"/>
        <v>0</v>
      </c>
      <c r="M2445" s="28">
        <f t="shared" si="1032"/>
        <v>0</v>
      </c>
      <c r="N2445" s="28">
        <f t="shared" si="1033"/>
        <v>0</v>
      </c>
      <c r="O2445" s="28">
        <f t="shared" si="1034"/>
        <v>0</v>
      </c>
      <c r="P2445" s="28">
        <f t="shared" si="1035"/>
        <v>0</v>
      </c>
      <c r="Q2445" s="28">
        <f t="shared" si="1036"/>
        <v>0</v>
      </c>
      <c r="R2445" s="44">
        <v>0</v>
      </c>
      <c r="S2445" s="71">
        <v>0</v>
      </c>
      <c r="T2445" s="29">
        <f t="shared" si="1038"/>
        <v>0</v>
      </c>
      <c r="U2445" s="29">
        <f t="shared" si="1039"/>
        <v>0</v>
      </c>
      <c r="V2445" s="29">
        <f t="shared" si="1040"/>
        <v>0</v>
      </c>
      <c r="W2445" s="29">
        <f t="shared" si="1041"/>
        <v>0</v>
      </c>
      <c r="X2445" s="29">
        <f t="shared" si="1042"/>
        <v>0</v>
      </c>
      <c r="Y2445" s="29">
        <f t="shared" si="1043"/>
        <v>0</v>
      </c>
      <c r="Z2445" s="29">
        <f t="shared" si="1044"/>
        <v>0</v>
      </c>
      <c r="AA2445" s="45">
        <f t="shared" si="1045"/>
        <v>0</v>
      </c>
      <c r="AB2445" s="31"/>
      <c r="AC2445" s="31"/>
      <c r="AD2445" s="31"/>
      <c r="AE2445" s="31"/>
      <c r="AF2445" s="31"/>
      <c r="AG2445" s="31"/>
      <c r="AH2445" s="31"/>
      <c r="AI2445" s="31"/>
      <c r="AJ2445" s="31"/>
      <c r="AK2445" s="31"/>
      <c r="AL2445" s="31"/>
      <c r="AM2445" s="31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/>
      <c r="AX2445" s="31"/>
      <c r="AY2445" s="31"/>
      <c r="AZ2445" s="31"/>
      <c r="BA2445" s="31"/>
      <c r="BB2445" s="31"/>
      <c r="BC2445" s="31"/>
      <c r="BD2445" s="31"/>
      <c r="BE2445" s="31"/>
      <c r="BF2445" s="31"/>
      <c r="BG2445" s="31"/>
      <c r="BH2445" s="31"/>
      <c r="BI2445" s="31"/>
      <c r="BJ2445" s="31"/>
      <c r="BK2445" s="31"/>
      <c r="BL2445" s="31"/>
      <c r="BM2445" s="31"/>
    </row>
    <row r="2446" spans="1:84" ht="15" customHeight="1" x14ac:dyDescent="0.25">
      <c r="A2446" s="139" t="s">
        <v>1922</v>
      </c>
      <c r="B2446" s="246" t="s">
        <v>85</v>
      </c>
      <c r="C2446" s="247" t="s">
        <v>1073</v>
      </c>
      <c r="D2446" s="247" t="s">
        <v>3091</v>
      </c>
      <c r="E2446" s="247" t="s">
        <v>41</v>
      </c>
      <c r="F2446" s="178">
        <f t="shared" si="1037"/>
        <v>73</v>
      </c>
      <c r="G2446" s="259" t="s">
        <v>131</v>
      </c>
      <c r="H2446" s="260" t="s">
        <v>3923</v>
      </c>
      <c r="I2446" s="261">
        <v>37777</v>
      </c>
      <c r="J2446" s="72">
        <f t="shared" si="1029"/>
        <v>0</v>
      </c>
      <c r="K2446" s="26">
        <f t="shared" si="1030"/>
        <v>0</v>
      </c>
      <c r="L2446" s="28">
        <f t="shared" si="1031"/>
        <v>0</v>
      </c>
      <c r="M2446" s="28">
        <f t="shared" si="1032"/>
        <v>0</v>
      </c>
      <c r="N2446" s="28">
        <f t="shared" si="1033"/>
        <v>0</v>
      </c>
      <c r="O2446" s="28">
        <f t="shared" si="1034"/>
        <v>0</v>
      </c>
      <c r="P2446" s="28">
        <f t="shared" si="1035"/>
        <v>0</v>
      </c>
      <c r="Q2446" s="28">
        <f t="shared" si="1036"/>
        <v>0</v>
      </c>
      <c r="R2446" s="44">
        <v>0</v>
      </c>
      <c r="S2446" s="71">
        <v>0</v>
      </c>
      <c r="T2446" s="29">
        <f t="shared" si="1038"/>
        <v>0</v>
      </c>
      <c r="U2446" s="29">
        <f t="shared" si="1039"/>
        <v>0</v>
      </c>
      <c r="V2446" s="29">
        <f t="shared" si="1040"/>
        <v>0</v>
      </c>
      <c r="W2446" s="29">
        <f t="shared" si="1041"/>
        <v>0</v>
      </c>
      <c r="X2446" s="29">
        <f t="shared" si="1042"/>
        <v>0</v>
      </c>
      <c r="Y2446" s="29">
        <f t="shared" si="1043"/>
        <v>0</v>
      </c>
      <c r="Z2446" s="29">
        <f t="shared" si="1044"/>
        <v>0</v>
      </c>
      <c r="AA2446" s="45">
        <f t="shared" si="1045"/>
        <v>0</v>
      </c>
      <c r="AB2446" s="31"/>
      <c r="AC2446" s="31"/>
      <c r="AD2446" s="31"/>
      <c r="AE2446" s="31"/>
      <c r="AF2446" s="31"/>
      <c r="AG2446" s="31"/>
      <c r="AH2446" s="31"/>
      <c r="AI2446" s="31"/>
      <c r="AJ2446" s="31"/>
      <c r="AK2446" s="31"/>
      <c r="AL2446" s="31"/>
      <c r="AM2446" s="31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/>
      <c r="AX2446" s="31"/>
      <c r="AY2446" s="31"/>
      <c r="AZ2446" s="31"/>
      <c r="BA2446" s="31"/>
      <c r="BB2446" s="31"/>
      <c r="BC2446" s="31"/>
      <c r="BD2446" s="31"/>
      <c r="BE2446" s="31"/>
      <c r="BF2446" s="31"/>
      <c r="BG2446" s="31"/>
      <c r="BH2446" s="31"/>
      <c r="BI2446" s="31"/>
      <c r="BJ2446" s="31"/>
      <c r="BK2446" s="31"/>
      <c r="BL2446" s="31"/>
      <c r="BM2446" s="31"/>
    </row>
    <row r="2447" spans="1:84" ht="15" customHeight="1" x14ac:dyDescent="0.25">
      <c r="A2447" s="139" t="s">
        <v>1922</v>
      </c>
      <c r="B2447" s="246" t="s">
        <v>1539</v>
      </c>
      <c r="C2447" s="262" t="s">
        <v>1540</v>
      </c>
      <c r="D2447" s="247" t="s">
        <v>3090</v>
      </c>
      <c r="E2447" s="247" t="s">
        <v>519</v>
      </c>
      <c r="F2447" s="178">
        <f t="shared" si="1037"/>
        <v>74</v>
      </c>
      <c r="G2447" s="259" t="s">
        <v>383</v>
      </c>
      <c r="H2447" s="260" t="s">
        <v>1620</v>
      </c>
      <c r="I2447" s="261">
        <v>37755</v>
      </c>
      <c r="J2447" s="72">
        <f t="shared" si="1029"/>
        <v>0</v>
      </c>
      <c r="K2447" s="26">
        <f t="shared" si="1030"/>
        <v>0</v>
      </c>
      <c r="L2447" s="28">
        <f t="shared" si="1031"/>
        <v>0</v>
      </c>
      <c r="M2447" s="28">
        <f t="shared" si="1032"/>
        <v>0</v>
      </c>
      <c r="N2447" s="28">
        <f t="shared" si="1033"/>
        <v>0</v>
      </c>
      <c r="O2447" s="28">
        <f t="shared" si="1034"/>
        <v>0</v>
      </c>
      <c r="P2447" s="28">
        <f t="shared" si="1035"/>
        <v>0</v>
      </c>
      <c r="Q2447" s="28">
        <f t="shared" si="1036"/>
        <v>0</v>
      </c>
      <c r="R2447" s="44">
        <v>0</v>
      </c>
      <c r="S2447" s="71">
        <v>0</v>
      </c>
      <c r="T2447" s="29">
        <f t="shared" si="1038"/>
        <v>0</v>
      </c>
      <c r="U2447" s="29">
        <f t="shared" si="1039"/>
        <v>0</v>
      </c>
      <c r="V2447" s="29">
        <f t="shared" si="1040"/>
        <v>0</v>
      </c>
      <c r="W2447" s="29">
        <f t="shared" si="1041"/>
        <v>0</v>
      </c>
      <c r="X2447" s="29">
        <f t="shared" si="1042"/>
        <v>0</v>
      </c>
      <c r="Y2447" s="29">
        <f t="shared" si="1043"/>
        <v>0</v>
      </c>
      <c r="Z2447" s="29">
        <f t="shared" si="1044"/>
        <v>0</v>
      </c>
      <c r="AA2447" s="45">
        <f t="shared" si="1045"/>
        <v>0</v>
      </c>
      <c r="AB2447" s="31"/>
      <c r="AC2447" s="31"/>
      <c r="AD2447" s="31"/>
      <c r="AE2447" s="31"/>
      <c r="AF2447" s="31"/>
      <c r="AG2447" s="31"/>
      <c r="AH2447" s="31"/>
      <c r="AI2447" s="31"/>
      <c r="AJ2447" s="31"/>
      <c r="AK2447" s="31"/>
      <c r="AL2447" s="31"/>
      <c r="AM2447" s="31"/>
      <c r="AN2447" s="31"/>
      <c r="AO2447" s="31"/>
      <c r="AP2447" s="31"/>
      <c r="AQ2447" s="31"/>
      <c r="AR2447" s="31"/>
      <c r="AS2447" s="31"/>
      <c r="AT2447" s="31"/>
      <c r="AU2447" s="31"/>
      <c r="AV2447" s="31"/>
      <c r="AW2447" s="31"/>
      <c r="AX2447" s="31"/>
      <c r="AY2447" s="31"/>
      <c r="AZ2447" s="31"/>
      <c r="BA2447" s="31"/>
      <c r="BB2447" s="31"/>
      <c r="BC2447" s="31"/>
      <c r="BD2447" s="31"/>
      <c r="BE2447" s="31"/>
      <c r="BF2447" s="31"/>
      <c r="BG2447" s="31"/>
      <c r="BH2447" s="31"/>
      <c r="BI2447" s="31"/>
      <c r="BJ2447" s="31"/>
      <c r="BK2447" s="31"/>
      <c r="BL2447" s="31"/>
      <c r="BM2447" s="31"/>
    </row>
    <row r="2448" spans="1:84" ht="15" customHeight="1" x14ac:dyDescent="0.25">
      <c r="A2448" s="139" t="s">
        <v>1922</v>
      </c>
      <c r="B2448" s="246" t="s">
        <v>2626</v>
      </c>
      <c r="C2448" s="247" t="s">
        <v>2627</v>
      </c>
      <c r="D2448" s="247" t="s">
        <v>3045</v>
      </c>
      <c r="E2448" s="247" t="s">
        <v>203</v>
      </c>
      <c r="F2448" s="178">
        <f t="shared" si="1037"/>
        <v>75</v>
      </c>
      <c r="G2448" s="259" t="s">
        <v>131</v>
      </c>
      <c r="H2448" s="260" t="s">
        <v>2033</v>
      </c>
      <c r="I2448" s="261">
        <v>37713</v>
      </c>
      <c r="J2448" s="72">
        <f t="shared" si="1029"/>
        <v>0</v>
      </c>
      <c r="K2448" s="26">
        <f t="shared" si="1030"/>
        <v>0</v>
      </c>
      <c r="L2448" s="28">
        <f t="shared" si="1031"/>
        <v>0</v>
      </c>
      <c r="M2448" s="28">
        <f t="shared" si="1032"/>
        <v>0</v>
      </c>
      <c r="N2448" s="28">
        <f t="shared" si="1033"/>
        <v>0</v>
      </c>
      <c r="O2448" s="28">
        <f t="shared" si="1034"/>
        <v>0</v>
      </c>
      <c r="P2448" s="28">
        <f t="shared" si="1035"/>
        <v>0</v>
      </c>
      <c r="Q2448" s="28">
        <f t="shared" si="1036"/>
        <v>0</v>
      </c>
      <c r="R2448" s="44">
        <v>0</v>
      </c>
      <c r="S2448" s="71">
        <v>0</v>
      </c>
      <c r="T2448" s="29">
        <f t="shared" si="1038"/>
        <v>0</v>
      </c>
      <c r="U2448" s="29">
        <f t="shared" si="1039"/>
        <v>0</v>
      </c>
      <c r="V2448" s="29">
        <f t="shared" si="1040"/>
        <v>0</v>
      </c>
      <c r="W2448" s="29">
        <f t="shared" si="1041"/>
        <v>0</v>
      </c>
      <c r="X2448" s="29">
        <f t="shared" si="1042"/>
        <v>0</v>
      </c>
      <c r="Y2448" s="29">
        <f t="shared" si="1043"/>
        <v>0</v>
      </c>
      <c r="Z2448" s="29">
        <f t="shared" si="1044"/>
        <v>0</v>
      </c>
      <c r="AA2448" s="45">
        <f t="shared" si="1045"/>
        <v>0</v>
      </c>
      <c r="AB2448" s="31"/>
      <c r="AC2448" s="31"/>
      <c r="AD2448" s="31"/>
      <c r="AE2448" s="31"/>
      <c r="AF2448" s="31"/>
      <c r="AG2448" s="31"/>
      <c r="AH2448" s="31"/>
      <c r="AI2448" s="31"/>
      <c r="AJ2448" s="31"/>
      <c r="AK2448" s="31"/>
      <c r="AL2448" s="31"/>
      <c r="AM2448" s="31"/>
      <c r="AN2448" s="31"/>
      <c r="AO2448" s="31"/>
      <c r="AP2448" s="31"/>
      <c r="AQ2448" s="31"/>
      <c r="AR2448" s="31"/>
      <c r="AS2448" s="31"/>
      <c r="AT2448" s="31"/>
      <c r="AU2448" s="31"/>
      <c r="AV2448" s="31"/>
      <c r="AW2448" s="31"/>
      <c r="AX2448" s="31"/>
      <c r="AY2448" s="31"/>
      <c r="AZ2448" s="31"/>
      <c r="BA2448" s="31"/>
      <c r="BB2448" s="31"/>
      <c r="BC2448" s="31"/>
      <c r="BD2448" s="31"/>
      <c r="BE2448" s="31"/>
      <c r="BF2448" s="31"/>
      <c r="BG2448" s="31"/>
      <c r="BH2448" s="31"/>
      <c r="BI2448" s="31"/>
      <c r="BJ2448" s="31"/>
      <c r="BK2448" s="31"/>
      <c r="BL2448" s="31"/>
      <c r="BM2448" s="31"/>
    </row>
    <row r="2449" spans="1:84" ht="15" customHeight="1" x14ac:dyDescent="0.25">
      <c r="A2449" s="139" t="s">
        <v>1922</v>
      </c>
      <c r="B2449" s="246" t="s">
        <v>85</v>
      </c>
      <c r="C2449" s="247" t="s">
        <v>297</v>
      </c>
      <c r="D2449" s="247" t="s">
        <v>3042</v>
      </c>
      <c r="E2449" s="247" t="s">
        <v>246</v>
      </c>
      <c r="F2449" s="178">
        <f t="shared" si="1037"/>
        <v>76</v>
      </c>
      <c r="G2449" s="308" t="s">
        <v>64</v>
      </c>
      <c r="H2449" s="309" t="s">
        <v>3969</v>
      </c>
      <c r="I2449" s="304">
        <v>37698</v>
      </c>
      <c r="J2449" s="72">
        <f t="shared" si="1029"/>
        <v>0</v>
      </c>
      <c r="K2449" s="40">
        <f t="shared" si="1030"/>
        <v>0</v>
      </c>
      <c r="L2449" s="41">
        <f t="shared" si="1031"/>
        <v>0</v>
      </c>
      <c r="M2449" s="41">
        <f t="shared" si="1032"/>
        <v>0</v>
      </c>
      <c r="N2449" s="41">
        <f t="shared" si="1033"/>
        <v>0</v>
      </c>
      <c r="O2449" s="41">
        <f t="shared" si="1034"/>
        <v>0</v>
      </c>
      <c r="P2449" s="41">
        <f t="shared" si="1035"/>
        <v>0</v>
      </c>
      <c r="Q2449" s="41">
        <f t="shared" si="1036"/>
        <v>0</v>
      </c>
      <c r="R2449" s="42">
        <v>0</v>
      </c>
      <c r="S2449" s="71">
        <v>0</v>
      </c>
      <c r="T2449" s="29">
        <f t="shared" si="1038"/>
        <v>0</v>
      </c>
      <c r="U2449" s="29">
        <f t="shared" si="1039"/>
        <v>0</v>
      </c>
      <c r="V2449" s="29">
        <f t="shared" si="1040"/>
        <v>0</v>
      </c>
      <c r="W2449" s="29">
        <f t="shared" si="1041"/>
        <v>0</v>
      </c>
      <c r="X2449" s="29">
        <f t="shared" si="1042"/>
        <v>0</v>
      </c>
      <c r="Y2449" s="29">
        <f t="shared" si="1043"/>
        <v>0</v>
      </c>
      <c r="Z2449" s="29">
        <f t="shared" si="1044"/>
        <v>0</v>
      </c>
      <c r="AA2449" s="45">
        <f t="shared" si="1045"/>
        <v>0</v>
      </c>
      <c r="AB2449" s="31"/>
      <c r="AC2449" s="31"/>
      <c r="AD2449" s="31"/>
      <c r="AE2449" s="31"/>
      <c r="AF2449" s="31"/>
      <c r="AG2449" s="31"/>
      <c r="AH2449" s="31"/>
      <c r="AI2449" s="31"/>
      <c r="AJ2449" s="31"/>
      <c r="AK2449" s="31"/>
      <c r="AL2449" s="31"/>
      <c r="AM2449" s="31"/>
      <c r="AN2449" s="31"/>
      <c r="AO2449" s="31"/>
      <c r="AP2449" s="31"/>
      <c r="AQ2449" s="31"/>
      <c r="AR2449" s="31"/>
      <c r="AS2449" s="31"/>
      <c r="AT2449" s="31"/>
      <c r="AU2449" s="31"/>
      <c r="AV2449" s="31"/>
      <c r="AW2449" s="31"/>
      <c r="AX2449" s="31"/>
      <c r="AY2449" s="31"/>
      <c r="AZ2449" s="31"/>
      <c r="BA2449" s="31"/>
      <c r="BB2449" s="31"/>
      <c r="BC2449" s="31"/>
      <c r="BD2449" s="31"/>
      <c r="BE2449" s="31"/>
      <c r="BF2449" s="31"/>
      <c r="BG2449" s="31"/>
      <c r="BH2449" s="31"/>
      <c r="BI2449" s="31"/>
      <c r="BJ2449" s="31"/>
      <c r="BK2449" s="31"/>
      <c r="BL2449" s="31"/>
      <c r="BM2449" s="31"/>
    </row>
    <row r="2450" spans="1:84" ht="15" customHeight="1" x14ac:dyDescent="0.25">
      <c r="A2450" s="139" t="s">
        <v>1922</v>
      </c>
      <c r="B2450" s="246" t="s">
        <v>2708</v>
      </c>
      <c r="C2450" s="247" t="s">
        <v>2709</v>
      </c>
      <c r="D2450" s="247" t="s">
        <v>3035</v>
      </c>
      <c r="E2450" s="247" t="s">
        <v>104</v>
      </c>
      <c r="F2450" s="178">
        <f t="shared" si="1037"/>
        <v>77</v>
      </c>
      <c r="G2450" s="259" t="s">
        <v>300</v>
      </c>
      <c r="H2450" s="260" t="s">
        <v>199</v>
      </c>
      <c r="I2450" s="261">
        <v>37694</v>
      </c>
      <c r="J2450" s="72">
        <f t="shared" si="1029"/>
        <v>0</v>
      </c>
      <c r="K2450" s="26">
        <f t="shared" si="1030"/>
        <v>0</v>
      </c>
      <c r="L2450" s="28">
        <f t="shared" si="1031"/>
        <v>0</v>
      </c>
      <c r="M2450" s="28">
        <f t="shared" si="1032"/>
        <v>0</v>
      </c>
      <c r="N2450" s="28">
        <f t="shared" si="1033"/>
        <v>0</v>
      </c>
      <c r="O2450" s="28">
        <f t="shared" si="1034"/>
        <v>0</v>
      </c>
      <c r="P2450" s="28">
        <f t="shared" si="1035"/>
        <v>0</v>
      </c>
      <c r="Q2450" s="28">
        <f t="shared" si="1036"/>
        <v>0</v>
      </c>
      <c r="R2450" s="44">
        <v>0</v>
      </c>
      <c r="S2450" s="71">
        <v>0</v>
      </c>
      <c r="T2450" s="29">
        <f t="shared" si="1038"/>
        <v>0</v>
      </c>
      <c r="U2450" s="29">
        <f t="shared" si="1039"/>
        <v>0</v>
      </c>
      <c r="V2450" s="29">
        <f t="shared" si="1040"/>
        <v>0</v>
      </c>
      <c r="W2450" s="29">
        <f t="shared" si="1041"/>
        <v>0</v>
      </c>
      <c r="X2450" s="29">
        <f t="shared" si="1042"/>
        <v>0</v>
      </c>
      <c r="Y2450" s="29">
        <f t="shared" si="1043"/>
        <v>0</v>
      </c>
      <c r="Z2450" s="29">
        <f t="shared" si="1044"/>
        <v>0</v>
      </c>
      <c r="AA2450" s="45">
        <f t="shared" si="1045"/>
        <v>0</v>
      </c>
      <c r="AB2450" s="31"/>
      <c r="AC2450" s="31"/>
      <c r="AD2450" s="31"/>
      <c r="AE2450" s="31"/>
      <c r="AF2450" s="31"/>
      <c r="AG2450" s="31"/>
      <c r="AH2450" s="31"/>
      <c r="AI2450" s="31"/>
      <c r="AJ2450" s="31"/>
      <c r="AK2450" s="31"/>
      <c r="AL2450" s="31"/>
      <c r="AM2450" s="31"/>
      <c r="AN2450" s="31"/>
      <c r="AO2450" s="31"/>
      <c r="AP2450" s="31"/>
      <c r="AQ2450" s="31"/>
      <c r="AR2450" s="31"/>
      <c r="AS2450" s="31"/>
      <c r="AT2450" s="31"/>
      <c r="AU2450" s="31"/>
      <c r="AV2450" s="31"/>
      <c r="AW2450" s="31"/>
      <c r="AX2450" s="31"/>
      <c r="AY2450" s="31"/>
      <c r="AZ2450" s="31"/>
      <c r="BA2450" s="31"/>
      <c r="BB2450" s="31"/>
      <c r="BC2450" s="31"/>
      <c r="BD2450" s="31"/>
      <c r="BE2450" s="31"/>
      <c r="BF2450" s="31"/>
      <c r="BG2450" s="31"/>
      <c r="BH2450" s="31"/>
      <c r="BI2450" s="31"/>
      <c r="BJ2450" s="31"/>
      <c r="BK2450" s="31"/>
      <c r="BL2450" s="31"/>
      <c r="BM2450" s="31"/>
    </row>
    <row r="2451" spans="1:84" ht="15" customHeight="1" x14ac:dyDescent="0.25">
      <c r="A2451" s="139" t="s">
        <v>1922</v>
      </c>
      <c r="B2451" s="246" t="s">
        <v>85</v>
      </c>
      <c r="C2451" s="247" t="s">
        <v>3136</v>
      </c>
      <c r="D2451" s="247" t="s">
        <v>3045</v>
      </c>
      <c r="E2451" s="247" t="s">
        <v>203</v>
      </c>
      <c r="F2451" s="178">
        <f t="shared" si="1037"/>
        <v>78</v>
      </c>
      <c r="G2451" s="259" t="s">
        <v>37</v>
      </c>
      <c r="H2451" s="260" t="s">
        <v>3473</v>
      </c>
      <c r="I2451" s="261">
        <v>37687</v>
      </c>
      <c r="J2451" s="72">
        <f t="shared" si="1029"/>
        <v>0</v>
      </c>
      <c r="K2451" s="26">
        <f t="shared" si="1030"/>
        <v>0</v>
      </c>
      <c r="L2451" s="28">
        <f t="shared" si="1031"/>
        <v>0</v>
      </c>
      <c r="M2451" s="28">
        <f t="shared" si="1032"/>
        <v>0</v>
      </c>
      <c r="N2451" s="28">
        <f t="shared" si="1033"/>
        <v>0</v>
      </c>
      <c r="O2451" s="28">
        <f t="shared" si="1034"/>
        <v>0</v>
      </c>
      <c r="P2451" s="28">
        <f t="shared" si="1035"/>
        <v>0</v>
      </c>
      <c r="Q2451" s="28">
        <f t="shared" si="1036"/>
        <v>0</v>
      </c>
      <c r="R2451" s="44">
        <v>0</v>
      </c>
      <c r="S2451" s="71">
        <v>0</v>
      </c>
      <c r="T2451" s="29">
        <f t="shared" si="1038"/>
        <v>0</v>
      </c>
      <c r="U2451" s="29">
        <f t="shared" si="1039"/>
        <v>0</v>
      </c>
      <c r="V2451" s="29">
        <f t="shared" si="1040"/>
        <v>0</v>
      </c>
      <c r="W2451" s="29">
        <f t="shared" si="1041"/>
        <v>0</v>
      </c>
      <c r="X2451" s="29">
        <f t="shared" si="1042"/>
        <v>0</v>
      </c>
      <c r="Y2451" s="29">
        <f t="shared" si="1043"/>
        <v>0</v>
      </c>
      <c r="Z2451" s="29">
        <f t="shared" si="1044"/>
        <v>0</v>
      </c>
      <c r="AA2451" s="45">
        <f t="shared" si="1045"/>
        <v>0</v>
      </c>
      <c r="AB2451" s="31"/>
      <c r="AC2451" s="31"/>
      <c r="AD2451" s="31"/>
      <c r="AE2451" s="31"/>
      <c r="AF2451" s="31"/>
      <c r="AG2451" s="31"/>
      <c r="AH2451" s="31"/>
      <c r="AI2451" s="31"/>
      <c r="AJ2451" s="31"/>
      <c r="AK2451" s="31"/>
      <c r="AL2451" s="31"/>
      <c r="AM2451" s="31"/>
      <c r="AN2451" s="31"/>
      <c r="AO2451" s="31"/>
      <c r="AP2451" s="31"/>
      <c r="AQ2451" s="31"/>
      <c r="AR2451" s="31"/>
      <c r="AS2451" s="31"/>
      <c r="AT2451" s="31"/>
      <c r="AU2451" s="31"/>
      <c r="AV2451" s="31"/>
      <c r="AW2451" s="31"/>
      <c r="AX2451" s="31"/>
      <c r="AY2451" s="31"/>
      <c r="AZ2451" s="31"/>
      <c r="BA2451" s="31"/>
      <c r="BB2451" s="31"/>
      <c r="BC2451" s="31"/>
      <c r="BD2451" s="31"/>
      <c r="BE2451" s="31"/>
      <c r="BF2451" s="31"/>
      <c r="BG2451" s="31"/>
      <c r="BH2451" s="31"/>
      <c r="BI2451" s="31"/>
      <c r="BJ2451" s="31"/>
      <c r="BK2451" s="31"/>
      <c r="BL2451" s="31"/>
      <c r="BM2451" s="31"/>
    </row>
    <row r="2452" spans="1:84" ht="15" customHeight="1" x14ac:dyDescent="0.25">
      <c r="A2452" s="139" t="s">
        <v>1922</v>
      </c>
      <c r="B2452" s="246" t="s">
        <v>3976</v>
      </c>
      <c r="C2452" s="247" t="s">
        <v>3977</v>
      </c>
      <c r="D2452" s="247" t="s">
        <v>3091</v>
      </c>
      <c r="E2452" s="247" t="s">
        <v>41</v>
      </c>
      <c r="F2452" s="178">
        <f t="shared" si="1037"/>
        <v>79</v>
      </c>
      <c r="G2452" s="259" t="s">
        <v>387</v>
      </c>
      <c r="H2452" s="260" t="s">
        <v>3978</v>
      </c>
      <c r="I2452" s="261">
        <v>37679</v>
      </c>
      <c r="J2452" s="72">
        <f t="shared" si="1029"/>
        <v>0</v>
      </c>
      <c r="K2452" s="26">
        <f t="shared" si="1030"/>
        <v>0</v>
      </c>
      <c r="L2452" s="28">
        <f t="shared" si="1031"/>
        <v>0</v>
      </c>
      <c r="M2452" s="28">
        <f t="shared" si="1032"/>
        <v>0</v>
      </c>
      <c r="N2452" s="28">
        <f t="shared" si="1033"/>
        <v>0</v>
      </c>
      <c r="O2452" s="28">
        <f t="shared" si="1034"/>
        <v>0</v>
      </c>
      <c r="P2452" s="28">
        <f t="shared" si="1035"/>
        <v>0</v>
      </c>
      <c r="Q2452" s="28">
        <f t="shared" si="1036"/>
        <v>0</v>
      </c>
      <c r="R2452" s="44">
        <v>0</v>
      </c>
      <c r="S2452" s="71">
        <v>0</v>
      </c>
      <c r="T2452" s="29">
        <f t="shared" si="1038"/>
        <v>0</v>
      </c>
      <c r="U2452" s="29">
        <f t="shared" si="1039"/>
        <v>0</v>
      </c>
      <c r="V2452" s="29">
        <f t="shared" si="1040"/>
        <v>0</v>
      </c>
      <c r="W2452" s="29">
        <f t="shared" si="1041"/>
        <v>0</v>
      </c>
      <c r="X2452" s="29">
        <f t="shared" si="1042"/>
        <v>0</v>
      </c>
      <c r="Y2452" s="29">
        <f t="shared" si="1043"/>
        <v>0</v>
      </c>
      <c r="Z2452" s="29">
        <f t="shared" si="1044"/>
        <v>0</v>
      </c>
      <c r="AA2452" s="45">
        <f t="shared" si="1045"/>
        <v>0</v>
      </c>
      <c r="AB2452" s="31"/>
      <c r="AC2452" s="31"/>
      <c r="AD2452" s="31"/>
      <c r="AE2452" s="31"/>
      <c r="AF2452" s="31"/>
      <c r="AG2452" s="31"/>
      <c r="AH2452" s="31"/>
      <c r="AI2452" s="31"/>
      <c r="AJ2452" s="31"/>
      <c r="AK2452" s="31"/>
      <c r="AL2452" s="31"/>
      <c r="AM2452" s="31"/>
      <c r="AN2452" s="31"/>
      <c r="AO2452" s="31"/>
      <c r="AP2452" s="31"/>
      <c r="AQ2452" s="31"/>
      <c r="AR2452" s="31"/>
      <c r="AS2452" s="31"/>
      <c r="AT2452" s="31"/>
      <c r="AU2452" s="31"/>
      <c r="AV2452" s="31"/>
      <c r="AW2452" s="31"/>
      <c r="AX2452" s="31"/>
      <c r="AY2452" s="31"/>
      <c r="AZ2452" s="31"/>
      <c r="BA2452" s="31"/>
      <c r="BB2452" s="31"/>
      <c r="BC2452" s="31"/>
      <c r="BD2452" s="31"/>
      <c r="BE2452" s="31"/>
      <c r="BF2452" s="31"/>
      <c r="BG2452" s="31"/>
      <c r="BH2452" s="31"/>
      <c r="BI2452" s="31"/>
      <c r="BJ2452" s="31"/>
      <c r="BK2452" s="31"/>
      <c r="BL2452" s="31"/>
      <c r="BM2452" s="31"/>
    </row>
    <row r="2453" spans="1:84" ht="15" customHeight="1" x14ac:dyDescent="0.25">
      <c r="A2453" s="139" t="s">
        <v>1922</v>
      </c>
      <c r="B2453" s="246" t="s">
        <v>85</v>
      </c>
      <c r="C2453" s="247" t="s">
        <v>221</v>
      </c>
      <c r="D2453" s="247" t="s">
        <v>3032</v>
      </c>
      <c r="E2453" s="247" t="s">
        <v>222</v>
      </c>
      <c r="F2453" s="178">
        <f t="shared" si="1037"/>
        <v>80</v>
      </c>
      <c r="G2453" s="259" t="s">
        <v>60</v>
      </c>
      <c r="H2453" s="260" t="s">
        <v>4000</v>
      </c>
      <c r="I2453" s="261">
        <v>37644</v>
      </c>
      <c r="J2453" s="72">
        <f t="shared" si="1029"/>
        <v>0</v>
      </c>
      <c r="K2453" s="26">
        <f t="shared" si="1030"/>
        <v>0</v>
      </c>
      <c r="L2453" s="28">
        <f t="shared" si="1031"/>
        <v>0</v>
      </c>
      <c r="M2453" s="28">
        <f t="shared" si="1032"/>
        <v>0</v>
      </c>
      <c r="N2453" s="28">
        <f t="shared" si="1033"/>
        <v>0</v>
      </c>
      <c r="O2453" s="28">
        <f t="shared" si="1034"/>
        <v>0</v>
      </c>
      <c r="P2453" s="28">
        <f t="shared" si="1035"/>
        <v>0</v>
      </c>
      <c r="Q2453" s="28">
        <f t="shared" si="1036"/>
        <v>0</v>
      </c>
      <c r="R2453" s="44">
        <v>0</v>
      </c>
      <c r="S2453" s="71">
        <v>0</v>
      </c>
      <c r="T2453" s="29">
        <f t="shared" si="1038"/>
        <v>0</v>
      </c>
      <c r="U2453" s="29">
        <f t="shared" si="1039"/>
        <v>0</v>
      </c>
      <c r="V2453" s="29">
        <f t="shared" si="1040"/>
        <v>0</v>
      </c>
      <c r="W2453" s="29">
        <f t="shared" si="1041"/>
        <v>0</v>
      </c>
      <c r="X2453" s="29">
        <f t="shared" si="1042"/>
        <v>0</v>
      </c>
      <c r="Y2453" s="29">
        <f t="shared" si="1043"/>
        <v>0</v>
      </c>
      <c r="Z2453" s="29">
        <f t="shared" si="1044"/>
        <v>0</v>
      </c>
      <c r="AA2453" s="45">
        <f t="shared" si="1045"/>
        <v>0</v>
      </c>
      <c r="AB2453" s="31"/>
      <c r="AC2453" s="31"/>
      <c r="AD2453" s="31"/>
      <c r="AE2453" s="31"/>
      <c r="AF2453" s="31"/>
      <c r="AG2453" s="31"/>
      <c r="AH2453" s="31"/>
      <c r="AI2453" s="31"/>
      <c r="AJ2453" s="31"/>
      <c r="AK2453" s="31"/>
      <c r="AL2453" s="31"/>
      <c r="AM2453" s="31"/>
      <c r="AN2453" s="31"/>
      <c r="AO2453" s="31"/>
      <c r="AP2453" s="31"/>
      <c r="AQ2453" s="31"/>
      <c r="AR2453" s="31"/>
      <c r="AS2453" s="31"/>
      <c r="AT2453" s="31"/>
      <c r="AU2453" s="31"/>
      <c r="AV2453" s="31"/>
      <c r="AW2453" s="31"/>
      <c r="AX2453" s="31"/>
      <c r="AY2453" s="31"/>
      <c r="AZ2453" s="31"/>
      <c r="BA2453" s="31"/>
      <c r="BB2453" s="31"/>
      <c r="BC2453" s="31"/>
      <c r="BD2453" s="31"/>
      <c r="BE2453" s="31"/>
      <c r="BF2453" s="31"/>
      <c r="BG2453" s="31"/>
      <c r="BH2453" s="31"/>
      <c r="BI2453" s="31"/>
      <c r="BJ2453" s="31"/>
      <c r="BK2453" s="31"/>
      <c r="BL2453" s="31"/>
      <c r="BM2453" s="31"/>
    </row>
    <row r="2454" spans="1:84" ht="15" customHeight="1" x14ac:dyDescent="0.25">
      <c r="A2454" s="139" t="s">
        <v>1922</v>
      </c>
      <c r="B2454" s="246" t="s">
        <v>85</v>
      </c>
      <c r="C2454" s="247" t="s">
        <v>1540</v>
      </c>
      <c r="D2454" s="247" t="s">
        <v>2776</v>
      </c>
      <c r="E2454" s="247" t="s">
        <v>118</v>
      </c>
      <c r="F2454" s="178">
        <f t="shared" si="1037"/>
        <v>81</v>
      </c>
      <c r="G2454" s="259" t="s">
        <v>4018</v>
      </c>
      <c r="H2454" s="260" t="s">
        <v>4019</v>
      </c>
      <c r="I2454" s="261">
        <v>37625</v>
      </c>
      <c r="J2454" s="72">
        <f t="shared" si="1029"/>
        <v>0</v>
      </c>
      <c r="K2454" s="26">
        <f t="shared" si="1030"/>
        <v>0</v>
      </c>
      <c r="L2454" s="28">
        <f t="shared" si="1031"/>
        <v>0</v>
      </c>
      <c r="M2454" s="28">
        <f t="shared" si="1032"/>
        <v>0</v>
      </c>
      <c r="N2454" s="28">
        <f t="shared" si="1033"/>
        <v>0</v>
      </c>
      <c r="O2454" s="28">
        <f t="shared" si="1034"/>
        <v>0</v>
      </c>
      <c r="P2454" s="28">
        <f t="shared" si="1035"/>
        <v>0</v>
      </c>
      <c r="Q2454" s="28">
        <f t="shared" si="1036"/>
        <v>0</v>
      </c>
      <c r="R2454" s="44">
        <v>0</v>
      </c>
      <c r="S2454" s="71">
        <v>0</v>
      </c>
      <c r="T2454" s="29">
        <f t="shared" si="1038"/>
        <v>0</v>
      </c>
      <c r="U2454" s="29">
        <f t="shared" si="1039"/>
        <v>0</v>
      </c>
      <c r="V2454" s="29">
        <f t="shared" si="1040"/>
        <v>0</v>
      </c>
      <c r="W2454" s="29">
        <f t="shared" si="1041"/>
        <v>0</v>
      </c>
      <c r="X2454" s="29">
        <f t="shared" si="1042"/>
        <v>0</v>
      </c>
      <c r="Y2454" s="29">
        <f t="shared" si="1043"/>
        <v>0</v>
      </c>
      <c r="Z2454" s="29">
        <f t="shared" si="1044"/>
        <v>0</v>
      </c>
      <c r="AA2454" s="45">
        <f t="shared" si="1045"/>
        <v>0</v>
      </c>
      <c r="AB2454" s="31"/>
      <c r="AC2454" s="31"/>
      <c r="AD2454" s="31"/>
      <c r="AE2454" s="31"/>
      <c r="AF2454" s="31"/>
      <c r="AG2454" s="31"/>
      <c r="AH2454" s="31"/>
      <c r="AI2454" s="31"/>
      <c r="AJ2454" s="31"/>
      <c r="AK2454" s="31"/>
      <c r="AL2454" s="31"/>
      <c r="AM2454" s="31"/>
      <c r="AN2454" s="31"/>
      <c r="AO2454" s="31"/>
      <c r="AP2454" s="31"/>
      <c r="AQ2454" s="31"/>
      <c r="AR2454" s="31"/>
      <c r="AS2454" s="31"/>
      <c r="AT2454" s="31"/>
      <c r="AU2454" s="31"/>
      <c r="AV2454" s="31"/>
      <c r="AW2454" s="31"/>
      <c r="AX2454" s="31"/>
      <c r="AY2454" s="31"/>
      <c r="AZ2454" s="31"/>
      <c r="BA2454" s="31"/>
      <c r="BB2454" s="31"/>
      <c r="BC2454" s="31"/>
      <c r="BD2454" s="31"/>
      <c r="BE2454" s="31"/>
      <c r="BF2454" s="31"/>
      <c r="BG2454" s="31"/>
      <c r="BH2454" s="31"/>
      <c r="BI2454" s="31"/>
      <c r="BJ2454" s="31"/>
      <c r="BK2454" s="31"/>
      <c r="BL2454" s="31"/>
      <c r="BM2454" s="31"/>
    </row>
    <row r="2455" spans="1:84" ht="15" customHeight="1" x14ac:dyDescent="0.25">
      <c r="A2455" s="139" t="s">
        <v>1922</v>
      </c>
      <c r="B2455" s="246" t="s">
        <v>85</v>
      </c>
      <c r="C2455" s="247" t="s">
        <v>63</v>
      </c>
      <c r="D2455" s="247" t="s">
        <v>282</v>
      </c>
      <c r="E2455" s="247" t="s">
        <v>48</v>
      </c>
      <c r="F2455" s="178">
        <f t="shared" si="1037"/>
        <v>82</v>
      </c>
      <c r="G2455" s="259" t="s">
        <v>3096</v>
      </c>
      <c r="H2455" s="260" t="s">
        <v>3147</v>
      </c>
      <c r="I2455" s="261">
        <v>37575</v>
      </c>
      <c r="J2455" s="72">
        <f t="shared" si="1029"/>
        <v>0</v>
      </c>
      <c r="K2455" s="26">
        <f t="shared" si="1030"/>
        <v>0</v>
      </c>
      <c r="L2455" s="28">
        <f t="shared" si="1031"/>
        <v>0</v>
      </c>
      <c r="M2455" s="28">
        <f t="shared" si="1032"/>
        <v>0</v>
      </c>
      <c r="N2455" s="28">
        <f t="shared" si="1033"/>
        <v>0</v>
      </c>
      <c r="O2455" s="28">
        <f t="shared" si="1034"/>
        <v>0</v>
      </c>
      <c r="P2455" s="28">
        <f t="shared" si="1035"/>
        <v>0</v>
      </c>
      <c r="Q2455" s="28">
        <f t="shared" si="1036"/>
        <v>0</v>
      </c>
      <c r="R2455" s="44">
        <v>0</v>
      </c>
      <c r="S2455" s="71">
        <v>0</v>
      </c>
      <c r="T2455" s="29">
        <f t="shared" ref="T2455:T2486" si="1046">IFERROR(LARGE((AB2455:AH2455),1),0)</f>
        <v>0</v>
      </c>
      <c r="U2455" s="29">
        <f t="shared" ref="U2455:U2486" si="1047">IFERROR(LARGE((AB2455:AH2455),2),0)</f>
        <v>0</v>
      </c>
      <c r="V2455" s="29">
        <f t="shared" ref="V2455:V2486" si="1048">IFERROR(LARGE((AB2455:AH2455),3),0)</f>
        <v>0</v>
      </c>
      <c r="W2455" s="29">
        <f t="shared" ref="W2455:W2486" si="1049">IFERROR(LARGE((AB2455:AH2455),4),0)</f>
        <v>0</v>
      </c>
      <c r="X2455" s="29">
        <f t="shared" ref="X2455:X2486" si="1050">IFERROR(LARGE((AI2455:BM2455),1),0)</f>
        <v>0</v>
      </c>
      <c r="Y2455" s="29">
        <f t="shared" ref="Y2455:Y2486" si="1051">IFERROR(LARGE((AI2455:BM2455),2),0)</f>
        <v>0</v>
      </c>
      <c r="Z2455" s="29">
        <f t="shared" ref="Z2455:Z2486" si="1052">IFERROR(LARGE((AI2455:BM2455),3),0)</f>
        <v>0</v>
      </c>
      <c r="AA2455" s="45">
        <f t="shared" ref="AA2455:AA2486" si="1053">IFERROR(LARGE((AI2455:BM2455),4),0)</f>
        <v>0</v>
      </c>
      <c r="AB2455" s="31"/>
      <c r="AC2455" s="31"/>
      <c r="AD2455" s="31"/>
      <c r="AE2455" s="31"/>
      <c r="AF2455" s="31"/>
      <c r="AG2455" s="31"/>
      <c r="AH2455" s="31"/>
      <c r="AI2455" s="31"/>
      <c r="AJ2455" s="31"/>
      <c r="AK2455" s="31"/>
      <c r="AL2455" s="31"/>
      <c r="AM2455" s="31"/>
      <c r="AN2455" s="31"/>
      <c r="AO2455" s="31"/>
      <c r="AP2455" s="31"/>
      <c r="AQ2455" s="31"/>
      <c r="AR2455" s="31"/>
      <c r="AS2455" s="31"/>
      <c r="AT2455" s="31"/>
      <c r="AU2455" s="31"/>
      <c r="AV2455" s="31"/>
      <c r="AW2455" s="31"/>
      <c r="AX2455" s="31"/>
      <c r="AY2455" s="31"/>
      <c r="AZ2455" s="31"/>
      <c r="BA2455" s="31"/>
      <c r="BB2455" s="31"/>
      <c r="BC2455" s="31"/>
      <c r="BD2455" s="31"/>
      <c r="BE2455" s="31"/>
      <c r="BF2455" s="31"/>
      <c r="BG2455" s="31"/>
      <c r="BH2455" s="31"/>
      <c r="BI2455" s="31"/>
      <c r="BJ2455" s="31"/>
      <c r="BK2455" s="31"/>
      <c r="BL2455" s="31"/>
      <c r="BM2455" s="31"/>
    </row>
    <row r="2456" spans="1:84" ht="15" customHeight="1" x14ac:dyDescent="0.25">
      <c r="A2456" s="139" t="s">
        <v>1922</v>
      </c>
      <c r="B2456" s="246" t="s">
        <v>85</v>
      </c>
      <c r="C2456" s="247" t="s">
        <v>221</v>
      </c>
      <c r="D2456" s="247" t="s">
        <v>3032</v>
      </c>
      <c r="E2456" s="247" t="s">
        <v>222</v>
      </c>
      <c r="F2456" s="178">
        <f t="shared" si="1037"/>
        <v>83</v>
      </c>
      <c r="G2456" s="259" t="s">
        <v>163</v>
      </c>
      <c r="H2456" s="260" t="s">
        <v>1998</v>
      </c>
      <c r="I2456" s="261">
        <v>37539</v>
      </c>
      <c r="J2456" s="72">
        <f t="shared" si="1029"/>
        <v>0</v>
      </c>
      <c r="K2456" s="26">
        <f t="shared" si="1030"/>
        <v>0</v>
      </c>
      <c r="L2456" s="28">
        <f t="shared" si="1031"/>
        <v>0</v>
      </c>
      <c r="M2456" s="28">
        <f t="shared" si="1032"/>
        <v>0</v>
      </c>
      <c r="N2456" s="28">
        <f t="shared" si="1033"/>
        <v>0</v>
      </c>
      <c r="O2456" s="28">
        <f t="shared" si="1034"/>
        <v>0</v>
      </c>
      <c r="P2456" s="28">
        <f t="shared" si="1035"/>
        <v>0</v>
      </c>
      <c r="Q2456" s="28">
        <f t="shared" si="1036"/>
        <v>0</v>
      </c>
      <c r="R2456" s="44">
        <v>0</v>
      </c>
      <c r="S2456" s="71">
        <v>0</v>
      </c>
      <c r="T2456" s="29">
        <f t="shared" si="1046"/>
        <v>0</v>
      </c>
      <c r="U2456" s="29">
        <f t="shared" si="1047"/>
        <v>0</v>
      </c>
      <c r="V2456" s="29">
        <f t="shared" si="1048"/>
        <v>0</v>
      </c>
      <c r="W2456" s="29">
        <f t="shared" si="1049"/>
        <v>0</v>
      </c>
      <c r="X2456" s="29">
        <f t="shared" si="1050"/>
        <v>0</v>
      </c>
      <c r="Y2456" s="29">
        <f t="shared" si="1051"/>
        <v>0</v>
      </c>
      <c r="Z2456" s="29">
        <f t="shared" si="1052"/>
        <v>0</v>
      </c>
      <c r="AA2456" s="45">
        <f t="shared" si="1053"/>
        <v>0</v>
      </c>
      <c r="AB2456" s="31"/>
      <c r="AC2456" s="31"/>
      <c r="AD2456" s="31"/>
      <c r="AE2456" s="31"/>
      <c r="AF2456" s="31"/>
      <c r="AG2456" s="31"/>
      <c r="AH2456" s="31"/>
      <c r="AI2456" s="31"/>
      <c r="AJ2456" s="31"/>
      <c r="AK2456" s="31"/>
      <c r="AL2456" s="31"/>
      <c r="AM2456" s="31"/>
      <c r="AN2456" s="31"/>
      <c r="AO2456" s="31"/>
      <c r="AP2456" s="31"/>
      <c r="AQ2456" s="31"/>
      <c r="AR2456" s="31"/>
      <c r="AS2456" s="31"/>
      <c r="AT2456" s="31"/>
      <c r="AU2456" s="31"/>
      <c r="AV2456" s="31"/>
      <c r="AW2456" s="31"/>
      <c r="AX2456" s="31"/>
      <c r="AY2456" s="31"/>
      <c r="AZ2456" s="31"/>
      <c r="BA2456" s="31"/>
      <c r="BB2456" s="31"/>
      <c r="BC2456" s="31"/>
      <c r="BD2456" s="31"/>
      <c r="BE2456" s="31"/>
      <c r="BF2456" s="31"/>
      <c r="BG2456" s="31"/>
      <c r="BH2456" s="31"/>
      <c r="BI2456" s="31"/>
      <c r="BJ2456" s="31"/>
      <c r="BK2456" s="31"/>
      <c r="BL2456" s="31"/>
      <c r="BM2456" s="31"/>
    </row>
    <row r="2457" spans="1:84" ht="15" customHeight="1" x14ac:dyDescent="0.25">
      <c r="A2457" s="232" t="s">
        <v>1922</v>
      </c>
      <c r="B2457" s="246" t="s">
        <v>85</v>
      </c>
      <c r="C2457" s="247" t="s">
        <v>1966</v>
      </c>
      <c r="D2457" s="247" t="s">
        <v>2976</v>
      </c>
      <c r="E2457" s="247" t="s">
        <v>28</v>
      </c>
      <c r="F2457" s="178">
        <f t="shared" si="1037"/>
        <v>84</v>
      </c>
      <c r="G2457" s="259" t="s">
        <v>190</v>
      </c>
      <c r="H2457" s="260" t="s">
        <v>1967</v>
      </c>
      <c r="I2457" s="261">
        <v>37320</v>
      </c>
      <c r="J2457" s="72">
        <f t="shared" si="1029"/>
        <v>0</v>
      </c>
      <c r="K2457" s="26">
        <f t="shared" si="1030"/>
        <v>0</v>
      </c>
      <c r="L2457" s="28">
        <f t="shared" si="1031"/>
        <v>0</v>
      </c>
      <c r="M2457" s="28">
        <f t="shared" si="1032"/>
        <v>0</v>
      </c>
      <c r="N2457" s="28">
        <f t="shared" si="1033"/>
        <v>0</v>
      </c>
      <c r="O2457" s="28">
        <f t="shared" si="1034"/>
        <v>0</v>
      </c>
      <c r="P2457" s="28">
        <f t="shared" si="1035"/>
        <v>0</v>
      </c>
      <c r="Q2457" s="28">
        <f t="shared" si="1036"/>
        <v>0</v>
      </c>
      <c r="R2457" s="44">
        <v>0</v>
      </c>
      <c r="S2457" s="71">
        <v>0</v>
      </c>
      <c r="T2457" s="29">
        <f t="shared" si="1046"/>
        <v>0</v>
      </c>
      <c r="U2457" s="29">
        <f t="shared" si="1047"/>
        <v>0</v>
      </c>
      <c r="V2457" s="29">
        <f t="shared" si="1048"/>
        <v>0</v>
      </c>
      <c r="W2457" s="29">
        <f t="shared" si="1049"/>
        <v>0</v>
      </c>
      <c r="X2457" s="29">
        <f t="shared" si="1050"/>
        <v>0</v>
      </c>
      <c r="Y2457" s="29">
        <f t="shared" si="1051"/>
        <v>0</v>
      </c>
      <c r="Z2457" s="29">
        <f t="shared" si="1052"/>
        <v>0</v>
      </c>
      <c r="AA2457" s="45">
        <f t="shared" si="1053"/>
        <v>0</v>
      </c>
      <c r="AB2457" s="31"/>
      <c r="AC2457" s="31"/>
      <c r="AD2457" s="31"/>
      <c r="AE2457" s="31"/>
      <c r="AF2457" s="31"/>
      <c r="AG2457" s="31"/>
      <c r="AH2457" s="31"/>
      <c r="AI2457" s="31"/>
      <c r="AJ2457" s="31"/>
      <c r="AK2457" s="31"/>
      <c r="AL2457" s="31"/>
      <c r="AM2457" s="31"/>
      <c r="AN2457" s="31"/>
      <c r="AO2457" s="31"/>
      <c r="AP2457" s="31"/>
      <c r="AQ2457" s="31"/>
      <c r="AR2457" s="31"/>
      <c r="AS2457" s="31"/>
      <c r="AT2457" s="31"/>
      <c r="AU2457" s="31"/>
      <c r="AV2457" s="31"/>
      <c r="AW2457" s="31"/>
      <c r="AX2457" s="31"/>
      <c r="AY2457" s="31"/>
      <c r="AZ2457" s="31"/>
      <c r="BA2457" s="31"/>
      <c r="BB2457" s="31"/>
      <c r="BC2457" s="31"/>
      <c r="BD2457" s="31"/>
      <c r="BE2457" s="31"/>
      <c r="BF2457" s="31"/>
      <c r="BG2457" s="31"/>
      <c r="BH2457" s="31"/>
      <c r="BI2457" s="31"/>
      <c r="BJ2457" s="31"/>
      <c r="BK2457" s="31"/>
      <c r="BL2457" s="31"/>
      <c r="BM2457" s="31"/>
    </row>
    <row r="2458" spans="1:84" ht="15" customHeight="1" x14ac:dyDescent="0.25">
      <c r="A2458" s="139" t="s">
        <v>1956</v>
      </c>
      <c r="B2458" s="244" t="s">
        <v>85</v>
      </c>
      <c r="C2458" s="245" t="s">
        <v>403</v>
      </c>
      <c r="D2458" s="245">
        <v>15</v>
      </c>
      <c r="E2458" s="245" t="s">
        <v>104</v>
      </c>
      <c r="F2458" s="178">
        <f t="shared" si="1037"/>
        <v>85</v>
      </c>
      <c r="G2458" s="251" t="s">
        <v>465</v>
      </c>
      <c r="H2458" s="252" t="s">
        <v>1957</v>
      </c>
      <c r="I2458" s="253">
        <v>37211</v>
      </c>
      <c r="J2458" s="72">
        <f t="shared" si="1029"/>
        <v>0</v>
      </c>
      <c r="K2458" s="26">
        <f t="shared" si="1030"/>
        <v>0</v>
      </c>
      <c r="L2458" s="28">
        <f t="shared" si="1031"/>
        <v>0</v>
      </c>
      <c r="M2458" s="28">
        <f t="shared" si="1032"/>
        <v>0</v>
      </c>
      <c r="N2458" s="28">
        <f t="shared" si="1033"/>
        <v>0</v>
      </c>
      <c r="O2458" s="28">
        <f t="shared" si="1034"/>
        <v>0</v>
      </c>
      <c r="P2458" s="28">
        <f t="shared" si="1035"/>
        <v>0</v>
      </c>
      <c r="Q2458" s="28">
        <f t="shared" si="1036"/>
        <v>0</v>
      </c>
      <c r="R2458" s="44">
        <v>0</v>
      </c>
      <c r="S2458" s="71">
        <v>0</v>
      </c>
      <c r="T2458" s="29">
        <f t="shared" si="1046"/>
        <v>0</v>
      </c>
      <c r="U2458" s="29">
        <f t="shared" si="1047"/>
        <v>0</v>
      </c>
      <c r="V2458" s="29">
        <f t="shared" si="1048"/>
        <v>0</v>
      </c>
      <c r="W2458" s="29">
        <f t="shared" si="1049"/>
        <v>0</v>
      </c>
      <c r="X2458" s="29">
        <f t="shared" si="1050"/>
        <v>0</v>
      </c>
      <c r="Y2458" s="29">
        <f t="shared" si="1051"/>
        <v>0</v>
      </c>
      <c r="Z2458" s="29">
        <f t="shared" si="1052"/>
        <v>0</v>
      </c>
      <c r="AA2458" s="45">
        <f t="shared" si="1053"/>
        <v>0</v>
      </c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31"/>
      <c r="BC2458" s="31"/>
      <c r="BD2458" s="31"/>
      <c r="BE2458" s="31"/>
      <c r="BF2458" s="31"/>
      <c r="BG2458" s="31"/>
      <c r="BH2458" s="31"/>
      <c r="BI2458" s="31"/>
      <c r="BJ2458" s="31"/>
      <c r="BK2458" s="31"/>
      <c r="BL2458" s="31"/>
      <c r="BM2458" s="31"/>
    </row>
    <row r="2459" spans="1:84" ht="15" customHeight="1" x14ac:dyDescent="0.25">
      <c r="A2459" s="232" t="s">
        <v>1922</v>
      </c>
      <c r="B2459" s="244" t="s">
        <v>85</v>
      </c>
      <c r="C2459" s="245" t="s">
        <v>403</v>
      </c>
      <c r="D2459" s="245">
        <v>15</v>
      </c>
      <c r="E2459" s="245" t="s">
        <v>104</v>
      </c>
      <c r="F2459" s="178">
        <f t="shared" si="1037"/>
        <v>86</v>
      </c>
      <c r="G2459" s="251" t="s">
        <v>465</v>
      </c>
      <c r="H2459" s="252" t="s">
        <v>1957</v>
      </c>
      <c r="I2459" s="253">
        <v>37211</v>
      </c>
      <c r="J2459" s="72">
        <f t="shared" si="1029"/>
        <v>0</v>
      </c>
      <c r="K2459" s="26">
        <f t="shared" si="1030"/>
        <v>0</v>
      </c>
      <c r="L2459" s="28">
        <f t="shared" si="1031"/>
        <v>0</v>
      </c>
      <c r="M2459" s="28">
        <f t="shared" si="1032"/>
        <v>0</v>
      </c>
      <c r="N2459" s="28">
        <f t="shared" si="1033"/>
        <v>0</v>
      </c>
      <c r="O2459" s="28">
        <f t="shared" si="1034"/>
        <v>0</v>
      </c>
      <c r="P2459" s="28">
        <f t="shared" si="1035"/>
        <v>0</v>
      </c>
      <c r="Q2459" s="28">
        <f t="shared" si="1036"/>
        <v>0</v>
      </c>
      <c r="R2459" s="44">
        <v>0</v>
      </c>
      <c r="S2459" s="71">
        <v>0</v>
      </c>
      <c r="T2459" s="29">
        <f t="shared" si="1046"/>
        <v>0</v>
      </c>
      <c r="U2459" s="29">
        <f t="shared" si="1047"/>
        <v>0</v>
      </c>
      <c r="V2459" s="29">
        <f t="shared" si="1048"/>
        <v>0</v>
      </c>
      <c r="W2459" s="29">
        <f t="shared" si="1049"/>
        <v>0</v>
      </c>
      <c r="X2459" s="29">
        <f t="shared" si="1050"/>
        <v>0</v>
      </c>
      <c r="Y2459" s="29">
        <f t="shared" si="1051"/>
        <v>0</v>
      </c>
      <c r="Z2459" s="29">
        <f t="shared" si="1052"/>
        <v>0</v>
      </c>
      <c r="AA2459" s="45">
        <f t="shared" si="1053"/>
        <v>0</v>
      </c>
      <c r="AB2459" s="31"/>
      <c r="AC2459" s="31"/>
      <c r="AD2459" s="31"/>
      <c r="AE2459" s="31"/>
      <c r="AF2459" s="31"/>
      <c r="AG2459" s="31"/>
      <c r="AH2459" s="31"/>
      <c r="AI2459" s="31"/>
      <c r="AJ2459" s="31"/>
      <c r="AK2459" s="31"/>
      <c r="AL2459" s="31"/>
      <c r="AM2459" s="31"/>
      <c r="AN2459" s="31"/>
      <c r="AO2459" s="31"/>
      <c r="AP2459" s="31"/>
      <c r="AQ2459" s="31"/>
      <c r="AR2459" s="31"/>
      <c r="AS2459" s="31"/>
      <c r="AT2459" s="31"/>
      <c r="AU2459" s="31"/>
      <c r="AV2459" s="31"/>
      <c r="AW2459" s="31"/>
      <c r="AX2459" s="31"/>
      <c r="AY2459" s="31"/>
      <c r="AZ2459" s="31"/>
      <c r="BA2459" s="31"/>
      <c r="BB2459" s="31"/>
      <c r="BC2459" s="31"/>
      <c r="BD2459" s="31"/>
      <c r="BE2459" s="31"/>
      <c r="BF2459" s="31"/>
      <c r="BG2459" s="31"/>
      <c r="BH2459" s="31"/>
      <c r="BI2459" s="31"/>
      <c r="BJ2459" s="31"/>
      <c r="BK2459" s="31"/>
      <c r="BL2459" s="31"/>
      <c r="BM2459" s="31"/>
    </row>
    <row r="2460" spans="1:84" ht="15" customHeight="1" x14ac:dyDescent="0.25">
      <c r="A2460" s="232" t="s">
        <v>1956</v>
      </c>
      <c r="B2460" s="244" t="s">
        <v>1858</v>
      </c>
      <c r="C2460" s="245" t="s">
        <v>1859</v>
      </c>
      <c r="D2460" s="245">
        <v>3</v>
      </c>
      <c r="E2460" s="245" t="s">
        <v>67</v>
      </c>
      <c r="F2460" s="178">
        <f t="shared" si="1037"/>
        <v>87</v>
      </c>
      <c r="G2460" s="251" t="s">
        <v>100</v>
      </c>
      <c r="H2460" s="252" t="s">
        <v>1812</v>
      </c>
      <c r="I2460" s="253">
        <v>37194</v>
      </c>
      <c r="J2460" s="72">
        <f t="shared" si="1029"/>
        <v>0</v>
      </c>
      <c r="K2460" s="26">
        <f t="shared" si="1030"/>
        <v>0</v>
      </c>
      <c r="L2460" s="28">
        <f t="shared" si="1031"/>
        <v>0</v>
      </c>
      <c r="M2460" s="28">
        <f t="shared" si="1032"/>
        <v>0</v>
      </c>
      <c r="N2460" s="28">
        <f t="shared" si="1033"/>
        <v>0</v>
      </c>
      <c r="O2460" s="28">
        <f t="shared" si="1034"/>
        <v>0</v>
      </c>
      <c r="P2460" s="28">
        <f t="shared" si="1035"/>
        <v>0</v>
      </c>
      <c r="Q2460" s="28">
        <f t="shared" si="1036"/>
        <v>0</v>
      </c>
      <c r="R2460" s="44">
        <v>0</v>
      </c>
      <c r="S2460" s="71">
        <v>0</v>
      </c>
      <c r="T2460" s="29">
        <f t="shared" si="1046"/>
        <v>0</v>
      </c>
      <c r="U2460" s="29">
        <f t="shared" si="1047"/>
        <v>0</v>
      </c>
      <c r="V2460" s="29">
        <f t="shared" si="1048"/>
        <v>0</v>
      </c>
      <c r="W2460" s="29">
        <f t="shared" si="1049"/>
        <v>0</v>
      </c>
      <c r="X2460" s="29">
        <f t="shared" si="1050"/>
        <v>0</v>
      </c>
      <c r="Y2460" s="29">
        <f t="shared" si="1051"/>
        <v>0</v>
      </c>
      <c r="Z2460" s="29">
        <f t="shared" si="1052"/>
        <v>0</v>
      </c>
      <c r="AA2460" s="45">
        <f t="shared" si="1053"/>
        <v>0</v>
      </c>
      <c r="AB2460" s="31"/>
      <c r="AC2460" s="31"/>
      <c r="AD2460" s="31"/>
      <c r="AE2460" s="31"/>
      <c r="AF2460" s="31"/>
      <c r="AG2460" s="31"/>
      <c r="AH2460" s="31"/>
      <c r="AI2460" s="31"/>
      <c r="AJ2460" s="31"/>
      <c r="AK2460" s="31"/>
      <c r="AL2460" s="31"/>
      <c r="AM2460" s="31"/>
      <c r="AN2460" s="31"/>
      <c r="AO2460" s="31"/>
      <c r="AP2460" s="31"/>
      <c r="AQ2460" s="31"/>
      <c r="AR2460" s="31"/>
      <c r="AS2460" s="31"/>
      <c r="AT2460" s="31"/>
      <c r="AU2460" s="31"/>
      <c r="AV2460" s="31"/>
      <c r="AW2460" s="31"/>
      <c r="AX2460" s="31"/>
      <c r="AY2460" s="31"/>
      <c r="AZ2460" s="31"/>
      <c r="BA2460" s="31"/>
      <c r="BB2460" s="31"/>
      <c r="BC2460" s="31"/>
      <c r="BD2460" s="31"/>
      <c r="BE2460" s="31"/>
      <c r="BF2460" s="31"/>
      <c r="BG2460" s="31"/>
      <c r="BH2460" s="31"/>
      <c r="BI2460" s="31"/>
      <c r="BJ2460" s="31"/>
      <c r="BK2460" s="31"/>
      <c r="BL2460" s="31"/>
      <c r="BM2460" s="31"/>
    </row>
    <row r="2461" spans="1:84" ht="15" customHeight="1" x14ac:dyDescent="0.25">
      <c r="A2461" s="139" t="s">
        <v>1922</v>
      </c>
      <c r="B2461" s="244" t="s">
        <v>85</v>
      </c>
      <c r="C2461" s="245" t="s">
        <v>85</v>
      </c>
      <c r="D2461" s="245" t="s">
        <v>147</v>
      </c>
      <c r="E2461" s="245">
        <v>0</v>
      </c>
      <c r="F2461" s="178">
        <f t="shared" si="1037"/>
        <v>88</v>
      </c>
      <c r="G2461" s="251" t="s">
        <v>343</v>
      </c>
      <c r="H2461" s="252" t="s">
        <v>1954</v>
      </c>
      <c r="I2461" s="253">
        <v>37152</v>
      </c>
      <c r="J2461" s="72">
        <f t="shared" si="1029"/>
        <v>0</v>
      </c>
      <c r="K2461" s="26">
        <f t="shared" si="1030"/>
        <v>0</v>
      </c>
      <c r="L2461" s="28">
        <f t="shared" si="1031"/>
        <v>0</v>
      </c>
      <c r="M2461" s="28">
        <f t="shared" si="1032"/>
        <v>0</v>
      </c>
      <c r="N2461" s="28">
        <f t="shared" si="1033"/>
        <v>0</v>
      </c>
      <c r="O2461" s="28">
        <f t="shared" si="1034"/>
        <v>0</v>
      </c>
      <c r="P2461" s="28">
        <f t="shared" si="1035"/>
        <v>0</v>
      </c>
      <c r="Q2461" s="28">
        <f t="shared" si="1036"/>
        <v>0</v>
      </c>
      <c r="R2461" s="44">
        <v>0</v>
      </c>
      <c r="S2461" s="71">
        <v>0</v>
      </c>
      <c r="T2461" s="29">
        <f t="shared" si="1046"/>
        <v>0</v>
      </c>
      <c r="U2461" s="29">
        <f t="shared" si="1047"/>
        <v>0</v>
      </c>
      <c r="V2461" s="29">
        <f t="shared" si="1048"/>
        <v>0</v>
      </c>
      <c r="W2461" s="29">
        <f t="shared" si="1049"/>
        <v>0</v>
      </c>
      <c r="X2461" s="29">
        <f t="shared" si="1050"/>
        <v>0</v>
      </c>
      <c r="Y2461" s="29">
        <f t="shared" si="1051"/>
        <v>0</v>
      </c>
      <c r="Z2461" s="29">
        <f t="shared" si="1052"/>
        <v>0</v>
      </c>
      <c r="AA2461" s="45">
        <f t="shared" si="1053"/>
        <v>0</v>
      </c>
      <c r="AB2461" s="31"/>
      <c r="AC2461" s="31"/>
      <c r="AD2461" s="31"/>
      <c r="AE2461" s="31"/>
      <c r="AF2461" s="31"/>
      <c r="AG2461" s="31"/>
      <c r="AH2461" s="31"/>
      <c r="AI2461" s="31"/>
      <c r="AJ2461" s="31"/>
      <c r="AK2461" s="31"/>
      <c r="AL2461" s="31"/>
      <c r="AM2461" s="31"/>
      <c r="AN2461" s="31"/>
      <c r="AO2461" s="31"/>
      <c r="AP2461" s="31"/>
      <c r="AQ2461" s="31"/>
      <c r="AR2461" s="31"/>
      <c r="AS2461" s="31"/>
      <c r="AT2461" s="31"/>
      <c r="AU2461" s="31"/>
      <c r="AV2461" s="31"/>
      <c r="AW2461" s="31"/>
      <c r="AX2461" s="31"/>
      <c r="AY2461" s="31"/>
      <c r="AZ2461" s="31"/>
      <c r="BA2461" s="31"/>
      <c r="BB2461" s="31"/>
      <c r="BC2461" s="31"/>
      <c r="BD2461" s="31"/>
      <c r="BE2461" s="31"/>
      <c r="BF2461" s="31"/>
      <c r="BG2461" s="31"/>
      <c r="BH2461" s="31"/>
      <c r="BI2461" s="31"/>
      <c r="BJ2461" s="31"/>
      <c r="BK2461" s="31"/>
      <c r="BL2461" s="31"/>
      <c r="BM2461" s="31"/>
      <c r="BN2461" s="33"/>
      <c r="BO2461" s="33"/>
      <c r="BP2461" s="33"/>
      <c r="BQ2461" s="33"/>
      <c r="BR2461" s="33"/>
      <c r="BS2461" s="33"/>
      <c r="BT2461" s="33"/>
      <c r="BU2461" s="33"/>
      <c r="BV2461" s="33"/>
      <c r="BW2461" s="33"/>
      <c r="BX2461" s="33"/>
      <c r="BY2461" s="33"/>
      <c r="BZ2461" s="33"/>
      <c r="CA2461" s="33"/>
      <c r="CB2461" s="33"/>
      <c r="CC2461" s="33"/>
      <c r="CD2461" s="33"/>
      <c r="CE2461" s="33"/>
      <c r="CF2461" s="33"/>
    </row>
    <row r="2462" spans="1:84" ht="15" customHeight="1" x14ac:dyDescent="0.25">
      <c r="A2462" s="232" t="s">
        <v>1956</v>
      </c>
      <c r="B2462" s="244" t="s">
        <v>2014</v>
      </c>
      <c r="C2462" s="245" t="s">
        <v>2015</v>
      </c>
      <c r="D2462" s="245">
        <v>9</v>
      </c>
      <c r="E2462" s="245" t="s">
        <v>53</v>
      </c>
      <c r="F2462" s="178">
        <f t="shared" si="1037"/>
        <v>89</v>
      </c>
      <c r="G2462" s="251" t="s">
        <v>58</v>
      </c>
      <c r="H2462" s="252" t="s">
        <v>2016</v>
      </c>
      <c r="I2462" s="253">
        <v>37025</v>
      </c>
      <c r="J2462" s="72">
        <f t="shared" si="1029"/>
        <v>0</v>
      </c>
      <c r="K2462" s="26">
        <f t="shared" si="1030"/>
        <v>0</v>
      </c>
      <c r="L2462" s="27">
        <f t="shared" si="1031"/>
        <v>0</v>
      </c>
      <c r="M2462" s="28">
        <f t="shared" si="1032"/>
        <v>0</v>
      </c>
      <c r="N2462" s="28">
        <f t="shared" si="1033"/>
        <v>0</v>
      </c>
      <c r="O2462" s="28">
        <f t="shared" si="1034"/>
        <v>0</v>
      </c>
      <c r="P2462" s="28">
        <f t="shared" si="1035"/>
        <v>0</v>
      </c>
      <c r="Q2462" s="28">
        <f t="shared" si="1036"/>
        <v>0</v>
      </c>
      <c r="R2462" s="44">
        <v>0</v>
      </c>
      <c r="S2462" s="71">
        <v>0</v>
      </c>
      <c r="T2462" s="29">
        <f t="shared" si="1046"/>
        <v>0</v>
      </c>
      <c r="U2462" s="29">
        <f t="shared" si="1047"/>
        <v>0</v>
      </c>
      <c r="V2462" s="29">
        <f t="shared" si="1048"/>
        <v>0</v>
      </c>
      <c r="W2462" s="29">
        <f t="shared" si="1049"/>
        <v>0</v>
      </c>
      <c r="X2462" s="29">
        <f t="shared" si="1050"/>
        <v>0</v>
      </c>
      <c r="Y2462" s="29">
        <f t="shared" si="1051"/>
        <v>0</v>
      </c>
      <c r="Z2462" s="29">
        <f t="shared" si="1052"/>
        <v>0</v>
      </c>
      <c r="AA2462" s="45">
        <f t="shared" si="1053"/>
        <v>0</v>
      </c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1"/>
      <c r="AR2462" s="31"/>
      <c r="AS2462" s="31"/>
      <c r="AT2462" s="31"/>
      <c r="AU2462" s="31"/>
      <c r="AV2462" s="31"/>
      <c r="AW2462" s="31"/>
      <c r="AX2462" s="31"/>
      <c r="AY2462" s="31"/>
      <c r="AZ2462" s="31"/>
      <c r="BA2462" s="31"/>
      <c r="BB2462" s="31"/>
      <c r="BC2462" s="31"/>
      <c r="BD2462" s="31"/>
      <c r="BE2462" s="31"/>
      <c r="BF2462" s="31"/>
      <c r="BG2462" s="31"/>
      <c r="BH2462" s="31"/>
      <c r="BI2462" s="31"/>
      <c r="BJ2462" s="31"/>
      <c r="BK2462" s="31"/>
      <c r="BL2462" s="31"/>
      <c r="BM2462" s="31"/>
    </row>
    <row r="2463" spans="1:84" ht="15" customHeight="1" x14ac:dyDescent="0.25">
      <c r="A2463" s="232" t="s">
        <v>1956</v>
      </c>
      <c r="B2463" s="244" t="s">
        <v>85</v>
      </c>
      <c r="C2463" s="245" t="s">
        <v>3604</v>
      </c>
      <c r="D2463" s="245">
        <v>16</v>
      </c>
      <c r="E2463" s="245" t="s">
        <v>246</v>
      </c>
      <c r="F2463" s="178">
        <f t="shared" si="1037"/>
        <v>90</v>
      </c>
      <c r="G2463" s="251" t="s">
        <v>60</v>
      </c>
      <c r="H2463" s="252" t="s">
        <v>1974</v>
      </c>
      <c r="I2463" s="253">
        <v>36948</v>
      </c>
      <c r="J2463" s="72">
        <f t="shared" si="1029"/>
        <v>0</v>
      </c>
      <c r="K2463" s="26">
        <f t="shared" si="1030"/>
        <v>0</v>
      </c>
      <c r="L2463" s="28">
        <f t="shared" si="1031"/>
        <v>0</v>
      </c>
      <c r="M2463" s="28">
        <f t="shared" si="1032"/>
        <v>0</v>
      </c>
      <c r="N2463" s="28">
        <f t="shared" si="1033"/>
        <v>0</v>
      </c>
      <c r="O2463" s="28">
        <f t="shared" si="1034"/>
        <v>0</v>
      </c>
      <c r="P2463" s="28">
        <f t="shared" si="1035"/>
        <v>0</v>
      </c>
      <c r="Q2463" s="28">
        <f t="shared" si="1036"/>
        <v>0</v>
      </c>
      <c r="R2463" s="44">
        <v>0</v>
      </c>
      <c r="S2463" s="71">
        <v>0</v>
      </c>
      <c r="T2463" s="29">
        <f t="shared" si="1046"/>
        <v>0</v>
      </c>
      <c r="U2463" s="29">
        <f t="shared" si="1047"/>
        <v>0</v>
      </c>
      <c r="V2463" s="29">
        <f t="shared" si="1048"/>
        <v>0</v>
      </c>
      <c r="W2463" s="29">
        <f t="shared" si="1049"/>
        <v>0</v>
      </c>
      <c r="X2463" s="29">
        <f t="shared" si="1050"/>
        <v>0</v>
      </c>
      <c r="Y2463" s="29">
        <f t="shared" si="1051"/>
        <v>0</v>
      </c>
      <c r="Z2463" s="29">
        <f t="shared" si="1052"/>
        <v>0</v>
      </c>
      <c r="AA2463" s="45">
        <f t="shared" si="1053"/>
        <v>0</v>
      </c>
      <c r="AB2463" s="31"/>
      <c r="AC2463" s="31"/>
      <c r="AD2463" s="31"/>
      <c r="AE2463" s="31"/>
      <c r="AF2463" s="31"/>
      <c r="AG2463" s="31"/>
      <c r="AH2463" s="31"/>
      <c r="AI2463" s="31"/>
      <c r="AJ2463" s="31"/>
      <c r="AK2463" s="31"/>
      <c r="AL2463" s="31"/>
      <c r="AM2463" s="31"/>
      <c r="AN2463" s="31"/>
      <c r="AO2463" s="31"/>
      <c r="AP2463" s="31"/>
      <c r="AQ2463" s="31"/>
      <c r="AR2463" s="31"/>
      <c r="AS2463" s="31"/>
      <c r="AT2463" s="31"/>
      <c r="AU2463" s="31"/>
      <c r="AV2463" s="31"/>
      <c r="AW2463" s="31"/>
      <c r="AX2463" s="31"/>
      <c r="AY2463" s="31"/>
      <c r="AZ2463" s="31"/>
      <c r="BA2463" s="31"/>
      <c r="BB2463" s="31"/>
      <c r="BC2463" s="31"/>
      <c r="BD2463" s="31"/>
      <c r="BE2463" s="31"/>
      <c r="BF2463" s="31"/>
      <c r="BG2463" s="31"/>
      <c r="BH2463" s="31"/>
      <c r="BI2463" s="31"/>
      <c r="BJ2463" s="31"/>
      <c r="BK2463" s="31"/>
      <c r="BL2463" s="31"/>
      <c r="BM2463" s="31"/>
    </row>
    <row r="2464" spans="1:84" ht="15" customHeight="1" x14ac:dyDescent="0.25">
      <c r="A2464" s="232" t="s">
        <v>1922</v>
      </c>
      <c r="B2464" s="293" t="s">
        <v>85</v>
      </c>
      <c r="C2464" s="245" t="s">
        <v>3604</v>
      </c>
      <c r="D2464" s="245">
        <v>16</v>
      </c>
      <c r="E2464" s="245" t="s">
        <v>246</v>
      </c>
      <c r="F2464" s="178">
        <f t="shared" si="1037"/>
        <v>91</v>
      </c>
      <c r="G2464" s="251" t="s">
        <v>60</v>
      </c>
      <c r="H2464" s="252" t="s">
        <v>1974</v>
      </c>
      <c r="I2464" s="253">
        <v>36948</v>
      </c>
      <c r="J2464" s="72">
        <f t="shared" si="1029"/>
        <v>0</v>
      </c>
      <c r="K2464" s="26">
        <f t="shared" si="1030"/>
        <v>0</v>
      </c>
      <c r="L2464" s="28">
        <f t="shared" si="1031"/>
        <v>0</v>
      </c>
      <c r="M2464" s="28">
        <f t="shared" si="1032"/>
        <v>0</v>
      </c>
      <c r="N2464" s="28">
        <f t="shared" si="1033"/>
        <v>0</v>
      </c>
      <c r="O2464" s="28">
        <f t="shared" si="1034"/>
        <v>0</v>
      </c>
      <c r="P2464" s="28">
        <f t="shared" si="1035"/>
        <v>0</v>
      </c>
      <c r="Q2464" s="28">
        <f t="shared" si="1036"/>
        <v>0</v>
      </c>
      <c r="R2464" s="44">
        <v>0</v>
      </c>
      <c r="S2464" s="71">
        <v>0</v>
      </c>
      <c r="T2464" s="29">
        <f t="shared" si="1046"/>
        <v>0</v>
      </c>
      <c r="U2464" s="29">
        <f t="shared" si="1047"/>
        <v>0</v>
      </c>
      <c r="V2464" s="29">
        <f t="shared" si="1048"/>
        <v>0</v>
      </c>
      <c r="W2464" s="29">
        <f t="shared" si="1049"/>
        <v>0</v>
      </c>
      <c r="X2464" s="29">
        <f t="shared" si="1050"/>
        <v>0</v>
      </c>
      <c r="Y2464" s="29">
        <f t="shared" si="1051"/>
        <v>0</v>
      </c>
      <c r="Z2464" s="29">
        <f t="shared" si="1052"/>
        <v>0</v>
      </c>
      <c r="AA2464" s="45">
        <f t="shared" si="1053"/>
        <v>0</v>
      </c>
      <c r="AB2464" s="31"/>
      <c r="AC2464" s="31"/>
      <c r="AD2464" s="31"/>
      <c r="AE2464" s="31"/>
      <c r="AF2464" s="31"/>
      <c r="AG2464" s="31"/>
      <c r="AH2464" s="31"/>
      <c r="AI2464" s="31"/>
      <c r="AJ2464" s="31"/>
      <c r="AK2464" s="31"/>
      <c r="AL2464" s="31"/>
      <c r="AM2464" s="31"/>
      <c r="AN2464" s="31"/>
      <c r="AO2464" s="31"/>
      <c r="AP2464" s="31"/>
      <c r="AQ2464" s="31"/>
      <c r="AR2464" s="31"/>
      <c r="AS2464" s="31"/>
      <c r="AT2464" s="31"/>
      <c r="AU2464" s="31"/>
      <c r="AV2464" s="31"/>
      <c r="AW2464" s="31"/>
      <c r="AX2464" s="31"/>
      <c r="AY2464" s="31"/>
      <c r="AZ2464" s="31"/>
      <c r="BA2464" s="31"/>
      <c r="BB2464" s="31"/>
      <c r="BC2464" s="31"/>
      <c r="BD2464" s="31"/>
      <c r="BE2464" s="31"/>
      <c r="BF2464" s="31"/>
      <c r="BG2464" s="31"/>
      <c r="BH2464" s="31"/>
      <c r="BI2464" s="31"/>
      <c r="BJ2464" s="31"/>
      <c r="BK2464" s="31"/>
      <c r="BL2464" s="31"/>
      <c r="BM2464" s="31"/>
    </row>
    <row r="2465" spans="1:65" ht="15" customHeight="1" x14ac:dyDescent="0.25">
      <c r="A2465" s="139" t="s">
        <v>1956</v>
      </c>
      <c r="B2465" s="244" t="s">
        <v>85</v>
      </c>
      <c r="C2465" s="245" t="s">
        <v>3604</v>
      </c>
      <c r="D2465" s="245">
        <v>16</v>
      </c>
      <c r="E2465" s="245" t="s">
        <v>246</v>
      </c>
      <c r="F2465" s="178">
        <f t="shared" si="1037"/>
        <v>92</v>
      </c>
      <c r="G2465" s="251" t="s">
        <v>54</v>
      </c>
      <c r="H2465" s="252" t="s">
        <v>1974</v>
      </c>
      <c r="I2465" s="253">
        <v>36948</v>
      </c>
      <c r="J2465" s="72">
        <f t="shared" si="1029"/>
        <v>0</v>
      </c>
      <c r="K2465" s="26">
        <f t="shared" si="1030"/>
        <v>0</v>
      </c>
      <c r="L2465" s="28">
        <f t="shared" si="1031"/>
        <v>0</v>
      </c>
      <c r="M2465" s="28">
        <f t="shared" si="1032"/>
        <v>0</v>
      </c>
      <c r="N2465" s="28">
        <f t="shared" si="1033"/>
        <v>0</v>
      </c>
      <c r="O2465" s="28">
        <f t="shared" si="1034"/>
        <v>0</v>
      </c>
      <c r="P2465" s="28">
        <f t="shared" si="1035"/>
        <v>0</v>
      </c>
      <c r="Q2465" s="28">
        <f t="shared" si="1036"/>
        <v>0</v>
      </c>
      <c r="R2465" s="44">
        <v>0</v>
      </c>
      <c r="S2465" s="71">
        <v>0</v>
      </c>
      <c r="T2465" s="29">
        <f t="shared" si="1046"/>
        <v>0</v>
      </c>
      <c r="U2465" s="29">
        <f t="shared" si="1047"/>
        <v>0</v>
      </c>
      <c r="V2465" s="29">
        <f t="shared" si="1048"/>
        <v>0</v>
      </c>
      <c r="W2465" s="29">
        <f t="shared" si="1049"/>
        <v>0</v>
      </c>
      <c r="X2465" s="29">
        <f t="shared" si="1050"/>
        <v>0</v>
      </c>
      <c r="Y2465" s="29">
        <f t="shared" si="1051"/>
        <v>0</v>
      </c>
      <c r="Z2465" s="29">
        <f t="shared" si="1052"/>
        <v>0</v>
      </c>
      <c r="AA2465" s="45">
        <f t="shared" si="1053"/>
        <v>0</v>
      </c>
      <c r="AB2465" s="31"/>
      <c r="AC2465" s="31"/>
      <c r="AD2465" s="31"/>
      <c r="AE2465" s="31"/>
      <c r="AF2465" s="31"/>
      <c r="AG2465" s="31"/>
      <c r="AH2465" s="31"/>
      <c r="AI2465" s="31"/>
      <c r="AJ2465" s="31"/>
      <c r="AK2465" s="31"/>
      <c r="AL2465" s="31"/>
      <c r="AM2465" s="31"/>
      <c r="AN2465" s="31"/>
      <c r="AO2465" s="31"/>
      <c r="AP2465" s="31"/>
      <c r="AQ2465" s="31"/>
      <c r="AR2465" s="31"/>
      <c r="AS2465" s="31"/>
      <c r="AT2465" s="31"/>
      <c r="AU2465" s="31"/>
      <c r="AV2465" s="31"/>
      <c r="AW2465" s="31"/>
      <c r="AX2465" s="31"/>
      <c r="AY2465" s="31"/>
      <c r="AZ2465" s="31"/>
      <c r="BA2465" s="31"/>
      <c r="BB2465" s="31"/>
      <c r="BC2465" s="31"/>
      <c r="BD2465" s="31"/>
      <c r="BE2465" s="31"/>
      <c r="BF2465" s="31"/>
      <c r="BG2465" s="31"/>
      <c r="BH2465" s="31"/>
      <c r="BI2465" s="31"/>
      <c r="BJ2465" s="31"/>
      <c r="BK2465" s="31"/>
      <c r="BL2465" s="31"/>
      <c r="BM2465" s="31"/>
    </row>
    <row r="2466" spans="1:65" ht="15" customHeight="1" x14ac:dyDescent="0.25">
      <c r="A2466" s="232" t="s">
        <v>1922</v>
      </c>
      <c r="B2466" s="244" t="s">
        <v>85</v>
      </c>
      <c r="C2466" s="245" t="s">
        <v>1829</v>
      </c>
      <c r="D2466" s="245">
        <v>12</v>
      </c>
      <c r="E2466" s="245" t="s">
        <v>28</v>
      </c>
      <c r="F2466" s="178">
        <f t="shared" si="1037"/>
        <v>93</v>
      </c>
      <c r="G2466" s="251" t="s">
        <v>119</v>
      </c>
      <c r="H2466" s="252" t="s">
        <v>1830</v>
      </c>
      <c r="I2466" s="253">
        <v>36930</v>
      </c>
      <c r="J2466" s="72">
        <f t="shared" si="1029"/>
        <v>0</v>
      </c>
      <c r="K2466" s="26">
        <f t="shared" si="1030"/>
        <v>0</v>
      </c>
      <c r="L2466" s="28">
        <f t="shared" si="1031"/>
        <v>0</v>
      </c>
      <c r="M2466" s="28">
        <f t="shared" si="1032"/>
        <v>0</v>
      </c>
      <c r="N2466" s="28">
        <f t="shared" si="1033"/>
        <v>0</v>
      </c>
      <c r="O2466" s="28">
        <f t="shared" si="1034"/>
        <v>0</v>
      </c>
      <c r="P2466" s="28">
        <f t="shared" si="1035"/>
        <v>0</v>
      </c>
      <c r="Q2466" s="28">
        <f t="shared" si="1036"/>
        <v>0</v>
      </c>
      <c r="R2466" s="44">
        <v>0</v>
      </c>
      <c r="S2466" s="71">
        <v>0</v>
      </c>
      <c r="T2466" s="29">
        <f t="shared" si="1046"/>
        <v>0</v>
      </c>
      <c r="U2466" s="29">
        <f t="shared" si="1047"/>
        <v>0</v>
      </c>
      <c r="V2466" s="29">
        <f t="shared" si="1048"/>
        <v>0</v>
      </c>
      <c r="W2466" s="29">
        <f t="shared" si="1049"/>
        <v>0</v>
      </c>
      <c r="X2466" s="29">
        <f t="shared" si="1050"/>
        <v>0</v>
      </c>
      <c r="Y2466" s="29">
        <f t="shared" si="1051"/>
        <v>0</v>
      </c>
      <c r="Z2466" s="29">
        <f t="shared" si="1052"/>
        <v>0</v>
      </c>
      <c r="AA2466" s="45">
        <f t="shared" si="1053"/>
        <v>0</v>
      </c>
      <c r="AB2466" s="31"/>
      <c r="AC2466" s="31"/>
      <c r="AD2466" s="31"/>
      <c r="AE2466" s="31"/>
      <c r="AF2466" s="31"/>
      <c r="AG2466" s="31"/>
      <c r="AH2466" s="31"/>
      <c r="AI2466" s="31"/>
      <c r="AJ2466" s="31"/>
      <c r="AK2466" s="31"/>
      <c r="AL2466" s="31"/>
      <c r="AM2466" s="31"/>
      <c r="AN2466" s="31"/>
      <c r="AO2466" s="31"/>
      <c r="AP2466" s="31"/>
      <c r="AQ2466" s="31"/>
      <c r="AR2466" s="31"/>
      <c r="AS2466" s="31"/>
      <c r="AT2466" s="31"/>
      <c r="AU2466" s="31"/>
      <c r="AV2466" s="31"/>
      <c r="AW2466" s="31"/>
      <c r="AX2466" s="31"/>
      <c r="AY2466" s="31"/>
      <c r="AZ2466" s="31"/>
      <c r="BA2466" s="31"/>
      <c r="BB2466" s="31"/>
      <c r="BC2466" s="31"/>
      <c r="BD2466" s="31"/>
      <c r="BE2466" s="31"/>
      <c r="BF2466" s="31"/>
      <c r="BG2466" s="31"/>
      <c r="BH2466" s="31"/>
      <c r="BI2466" s="31"/>
      <c r="BJ2466" s="31"/>
      <c r="BK2466" s="31"/>
      <c r="BL2466" s="31"/>
      <c r="BM2466" s="31"/>
    </row>
    <row r="2467" spans="1:65" ht="15" customHeight="1" x14ac:dyDescent="0.25">
      <c r="A2467" s="139" t="s">
        <v>1956</v>
      </c>
      <c r="B2467" s="244" t="s">
        <v>85</v>
      </c>
      <c r="C2467" s="245" t="s">
        <v>136</v>
      </c>
      <c r="D2467" s="245">
        <v>15</v>
      </c>
      <c r="E2467" s="245" t="s">
        <v>104</v>
      </c>
      <c r="F2467" s="178">
        <f t="shared" si="1037"/>
        <v>94</v>
      </c>
      <c r="G2467" s="251" t="s">
        <v>58</v>
      </c>
      <c r="H2467" s="252" t="s">
        <v>1963</v>
      </c>
      <c r="I2467" s="253">
        <v>36781</v>
      </c>
      <c r="J2467" s="72">
        <f t="shared" si="1029"/>
        <v>0</v>
      </c>
      <c r="K2467" s="26">
        <f t="shared" si="1030"/>
        <v>0</v>
      </c>
      <c r="L2467" s="28">
        <f t="shared" si="1031"/>
        <v>0</v>
      </c>
      <c r="M2467" s="28">
        <f t="shared" si="1032"/>
        <v>0</v>
      </c>
      <c r="N2467" s="28">
        <f t="shared" si="1033"/>
        <v>0</v>
      </c>
      <c r="O2467" s="28">
        <f t="shared" si="1034"/>
        <v>0</v>
      </c>
      <c r="P2467" s="28">
        <f t="shared" si="1035"/>
        <v>0</v>
      </c>
      <c r="Q2467" s="28">
        <f t="shared" si="1036"/>
        <v>0</v>
      </c>
      <c r="R2467" s="44">
        <v>0</v>
      </c>
      <c r="S2467" s="71">
        <v>0</v>
      </c>
      <c r="T2467" s="29">
        <f t="shared" si="1046"/>
        <v>0</v>
      </c>
      <c r="U2467" s="29">
        <f t="shared" si="1047"/>
        <v>0</v>
      </c>
      <c r="V2467" s="29">
        <f t="shared" si="1048"/>
        <v>0</v>
      </c>
      <c r="W2467" s="29">
        <f t="shared" si="1049"/>
        <v>0</v>
      </c>
      <c r="X2467" s="29">
        <f t="shared" si="1050"/>
        <v>0</v>
      </c>
      <c r="Y2467" s="29">
        <f t="shared" si="1051"/>
        <v>0</v>
      </c>
      <c r="Z2467" s="29">
        <f t="shared" si="1052"/>
        <v>0</v>
      </c>
      <c r="AA2467" s="45">
        <f t="shared" si="1053"/>
        <v>0</v>
      </c>
      <c r="AB2467" s="31"/>
      <c r="AC2467" s="31"/>
      <c r="AD2467" s="31"/>
      <c r="AE2467" s="31"/>
      <c r="AF2467" s="31"/>
      <c r="AG2467" s="31"/>
      <c r="AH2467" s="31"/>
      <c r="AI2467" s="31"/>
      <c r="AJ2467" s="31"/>
      <c r="AK2467" s="31"/>
      <c r="AL2467" s="31"/>
      <c r="AM2467" s="31"/>
      <c r="AN2467" s="31"/>
      <c r="AO2467" s="31"/>
      <c r="AP2467" s="31"/>
      <c r="AQ2467" s="31"/>
      <c r="AR2467" s="31"/>
      <c r="AS2467" s="31"/>
      <c r="AT2467" s="31"/>
      <c r="AU2467" s="31"/>
      <c r="AV2467" s="31"/>
      <c r="AW2467" s="31"/>
      <c r="AX2467" s="31"/>
      <c r="AY2467" s="31"/>
      <c r="AZ2467" s="31"/>
      <c r="BA2467" s="31"/>
      <c r="BB2467" s="31"/>
      <c r="BC2467" s="31"/>
      <c r="BD2467" s="31"/>
      <c r="BE2467" s="31"/>
      <c r="BF2467" s="31"/>
      <c r="BG2467" s="31"/>
      <c r="BH2467" s="31"/>
      <c r="BI2467" s="31"/>
      <c r="BJ2467" s="31"/>
      <c r="BK2467" s="31"/>
      <c r="BL2467" s="31"/>
      <c r="BM2467" s="31"/>
    </row>
    <row r="2468" spans="1:65" ht="15" customHeight="1" x14ac:dyDescent="0.25">
      <c r="A2468" s="232" t="s">
        <v>1956</v>
      </c>
      <c r="B2468" s="244" t="s">
        <v>85</v>
      </c>
      <c r="C2468" s="245" t="s">
        <v>1014</v>
      </c>
      <c r="D2468" s="245">
        <v>19</v>
      </c>
      <c r="E2468" s="245" t="s">
        <v>41</v>
      </c>
      <c r="F2468" s="178">
        <f t="shared" si="1037"/>
        <v>95</v>
      </c>
      <c r="G2468" s="251" t="s">
        <v>58</v>
      </c>
      <c r="H2468" s="252" t="s">
        <v>2001</v>
      </c>
      <c r="I2468" s="253">
        <v>36774</v>
      </c>
      <c r="J2468" s="72">
        <f t="shared" si="1029"/>
        <v>0</v>
      </c>
      <c r="K2468" s="26">
        <f t="shared" si="1030"/>
        <v>0</v>
      </c>
      <c r="L2468" s="28">
        <f t="shared" si="1031"/>
        <v>0</v>
      </c>
      <c r="M2468" s="28">
        <f t="shared" si="1032"/>
        <v>0</v>
      </c>
      <c r="N2468" s="28">
        <f t="shared" si="1033"/>
        <v>0</v>
      </c>
      <c r="O2468" s="28">
        <f t="shared" si="1034"/>
        <v>0</v>
      </c>
      <c r="P2468" s="28">
        <f t="shared" si="1035"/>
        <v>0</v>
      </c>
      <c r="Q2468" s="28">
        <f t="shared" si="1036"/>
        <v>0</v>
      </c>
      <c r="R2468" s="44">
        <v>0</v>
      </c>
      <c r="S2468" s="71">
        <v>0</v>
      </c>
      <c r="T2468" s="29">
        <f t="shared" si="1046"/>
        <v>0</v>
      </c>
      <c r="U2468" s="29">
        <f t="shared" si="1047"/>
        <v>0</v>
      </c>
      <c r="V2468" s="29">
        <f t="shared" si="1048"/>
        <v>0</v>
      </c>
      <c r="W2468" s="29">
        <f t="shared" si="1049"/>
        <v>0</v>
      </c>
      <c r="X2468" s="29">
        <f t="shared" si="1050"/>
        <v>0</v>
      </c>
      <c r="Y2468" s="29">
        <f t="shared" si="1051"/>
        <v>0</v>
      </c>
      <c r="Z2468" s="29">
        <f t="shared" si="1052"/>
        <v>0</v>
      </c>
      <c r="AA2468" s="45">
        <f t="shared" si="1053"/>
        <v>0</v>
      </c>
      <c r="AB2468" s="31"/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31"/>
      <c r="AQ2468" s="31"/>
      <c r="AR2468" s="31"/>
      <c r="AS2468" s="31"/>
      <c r="AT2468" s="31"/>
      <c r="AU2468" s="31"/>
      <c r="AV2468" s="31"/>
      <c r="AW2468" s="31"/>
      <c r="AX2468" s="31"/>
      <c r="AY2468" s="31"/>
      <c r="AZ2468" s="31"/>
      <c r="BA2468" s="31"/>
      <c r="BB2468" s="31"/>
      <c r="BC2468" s="31"/>
      <c r="BD2468" s="31"/>
      <c r="BE2468" s="31"/>
      <c r="BF2468" s="31"/>
      <c r="BG2468" s="31"/>
      <c r="BH2468" s="31"/>
      <c r="BI2468" s="31"/>
      <c r="BJ2468" s="31"/>
      <c r="BK2468" s="31"/>
      <c r="BL2468" s="31"/>
      <c r="BM2468" s="31"/>
    </row>
    <row r="2469" spans="1:65" ht="15" customHeight="1" x14ac:dyDescent="0.25">
      <c r="A2469" s="232" t="s">
        <v>1922</v>
      </c>
      <c r="B2469" s="244" t="s">
        <v>85</v>
      </c>
      <c r="C2469" s="245" t="s">
        <v>85</v>
      </c>
      <c r="D2469" s="245" t="s">
        <v>147</v>
      </c>
      <c r="E2469" s="245">
        <v>0</v>
      </c>
      <c r="F2469" s="178">
        <f t="shared" si="1037"/>
        <v>96</v>
      </c>
      <c r="G2469" s="251" t="s">
        <v>1975</v>
      </c>
      <c r="H2469" s="252" t="s">
        <v>1976</v>
      </c>
      <c r="I2469" s="253">
        <v>36661</v>
      </c>
      <c r="J2469" s="72">
        <f t="shared" si="1029"/>
        <v>0</v>
      </c>
      <c r="K2469" s="26">
        <f t="shared" si="1030"/>
        <v>0</v>
      </c>
      <c r="L2469" s="28">
        <f t="shared" si="1031"/>
        <v>0</v>
      </c>
      <c r="M2469" s="28">
        <f t="shared" si="1032"/>
        <v>0</v>
      </c>
      <c r="N2469" s="28">
        <f t="shared" si="1033"/>
        <v>0</v>
      </c>
      <c r="O2469" s="28">
        <f t="shared" si="1034"/>
        <v>0</v>
      </c>
      <c r="P2469" s="28">
        <f t="shared" si="1035"/>
        <v>0</v>
      </c>
      <c r="Q2469" s="28">
        <f t="shared" si="1036"/>
        <v>0</v>
      </c>
      <c r="R2469" s="44">
        <v>0</v>
      </c>
      <c r="S2469" s="71">
        <v>0</v>
      </c>
      <c r="T2469" s="29">
        <f t="shared" si="1046"/>
        <v>0</v>
      </c>
      <c r="U2469" s="29">
        <f t="shared" si="1047"/>
        <v>0</v>
      </c>
      <c r="V2469" s="29">
        <f t="shared" si="1048"/>
        <v>0</v>
      </c>
      <c r="W2469" s="29">
        <f t="shared" si="1049"/>
        <v>0</v>
      </c>
      <c r="X2469" s="29">
        <f t="shared" si="1050"/>
        <v>0</v>
      </c>
      <c r="Y2469" s="29">
        <f t="shared" si="1051"/>
        <v>0</v>
      </c>
      <c r="Z2469" s="29">
        <f t="shared" si="1052"/>
        <v>0</v>
      </c>
      <c r="AA2469" s="45">
        <f t="shared" si="1053"/>
        <v>0</v>
      </c>
      <c r="AB2469" s="31"/>
      <c r="AC2469" s="31"/>
      <c r="AD2469" s="31"/>
      <c r="AE2469" s="31"/>
      <c r="AF2469" s="31"/>
      <c r="AG2469" s="31"/>
      <c r="AH2469" s="31"/>
      <c r="AI2469" s="31"/>
      <c r="AJ2469" s="31"/>
      <c r="AK2469" s="31"/>
      <c r="AL2469" s="31"/>
      <c r="AM2469" s="31"/>
      <c r="AN2469" s="31"/>
      <c r="AO2469" s="31"/>
      <c r="AP2469" s="31"/>
      <c r="AQ2469" s="31"/>
      <c r="AR2469" s="31"/>
      <c r="AS2469" s="31"/>
      <c r="AT2469" s="31"/>
      <c r="AU2469" s="31"/>
      <c r="AV2469" s="31"/>
      <c r="AW2469" s="31"/>
      <c r="AX2469" s="31"/>
      <c r="AY2469" s="31"/>
      <c r="AZ2469" s="31"/>
      <c r="BA2469" s="31"/>
      <c r="BB2469" s="31"/>
      <c r="BC2469" s="31"/>
      <c r="BD2469" s="31"/>
      <c r="BE2469" s="31"/>
      <c r="BF2469" s="31"/>
      <c r="BG2469" s="31"/>
      <c r="BH2469" s="31"/>
      <c r="BI2469" s="31"/>
      <c r="BJ2469" s="31"/>
      <c r="BK2469" s="31"/>
      <c r="BL2469" s="31"/>
      <c r="BM2469" s="31"/>
    </row>
    <row r="2470" spans="1:65" ht="15" customHeight="1" x14ac:dyDescent="0.25">
      <c r="A2470" s="232" t="s">
        <v>1956</v>
      </c>
      <c r="B2470" s="244" t="s">
        <v>85</v>
      </c>
      <c r="C2470" s="245" t="s">
        <v>1992</v>
      </c>
      <c r="D2470" s="245">
        <v>10</v>
      </c>
      <c r="E2470" s="245" t="s">
        <v>203</v>
      </c>
      <c r="F2470" s="178">
        <f t="shared" ref="F2470:F2501" si="1054">F2469+1</f>
        <v>97</v>
      </c>
      <c r="G2470" s="251" t="s">
        <v>1993</v>
      </c>
      <c r="H2470" s="252" t="s">
        <v>457</v>
      </c>
      <c r="I2470" s="253">
        <v>36598</v>
      </c>
      <c r="J2470" s="72">
        <f t="shared" si="1029"/>
        <v>0</v>
      </c>
      <c r="K2470" s="26">
        <f t="shared" si="1030"/>
        <v>0</v>
      </c>
      <c r="L2470" s="28">
        <f t="shared" si="1031"/>
        <v>0</v>
      </c>
      <c r="M2470" s="28">
        <f t="shared" si="1032"/>
        <v>0</v>
      </c>
      <c r="N2470" s="28">
        <f t="shared" si="1033"/>
        <v>0</v>
      </c>
      <c r="O2470" s="28">
        <f t="shared" si="1034"/>
        <v>0</v>
      </c>
      <c r="P2470" s="28">
        <f t="shared" si="1035"/>
        <v>0</v>
      </c>
      <c r="Q2470" s="28">
        <f t="shared" si="1036"/>
        <v>0</v>
      </c>
      <c r="R2470" s="44">
        <v>0</v>
      </c>
      <c r="S2470" s="71">
        <v>0</v>
      </c>
      <c r="T2470" s="29">
        <f t="shared" si="1046"/>
        <v>0</v>
      </c>
      <c r="U2470" s="29">
        <f t="shared" si="1047"/>
        <v>0</v>
      </c>
      <c r="V2470" s="29">
        <f t="shared" si="1048"/>
        <v>0</v>
      </c>
      <c r="W2470" s="29">
        <f t="shared" si="1049"/>
        <v>0</v>
      </c>
      <c r="X2470" s="29">
        <f t="shared" si="1050"/>
        <v>0</v>
      </c>
      <c r="Y2470" s="29">
        <f t="shared" si="1051"/>
        <v>0</v>
      </c>
      <c r="Z2470" s="29">
        <f t="shared" si="1052"/>
        <v>0</v>
      </c>
      <c r="AA2470" s="45">
        <f t="shared" si="1053"/>
        <v>0</v>
      </c>
      <c r="AB2470" s="31"/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31"/>
      <c r="AQ2470" s="31"/>
      <c r="AR2470" s="31"/>
      <c r="AS2470" s="31"/>
      <c r="AT2470" s="31"/>
      <c r="AU2470" s="31"/>
      <c r="AV2470" s="31"/>
      <c r="AW2470" s="31"/>
      <c r="AX2470" s="31"/>
      <c r="AY2470" s="31"/>
      <c r="AZ2470" s="31"/>
      <c r="BA2470" s="31"/>
      <c r="BB2470" s="31"/>
      <c r="BC2470" s="31"/>
      <c r="BD2470" s="31"/>
      <c r="BE2470" s="31"/>
      <c r="BF2470" s="31"/>
      <c r="BG2470" s="31"/>
      <c r="BH2470" s="31"/>
      <c r="BI2470" s="31"/>
      <c r="BJ2470" s="31"/>
      <c r="BK2470" s="31"/>
      <c r="BL2470" s="31"/>
      <c r="BM2470" s="31"/>
    </row>
    <row r="2471" spans="1:65" ht="15" customHeight="1" x14ac:dyDescent="0.25">
      <c r="A2471" s="139" t="s">
        <v>1922</v>
      </c>
      <c r="B2471" s="244" t="s">
        <v>85</v>
      </c>
      <c r="C2471" s="245" t="s">
        <v>1966</v>
      </c>
      <c r="D2471" s="245">
        <v>12</v>
      </c>
      <c r="E2471" s="245" t="s">
        <v>28</v>
      </c>
      <c r="F2471" s="178">
        <f t="shared" si="1054"/>
        <v>98</v>
      </c>
      <c r="G2471" s="251" t="s">
        <v>83</v>
      </c>
      <c r="H2471" s="252" t="s">
        <v>1967</v>
      </c>
      <c r="I2471" s="253">
        <v>36482</v>
      </c>
      <c r="J2471" s="72">
        <f t="shared" si="1029"/>
        <v>0</v>
      </c>
      <c r="K2471" s="26">
        <f t="shared" si="1030"/>
        <v>0</v>
      </c>
      <c r="L2471" s="28">
        <f t="shared" si="1031"/>
        <v>0</v>
      </c>
      <c r="M2471" s="28">
        <f t="shared" si="1032"/>
        <v>0</v>
      </c>
      <c r="N2471" s="28">
        <f t="shared" si="1033"/>
        <v>0</v>
      </c>
      <c r="O2471" s="28">
        <f t="shared" si="1034"/>
        <v>0</v>
      </c>
      <c r="P2471" s="28">
        <f t="shared" si="1035"/>
        <v>0</v>
      </c>
      <c r="Q2471" s="28">
        <f t="shared" si="1036"/>
        <v>0</v>
      </c>
      <c r="R2471" s="44">
        <v>0</v>
      </c>
      <c r="S2471" s="71">
        <v>0</v>
      </c>
      <c r="T2471" s="29">
        <f t="shared" si="1046"/>
        <v>0</v>
      </c>
      <c r="U2471" s="29">
        <f t="shared" si="1047"/>
        <v>0</v>
      </c>
      <c r="V2471" s="29">
        <f t="shared" si="1048"/>
        <v>0</v>
      </c>
      <c r="W2471" s="29">
        <f t="shared" si="1049"/>
        <v>0</v>
      </c>
      <c r="X2471" s="29">
        <f t="shared" si="1050"/>
        <v>0</v>
      </c>
      <c r="Y2471" s="29">
        <f t="shared" si="1051"/>
        <v>0</v>
      </c>
      <c r="Z2471" s="29">
        <f t="shared" si="1052"/>
        <v>0</v>
      </c>
      <c r="AA2471" s="45">
        <f t="shared" si="1053"/>
        <v>0</v>
      </c>
      <c r="AB2471" s="31"/>
      <c r="AC2471" s="31"/>
      <c r="AD2471" s="31"/>
      <c r="AE2471" s="31"/>
      <c r="AF2471" s="31"/>
      <c r="AG2471" s="31"/>
      <c r="AH2471" s="31"/>
      <c r="AI2471" s="31"/>
      <c r="AJ2471" s="31"/>
      <c r="AK2471" s="31"/>
      <c r="AL2471" s="31"/>
      <c r="AM2471" s="31"/>
      <c r="AN2471" s="31"/>
      <c r="AO2471" s="31"/>
      <c r="AP2471" s="31"/>
      <c r="AQ2471" s="31"/>
      <c r="AR2471" s="31"/>
      <c r="AS2471" s="31"/>
      <c r="AT2471" s="31"/>
      <c r="AU2471" s="31"/>
      <c r="AV2471" s="31"/>
      <c r="AW2471" s="31"/>
      <c r="AX2471" s="31"/>
      <c r="AY2471" s="31"/>
      <c r="AZ2471" s="31"/>
      <c r="BA2471" s="31"/>
      <c r="BB2471" s="31"/>
      <c r="BC2471" s="31"/>
      <c r="BD2471" s="31"/>
      <c r="BE2471" s="31"/>
      <c r="BF2471" s="31"/>
      <c r="BG2471" s="31"/>
      <c r="BH2471" s="31"/>
      <c r="BI2471" s="31"/>
      <c r="BJ2471" s="31"/>
      <c r="BK2471" s="31"/>
      <c r="BL2471" s="31"/>
      <c r="BM2471" s="31"/>
    </row>
    <row r="2472" spans="1:65" ht="15" customHeight="1" x14ac:dyDescent="0.25">
      <c r="A2472" s="232" t="s">
        <v>1922</v>
      </c>
      <c r="B2472" s="244" t="s">
        <v>85</v>
      </c>
      <c r="C2472" s="245" t="s">
        <v>1461</v>
      </c>
      <c r="D2472" s="245">
        <v>8</v>
      </c>
      <c r="E2472" s="245" t="s">
        <v>126</v>
      </c>
      <c r="F2472" s="178">
        <f t="shared" si="1054"/>
        <v>99</v>
      </c>
      <c r="G2472" s="251" t="s">
        <v>247</v>
      </c>
      <c r="H2472" s="252" t="s">
        <v>1916</v>
      </c>
      <c r="I2472" s="253">
        <v>36481</v>
      </c>
      <c r="J2472" s="72">
        <f t="shared" si="1029"/>
        <v>0</v>
      </c>
      <c r="K2472" s="26">
        <f t="shared" si="1030"/>
        <v>0</v>
      </c>
      <c r="L2472" s="28">
        <f t="shared" si="1031"/>
        <v>0</v>
      </c>
      <c r="M2472" s="28">
        <f t="shared" si="1032"/>
        <v>0</v>
      </c>
      <c r="N2472" s="28">
        <f t="shared" si="1033"/>
        <v>0</v>
      </c>
      <c r="O2472" s="28">
        <f t="shared" si="1034"/>
        <v>0</v>
      </c>
      <c r="P2472" s="28">
        <f t="shared" si="1035"/>
        <v>0</v>
      </c>
      <c r="Q2472" s="28">
        <f t="shared" si="1036"/>
        <v>0</v>
      </c>
      <c r="R2472" s="44">
        <v>0</v>
      </c>
      <c r="S2472" s="71">
        <v>0</v>
      </c>
      <c r="T2472" s="29">
        <f t="shared" si="1046"/>
        <v>0</v>
      </c>
      <c r="U2472" s="29">
        <f t="shared" si="1047"/>
        <v>0</v>
      </c>
      <c r="V2472" s="29">
        <f t="shared" si="1048"/>
        <v>0</v>
      </c>
      <c r="W2472" s="29">
        <f t="shared" si="1049"/>
        <v>0</v>
      </c>
      <c r="X2472" s="29">
        <f t="shared" si="1050"/>
        <v>0</v>
      </c>
      <c r="Y2472" s="29">
        <f t="shared" si="1051"/>
        <v>0</v>
      </c>
      <c r="Z2472" s="29">
        <f t="shared" si="1052"/>
        <v>0</v>
      </c>
      <c r="AA2472" s="45">
        <f t="shared" si="1053"/>
        <v>0</v>
      </c>
      <c r="AB2472" s="31"/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31"/>
      <c r="AQ2472" s="31"/>
      <c r="AR2472" s="31"/>
      <c r="AS2472" s="31"/>
      <c r="AT2472" s="31"/>
      <c r="AU2472" s="31"/>
      <c r="AV2472" s="31"/>
      <c r="AW2472" s="31"/>
      <c r="AX2472" s="31"/>
      <c r="AY2472" s="31"/>
      <c r="AZ2472" s="31"/>
      <c r="BA2472" s="31"/>
      <c r="BB2472" s="31"/>
      <c r="BC2472" s="31"/>
      <c r="BD2472" s="31"/>
      <c r="BE2472" s="31"/>
      <c r="BF2472" s="31"/>
      <c r="BG2472" s="31"/>
      <c r="BH2472" s="31"/>
      <c r="BI2472" s="31"/>
      <c r="BJ2472" s="31"/>
      <c r="BK2472" s="31"/>
      <c r="BL2472" s="31"/>
      <c r="BM2472" s="31"/>
    </row>
    <row r="2473" spans="1:65" ht="15" customHeight="1" x14ac:dyDescent="0.25">
      <c r="A2473" s="232" t="s">
        <v>1922</v>
      </c>
      <c r="B2473" s="244" t="s">
        <v>85</v>
      </c>
      <c r="C2473" s="245" t="s">
        <v>85</v>
      </c>
      <c r="D2473" s="245" t="s">
        <v>147</v>
      </c>
      <c r="E2473" s="245">
        <v>0</v>
      </c>
      <c r="F2473" s="178">
        <f t="shared" si="1054"/>
        <v>100</v>
      </c>
      <c r="G2473" s="251" t="s">
        <v>1950</v>
      </c>
      <c r="H2473" s="252" t="s">
        <v>1990</v>
      </c>
      <c r="I2473" s="253">
        <v>36410</v>
      </c>
      <c r="J2473" s="72">
        <f t="shared" si="1029"/>
        <v>0</v>
      </c>
      <c r="K2473" s="26">
        <f t="shared" si="1030"/>
        <v>0</v>
      </c>
      <c r="L2473" s="28">
        <f t="shared" si="1031"/>
        <v>0</v>
      </c>
      <c r="M2473" s="28">
        <f t="shared" si="1032"/>
        <v>0</v>
      </c>
      <c r="N2473" s="28">
        <f t="shared" si="1033"/>
        <v>0</v>
      </c>
      <c r="O2473" s="28">
        <f t="shared" si="1034"/>
        <v>0</v>
      </c>
      <c r="P2473" s="28">
        <f t="shared" si="1035"/>
        <v>0</v>
      </c>
      <c r="Q2473" s="28">
        <f t="shared" si="1036"/>
        <v>0</v>
      </c>
      <c r="R2473" s="44">
        <v>0</v>
      </c>
      <c r="S2473" s="71">
        <v>0</v>
      </c>
      <c r="T2473" s="29">
        <f t="shared" si="1046"/>
        <v>0</v>
      </c>
      <c r="U2473" s="29">
        <f t="shared" si="1047"/>
        <v>0</v>
      </c>
      <c r="V2473" s="29">
        <f t="shared" si="1048"/>
        <v>0</v>
      </c>
      <c r="W2473" s="29">
        <f t="shared" si="1049"/>
        <v>0</v>
      </c>
      <c r="X2473" s="29">
        <f t="shared" si="1050"/>
        <v>0</v>
      </c>
      <c r="Y2473" s="29">
        <f t="shared" si="1051"/>
        <v>0</v>
      </c>
      <c r="Z2473" s="29">
        <f t="shared" si="1052"/>
        <v>0</v>
      </c>
      <c r="AA2473" s="45">
        <f t="shared" si="1053"/>
        <v>0</v>
      </c>
      <c r="AB2473" s="31"/>
      <c r="AC2473" s="31"/>
      <c r="AD2473" s="31"/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1"/>
      <c r="AO2473" s="31"/>
      <c r="AP2473" s="31"/>
      <c r="AQ2473" s="31"/>
      <c r="AR2473" s="31"/>
      <c r="AS2473" s="31"/>
      <c r="AT2473" s="31"/>
      <c r="AU2473" s="31"/>
      <c r="AV2473" s="31"/>
      <c r="AW2473" s="31"/>
      <c r="AX2473" s="31"/>
      <c r="AY2473" s="31"/>
      <c r="AZ2473" s="31"/>
      <c r="BA2473" s="31"/>
      <c r="BB2473" s="31"/>
      <c r="BC2473" s="31"/>
      <c r="BD2473" s="31"/>
      <c r="BE2473" s="31"/>
      <c r="BF2473" s="31"/>
      <c r="BG2473" s="31"/>
      <c r="BH2473" s="31"/>
      <c r="BI2473" s="31"/>
      <c r="BJ2473" s="31"/>
      <c r="BK2473" s="31"/>
      <c r="BL2473" s="31"/>
      <c r="BM2473" s="31"/>
    </row>
    <row r="2474" spans="1:65" ht="15" customHeight="1" x14ac:dyDescent="0.25">
      <c r="A2474" s="139" t="s">
        <v>1922</v>
      </c>
      <c r="B2474" s="244" t="s">
        <v>4346</v>
      </c>
      <c r="C2474" s="245" t="s">
        <v>4345</v>
      </c>
      <c r="D2474" s="245">
        <v>15</v>
      </c>
      <c r="E2474" s="245" t="s">
        <v>104</v>
      </c>
      <c r="F2474" s="178">
        <f t="shared" si="1054"/>
        <v>101</v>
      </c>
      <c r="G2474" s="251" t="s">
        <v>60</v>
      </c>
      <c r="H2474" s="252" t="s">
        <v>1844</v>
      </c>
      <c r="I2474" s="253">
        <v>36342</v>
      </c>
      <c r="J2474" s="72">
        <f t="shared" si="1029"/>
        <v>0</v>
      </c>
      <c r="K2474" s="26">
        <f t="shared" si="1030"/>
        <v>0</v>
      </c>
      <c r="L2474" s="28">
        <f t="shared" si="1031"/>
        <v>0</v>
      </c>
      <c r="M2474" s="28">
        <f t="shared" si="1032"/>
        <v>0</v>
      </c>
      <c r="N2474" s="28">
        <f t="shared" si="1033"/>
        <v>0</v>
      </c>
      <c r="O2474" s="28">
        <f t="shared" si="1034"/>
        <v>0</v>
      </c>
      <c r="P2474" s="28">
        <f t="shared" si="1035"/>
        <v>0</v>
      </c>
      <c r="Q2474" s="28">
        <f t="shared" si="1036"/>
        <v>0</v>
      </c>
      <c r="R2474" s="44">
        <v>0</v>
      </c>
      <c r="S2474" s="71">
        <v>0</v>
      </c>
      <c r="T2474" s="29">
        <f t="shared" si="1046"/>
        <v>0</v>
      </c>
      <c r="U2474" s="29">
        <f t="shared" si="1047"/>
        <v>0</v>
      </c>
      <c r="V2474" s="29">
        <f t="shared" si="1048"/>
        <v>0</v>
      </c>
      <c r="W2474" s="29">
        <f t="shared" si="1049"/>
        <v>0</v>
      </c>
      <c r="X2474" s="29">
        <f t="shared" si="1050"/>
        <v>0</v>
      </c>
      <c r="Y2474" s="29">
        <f t="shared" si="1051"/>
        <v>0</v>
      </c>
      <c r="Z2474" s="29">
        <f t="shared" si="1052"/>
        <v>0</v>
      </c>
      <c r="AA2474" s="45">
        <f t="shared" si="1053"/>
        <v>0</v>
      </c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  <c r="AY2474" s="31"/>
      <c r="AZ2474" s="31"/>
      <c r="BA2474" s="31"/>
      <c r="BB2474" s="31"/>
      <c r="BC2474" s="31"/>
      <c r="BD2474" s="31"/>
      <c r="BE2474" s="31"/>
      <c r="BF2474" s="31"/>
      <c r="BG2474" s="31"/>
      <c r="BH2474" s="31"/>
      <c r="BI2474" s="31"/>
      <c r="BJ2474" s="31"/>
      <c r="BK2474" s="31"/>
      <c r="BL2474" s="31"/>
      <c r="BM2474" s="31"/>
    </row>
    <row r="2475" spans="1:65" ht="15" customHeight="1" x14ac:dyDescent="0.25">
      <c r="A2475" s="139" t="s">
        <v>1922</v>
      </c>
      <c r="B2475" s="244" t="s">
        <v>249</v>
      </c>
      <c r="C2475" s="245" t="s">
        <v>250</v>
      </c>
      <c r="D2475" s="245">
        <v>1</v>
      </c>
      <c r="E2475" s="245" t="s">
        <v>48</v>
      </c>
      <c r="F2475" s="178">
        <f t="shared" si="1054"/>
        <v>102</v>
      </c>
      <c r="G2475" s="251" t="s">
        <v>94</v>
      </c>
      <c r="H2475" s="252" t="s">
        <v>1807</v>
      </c>
      <c r="I2475" s="253">
        <v>36249</v>
      </c>
      <c r="J2475" s="72">
        <f t="shared" si="1029"/>
        <v>0</v>
      </c>
      <c r="K2475" s="26">
        <f t="shared" si="1030"/>
        <v>0</v>
      </c>
      <c r="L2475" s="28">
        <f t="shared" si="1031"/>
        <v>0</v>
      </c>
      <c r="M2475" s="28">
        <f t="shared" si="1032"/>
        <v>0</v>
      </c>
      <c r="N2475" s="28">
        <f t="shared" si="1033"/>
        <v>0</v>
      </c>
      <c r="O2475" s="28">
        <f t="shared" si="1034"/>
        <v>0</v>
      </c>
      <c r="P2475" s="28">
        <f t="shared" si="1035"/>
        <v>0</v>
      </c>
      <c r="Q2475" s="28">
        <f t="shared" si="1036"/>
        <v>0</v>
      </c>
      <c r="R2475" s="44">
        <v>0</v>
      </c>
      <c r="S2475" s="71">
        <v>0</v>
      </c>
      <c r="T2475" s="29">
        <f t="shared" si="1046"/>
        <v>0</v>
      </c>
      <c r="U2475" s="29">
        <f t="shared" si="1047"/>
        <v>0</v>
      </c>
      <c r="V2475" s="29">
        <f t="shared" si="1048"/>
        <v>0</v>
      </c>
      <c r="W2475" s="29">
        <f t="shared" si="1049"/>
        <v>0</v>
      </c>
      <c r="X2475" s="29">
        <f t="shared" si="1050"/>
        <v>0</v>
      </c>
      <c r="Y2475" s="29">
        <f t="shared" si="1051"/>
        <v>0</v>
      </c>
      <c r="Z2475" s="29">
        <f t="shared" si="1052"/>
        <v>0</v>
      </c>
      <c r="AA2475" s="45">
        <f t="shared" si="1053"/>
        <v>0</v>
      </c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31"/>
      <c r="BC2475" s="31"/>
      <c r="BD2475" s="31"/>
      <c r="BE2475" s="31"/>
      <c r="BF2475" s="31"/>
      <c r="BG2475" s="31"/>
      <c r="BH2475" s="31"/>
      <c r="BI2475" s="31"/>
      <c r="BJ2475" s="31"/>
      <c r="BK2475" s="31"/>
      <c r="BL2475" s="31"/>
      <c r="BM2475" s="31"/>
    </row>
    <row r="2476" spans="1:65" ht="14.45" customHeight="1" x14ac:dyDescent="0.25">
      <c r="A2476" s="232" t="s">
        <v>1922</v>
      </c>
      <c r="B2476" s="244" t="s">
        <v>85</v>
      </c>
      <c r="C2476" s="245" t="s">
        <v>85</v>
      </c>
      <c r="D2476" s="245" t="s">
        <v>147</v>
      </c>
      <c r="E2476" s="245">
        <v>0</v>
      </c>
      <c r="F2476" s="178">
        <f t="shared" si="1054"/>
        <v>103</v>
      </c>
      <c r="G2476" s="251" t="s">
        <v>712</v>
      </c>
      <c r="H2476" s="252" t="s">
        <v>1982</v>
      </c>
      <c r="I2476" s="253">
        <v>36215</v>
      </c>
      <c r="J2476" s="72">
        <f t="shared" si="1029"/>
        <v>0</v>
      </c>
      <c r="K2476" s="26">
        <f t="shared" si="1030"/>
        <v>0</v>
      </c>
      <c r="L2476" s="28">
        <f t="shared" si="1031"/>
        <v>0</v>
      </c>
      <c r="M2476" s="28">
        <f t="shared" si="1032"/>
        <v>0</v>
      </c>
      <c r="N2476" s="28">
        <f t="shared" si="1033"/>
        <v>0</v>
      </c>
      <c r="O2476" s="28">
        <f t="shared" si="1034"/>
        <v>0</v>
      </c>
      <c r="P2476" s="28">
        <f t="shared" si="1035"/>
        <v>0</v>
      </c>
      <c r="Q2476" s="28">
        <f t="shared" si="1036"/>
        <v>0</v>
      </c>
      <c r="R2476" s="44">
        <v>0</v>
      </c>
      <c r="S2476" s="71">
        <v>0</v>
      </c>
      <c r="T2476" s="29">
        <f t="shared" si="1046"/>
        <v>0</v>
      </c>
      <c r="U2476" s="29">
        <f t="shared" si="1047"/>
        <v>0</v>
      </c>
      <c r="V2476" s="29">
        <f t="shared" si="1048"/>
        <v>0</v>
      </c>
      <c r="W2476" s="29">
        <f t="shared" si="1049"/>
        <v>0</v>
      </c>
      <c r="X2476" s="29">
        <f t="shared" si="1050"/>
        <v>0</v>
      </c>
      <c r="Y2476" s="29">
        <f t="shared" si="1051"/>
        <v>0</v>
      </c>
      <c r="Z2476" s="29">
        <f t="shared" si="1052"/>
        <v>0</v>
      </c>
      <c r="AA2476" s="45">
        <f t="shared" si="1053"/>
        <v>0</v>
      </c>
      <c r="AB2476" s="31"/>
      <c r="AC2476" s="31"/>
      <c r="AD2476" s="31"/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31"/>
      <c r="AQ2476" s="31"/>
      <c r="AR2476" s="31"/>
      <c r="AS2476" s="31"/>
      <c r="AT2476" s="31"/>
      <c r="AU2476" s="31"/>
      <c r="AV2476" s="31"/>
      <c r="AW2476" s="31"/>
      <c r="AX2476" s="31"/>
      <c r="AY2476" s="31"/>
      <c r="AZ2476" s="31"/>
      <c r="BA2476" s="31"/>
      <c r="BB2476" s="31"/>
      <c r="BC2476" s="31"/>
      <c r="BD2476" s="31"/>
      <c r="BE2476" s="31"/>
      <c r="BF2476" s="31"/>
      <c r="BG2476" s="31"/>
      <c r="BH2476" s="31"/>
      <c r="BI2476" s="31"/>
      <c r="BJ2476" s="31"/>
      <c r="BK2476" s="31"/>
      <c r="BL2476" s="31"/>
      <c r="BM2476" s="31"/>
    </row>
    <row r="2477" spans="1:65" ht="15" customHeight="1" x14ac:dyDescent="0.25">
      <c r="A2477" s="232" t="s">
        <v>1922</v>
      </c>
      <c r="B2477" s="244" t="s">
        <v>85</v>
      </c>
      <c r="C2477" s="245" t="s">
        <v>2002</v>
      </c>
      <c r="D2477" s="245">
        <v>8</v>
      </c>
      <c r="E2477" s="245" t="s">
        <v>126</v>
      </c>
      <c r="F2477" s="178">
        <f t="shared" si="1054"/>
        <v>104</v>
      </c>
      <c r="G2477" s="251" t="s">
        <v>424</v>
      </c>
      <c r="H2477" s="252" t="s">
        <v>2003</v>
      </c>
      <c r="I2477" s="253">
        <v>36182</v>
      </c>
      <c r="J2477" s="72">
        <f t="shared" si="1029"/>
        <v>0</v>
      </c>
      <c r="K2477" s="26">
        <f t="shared" si="1030"/>
        <v>0</v>
      </c>
      <c r="L2477" s="28">
        <f t="shared" si="1031"/>
        <v>0</v>
      </c>
      <c r="M2477" s="28">
        <f t="shared" si="1032"/>
        <v>0</v>
      </c>
      <c r="N2477" s="28">
        <f t="shared" si="1033"/>
        <v>0</v>
      </c>
      <c r="O2477" s="28">
        <f t="shared" si="1034"/>
        <v>0</v>
      </c>
      <c r="P2477" s="28">
        <f t="shared" si="1035"/>
        <v>0</v>
      </c>
      <c r="Q2477" s="28">
        <f t="shared" si="1036"/>
        <v>0</v>
      </c>
      <c r="R2477" s="44">
        <v>0</v>
      </c>
      <c r="S2477" s="71">
        <v>0</v>
      </c>
      <c r="T2477" s="29">
        <f t="shared" si="1046"/>
        <v>0</v>
      </c>
      <c r="U2477" s="29">
        <f t="shared" si="1047"/>
        <v>0</v>
      </c>
      <c r="V2477" s="29">
        <f t="shared" si="1048"/>
        <v>0</v>
      </c>
      <c r="W2477" s="29">
        <f t="shared" si="1049"/>
        <v>0</v>
      </c>
      <c r="X2477" s="29">
        <f t="shared" si="1050"/>
        <v>0</v>
      </c>
      <c r="Y2477" s="29">
        <f t="shared" si="1051"/>
        <v>0</v>
      </c>
      <c r="Z2477" s="29">
        <f t="shared" si="1052"/>
        <v>0</v>
      </c>
      <c r="AA2477" s="45">
        <f t="shared" si="1053"/>
        <v>0</v>
      </c>
      <c r="AB2477" s="31"/>
      <c r="AC2477" s="31"/>
      <c r="AD2477" s="31"/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31"/>
      <c r="AQ2477" s="31"/>
      <c r="AR2477" s="31"/>
      <c r="AS2477" s="31"/>
      <c r="AT2477" s="31"/>
      <c r="AU2477" s="31"/>
      <c r="AV2477" s="31"/>
      <c r="AW2477" s="31"/>
      <c r="AX2477" s="31"/>
      <c r="AY2477" s="31"/>
      <c r="AZ2477" s="31"/>
      <c r="BA2477" s="31"/>
      <c r="BB2477" s="31"/>
      <c r="BC2477" s="31"/>
      <c r="BD2477" s="31"/>
      <c r="BE2477" s="31"/>
      <c r="BF2477" s="31"/>
      <c r="BG2477" s="31"/>
      <c r="BH2477" s="31"/>
      <c r="BI2477" s="31"/>
      <c r="BJ2477" s="31"/>
      <c r="BK2477" s="31"/>
      <c r="BL2477" s="31"/>
      <c r="BM2477" s="31"/>
    </row>
    <row r="2478" spans="1:65" ht="15" customHeight="1" x14ac:dyDescent="0.25">
      <c r="A2478" s="232" t="s">
        <v>1922</v>
      </c>
      <c r="B2478" s="244" t="s">
        <v>4302</v>
      </c>
      <c r="C2478" s="245" t="s">
        <v>1674</v>
      </c>
      <c r="D2478" s="245" t="s">
        <v>147</v>
      </c>
      <c r="E2478" s="245">
        <v>0</v>
      </c>
      <c r="F2478" s="178">
        <f t="shared" si="1054"/>
        <v>105</v>
      </c>
      <c r="G2478" s="251" t="s">
        <v>58</v>
      </c>
      <c r="H2478" s="252" t="s">
        <v>1425</v>
      </c>
      <c r="I2478" s="253">
        <v>36053</v>
      </c>
      <c r="J2478" s="72">
        <f t="shared" si="1029"/>
        <v>0</v>
      </c>
      <c r="K2478" s="26">
        <f t="shared" si="1030"/>
        <v>0</v>
      </c>
      <c r="L2478" s="28">
        <f t="shared" si="1031"/>
        <v>0</v>
      </c>
      <c r="M2478" s="28">
        <f t="shared" si="1032"/>
        <v>0</v>
      </c>
      <c r="N2478" s="28">
        <f t="shared" si="1033"/>
        <v>0</v>
      </c>
      <c r="O2478" s="28">
        <f t="shared" si="1034"/>
        <v>0</v>
      </c>
      <c r="P2478" s="28">
        <f t="shared" si="1035"/>
        <v>0</v>
      </c>
      <c r="Q2478" s="28">
        <f t="shared" si="1036"/>
        <v>0</v>
      </c>
      <c r="R2478" s="44">
        <v>0</v>
      </c>
      <c r="S2478" s="71">
        <v>0</v>
      </c>
      <c r="T2478" s="29">
        <f t="shared" si="1046"/>
        <v>0</v>
      </c>
      <c r="U2478" s="29">
        <f t="shared" si="1047"/>
        <v>0</v>
      </c>
      <c r="V2478" s="29">
        <f t="shared" si="1048"/>
        <v>0</v>
      </c>
      <c r="W2478" s="29">
        <f t="shared" si="1049"/>
        <v>0</v>
      </c>
      <c r="X2478" s="29">
        <f t="shared" si="1050"/>
        <v>0</v>
      </c>
      <c r="Y2478" s="29">
        <f t="shared" si="1051"/>
        <v>0</v>
      </c>
      <c r="Z2478" s="29">
        <f t="shared" si="1052"/>
        <v>0</v>
      </c>
      <c r="AA2478" s="45">
        <f t="shared" si="1053"/>
        <v>0</v>
      </c>
      <c r="AB2478" s="31"/>
      <c r="AC2478" s="31"/>
      <c r="AD2478" s="31"/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31"/>
      <c r="AQ2478" s="31"/>
      <c r="AR2478" s="31"/>
      <c r="AS2478" s="31"/>
      <c r="AT2478" s="31"/>
      <c r="AU2478" s="31"/>
      <c r="AV2478" s="31"/>
      <c r="AW2478" s="31"/>
      <c r="AX2478" s="31"/>
      <c r="AY2478" s="31"/>
      <c r="AZ2478" s="31"/>
      <c r="BA2478" s="31"/>
      <c r="BB2478" s="31"/>
      <c r="BC2478" s="31"/>
      <c r="BD2478" s="31"/>
      <c r="BE2478" s="31"/>
      <c r="BF2478" s="31"/>
      <c r="BG2478" s="31"/>
      <c r="BH2478" s="31"/>
      <c r="BI2478" s="31"/>
      <c r="BJ2478" s="31"/>
      <c r="BK2478" s="31"/>
      <c r="BL2478" s="31"/>
      <c r="BM2478" s="31"/>
    </row>
    <row r="2479" spans="1:65" ht="15" customHeight="1" x14ac:dyDescent="0.25">
      <c r="A2479" s="232" t="s">
        <v>1922</v>
      </c>
      <c r="B2479" s="244" t="s">
        <v>85</v>
      </c>
      <c r="C2479" s="245" t="s">
        <v>85</v>
      </c>
      <c r="D2479" s="245" t="s">
        <v>147</v>
      </c>
      <c r="E2479" s="245">
        <v>0</v>
      </c>
      <c r="F2479" s="178">
        <f t="shared" si="1054"/>
        <v>106</v>
      </c>
      <c r="G2479" s="251" t="s">
        <v>119</v>
      </c>
      <c r="H2479" s="252" t="s">
        <v>1977</v>
      </c>
      <c r="I2479" s="253">
        <v>36016</v>
      </c>
      <c r="J2479" s="72">
        <f t="shared" si="1029"/>
        <v>0</v>
      </c>
      <c r="K2479" s="26">
        <f t="shared" si="1030"/>
        <v>0</v>
      </c>
      <c r="L2479" s="28">
        <f t="shared" si="1031"/>
        <v>0</v>
      </c>
      <c r="M2479" s="28">
        <f t="shared" si="1032"/>
        <v>0</v>
      </c>
      <c r="N2479" s="28">
        <f t="shared" si="1033"/>
        <v>0</v>
      </c>
      <c r="O2479" s="28">
        <f t="shared" si="1034"/>
        <v>0</v>
      </c>
      <c r="P2479" s="28">
        <f t="shared" si="1035"/>
        <v>0</v>
      </c>
      <c r="Q2479" s="28">
        <f t="shared" si="1036"/>
        <v>0</v>
      </c>
      <c r="R2479" s="44">
        <v>0</v>
      </c>
      <c r="S2479" s="71">
        <v>0</v>
      </c>
      <c r="T2479" s="29">
        <f t="shared" si="1046"/>
        <v>0</v>
      </c>
      <c r="U2479" s="29">
        <f t="shared" si="1047"/>
        <v>0</v>
      </c>
      <c r="V2479" s="29">
        <f t="shared" si="1048"/>
        <v>0</v>
      </c>
      <c r="W2479" s="29">
        <f t="shared" si="1049"/>
        <v>0</v>
      </c>
      <c r="X2479" s="29">
        <f t="shared" si="1050"/>
        <v>0</v>
      </c>
      <c r="Y2479" s="29">
        <f t="shared" si="1051"/>
        <v>0</v>
      </c>
      <c r="Z2479" s="29">
        <f t="shared" si="1052"/>
        <v>0</v>
      </c>
      <c r="AA2479" s="45">
        <f t="shared" si="1053"/>
        <v>0</v>
      </c>
      <c r="AB2479" s="31"/>
      <c r="AC2479" s="31"/>
      <c r="AD2479" s="31"/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31"/>
      <c r="AQ2479" s="31"/>
      <c r="AR2479" s="31"/>
      <c r="AS2479" s="31"/>
      <c r="AT2479" s="31"/>
      <c r="AU2479" s="31"/>
      <c r="AV2479" s="31"/>
      <c r="AW2479" s="31"/>
      <c r="AX2479" s="31"/>
      <c r="AY2479" s="31"/>
      <c r="AZ2479" s="31"/>
      <c r="BA2479" s="31"/>
      <c r="BB2479" s="31"/>
      <c r="BC2479" s="31"/>
      <c r="BD2479" s="31"/>
      <c r="BE2479" s="31"/>
      <c r="BF2479" s="31"/>
      <c r="BG2479" s="31"/>
      <c r="BH2479" s="31"/>
      <c r="BI2479" s="31"/>
      <c r="BJ2479" s="31"/>
      <c r="BK2479" s="31"/>
      <c r="BL2479" s="31"/>
      <c r="BM2479" s="31"/>
    </row>
    <row r="2480" spans="1:65" ht="15" customHeight="1" x14ac:dyDescent="0.25">
      <c r="A2480" s="139" t="s">
        <v>1922</v>
      </c>
      <c r="B2480" s="244" t="s">
        <v>3596</v>
      </c>
      <c r="C2480" s="245" t="s">
        <v>3595</v>
      </c>
      <c r="D2480" s="245">
        <v>5</v>
      </c>
      <c r="E2480" s="245" t="s">
        <v>173</v>
      </c>
      <c r="F2480" s="178">
        <f t="shared" si="1054"/>
        <v>107</v>
      </c>
      <c r="G2480" s="251" t="s">
        <v>383</v>
      </c>
      <c r="H2480" s="252" t="s">
        <v>1567</v>
      </c>
      <c r="I2480" s="253">
        <v>35989</v>
      </c>
      <c r="J2480" s="72">
        <f t="shared" si="1029"/>
        <v>0</v>
      </c>
      <c r="K2480" s="26">
        <f t="shared" si="1030"/>
        <v>0</v>
      </c>
      <c r="L2480" s="28">
        <f t="shared" si="1031"/>
        <v>0</v>
      </c>
      <c r="M2480" s="28">
        <f t="shared" si="1032"/>
        <v>0</v>
      </c>
      <c r="N2480" s="28">
        <f t="shared" si="1033"/>
        <v>0</v>
      </c>
      <c r="O2480" s="28">
        <f t="shared" si="1034"/>
        <v>0</v>
      </c>
      <c r="P2480" s="28">
        <f t="shared" si="1035"/>
        <v>0</v>
      </c>
      <c r="Q2480" s="28">
        <f t="shared" si="1036"/>
        <v>0</v>
      </c>
      <c r="R2480" s="44">
        <v>0</v>
      </c>
      <c r="S2480" s="71">
        <v>0</v>
      </c>
      <c r="T2480" s="29">
        <f t="shared" si="1046"/>
        <v>0</v>
      </c>
      <c r="U2480" s="29">
        <f t="shared" si="1047"/>
        <v>0</v>
      </c>
      <c r="V2480" s="29">
        <f t="shared" si="1048"/>
        <v>0</v>
      </c>
      <c r="W2480" s="29">
        <f t="shared" si="1049"/>
        <v>0</v>
      </c>
      <c r="X2480" s="29">
        <f t="shared" si="1050"/>
        <v>0</v>
      </c>
      <c r="Y2480" s="29">
        <f t="shared" si="1051"/>
        <v>0</v>
      </c>
      <c r="Z2480" s="29">
        <f t="shared" si="1052"/>
        <v>0</v>
      </c>
      <c r="AA2480" s="45">
        <f t="shared" si="1053"/>
        <v>0</v>
      </c>
      <c r="AB2480" s="31"/>
      <c r="AC2480" s="31"/>
      <c r="AD2480" s="31"/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31"/>
      <c r="AQ2480" s="31"/>
      <c r="AR2480" s="31"/>
      <c r="AS2480" s="31"/>
      <c r="AT2480" s="31"/>
      <c r="AU2480" s="31"/>
      <c r="AV2480" s="31"/>
      <c r="AW2480" s="31"/>
      <c r="AX2480" s="31"/>
      <c r="AY2480" s="31"/>
      <c r="AZ2480" s="31"/>
      <c r="BA2480" s="31"/>
      <c r="BB2480" s="31"/>
      <c r="BC2480" s="31"/>
      <c r="BD2480" s="31"/>
      <c r="BE2480" s="31"/>
      <c r="BF2480" s="31"/>
      <c r="BG2480" s="31"/>
      <c r="BH2480" s="31"/>
      <c r="BI2480" s="31"/>
      <c r="BJ2480" s="31"/>
      <c r="BK2480" s="31"/>
      <c r="BL2480" s="31"/>
      <c r="BM2480" s="31"/>
    </row>
    <row r="2481" spans="1:65" ht="15" customHeight="1" x14ac:dyDescent="0.25">
      <c r="A2481" s="232" t="s">
        <v>1922</v>
      </c>
      <c r="B2481" s="244" t="s">
        <v>85</v>
      </c>
      <c r="C2481" s="245" t="s">
        <v>85</v>
      </c>
      <c r="D2481" s="245" t="s">
        <v>147</v>
      </c>
      <c r="E2481" s="245">
        <v>0</v>
      </c>
      <c r="F2481" s="178">
        <f t="shared" si="1054"/>
        <v>108</v>
      </c>
      <c r="G2481" s="251" t="s">
        <v>334</v>
      </c>
      <c r="H2481" s="252" t="s">
        <v>2004</v>
      </c>
      <c r="I2481" s="253">
        <v>35976</v>
      </c>
      <c r="J2481" s="72">
        <f t="shared" si="1029"/>
        <v>0</v>
      </c>
      <c r="K2481" s="26">
        <f t="shared" si="1030"/>
        <v>0</v>
      </c>
      <c r="L2481" s="28">
        <f t="shared" si="1031"/>
        <v>0</v>
      </c>
      <c r="M2481" s="28">
        <f t="shared" si="1032"/>
        <v>0</v>
      </c>
      <c r="N2481" s="28">
        <f t="shared" si="1033"/>
        <v>0</v>
      </c>
      <c r="O2481" s="28">
        <f t="shared" si="1034"/>
        <v>0</v>
      </c>
      <c r="P2481" s="28">
        <f t="shared" si="1035"/>
        <v>0</v>
      </c>
      <c r="Q2481" s="28">
        <f t="shared" si="1036"/>
        <v>0</v>
      </c>
      <c r="R2481" s="44">
        <v>0</v>
      </c>
      <c r="S2481" s="71">
        <v>0</v>
      </c>
      <c r="T2481" s="29">
        <f t="shared" si="1046"/>
        <v>0</v>
      </c>
      <c r="U2481" s="29">
        <f t="shared" si="1047"/>
        <v>0</v>
      </c>
      <c r="V2481" s="29">
        <f t="shared" si="1048"/>
        <v>0</v>
      </c>
      <c r="W2481" s="29">
        <f t="shared" si="1049"/>
        <v>0</v>
      </c>
      <c r="X2481" s="29">
        <f t="shared" si="1050"/>
        <v>0</v>
      </c>
      <c r="Y2481" s="29">
        <f t="shared" si="1051"/>
        <v>0</v>
      </c>
      <c r="Z2481" s="29">
        <f t="shared" si="1052"/>
        <v>0</v>
      </c>
      <c r="AA2481" s="45">
        <f t="shared" si="1053"/>
        <v>0</v>
      </c>
      <c r="AB2481" s="31"/>
      <c r="AC2481" s="31"/>
      <c r="AD2481" s="31"/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31"/>
      <c r="AQ2481" s="31"/>
      <c r="AR2481" s="31"/>
      <c r="AS2481" s="31"/>
      <c r="AT2481" s="31"/>
      <c r="AU2481" s="31"/>
      <c r="AV2481" s="31"/>
      <c r="AW2481" s="31"/>
      <c r="AX2481" s="31"/>
      <c r="AY2481" s="31"/>
      <c r="AZ2481" s="31"/>
      <c r="BA2481" s="31"/>
      <c r="BB2481" s="31"/>
      <c r="BC2481" s="31"/>
      <c r="BD2481" s="31"/>
      <c r="BE2481" s="31"/>
      <c r="BF2481" s="31"/>
      <c r="BG2481" s="31"/>
      <c r="BH2481" s="31"/>
      <c r="BI2481" s="31"/>
      <c r="BJ2481" s="31"/>
      <c r="BK2481" s="31"/>
      <c r="BL2481" s="31"/>
      <c r="BM2481" s="31"/>
    </row>
    <row r="2482" spans="1:65" ht="15" customHeight="1" x14ac:dyDescent="0.25">
      <c r="A2482" s="232" t="s">
        <v>1922</v>
      </c>
      <c r="B2482" s="244" t="s">
        <v>309</v>
      </c>
      <c r="C2482" s="245" t="s">
        <v>310</v>
      </c>
      <c r="D2482" s="245" t="s">
        <v>147</v>
      </c>
      <c r="E2482" s="245">
        <v>0</v>
      </c>
      <c r="F2482" s="178">
        <f t="shared" si="1054"/>
        <v>109</v>
      </c>
      <c r="G2482" s="251" t="s">
        <v>94</v>
      </c>
      <c r="H2482" s="252" t="s">
        <v>933</v>
      </c>
      <c r="I2482" s="253">
        <v>35928</v>
      </c>
      <c r="J2482" s="72">
        <f t="shared" si="1029"/>
        <v>0</v>
      </c>
      <c r="K2482" s="26">
        <f t="shared" si="1030"/>
        <v>0</v>
      </c>
      <c r="L2482" s="28">
        <f t="shared" si="1031"/>
        <v>0</v>
      </c>
      <c r="M2482" s="28">
        <f t="shared" si="1032"/>
        <v>0</v>
      </c>
      <c r="N2482" s="28">
        <f t="shared" si="1033"/>
        <v>0</v>
      </c>
      <c r="O2482" s="28">
        <f t="shared" si="1034"/>
        <v>0</v>
      </c>
      <c r="P2482" s="28">
        <f t="shared" si="1035"/>
        <v>0</v>
      </c>
      <c r="Q2482" s="28">
        <f t="shared" si="1036"/>
        <v>0</v>
      </c>
      <c r="R2482" s="44">
        <v>0</v>
      </c>
      <c r="S2482" s="71">
        <v>0</v>
      </c>
      <c r="T2482" s="29">
        <f t="shared" si="1046"/>
        <v>0</v>
      </c>
      <c r="U2482" s="29">
        <f t="shared" si="1047"/>
        <v>0</v>
      </c>
      <c r="V2482" s="29">
        <f t="shared" si="1048"/>
        <v>0</v>
      </c>
      <c r="W2482" s="29">
        <f t="shared" si="1049"/>
        <v>0</v>
      </c>
      <c r="X2482" s="29">
        <f t="shared" si="1050"/>
        <v>0</v>
      </c>
      <c r="Y2482" s="29">
        <f t="shared" si="1051"/>
        <v>0</v>
      </c>
      <c r="Z2482" s="29">
        <f t="shared" si="1052"/>
        <v>0</v>
      </c>
      <c r="AA2482" s="45">
        <f t="shared" si="1053"/>
        <v>0</v>
      </c>
      <c r="AB2482" s="31"/>
      <c r="AC2482" s="31"/>
      <c r="AD2482" s="31"/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31"/>
      <c r="AQ2482" s="31"/>
      <c r="AR2482" s="31"/>
      <c r="AS2482" s="31"/>
      <c r="AT2482" s="31"/>
      <c r="AU2482" s="31"/>
      <c r="AV2482" s="31"/>
      <c r="AW2482" s="31"/>
      <c r="AX2482" s="31"/>
      <c r="AY2482" s="31"/>
      <c r="AZ2482" s="31"/>
      <c r="BA2482" s="31"/>
      <c r="BB2482" s="31"/>
      <c r="BC2482" s="31"/>
      <c r="BD2482" s="31"/>
      <c r="BE2482" s="31"/>
      <c r="BF2482" s="31"/>
      <c r="BG2482" s="31"/>
      <c r="BH2482" s="31"/>
      <c r="BI2482" s="31"/>
      <c r="BJ2482" s="31"/>
      <c r="BK2482" s="31"/>
      <c r="BL2482" s="31"/>
      <c r="BM2482" s="31"/>
    </row>
    <row r="2483" spans="1:65" ht="15" customHeight="1" x14ac:dyDescent="0.25">
      <c r="A2483" s="139" t="s">
        <v>1922</v>
      </c>
      <c r="B2483" s="244" t="s">
        <v>85</v>
      </c>
      <c r="C2483" s="245" t="s">
        <v>85</v>
      </c>
      <c r="D2483" s="245" t="s">
        <v>147</v>
      </c>
      <c r="E2483" s="245">
        <v>0</v>
      </c>
      <c r="F2483" s="178">
        <f t="shared" si="1054"/>
        <v>110</v>
      </c>
      <c r="G2483" s="251" t="s">
        <v>379</v>
      </c>
      <c r="H2483" s="252" t="s">
        <v>1529</v>
      </c>
      <c r="I2483" s="253">
        <v>35895</v>
      </c>
      <c r="J2483" s="72">
        <f t="shared" si="1029"/>
        <v>0</v>
      </c>
      <c r="K2483" s="26">
        <f t="shared" si="1030"/>
        <v>0</v>
      </c>
      <c r="L2483" s="28">
        <f t="shared" si="1031"/>
        <v>0</v>
      </c>
      <c r="M2483" s="28">
        <f t="shared" si="1032"/>
        <v>0</v>
      </c>
      <c r="N2483" s="28">
        <f t="shared" si="1033"/>
        <v>0</v>
      </c>
      <c r="O2483" s="28">
        <f t="shared" si="1034"/>
        <v>0</v>
      </c>
      <c r="P2483" s="28">
        <f t="shared" si="1035"/>
        <v>0</v>
      </c>
      <c r="Q2483" s="28">
        <f t="shared" si="1036"/>
        <v>0</v>
      </c>
      <c r="R2483" s="44">
        <v>0</v>
      </c>
      <c r="S2483" s="71">
        <v>0</v>
      </c>
      <c r="T2483" s="29">
        <f t="shared" si="1046"/>
        <v>0</v>
      </c>
      <c r="U2483" s="29">
        <f t="shared" si="1047"/>
        <v>0</v>
      </c>
      <c r="V2483" s="29">
        <f t="shared" si="1048"/>
        <v>0</v>
      </c>
      <c r="W2483" s="29">
        <f t="shared" si="1049"/>
        <v>0</v>
      </c>
      <c r="X2483" s="29">
        <f t="shared" si="1050"/>
        <v>0</v>
      </c>
      <c r="Y2483" s="29">
        <f t="shared" si="1051"/>
        <v>0</v>
      </c>
      <c r="Z2483" s="29">
        <f t="shared" si="1052"/>
        <v>0</v>
      </c>
      <c r="AA2483" s="45">
        <f t="shared" si="1053"/>
        <v>0</v>
      </c>
      <c r="AB2483" s="31"/>
      <c r="AC2483" s="31"/>
      <c r="AD2483" s="31"/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31"/>
      <c r="AQ2483" s="31"/>
      <c r="AR2483" s="31"/>
      <c r="AS2483" s="31"/>
      <c r="AT2483" s="31"/>
      <c r="AU2483" s="31"/>
      <c r="AV2483" s="31"/>
      <c r="AW2483" s="31"/>
      <c r="AX2483" s="31"/>
      <c r="AY2483" s="31"/>
      <c r="AZ2483" s="31"/>
      <c r="BA2483" s="31"/>
      <c r="BB2483" s="31"/>
      <c r="BC2483" s="31"/>
      <c r="BD2483" s="31"/>
      <c r="BE2483" s="31"/>
      <c r="BF2483" s="31"/>
      <c r="BG2483" s="31"/>
      <c r="BH2483" s="31"/>
      <c r="BI2483" s="31"/>
      <c r="BJ2483" s="31"/>
      <c r="BK2483" s="31"/>
      <c r="BL2483" s="31"/>
      <c r="BM2483" s="31"/>
    </row>
    <row r="2484" spans="1:65" ht="15" customHeight="1" x14ac:dyDescent="0.25">
      <c r="A2484" s="232" t="s">
        <v>1922</v>
      </c>
      <c r="B2484" s="244" t="s">
        <v>1171</v>
      </c>
      <c r="C2484" s="245" t="s">
        <v>1172</v>
      </c>
      <c r="D2484" s="245">
        <v>15</v>
      </c>
      <c r="E2484" s="245" t="s">
        <v>104</v>
      </c>
      <c r="F2484" s="178">
        <f t="shared" si="1054"/>
        <v>111</v>
      </c>
      <c r="G2484" s="251" t="s">
        <v>1991</v>
      </c>
      <c r="H2484" s="252" t="s">
        <v>1174</v>
      </c>
      <c r="I2484" s="253">
        <v>35884</v>
      </c>
      <c r="J2484" s="72">
        <f t="shared" si="1029"/>
        <v>0</v>
      </c>
      <c r="K2484" s="26">
        <f t="shared" si="1030"/>
        <v>0</v>
      </c>
      <c r="L2484" s="28">
        <f t="shared" si="1031"/>
        <v>0</v>
      </c>
      <c r="M2484" s="28">
        <f t="shared" si="1032"/>
        <v>0</v>
      </c>
      <c r="N2484" s="28">
        <f t="shared" si="1033"/>
        <v>0</v>
      </c>
      <c r="O2484" s="28">
        <f t="shared" si="1034"/>
        <v>0</v>
      </c>
      <c r="P2484" s="28">
        <f t="shared" si="1035"/>
        <v>0</v>
      </c>
      <c r="Q2484" s="28">
        <f t="shared" si="1036"/>
        <v>0</v>
      </c>
      <c r="R2484" s="44">
        <v>0</v>
      </c>
      <c r="S2484" s="71">
        <v>0</v>
      </c>
      <c r="T2484" s="29">
        <f t="shared" si="1046"/>
        <v>0</v>
      </c>
      <c r="U2484" s="29">
        <f t="shared" si="1047"/>
        <v>0</v>
      </c>
      <c r="V2484" s="29">
        <f t="shared" si="1048"/>
        <v>0</v>
      </c>
      <c r="W2484" s="29">
        <f t="shared" si="1049"/>
        <v>0</v>
      </c>
      <c r="X2484" s="29">
        <f t="shared" si="1050"/>
        <v>0</v>
      </c>
      <c r="Y2484" s="29">
        <f t="shared" si="1051"/>
        <v>0</v>
      </c>
      <c r="Z2484" s="29">
        <f t="shared" si="1052"/>
        <v>0</v>
      </c>
      <c r="AA2484" s="45">
        <f t="shared" si="1053"/>
        <v>0</v>
      </c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  <c r="AY2484" s="31"/>
      <c r="AZ2484" s="31"/>
      <c r="BA2484" s="31"/>
      <c r="BB2484" s="31"/>
      <c r="BC2484" s="31"/>
      <c r="BD2484" s="31"/>
      <c r="BE2484" s="31"/>
      <c r="BF2484" s="31"/>
      <c r="BG2484" s="31"/>
      <c r="BH2484" s="31"/>
      <c r="BI2484" s="31"/>
      <c r="BJ2484" s="31"/>
      <c r="BK2484" s="31"/>
      <c r="BL2484" s="31"/>
      <c r="BM2484" s="31"/>
    </row>
    <row r="2485" spans="1:65" ht="15" customHeight="1" x14ac:dyDescent="0.25">
      <c r="A2485" s="232" t="s">
        <v>1922</v>
      </c>
      <c r="B2485" s="244" t="s">
        <v>85</v>
      </c>
      <c r="C2485" s="245" t="s">
        <v>133</v>
      </c>
      <c r="D2485" s="245">
        <v>15</v>
      </c>
      <c r="E2485" s="245" t="s">
        <v>104</v>
      </c>
      <c r="F2485" s="178">
        <f t="shared" si="1054"/>
        <v>112</v>
      </c>
      <c r="G2485" s="251" t="s">
        <v>882</v>
      </c>
      <c r="H2485" s="252" t="s">
        <v>1983</v>
      </c>
      <c r="I2485" s="253">
        <v>35667</v>
      </c>
      <c r="J2485" s="72">
        <f t="shared" si="1029"/>
        <v>0</v>
      </c>
      <c r="K2485" s="26">
        <f t="shared" si="1030"/>
        <v>0</v>
      </c>
      <c r="L2485" s="28">
        <f t="shared" si="1031"/>
        <v>0</v>
      </c>
      <c r="M2485" s="28">
        <f t="shared" si="1032"/>
        <v>0</v>
      </c>
      <c r="N2485" s="28">
        <f t="shared" si="1033"/>
        <v>0</v>
      </c>
      <c r="O2485" s="28">
        <f t="shared" si="1034"/>
        <v>0</v>
      </c>
      <c r="P2485" s="28">
        <f t="shared" si="1035"/>
        <v>0</v>
      </c>
      <c r="Q2485" s="28">
        <f t="shared" si="1036"/>
        <v>0</v>
      </c>
      <c r="R2485" s="44">
        <v>0</v>
      </c>
      <c r="S2485" s="71">
        <v>0</v>
      </c>
      <c r="T2485" s="29">
        <f t="shared" si="1046"/>
        <v>0</v>
      </c>
      <c r="U2485" s="29">
        <f t="shared" si="1047"/>
        <v>0</v>
      </c>
      <c r="V2485" s="29">
        <f t="shared" si="1048"/>
        <v>0</v>
      </c>
      <c r="W2485" s="29">
        <f t="shared" si="1049"/>
        <v>0</v>
      </c>
      <c r="X2485" s="29">
        <f t="shared" si="1050"/>
        <v>0</v>
      </c>
      <c r="Y2485" s="29">
        <f t="shared" si="1051"/>
        <v>0</v>
      </c>
      <c r="Z2485" s="29">
        <f t="shared" si="1052"/>
        <v>0</v>
      </c>
      <c r="AA2485" s="45">
        <f t="shared" si="1053"/>
        <v>0</v>
      </c>
      <c r="AB2485" s="31"/>
      <c r="AC2485" s="31"/>
      <c r="AD2485" s="31"/>
      <c r="AE2485" s="31"/>
      <c r="AF2485" s="31"/>
      <c r="AG2485" s="31"/>
      <c r="AH2485" s="31"/>
      <c r="AI2485" s="31"/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31"/>
      <c r="BC2485" s="31"/>
      <c r="BD2485" s="31"/>
      <c r="BE2485" s="31"/>
      <c r="BF2485" s="31"/>
      <c r="BG2485" s="31"/>
      <c r="BH2485" s="31"/>
      <c r="BI2485" s="31"/>
      <c r="BJ2485" s="31"/>
      <c r="BK2485" s="31"/>
      <c r="BL2485" s="31"/>
      <c r="BM2485" s="31"/>
    </row>
    <row r="2486" spans="1:65" ht="15" customHeight="1" x14ac:dyDescent="0.25">
      <c r="A2486" s="232" t="s">
        <v>1922</v>
      </c>
      <c r="B2486" s="244" t="s">
        <v>1984</v>
      </c>
      <c r="C2486" s="245" t="s">
        <v>1985</v>
      </c>
      <c r="D2486" s="245">
        <v>12</v>
      </c>
      <c r="E2486" s="245" t="s">
        <v>28</v>
      </c>
      <c r="F2486" s="178">
        <f t="shared" si="1054"/>
        <v>113</v>
      </c>
      <c r="G2486" s="251" t="s">
        <v>677</v>
      </c>
      <c r="H2486" s="252" t="s">
        <v>1986</v>
      </c>
      <c r="I2486" s="253">
        <v>35438</v>
      </c>
      <c r="J2486" s="72">
        <f t="shared" si="1029"/>
        <v>0</v>
      </c>
      <c r="K2486" s="26">
        <f t="shared" si="1030"/>
        <v>0</v>
      </c>
      <c r="L2486" s="28">
        <f t="shared" si="1031"/>
        <v>0</v>
      </c>
      <c r="M2486" s="28">
        <f t="shared" si="1032"/>
        <v>0</v>
      </c>
      <c r="N2486" s="28">
        <f t="shared" si="1033"/>
        <v>0</v>
      </c>
      <c r="O2486" s="28">
        <f t="shared" si="1034"/>
        <v>0</v>
      </c>
      <c r="P2486" s="28">
        <f t="shared" si="1035"/>
        <v>0</v>
      </c>
      <c r="Q2486" s="28">
        <f t="shared" si="1036"/>
        <v>0</v>
      </c>
      <c r="R2486" s="44">
        <v>0</v>
      </c>
      <c r="S2486" s="71">
        <v>0</v>
      </c>
      <c r="T2486" s="29">
        <f t="shared" si="1046"/>
        <v>0</v>
      </c>
      <c r="U2486" s="29">
        <f t="shared" si="1047"/>
        <v>0</v>
      </c>
      <c r="V2486" s="29">
        <f t="shared" si="1048"/>
        <v>0</v>
      </c>
      <c r="W2486" s="29">
        <f t="shared" si="1049"/>
        <v>0</v>
      </c>
      <c r="X2486" s="29">
        <f t="shared" si="1050"/>
        <v>0</v>
      </c>
      <c r="Y2486" s="29">
        <f t="shared" si="1051"/>
        <v>0</v>
      </c>
      <c r="Z2486" s="29">
        <f t="shared" si="1052"/>
        <v>0</v>
      </c>
      <c r="AA2486" s="45">
        <f t="shared" si="1053"/>
        <v>0</v>
      </c>
      <c r="AB2486" s="31"/>
      <c r="AC2486" s="31"/>
      <c r="AD2486" s="31"/>
      <c r="AE2486" s="31"/>
      <c r="AF2486" s="31"/>
      <c r="AG2486" s="31"/>
      <c r="AH2486" s="31"/>
      <c r="AI2486" s="31"/>
      <c r="AJ2486" s="31"/>
      <c r="AK2486" s="31"/>
      <c r="AL2486" s="31"/>
      <c r="AM2486" s="31"/>
      <c r="AN2486" s="31"/>
      <c r="AO2486" s="31"/>
      <c r="AP2486" s="31"/>
      <c r="AQ2486" s="31"/>
      <c r="AR2486" s="31"/>
      <c r="AS2486" s="31"/>
      <c r="AT2486" s="31"/>
      <c r="AU2486" s="31"/>
      <c r="AV2486" s="31"/>
      <c r="AW2486" s="31"/>
      <c r="AX2486" s="31"/>
      <c r="AY2486" s="31"/>
      <c r="AZ2486" s="31"/>
      <c r="BA2486" s="31"/>
      <c r="BB2486" s="31"/>
      <c r="BC2486" s="31"/>
      <c r="BD2486" s="31"/>
      <c r="BE2486" s="31"/>
      <c r="BF2486" s="31"/>
      <c r="BG2486" s="31"/>
      <c r="BH2486" s="31"/>
      <c r="BI2486" s="31"/>
      <c r="BJ2486" s="31"/>
      <c r="BK2486" s="31"/>
      <c r="BL2486" s="31"/>
      <c r="BM2486" s="31"/>
    </row>
    <row r="2487" spans="1:65" ht="15" customHeight="1" x14ac:dyDescent="0.25">
      <c r="A2487" s="232" t="s">
        <v>1922</v>
      </c>
      <c r="B2487" s="244" t="s">
        <v>85</v>
      </c>
      <c r="C2487" s="245" t="s">
        <v>85</v>
      </c>
      <c r="D2487" s="245" t="s">
        <v>147</v>
      </c>
      <c r="E2487" s="245">
        <v>0</v>
      </c>
      <c r="F2487" s="178">
        <f t="shared" si="1054"/>
        <v>114</v>
      </c>
      <c r="G2487" s="251" t="s">
        <v>186</v>
      </c>
      <c r="H2487" s="252" t="s">
        <v>869</v>
      </c>
      <c r="I2487" s="253">
        <v>35377</v>
      </c>
      <c r="J2487" s="72">
        <f t="shared" si="1029"/>
        <v>0</v>
      </c>
      <c r="K2487" s="26">
        <f t="shared" si="1030"/>
        <v>0</v>
      </c>
      <c r="L2487" s="28">
        <f t="shared" si="1031"/>
        <v>0</v>
      </c>
      <c r="M2487" s="28">
        <f t="shared" si="1032"/>
        <v>0</v>
      </c>
      <c r="N2487" s="28">
        <f t="shared" si="1033"/>
        <v>0</v>
      </c>
      <c r="O2487" s="28">
        <f t="shared" si="1034"/>
        <v>0</v>
      </c>
      <c r="P2487" s="28">
        <f t="shared" si="1035"/>
        <v>0</v>
      </c>
      <c r="Q2487" s="28">
        <f t="shared" si="1036"/>
        <v>0</v>
      </c>
      <c r="R2487" s="44">
        <v>0</v>
      </c>
      <c r="S2487" s="71">
        <v>0</v>
      </c>
      <c r="T2487" s="29">
        <f t="shared" ref="T2487:T2518" si="1055">IFERROR(LARGE((AB2487:AH2487),1),0)</f>
        <v>0</v>
      </c>
      <c r="U2487" s="29">
        <f t="shared" ref="U2487:U2518" si="1056">IFERROR(LARGE((AB2487:AH2487),2),0)</f>
        <v>0</v>
      </c>
      <c r="V2487" s="29">
        <f t="shared" ref="V2487:V2518" si="1057">IFERROR(LARGE((AB2487:AH2487),3),0)</f>
        <v>0</v>
      </c>
      <c r="W2487" s="29">
        <f t="shared" ref="W2487:W2518" si="1058">IFERROR(LARGE((AB2487:AH2487),4),0)</f>
        <v>0</v>
      </c>
      <c r="X2487" s="29">
        <f t="shared" ref="X2487:X2518" si="1059">IFERROR(LARGE((AI2487:BM2487),1),0)</f>
        <v>0</v>
      </c>
      <c r="Y2487" s="29">
        <f t="shared" ref="Y2487:Y2518" si="1060">IFERROR(LARGE((AI2487:BM2487),2),0)</f>
        <v>0</v>
      </c>
      <c r="Z2487" s="29">
        <f t="shared" ref="Z2487:Z2518" si="1061">IFERROR(LARGE((AI2487:BM2487),3),0)</f>
        <v>0</v>
      </c>
      <c r="AA2487" s="45">
        <f t="shared" ref="AA2487:AA2518" si="1062">IFERROR(LARGE((AI2487:BM2487),4),0)</f>
        <v>0</v>
      </c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31"/>
      <c r="BC2487" s="31"/>
      <c r="BD2487" s="31"/>
      <c r="BE2487" s="31"/>
      <c r="BF2487" s="31"/>
      <c r="BG2487" s="31"/>
      <c r="BH2487" s="31"/>
      <c r="BI2487" s="31"/>
      <c r="BJ2487" s="31"/>
      <c r="BK2487" s="31"/>
      <c r="BL2487" s="31"/>
      <c r="BM2487" s="31"/>
    </row>
    <row r="2488" spans="1:65" ht="15" customHeight="1" x14ac:dyDescent="0.25">
      <c r="A2488" s="232" t="s">
        <v>1922</v>
      </c>
      <c r="B2488" s="244" t="s">
        <v>85</v>
      </c>
      <c r="C2488" s="245" t="s">
        <v>3606</v>
      </c>
      <c r="D2488" s="245" t="s">
        <v>147</v>
      </c>
      <c r="E2488" s="245">
        <v>0</v>
      </c>
      <c r="F2488" s="178">
        <f t="shared" si="1054"/>
        <v>115</v>
      </c>
      <c r="G2488" s="251" t="s">
        <v>2005</v>
      </c>
      <c r="H2488" s="252" t="s">
        <v>2006</v>
      </c>
      <c r="I2488" s="253">
        <v>35329</v>
      </c>
      <c r="J2488" s="72">
        <f t="shared" si="1029"/>
        <v>0</v>
      </c>
      <c r="K2488" s="26">
        <f t="shared" si="1030"/>
        <v>0</v>
      </c>
      <c r="L2488" s="28">
        <f t="shared" si="1031"/>
        <v>0</v>
      </c>
      <c r="M2488" s="28">
        <f t="shared" si="1032"/>
        <v>0</v>
      </c>
      <c r="N2488" s="28">
        <f t="shared" si="1033"/>
        <v>0</v>
      </c>
      <c r="O2488" s="28">
        <f t="shared" si="1034"/>
        <v>0</v>
      </c>
      <c r="P2488" s="28">
        <f t="shared" si="1035"/>
        <v>0</v>
      </c>
      <c r="Q2488" s="28">
        <f t="shared" si="1036"/>
        <v>0</v>
      </c>
      <c r="R2488" s="44">
        <v>0</v>
      </c>
      <c r="S2488" s="71">
        <v>0</v>
      </c>
      <c r="T2488" s="29">
        <f t="shared" si="1055"/>
        <v>0</v>
      </c>
      <c r="U2488" s="29">
        <f t="shared" si="1056"/>
        <v>0</v>
      </c>
      <c r="V2488" s="29">
        <f t="shared" si="1057"/>
        <v>0</v>
      </c>
      <c r="W2488" s="29">
        <f t="shared" si="1058"/>
        <v>0</v>
      </c>
      <c r="X2488" s="29">
        <f t="shared" si="1059"/>
        <v>0</v>
      </c>
      <c r="Y2488" s="29">
        <f t="shared" si="1060"/>
        <v>0</v>
      </c>
      <c r="Z2488" s="29">
        <f t="shared" si="1061"/>
        <v>0</v>
      </c>
      <c r="AA2488" s="45">
        <f t="shared" si="1062"/>
        <v>0</v>
      </c>
      <c r="AB2488" s="31"/>
      <c r="AC2488" s="31"/>
      <c r="AD2488" s="31"/>
      <c r="AE2488" s="31"/>
      <c r="AF2488" s="31"/>
      <c r="AG2488" s="31"/>
      <c r="AH2488" s="31"/>
      <c r="AI2488" s="31"/>
      <c r="AJ2488" s="31"/>
      <c r="AK2488" s="31"/>
      <c r="AL2488" s="31"/>
      <c r="AM2488" s="31"/>
      <c r="AN2488" s="31"/>
      <c r="AO2488" s="31"/>
      <c r="AP2488" s="31"/>
      <c r="AQ2488" s="31"/>
      <c r="AR2488" s="31"/>
      <c r="AS2488" s="31"/>
      <c r="AT2488" s="31"/>
      <c r="AU2488" s="31"/>
      <c r="AV2488" s="31"/>
      <c r="AW2488" s="31"/>
      <c r="AX2488" s="31"/>
      <c r="AY2488" s="31"/>
      <c r="AZ2488" s="31"/>
      <c r="BA2488" s="31"/>
      <c r="BB2488" s="31"/>
      <c r="BC2488" s="31"/>
      <c r="BD2488" s="31"/>
      <c r="BE2488" s="31"/>
      <c r="BF2488" s="31"/>
      <c r="BG2488" s="31"/>
      <c r="BH2488" s="31"/>
      <c r="BI2488" s="31"/>
      <c r="BJ2488" s="31"/>
      <c r="BK2488" s="31"/>
      <c r="BL2488" s="31"/>
      <c r="BM2488" s="31"/>
    </row>
    <row r="2489" spans="1:65" ht="15" customHeight="1" x14ac:dyDescent="0.25">
      <c r="A2489" s="232" t="s">
        <v>1922</v>
      </c>
      <c r="B2489" s="244" t="s">
        <v>85</v>
      </c>
      <c r="C2489" s="245" t="s">
        <v>85</v>
      </c>
      <c r="D2489" s="245" t="s">
        <v>147</v>
      </c>
      <c r="E2489" s="245">
        <v>0</v>
      </c>
      <c r="F2489" s="178">
        <f t="shared" si="1054"/>
        <v>116</v>
      </c>
      <c r="G2489" s="251" t="s">
        <v>190</v>
      </c>
      <c r="H2489" s="252" t="s">
        <v>2007</v>
      </c>
      <c r="I2489" s="253">
        <v>35300</v>
      </c>
      <c r="J2489" s="72">
        <f t="shared" si="1029"/>
        <v>0</v>
      </c>
      <c r="K2489" s="26">
        <f t="shared" si="1030"/>
        <v>0</v>
      </c>
      <c r="L2489" s="28">
        <f t="shared" si="1031"/>
        <v>0</v>
      </c>
      <c r="M2489" s="28">
        <f t="shared" si="1032"/>
        <v>0</v>
      </c>
      <c r="N2489" s="28">
        <f t="shared" si="1033"/>
        <v>0</v>
      </c>
      <c r="O2489" s="28">
        <f t="shared" si="1034"/>
        <v>0</v>
      </c>
      <c r="P2489" s="28">
        <f t="shared" si="1035"/>
        <v>0</v>
      </c>
      <c r="Q2489" s="28">
        <f t="shared" si="1036"/>
        <v>0</v>
      </c>
      <c r="R2489" s="44">
        <v>0</v>
      </c>
      <c r="S2489" s="71">
        <v>0</v>
      </c>
      <c r="T2489" s="29">
        <f t="shared" si="1055"/>
        <v>0</v>
      </c>
      <c r="U2489" s="29">
        <f t="shared" si="1056"/>
        <v>0</v>
      </c>
      <c r="V2489" s="29">
        <f t="shared" si="1057"/>
        <v>0</v>
      </c>
      <c r="W2489" s="29">
        <f t="shared" si="1058"/>
        <v>0</v>
      </c>
      <c r="X2489" s="29">
        <f t="shared" si="1059"/>
        <v>0</v>
      </c>
      <c r="Y2489" s="29">
        <f t="shared" si="1060"/>
        <v>0</v>
      </c>
      <c r="Z2489" s="29">
        <f t="shared" si="1061"/>
        <v>0</v>
      </c>
      <c r="AA2489" s="45">
        <f t="shared" si="1062"/>
        <v>0</v>
      </c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31"/>
      <c r="BC2489" s="31"/>
      <c r="BD2489" s="31"/>
      <c r="BE2489" s="31"/>
      <c r="BF2489" s="31"/>
      <c r="BG2489" s="31"/>
      <c r="BH2489" s="31"/>
      <c r="BI2489" s="31"/>
      <c r="BJ2489" s="31"/>
      <c r="BK2489" s="31"/>
      <c r="BL2489" s="31"/>
      <c r="BM2489" s="31"/>
    </row>
    <row r="2490" spans="1:65" ht="15" customHeight="1" x14ac:dyDescent="0.25">
      <c r="A2490" s="232" t="s">
        <v>1922</v>
      </c>
      <c r="B2490" s="244" t="s">
        <v>85</v>
      </c>
      <c r="C2490" s="245" t="s">
        <v>85</v>
      </c>
      <c r="D2490" s="245" t="s">
        <v>147</v>
      </c>
      <c r="E2490" s="245">
        <v>0</v>
      </c>
      <c r="F2490" s="178">
        <f t="shared" si="1054"/>
        <v>117</v>
      </c>
      <c r="G2490" s="251" t="s">
        <v>1240</v>
      </c>
      <c r="H2490" s="252" t="s">
        <v>1794</v>
      </c>
      <c r="I2490" s="253">
        <v>35281</v>
      </c>
      <c r="J2490" s="72">
        <f t="shared" si="1029"/>
        <v>0</v>
      </c>
      <c r="K2490" s="26">
        <f t="shared" si="1030"/>
        <v>0</v>
      </c>
      <c r="L2490" s="27">
        <f t="shared" si="1031"/>
        <v>0</v>
      </c>
      <c r="M2490" s="28">
        <f t="shared" si="1032"/>
        <v>0</v>
      </c>
      <c r="N2490" s="28">
        <f t="shared" si="1033"/>
        <v>0</v>
      </c>
      <c r="O2490" s="28">
        <f t="shared" si="1034"/>
        <v>0</v>
      </c>
      <c r="P2490" s="28">
        <f t="shared" si="1035"/>
        <v>0</v>
      </c>
      <c r="Q2490" s="28">
        <f t="shared" si="1036"/>
        <v>0</v>
      </c>
      <c r="R2490" s="44">
        <v>0</v>
      </c>
      <c r="S2490" s="71">
        <v>0</v>
      </c>
      <c r="T2490" s="29">
        <f t="shared" si="1055"/>
        <v>0</v>
      </c>
      <c r="U2490" s="29">
        <f t="shared" si="1056"/>
        <v>0</v>
      </c>
      <c r="V2490" s="29">
        <f t="shared" si="1057"/>
        <v>0</v>
      </c>
      <c r="W2490" s="29">
        <f t="shared" si="1058"/>
        <v>0</v>
      </c>
      <c r="X2490" s="29">
        <f t="shared" si="1059"/>
        <v>0</v>
      </c>
      <c r="Y2490" s="29">
        <f t="shared" si="1060"/>
        <v>0</v>
      </c>
      <c r="Z2490" s="29">
        <f t="shared" si="1061"/>
        <v>0</v>
      </c>
      <c r="AA2490" s="45">
        <f t="shared" si="1062"/>
        <v>0</v>
      </c>
      <c r="AB2490" s="31"/>
      <c r="AC2490" s="31"/>
      <c r="AD2490" s="31"/>
      <c r="AE2490" s="31"/>
      <c r="AF2490" s="31"/>
      <c r="AG2490" s="31"/>
      <c r="AH2490" s="31"/>
      <c r="AI2490" s="31"/>
      <c r="AJ2490" s="31"/>
      <c r="AK2490" s="31"/>
      <c r="AL2490" s="31"/>
      <c r="AM2490" s="31"/>
      <c r="AN2490" s="31"/>
      <c r="AO2490" s="31"/>
      <c r="AP2490" s="31"/>
      <c r="AQ2490" s="31"/>
      <c r="AR2490" s="31"/>
      <c r="AS2490" s="31"/>
      <c r="AT2490" s="31"/>
      <c r="AU2490" s="31"/>
      <c r="AV2490" s="31"/>
      <c r="AW2490" s="31"/>
      <c r="AX2490" s="31"/>
      <c r="AY2490" s="31"/>
      <c r="AZ2490" s="31"/>
      <c r="BA2490" s="31"/>
      <c r="BB2490" s="31"/>
      <c r="BC2490" s="31"/>
      <c r="BD2490" s="31"/>
      <c r="BE2490" s="31"/>
      <c r="BF2490" s="31"/>
      <c r="BG2490" s="31"/>
      <c r="BH2490" s="31"/>
      <c r="BI2490" s="31"/>
      <c r="BJ2490" s="31"/>
      <c r="BK2490" s="31"/>
      <c r="BL2490" s="31"/>
      <c r="BM2490" s="31"/>
    </row>
    <row r="2491" spans="1:65" ht="15" customHeight="1" x14ac:dyDescent="0.25">
      <c r="A2491" s="139" t="s">
        <v>1922</v>
      </c>
      <c r="B2491" s="244" t="s">
        <v>85</v>
      </c>
      <c r="C2491" s="245" t="s">
        <v>541</v>
      </c>
      <c r="D2491" s="245">
        <v>8</v>
      </c>
      <c r="E2491" s="245" t="s">
        <v>126</v>
      </c>
      <c r="F2491" s="178">
        <f t="shared" si="1054"/>
        <v>118</v>
      </c>
      <c r="G2491" s="251" t="s">
        <v>424</v>
      </c>
      <c r="H2491" s="252" t="s">
        <v>1970</v>
      </c>
      <c r="I2491" s="253">
        <v>35270</v>
      </c>
      <c r="J2491" s="72">
        <f t="shared" si="1029"/>
        <v>0</v>
      </c>
      <c r="K2491" s="26">
        <f t="shared" si="1030"/>
        <v>0</v>
      </c>
      <c r="L2491" s="28">
        <f t="shared" si="1031"/>
        <v>0</v>
      </c>
      <c r="M2491" s="28">
        <f t="shared" si="1032"/>
        <v>0</v>
      </c>
      <c r="N2491" s="28">
        <f t="shared" si="1033"/>
        <v>0</v>
      </c>
      <c r="O2491" s="28">
        <f t="shared" si="1034"/>
        <v>0</v>
      </c>
      <c r="P2491" s="28">
        <f t="shared" si="1035"/>
        <v>0</v>
      </c>
      <c r="Q2491" s="28">
        <f t="shared" si="1036"/>
        <v>0</v>
      </c>
      <c r="R2491" s="44">
        <v>0</v>
      </c>
      <c r="S2491" s="71">
        <v>0</v>
      </c>
      <c r="T2491" s="29">
        <f t="shared" si="1055"/>
        <v>0</v>
      </c>
      <c r="U2491" s="29">
        <f t="shared" si="1056"/>
        <v>0</v>
      </c>
      <c r="V2491" s="29">
        <f t="shared" si="1057"/>
        <v>0</v>
      </c>
      <c r="W2491" s="29">
        <f t="shared" si="1058"/>
        <v>0</v>
      </c>
      <c r="X2491" s="29">
        <f t="shared" si="1059"/>
        <v>0</v>
      </c>
      <c r="Y2491" s="29">
        <f t="shared" si="1060"/>
        <v>0</v>
      </c>
      <c r="Z2491" s="29">
        <f t="shared" si="1061"/>
        <v>0</v>
      </c>
      <c r="AA2491" s="45">
        <f t="shared" si="1062"/>
        <v>0</v>
      </c>
      <c r="AB2491" s="31"/>
      <c r="AC2491" s="31"/>
      <c r="AD2491" s="31"/>
      <c r="AE2491" s="31"/>
      <c r="AF2491" s="31"/>
      <c r="AG2491" s="31"/>
      <c r="AH2491" s="31"/>
      <c r="AI2491" s="31"/>
      <c r="AJ2491" s="31"/>
      <c r="AK2491" s="31"/>
      <c r="AL2491" s="31"/>
      <c r="AM2491" s="31"/>
      <c r="AN2491" s="31"/>
      <c r="AO2491" s="31"/>
      <c r="AP2491" s="31"/>
      <c r="AQ2491" s="31"/>
      <c r="AR2491" s="31"/>
      <c r="AS2491" s="31"/>
      <c r="AT2491" s="31"/>
      <c r="AU2491" s="31"/>
      <c r="AV2491" s="31"/>
      <c r="AW2491" s="31"/>
      <c r="AX2491" s="31"/>
      <c r="AY2491" s="31"/>
      <c r="AZ2491" s="31"/>
      <c r="BA2491" s="31"/>
      <c r="BB2491" s="31"/>
      <c r="BC2491" s="31"/>
      <c r="BD2491" s="31"/>
      <c r="BE2491" s="31"/>
      <c r="BF2491" s="31"/>
      <c r="BG2491" s="31"/>
      <c r="BH2491" s="31"/>
      <c r="BI2491" s="31"/>
      <c r="BJ2491" s="31"/>
      <c r="BK2491" s="31"/>
      <c r="BL2491" s="31"/>
      <c r="BM2491" s="31"/>
    </row>
    <row r="2492" spans="1:65" ht="15" customHeight="1" x14ac:dyDescent="0.25">
      <c r="A2492" s="232" t="s">
        <v>1922</v>
      </c>
      <c r="B2492" s="244" t="s">
        <v>85</v>
      </c>
      <c r="C2492" s="245" t="s">
        <v>278</v>
      </c>
      <c r="D2492" s="245">
        <v>7</v>
      </c>
      <c r="E2492" s="245" t="s">
        <v>93</v>
      </c>
      <c r="F2492" s="178">
        <f t="shared" si="1054"/>
        <v>119</v>
      </c>
      <c r="G2492" s="251" t="s">
        <v>89</v>
      </c>
      <c r="H2492" s="252" t="s">
        <v>1856</v>
      </c>
      <c r="I2492" s="253">
        <v>35150</v>
      </c>
      <c r="J2492" s="72">
        <f t="shared" si="1029"/>
        <v>0</v>
      </c>
      <c r="K2492" s="26">
        <f t="shared" si="1030"/>
        <v>0</v>
      </c>
      <c r="L2492" s="28">
        <f t="shared" si="1031"/>
        <v>0</v>
      </c>
      <c r="M2492" s="28">
        <f t="shared" si="1032"/>
        <v>0</v>
      </c>
      <c r="N2492" s="28">
        <f t="shared" si="1033"/>
        <v>0</v>
      </c>
      <c r="O2492" s="28">
        <f t="shared" si="1034"/>
        <v>0</v>
      </c>
      <c r="P2492" s="28">
        <f t="shared" si="1035"/>
        <v>0</v>
      </c>
      <c r="Q2492" s="28">
        <f t="shared" si="1036"/>
        <v>0</v>
      </c>
      <c r="R2492" s="44">
        <v>0</v>
      </c>
      <c r="S2492" s="71">
        <v>0</v>
      </c>
      <c r="T2492" s="29">
        <f t="shared" si="1055"/>
        <v>0</v>
      </c>
      <c r="U2492" s="29">
        <f t="shared" si="1056"/>
        <v>0</v>
      </c>
      <c r="V2492" s="29">
        <f t="shared" si="1057"/>
        <v>0</v>
      </c>
      <c r="W2492" s="29">
        <f t="shared" si="1058"/>
        <v>0</v>
      </c>
      <c r="X2492" s="29">
        <f t="shared" si="1059"/>
        <v>0</v>
      </c>
      <c r="Y2492" s="29">
        <f t="shared" si="1060"/>
        <v>0</v>
      </c>
      <c r="Z2492" s="29">
        <f t="shared" si="1061"/>
        <v>0</v>
      </c>
      <c r="AA2492" s="45">
        <f t="shared" si="1062"/>
        <v>0</v>
      </c>
      <c r="AB2492" s="31"/>
      <c r="AC2492" s="31"/>
      <c r="AD2492" s="31"/>
      <c r="AE2492" s="31"/>
      <c r="AF2492" s="31"/>
      <c r="AG2492" s="31"/>
      <c r="AH2492" s="31"/>
      <c r="AI2492" s="31"/>
      <c r="AJ2492" s="31"/>
      <c r="AK2492" s="31"/>
      <c r="AL2492" s="31"/>
      <c r="AM2492" s="31"/>
      <c r="AN2492" s="31"/>
      <c r="AO2492" s="31"/>
      <c r="AP2492" s="31"/>
      <c r="AQ2492" s="31"/>
      <c r="AR2492" s="31"/>
      <c r="AS2492" s="31"/>
      <c r="AT2492" s="31"/>
      <c r="AU2492" s="31"/>
      <c r="AV2492" s="31"/>
      <c r="AW2492" s="31"/>
      <c r="AX2492" s="31"/>
      <c r="AY2492" s="31"/>
      <c r="AZ2492" s="31"/>
      <c r="BA2492" s="31"/>
      <c r="BB2492" s="31"/>
      <c r="BC2492" s="31"/>
      <c r="BD2492" s="31"/>
      <c r="BE2492" s="31"/>
      <c r="BF2492" s="31"/>
      <c r="BG2492" s="31"/>
      <c r="BH2492" s="31"/>
      <c r="BI2492" s="31"/>
      <c r="BJ2492" s="31"/>
      <c r="BK2492" s="31"/>
      <c r="BL2492" s="31"/>
      <c r="BM2492" s="31"/>
    </row>
    <row r="2493" spans="1:65" ht="15" customHeight="1" x14ac:dyDescent="0.25">
      <c r="A2493" s="232" t="s">
        <v>1922</v>
      </c>
      <c r="B2493" s="244" t="s">
        <v>85</v>
      </c>
      <c r="C2493" s="245" t="s">
        <v>1515</v>
      </c>
      <c r="D2493" s="245">
        <v>11</v>
      </c>
      <c r="E2493" s="245" t="s">
        <v>152</v>
      </c>
      <c r="F2493" s="178">
        <f t="shared" si="1054"/>
        <v>120</v>
      </c>
      <c r="G2493" s="251" t="s">
        <v>1666</v>
      </c>
      <c r="H2493" s="252" t="s">
        <v>2008</v>
      </c>
      <c r="I2493" s="253">
        <v>35134</v>
      </c>
      <c r="J2493" s="72">
        <f t="shared" si="1029"/>
        <v>0</v>
      </c>
      <c r="K2493" s="26">
        <f t="shared" si="1030"/>
        <v>0</v>
      </c>
      <c r="L2493" s="28">
        <f t="shared" si="1031"/>
        <v>0</v>
      </c>
      <c r="M2493" s="28">
        <f t="shared" si="1032"/>
        <v>0</v>
      </c>
      <c r="N2493" s="28">
        <f t="shared" si="1033"/>
        <v>0</v>
      </c>
      <c r="O2493" s="28">
        <f t="shared" si="1034"/>
        <v>0</v>
      </c>
      <c r="P2493" s="28">
        <f t="shared" si="1035"/>
        <v>0</v>
      </c>
      <c r="Q2493" s="28">
        <f t="shared" si="1036"/>
        <v>0</v>
      </c>
      <c r="R2493" s="44">
        <v>0</v>
      </c>
      <c r="S2493" s="71">
        <v>0</v>
      </c>
      <c r="T2493" s="29">
        <f t="shared" si="1055"/>
        <v>0</v>
      </c>
      <c r="U2493" s="29">
        <f t="shared" si="1056"/>
        <v>0</v>
      </c>
      <c r="V2493" s="29">
        <f t="shared" si="1057"/>
        <v>0</v>
      </c>
      <c r="W2493" s="29">
        <f t="shared" si="1058"/>
        <v>0</v>
      </c>
      <c r="X2493" s="29">
        <f t="shared" si="1059"/>
        <v>0</v>
      </c>
      <c r="Y2493" s="29">
        <f t="shared" si="1060"/>
        <v>0</v>
      </c>
      <c r="Z2493" s="29">
        <f t="shared" si="1061"/>
        <v>0</v>
      </c>
      <c r="AA2493" s="45">
        <f t="shared" si="1062"/>
        <v>0</v>
      </c>
      <c r="AB2493" s="31"/>
      <c r="AC2493" s="31"/>
      <c r="AD2493" s="31"/>
      <c r="AE2493" s="31"/>
      <c r="AF2493" s="31"/>
      <c r="AG2493" s="31"/>
      <c r="AH2493" s="31"/>
      <c r="AI2493" s="31"/>
      <c r="AJ2493" s="31"/>
      <c r="AK2493" s="31"/>
      <c r="AL2493" s="31"/>
      <c r="AM2493" s="31"/>
      <c r="AN2493" s="31"/>
      <c r="AO2493" s="31"/>
      <c r="AP2493" s="31"/>
      <c r="AQ2493" s="31"/>
      <c r="AR2493" s="31"/>
      <c r="AS2493" s="31"/>
      <c r="AT2493" s="31"/>
      <c r="AU2493" s="31"/>
      <c r="AV2493" s="31"/>
      <c r="AW2493" s="31"/>
      <c r="AX2493" s="31"/>
      <c r="AY2493" s="31"/>
      <c r="AZ2493" s="31"/>
      <c r="BA2493" s="31"/>
      <c r="BB2493" s="31"/>
      <c r="BC2493" s="31"/>
      <c r="BD2493" s="31"/>
      <c r="BE2493" s="31"/>
      <c r="BF2493" s="31"/>
      <c r="BG2493" s="31"/>
      <c r="BH2493" s="31"/>
      <c r="BI2493" s="31"/>
      <c r="BJ2493" s="31"/>
      <c r="BK2493" s="31"/>
      <c r="BL2493" s="31"/>
      <c r="BM2493" s="31"/>
    </row>
    <row r="2494" spans="1:65" ht="15" customHeight="1" x14ac:dyDescent="0.25">
      <c r="A2494" s="139" t="s">
        <v>1922</v>
      </c>
      <c r="B2494" s="244" t="s">
        <v>220</v>
      </c>
      <c r="C2494" s="245" t="s">
        <v>221</v>
      </c>
      <c r="D2494" s="245">
        <v>17</v>
      </c>
      <c r="E2494" s="245" t="s">
        <v>222</v>
      </c>
      <c r="F2494" s="178">
        <f t="shared" si="1054"/>
        <v>121</v>
      </c>
      <c r="G2494" s="251" t="s">
        <v>1822</v>
      </c>
      <c r="H2494" s="252" t="s">
        <v>1823</v>
      </c>
      <c r="I2494" s="253">
        <v>34860</v>
      </c>
      <c r="J2494" s="72">
        <f t="shared" si="1029"/>
        <v>0</v>
      </c>
      <c r="K2494" s="26">
        <f t="shared" si="1030"/>
        <v>0</v>
      </c>
      <c r="L2494" s="28">
        <f t="shared" si="1031"/>
        <v>0</v>
      </c>
      <c r="M2494" s="28">
        <f t="shared" si="1032"/>
        <v>0</v>
      </c>
      <c r="N2494" s="28">
        <f t="shared" si="1033"/>
        <v>0</v>
      </c>
      <c r="O2494" s="28">
        <f t="shared" si="1034"/>
        <v>0</v>
      </c>
      <c r="P2494" s="28">
        <f t="shared" si="1035"/>
        <v>0</v>
      </c>
      <c r="Q2494" s="28">
        <f t="shared" si="1036"/>
        <v>0</v>
      </c>
      <c r="R2494" s="44">
        <v>0</v>
      </c>
      <c r="S2494" s="71">
        <v>0</v>
      </c>
      <c r="T2494" s="29">
        <f t="shared" si="1055"/>
        <v>0</v>
      </c>
      <c r="U2494" s="29">
        <f t="shared" si="1056"/>
        <v>0</v>
      </c>
      <c r="V2494" s="29">
        <f t="shared" si="1057"/>
        <v>0</v>
      </c>
      <c r="W2494" s="29">
        <f t="shared" si="1058"/>
        <v>0</v>
      </c>
      <c r="X2494" s="29">
        <f t="shared" si="1059"/>
        <v>0</v>
      </c>
      <c r="Y2494" s="29">
        <f t="shared" si="1060"/>
        <v>0</v>
      </c>
      <c r="Z2494" s="29">
        <f t="shared" si="1061"/>
        <v>0</v>
      </c>
      <c r="AA2494" s="45">
        <f t="shared" si="1062"/>
        <v>0</v>
      </c>
      <c r="AB2494" s="31"/>
      <c r="AC2494" s="31"/>
      <c r="AD2494" s="31"/>
      <c r="AE2494" s="31"/>
      <c r="AF2494" s="31"/>
      <c r="AG2494" s="31"/>
      <c r="AH2494" s="31"/>
      <c r="AI2494" s="31"/>
      <c r="AJ2494" s="31"/>
      <c r="AK2494" s="31"/>
      <c r="AL2494" s="31"/>
      <c r="AM2494" s="31"/>
      <c r="AN2494" s="31"/>
      <c r="AO2494" s="31"/>
      <c r="AP2494" s="31"/>
      <c r="AQ2494" s="31"/>
      <c r="AR2494" s="31"/>
      <c r="AS2494" s="31"/>
      <c r="AT2494" s="31"/>
      <c r="AU2494" s="31"/>
      <c r="AV2494" s="31"/>
      <c r="AW2494" s="31"/>
      <c r="AX2494" s="31"/>
      <c r="AY2494" s="31"/>
      <c r="AZ2494" s="31"/>
      <c r="BA2494" s="31"/>
      <c r="BB2494" s="31"/>
      <c r="BC2494" s="31"/>
      <c r="BD2494" s="31"/>
      <c r="BE2494" s="31"/>
      <c r="BF2494" s="31"/>
      <c r="BG2494" s="31"/>
      <c r="BH2494" s="31"/>
      <c r="BI2494" s="31"/>
      <c r="BJ2494" s="31"/>
      <c r="BK2494" s="31"/>
      <c r="BL2494" s="31"/>
      <c r="BM2494" s="31"/>
    </row>
    <row r="2495" spans="1:65" ht="15" customHeight="1" x14ac:dyDescent="0.25">
      <c r="A2495" s="139" t="s">
        <v>1922</v>
      </c>
      <c r="B2495" s="244" t="s">
        <v>1054</v>
      </c>
      <c r="C2495" s="245" t="s">
        <v>1055</v>
      </c>
      <c r="D2495" s="245">
        <v>15</v>
      </c>
      <c r="E2495" s="245" t="s">
        <v>104</v>
      </c>
      <c r="F2495" s="178">
        <f t="shared" si="1054"/>
        <v>122</v>
      </c>
      <c r="G2495" s="251" t="s">
        <v>1075</v>
      </c>
      <c r="H2495" s="252" t="s">
        <v>1056</v>
      </c>
      <c r="I2495" s="253">
        <v>34764</v>
      </c>
      <c r="J2495" s="72">
        <f t="shared" si="1029"/>
        <v>0</v>
      </c>
      <c r="K2495" s="26">
        <f t="shared" si="1030"/>
        <v>0</v>
      </c>
      <c r="L2495" s="28">
        <f t="shared" si="1031"/>
        <v>0</v>
      </c>
      <c r="M2495" s="28">
        <f t="shared" si="1032"/>
        <v>0</v>
      </c>
      <c r="N2495" s="28">
        <f t="shared" si="1033"/>
        <v>0</v>
      </c>
      <c r="O2495" s="28">
        <f t="shared" si="1034"/>
        <v>0</v>
      </c>
      <c r="P2495" s="28">
        <f t="shared" si="1035"/>
        <v>0</v>
      </c>
      <c r="Q2495" s="28">
        <f t="shared" si="1036"/>
        <v>0</v>
      </c>
      <c r="R2495" s="44">
        <v>0</v>
      </c>
      <c r="S2495" s="71">
        <v>0</v>
      </c>
      <c r="T2495" s="29">
        <f t="shared" si="1055"/>
        <v>0</v>
      </c>
      <c r="U2495" s="29">
        <f t="shared" si="1056"/>
        <v>0</v>
      </c>
      <c r="V2495" s="29">
        <f t="shared" si="1057"/>
        <v>0</v>
      </c>
      <c r="W2495" s="29">
        <f t="shared" si="1058"/>
        <v>0</v>
      </c>
      <c r="X2495" s="29">
        <f t="shared" si="1059"/>
        <v>0</v>
      </c>
      <c r="Y2495" s="29">
        <f t="shared" si="1060"/>
        <v>0</v>
      </c>
      <c r="Z2495" s="29">
        <f t="shared" si="1061"/>
        <v>0</v>
      </c>
      <c r="AA2495" s="45">
        <f t="shared" si="1062"/>
        <v>0</v>
      </c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1"/>
      <c r="AN2495" s="31"/>
      <c r="AO2495" s="31"/>
      <c r="AP2495" s="31"/>
      <c r="AQ2495" s="31"/>
      <c r="AR2495" s="31"/>
      <c r="AS2495" s="31"/>
      <c r="AT2495" s="31"/>
      <c r="AU2495" s="31"/>
      <c r="AV2495" s="31"/>
      <c r="AW2495" s="31"/>
      <c r="AX2495" s="31"/>
      <c r="AY2495" s="31"/>
      <c r="AZ2495" s="31"/>
      <c r="BA2495" s="31"/>
      <c r="BB2495" s="31"/>
      <c r="BC2495" s="31"/>
      <c r="BD2495" s="31"/>
      <c r="BE2495" s="31"/>
      <c r="BF2495" s="31"/>
      <c r="BG2495" s="31"/>
      <c r="BH2495" s="31"/>
      <c r="BI2495" s="31"/>
      <c r="BJ2495" s="31"/>
      <c r="BK2495" s="31"/>
      <c r="BL2495" s="31"/>
      <c r="BM2495" s="31"/>
    </row>
    <row r="2496" spans="1:65" ht="15" customHeight="1" x14ac:dyDescent="0.25">
      <c r="A2496" s="232" t="s">
        <v>1922</v>
      </c>
      <c r="B2496" s="244" t="s">
        <v>85</v>
      </c>
      <c r="C2496" s="245" t="s">
        <v>85</v>
      </c>
      <c r="D2496" s="245" t="s">
        <v>147</v>
      </c>
      <c r="E2496" s="245">
        <v>0</v>
      </c>
      <c r="F2496" s="178">
        <f t="shared" si="1054"/>
        <v>123</v>
      </c>
      <c r="G2496" s="251" t="s">
        <v>186</v>
      </c>
      <c r="H2496" s="252" t="s">
        <v>1877</v>
      </c>
      <c r="I2496" s="253">
        <v>34639</v>
      </c>
      <c r="J2496" s="72">
        <f t="shared" si="1029"/>
        <v>0</v>
      </c>
      <c r="K2496" s="26">
        <f t="shared" si="1030"/>
        <v>0</v>
      </c>
      <c r="L2496" s="28">
        <f t="shared" si="1031"/>
        <v>0</v>
      </c>
      <c r="M2496" s="28">
        <f t="shared" si="1032"/>
        <v>0</v>
      </c>
      <c r="N2496" s="28">
        <f t="shared" si="1033"/>
        <v>0</v>
      </c>
      <c r="O2496" s="28">
        <f t="shared" si="1034"/>
        <v>0</v>
      </c>
      <c r="P2496" s="28">
        <f t="shared" si="1035"/>
        <v>0</v>
      </c>
      <c r="Q2496" s="28">
        <f t="shared" si="1036"/>
        <v>0</v>
      </c>
      <c r="R2496" s="44">
        <v>0</v>
      </c>
      <c r="S2496" s="71">
        <v>0</v>
      </c>
      <c r="T2496" s="29">
        <f t="shared" si="1055"/>
        <v>0</v>
      </c>
      <c r="U2496" s="29">
        <f t="shared" si="1056"/>
        <v>0</v>
      </c>
      <c r="V2496" s="29">
        <f t="shared" si="1057"/>
        <v>0</v>
      </c>
      <c r="W2496" s="29">
        <f t="shared" si="1058"/>
        <v>0</v>
      </c>
      <c r="X2496" s="29">
        <f t="shared" si="1059"/>
        <v>0</v>
      </c>
      <c r="Y2496" s="29">
        <f t="shared" si="1060"/>
        <v>0</v>
      </c>
      <c r="Z2496" s="29">
        <f t="shared" si="1061"/>
        <v>0</v>
      </c>
      <c r="AA2496" s="45">
        <f t="shared" si="1062"/>
        <v>0</v>
      </c>
      <c r="AB2496" s="31"/>
      <c r="AC2496" s="31"/>
      <c r="AD2496" s="31"/>
      <c r="AE2496" s="31"/>
      <c r="AF2496" s="31"/>
      <c r="AG2496" s="31"/>
      <c r="AH2496" s="31"/>
      <c r="AI2496" s="31"/>
      <c r="AJ2496" s="31"/>
      <c r="AK2496" s="31"/>
      <c r="AL2496" s="31"/>
      <c r="AM2496" s="31"/>
      <c r="AN2496" s="31"/>
      <c r="AO2496" s="31"/>
      <c r="AP2496" s="31"/>
      <c r="AQ2496" s="31"/>
      <c r="AR2496" s="31"/>
      <c r="AS2496" s="31"/>
      <c r="AT2496" s="31"/>
      <c r="AU2496" s="31"/>
      <c r="AV2496" s="31"/>
      <c r="AW2496" s="31"/>
      <c r="AX2496" s="31"/>
      <c r="AY2496" s="31"/>
      <c r="AZ2496" s="31"/>
      <c r="BA2496" s="31"/>
      <c r="BB2496" s="31"/>
      <c r="BC2496" s="31"/>
      <c r="BD2496" s="31"/>
      <c r="BE2496" s="31"/>
      <c r="BF2496" s="31"/>
      <c r="BG2496" s="31"/>
      <c r="BH2496" s="31"/>
      <c r="BI2496" s="31"/>
      <c r="BJ2496" s="31"/>
      <c r="BK2496" s="31"/>
      <c r="BL2496" s="31"/>
      <c r="BM2496" s="31"/>
    </row>
    <row r="2497" spans="1:65" ht="15" customHeight="1" x14ac:dyDescent="0.25">
      <c r="A2497" s="232" t="s">
        <v>1922</v>
      </c>
      <c r="B2497" s="244" t="s">
        <v>85</v>
      </c>
      <c r="C2497" s="245" t="s">
        <v>85</v>
      </c>
      <c r="D2497" s="245" t="s">
        <v>147</v>
      </c>
      <c r="E2497" s="245">
        <v>0</v>
      </c>
      <c r="F2497" s="178">
        <f t="shared" si="1054"/>
        <v>124</v>
      </c>
      <c r="G2497" s="278" t="s">
        <v>904</v>
      </c>
      <c r="H2497" s="252" t="s">
        <v>1980</v>
      </c>
      <c r="I2497" s="279">
        <v>34545</v>
      </c>
      <c r="J2497" s="72">
        <f t="shared" si="1029"/>
        <v>0</v>
      </c>
      <c r="K2497" s="26">
        <f t="shared" si="1030"/>
        <v>0</v>
      </c>
      <c r="L2497" s="28">
        <f t="shared" si="1031"/>
        <v>0</v>
      </c>
      <c r="M2497" s="28">
        <f t="shared" si="1032"/>
        <v>0</v>
      </c>
      <c r="N2497" s="28">
        <f t="shared" si="1033"/>
        <v>0</v>
      </c>
      <c r="O2497" s="28">
        <f t="shared" si="1034"/>
        <v>0</v>
      </c>
      <c r="P2497" s="28">
        <f t="shared" si="1035"/>
        <v>0</v>
      </c>
      <c r="Q2497" s="28">
        <f t="shared" si="1036"/>
        <v>0</v>
      </c>
      <c r="R2497" s="44">
        <v>0</v>
      </c>
      <c r="S2497" s="71">
        <v>0</v>
      </c>
      <c r="T2497" s="29">
        <f t="shared" si="1055"/>
        <v>0</v>
      </c>
      <c r="U2497" s="29">
        <f t="shared" si="1056"/>
        <v>0</v>
      </c>
      <c r="V2497" s="29">
        <f t="shared" si="1057"/>
        <v>0</v>
      </c>
      <c r="W2497" s="29">
        <f t="shared" si="1058"/>
        <v>0</v>
      </c>
      <c r="X2497" s="29">
        <f t="shared" si="1059"/>
        <v>0</v>
      </c>
      <c r="Y2497" s="29">
        <f t="shared" si="1060"/>
        <v>0</v>
      </c>
      <c r="Z2497" s="29">
        <f t="shared" si="1061"/>
        <v>0</v>
      </c>
      <c r="AA2497" s="45">
        <f t="shared" si="1062"/>
        <v>0</v>
      </c>
      <c r="AB2497" s="31"/>
      <c r="AC2497" s="31"/>
      <c r="AD2497" s="31"/>
      <c r="AE2497" s="31"/>
      <c r="AF2497" s="31"/>
      <c r="AG2497" s="31"/>
      <c r="AH2497" s="31"/>
      <c r="AI2497" s="31"/>
      <c r="AJ2497" s="31"/>
      <c r="AK2497" s="31"/>
      <c r="AL2497" s="31"/>
      <c r="AM2497" s="31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/>
      <c r="AX2497" s="31"/>
      <c r="AY2497" s="31"/>
      <c r="AZ2497" s="31"/>
      <c r="BA2497" s="31"/>
      <c r="BB2497" s="31"/>
      <c r="BC2497" s="31"/>
      <c r="BD2497" s="31"/>
      <c r="BE2497" s="31"/>
      <c r="BF2497" s="31"/>
      <c r="BG2497" s="31"/>
      <c r="BH2497" s="31"/>
      <c r="BI2497" s="31"/>
      <c r="BJ2497" s="31"/>
      <c r="BK2497" s="31"/>
      <c r="BL2497" s="31"/>
      <c r="BM2497" s="31"/>
    </row>
    <row r="2498" spans="1:65" ht="15" customHeight="1" x14ac:dyDescent="0.25">
      <c r="A2498" s="232" t="s">
        <v>1922</v>
      </c>
      <c r="B2498" s="244" t="s">
        <v>422</v>
      </c>
      <c r="C2498" s="245" t="s">
        <v>423</v>
      </c>
      <c r="D2498" s="245">
        <v>9</v>
      </c>
      <c r="E2498" s="245" t="s">
        <v>53</v>
      </c>
      <c r="F2498" s="178">
        <f t="shared" si="1054"/>
        <v>125</v>
      </c>
      <c r="G2498" s="251" t="s">
        <v>592</v>
      </c>
      <c r="H2498" s="252" t="s">
        <v>34</v>
      </c>
      <c r="I2498" s="253">
        <v>34527</v>
      </c>
      <c r="J2498" s="72">
        <f t="shared" si="1029"/>
        <v>0</v>
      </c>
      <c r="K2498" s="26">
        <f t="shared" si="1030"/>
        <v>0</v>
      </c>
      <c r="L2498" s="28">
        <f t="shared" si="1031"/>
        <v>0</v>
      </c>
      <c r="M2498" s="28">
        <f t="shared" si="1032"/>
        <v>0</v>
      </c>
      <c r="N2498" s="28">
        <f t="shared" si="1033"/>
        <v>0</v>
      </c>
      <c r="O2498" s="28">
        <f t="shared" si="1034"/>
        <v>0</v>
      </c>
      <c r="P2498" s="28">
        <f t="shared" si="1035"/>
        <v>0</v>
      </c>
      <c r="Q2498" s="28">
        <f t="shared" si="1036"/>
        <v>0</v>
      </c>
      <c r="R2498" s="44">
        <v>0</v>
      </c>
      <c r="S2498" s="71">
        <v>0</v>
      </c>
      <c r="T2498" s="29">
        <f t="shared" si="1055"/>
        <v>0</v>
      </c>
      <c r="U2498" s="29">
        <f t="shared" si="1056"/>
        <v>0</v>
      </c>
      <c r="V2498" s="29">
        <f t="shared" si="1057"/>
        <v>0</v>
      </c>
      <c r="W2498" s="29">
        <f t="shared" si="1058"/>
        <v>0</v>
      </c>
      <c r="X2498" s="29">
        <f t="shared" si="1059"/>
        <v>0</v>
      </c>
      <c r="Y2498" s="29">
        <f t="shared" si="1060"/>
        <v>0</v>
      </c>
      <c r="Z2498" s="29">
        <f t="shared" si="1061"/>
        <v>0</v>
      </c>
      <c r="AA2498" s="45">
        <f t="shared" si="1062"/>
        <v>0</v>
      </c>
      <c r="AB2498" s="31"/>
      <c r="AC2498" s="31"/>
      <c r="AD2498" s="31"/>
      <c r="AE2498" s="31"/>
      <c r="AF2498" s="31"/>
      <c r="AG2498" s="31"/>
      <c r="AH2498" s="31"/>
      <c r="AI2498" s="31"/>
      <c r="AJ2498" s="31"/>
      <c r="AK2498" s="31"/>
      <c r="AL2498" s="31"/>
      <c r="AM2498" s="31"/>
      <c r="AN2498" s="31"/>
      <c r="AO2498" s="31"/>
      <c r="AP2498" s="31"/>
      <c r="AQ2498" s="31"/>
      <c r="AR2498" s="31"/>
      <c r="AS2498" s="31"/>
      <c r="AT2498" s="31"/>
      <c r="AU2498" s="31"/>
      <c r="AV2498" s="31"/>
      <c r="AW2498" s="31"/>
      <c r="AX2498" s="31"/>
      <c r="AY2498" s="31"/>
      <c r="AZ2498" s="31"/>
      <c r="BA2498" s="31"/>
      <c r="BB2498" s="31"/>
      <c r="BC2498" s="31"/>
      <c r="BD2498" s="31"/>
      <c r="BE2498" s="31"/>
      <c r="BF2498" s="31"/>
      <c r="BG2498" s="31"/>
      <c r="BH2498" s="31"/>
      <c r="BI2498" s="31"/>
      <c r="BJ2498" s="31"/>
      <c r="BK2498" s="31"/>
      <c r="BL2498" s="31"/>
      <c r="BM2498" s="31"/>
    </row>
    <row r="2499" spans="1:65" ht="15" customHeight="1" x14ac:dyDescent="0.25">
      <c r="A2499" s="139" t="s">
        <v>1922</v>
      </c>
      <c r="B2499" s="244" t="s">
        <v>85</v>
      </c>
      <c r="C2499" s="245" t="s">
        <v>911</v>
      </c>
      <c r="D2499" s="245">
        <v>10</v>
      </c>
      <c r="E2499" s="245" t="s">
        <v>203</v>
      </c>
      <c r="F2499" s="178">
        <f t="shared" si="1054"/>
        <v>126</v>
      </c>
      <c r="G2499" s="251" t="s">
        <v>186</v>
      </c>
      <c r="H2499" s="252" t="s">
        <v>1961</v>
      </c>
      <c r="I2499" s="253">
        <v>34158</v>
      </c>
      <c r="J2499" s="72">
        <f t="shared" si="1029"/>
        <v>0</v>
      </c>
      <c r="K2499" s="26">
        <f t="shared" si="1030"/>
        <v>0</v>
      </c>
      <c r="L2499" s="28">
        <f t="shared" si="1031"/>
        <v>0</v>
      </c>
      <c r="M2499" s="28">
        <f t="shared" si="1032"/>
        <v>0</v>
      </c>
      <c r="N2499" s="28">
        <f t="shared" si="1033"/>
        <v>0</v>
      </c>
      <c r="O2499" s="28">
        <f t="shared" si="1034"/>
        <v>0</v>
      </c>
      <c r="P2499" s="28">
        <f t="shared" si="1035"/>
        <v>0</v>
      </c>
      <c r="Q2499" s="28">
        <f t="shared" si="1036"/>
        <v>0</v>
      </c>
      <c r="R2499" s="44">
        <v>0</v>
      </c>
      <c r="S2499" s="71">
        <v>0</v>
      </c>
      <c r="T2499" s="29">
        <f t="shared" si="1055"/>
        <v>0</v>
      </c>
      <c r="U2499" s="29">
        <f t="shared" si="1056"/>
        <v>0</v>
      </c>
      <c r="V2499" s="29">
        <f t="shared" si="1057"/>
        <v>0</v>
      </c>
      <c r="W2499" s="29">
        <f t="shared" si="1058"/>
        <v>0</v>
      </c>
      <c r="X2499" s="29">
        <f t="shared" si="1059"/>
        <v>0</v>
      </c>
      <c r="Y2499" s="29">
        <f t="shared" si="1060"/>
        <v>0</v>
      </c>
      <c r="Z2499" s="29">
        <f t="shared" si="1061"/>
        <v>0</v>
      </c>
      <c r="AA2499" s="45">
        <f t="shared" si="1062"/>
        <v>0</v>
      </c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/>
      <c r="AX2499" s="31"/>
      <c r="AY2499" s="31"/>
      <c r="AZ2499" s="31"/>
      <c r="BA2499" s="31"/>
      <c r="BB2499" s="31"/>
      <c r="BC2499" s="31"/>
      <c r="BD2499" s="31"/>
      <c r="BE2499" s="31"/>
      <c r="BF2499" s="31"/>
      <c r="BG2499" s="31"/>
      <c r="BH2499" s="31"/>
      <c r="BI2499" s="31"/>
      <c r="BJ2499" s="31"/>
      <c r="BK2499" s="31"/>
      <c r="BL2499" s="31"/>
      <c r="BM2499" s="31"/>
    </row>
    <row r="2500" spans="1:65" ht="15" customHeight="1" x14ac:dyDescent="0.25">
      <c r="A2500" s="232" t="s">
        <v>1922</v>
      </c>
      <c r="B2500" s="244" t="s">
        <v>183</v>
      </c>
      <c r="C2500" s="245" t="s">
        <v>184</v>
      </c>
      <c r="D2500" s="245">
        <v>20</v>
      </c>
      <c r="E2500" s="245" t="s">
        <v>130</v>
      </c>
      <c r="F2500" s="178">
        <f t="shared" si="1054"/>
        <v>127</v>
      </c>
      <c r="G2500" s="251" t="s">
        <v>2011</v>
      </c>
      <c r="H2500" s="252" t="s">
        <v>2012</v>
      </c>
      <c r="I2500" s="253">
        <v>34133</v>
      </c>
      <c r="J2500" s="72">
        <f t="shared" si="1029"/>
        <v>0</v>
      </c>
      <c r="K2500" s="26">
        <f t="shared" si="1030"/>
        <v>0</v>
      </c>
      <c r="L2500" s="28">
        <f t="shared" si="1031"/>
        <v>0</v>
      </c>
      <c r="M2500" s="28">
        <f t="shared" si="1032"/>
        <v>0</v>
      </c>
      <c r="N2500" s="28">
        <f t="shared" si="1033"/>
        <v>0</v>
      </c>
      <c r="O2500" s="28">
        <f t="shared" si="1034"/>
        <v>0</v>
      </c>
      <c r="P2500" s="28">
        <f t="shared" si="1035"/>
        <v>0</v>
      </c>
      <c r="Q2500" s="28">
        <f t="shared" si="1036"/>
        <v>0</v>
      </c>
      <c r="R2500" s="44">
        <v>0</v>
      </c>
      <c r="S2500" s="71">
        <v>0</v>
      </c>
      <c r="T2500" s="29">
        <f t="shared" si="1055"/>
        <v>0</v>
      </c>
      <c r="U2500" s="29">
        <f t="shared" si="1056"/>
        <v>0</v>
      </c>
      <c r="V2500" s="29">
        <f t="shared" si="1057"/>
        <v>0</v>
      </c>
      <c r="W2500" s="29">
        <f t="shared" si="1058"/>
        <v>0</v>
      </c>
      <c r="X2500" s="29">
        <f t="shared" si="1059"/>
        <v>0</v>
      </c>
      <c r="Y2500" s="29">
        <f t="shared" si="1060"/>
        <v>0</v>
      </c>
      <c r="Z2500" s="29">
        <f t="shared" si="1061"/>
        <v>0</v>
      </c>
      <c r="AA2500" s="45">
        <f t="shared" si="1062"/>
        <v>0</v>
      </c>
      <c r="AB2500" s="31"/>
      <c r="AC2500" s="31"/>
      <c r="AD2500" s="31"/>
      <c r="AE2500" s="31"/>
      <c r="AF2500" s="31"/>
      <c r="AG2500" s="31"/>
      <c r="AH2500" s="31"/>
      <c r="AI2500" s="31"/>
      <c r="AJ2500" s="31"/>
      <c r="AK2500" s="31"/>
      <c r="AL2500" s="31"/>
      <c r="AM2500" s="31"/>
      <c r="AN2500" s="31"/>
      <c r="AO2500" s="31"/>
      <c r="AP2500" s="31"/>
      <c r="AQ2500" s="31"/>
      <c r="AR2500" s="31"/>
      <c r="AS2500" s="31"/>
      <c r="AT2500" s="31"/>
      <c r="AU2500" s="31"/>
      <c r="AV2500" s="31"/>
      <c r="AW2500" s="31"/>
      <c r="AX2500" s="31"/>
      <c r="AY2500" s="31"/>
      <c r="AZ2500" s="31"/>
      <c r="BA2500" s="31"/>
      <c r="BB2500" s="31"/>
      <c r="BC2500" s="31"/>
      <c r="BD2500" s="31"/>
      <c r="BE2500" s="31"/>
      <c r="BF2500" s="31"/>
      <c r="BG2500" s="31"/>
      <c r="BH2500" s="31"/>
      <c r="BI2500" s="31"/>
      <c r="BJ2500" s="31"/>
      <c r="BK2500" s="31"/>
      <c r="BL2500" s="31"/>
      <c r="BM2500" s="31"/>
    </row>
    <row r="2501" spans="1:65" ht="15" customHeight="1" x14ac:dyDescent="0.25">
      <c r="A2501" s="139" t="s">
        <v>1922</v>
      </c>
      <c r="B2501" s="244" t="s">
        <v>128</v>
      </c>
      <c r="C2501" s="245" t="s">
        <v>129</v>
      </c>
      <c r="D2501" s="245">
        <v>20</v>
      </c>
      <c r="E2501" s="245" t="s">
        <v>130</v>
      </c>
      <c r="F2501" s="178">
        <f t="shared" si="1054"/>
        <v>128</v>
      </c>
      <c r="G2501" s="251" t="s">
        <v>1971</v>
      </c>
      <c r="H2501" s="252" t="s">
        <v>132</v>
      </c>
      <c r="I2501" s="253">
        <v>34030</v>
      </c>
      <c r="J2501" s="72">
        <f t="shared" ref="J2501:J2564" si="1063">SUM(L2501:S2501)</f>
        <v>0</v>
      </c>
      <c r="K2501" s="26">
        <f t="shared" ref="K2501:K2564" si="1064">SUM(L2501:Q2501)</f>
        <v>0</v>
      </c>
      <c r="L2501" s="28">
        <f t="shared" ref="L2501:L2564" si="1065">IFERROR(LARGE((T2501:AA2501),1),0)</f>
        <v>0</v>
      </c>
      <c r="M2501" s="28">
        <f t="shared" ref="M2501:M2564" si="1066">IFERROR(LARGE((T2501:AA2501),2),0)</f>
        <v>0</v>
      </c>
      <c r="N2501" s="28">
        <f t="shared" ref="N2501:N2564" si="1067">IFERROR(LARGE((T2501:AA2501),3),0)</f>
        <v>0</v>
      </c>
      <c r="O2501" s="28">
        <f t="shared" ref="O2501:O2564" si="1068">IFERROR(LARGE((T2501:AA2501),4),0)</f>
        <v>0</v>
      </c>
      <c r="P2501" s="28">
        <f t="shared" ref="P2501:P2564" si="1069">IFERROR(LARGE((T2501:AA2501),5),0)</f>
        <v>0</v>
      </c>
      <c r="Q2501" s="28">
        <f t="shared" ref="Q2501:Q2564" si="1070">IFERROR(LARGE((T2501:AA2501),6),0)</f>
        <v>0</v>
      </c>
      <c r="R2501" s="44">
        <v>0</v>
      </c>
      <c r="S2501" s="71">
        <v>0</v>
      </c>
      <c r="T2501" s="29">
        <f t="shared" si="1055"/>
        <v>0</v>
      </c>
      <c r="U2501" s="29">
        <f t="shared" si="1056"/>
        <v>0</v>
      </c>
      <c r="V2501" s="29">
        <f t="shared" si="1057"/>
        <v>0</v>
      </c>
      <c r="W2501" s="29">
        <f t="shared" si="1058"/>
        <v>0</v>
      </c>
      <c r="X2501" s="29">
        <f t="shared" si="1059"/>
        <v>0</v>
      </c>
      <c r="Y2501" s="29">
        <f t="shared" si="1060"/>
        <v>0</v>
      </c>
      <c r="Z2501" s="29">
        <f t="shared" si="1061"/>
        <v>0</v>
      </c>
      <c r="AA2501" s="45">
        <f t="shared" si="1062"/>
        <v>0</v>
      </c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1"/>
      <c r="AP2501" s="31"/>
      <c r="AQ2501" s="31"/>
      <c r="AR2501" s="31"/>
      <c r="AS2501" s="31"/>
      <c r="AT2501" s="31"/>
      <c r="AU2501" s="31"/>
      <c r="AV2501" s="31"/>
      <c r="AW2501" s="31"/>
      <c r="AX2501" s="31"/>
      <c r="AY2501" s="31"/>
      <c r="AZ2501" s="31"/>
      <c r="BA2501" s="31"/>
      <c r="BB2501" s="31"/>
      <c r="BC2501" s="31"/>
      <c r="BD2501" s="31"/>
      <c r="BE2501" s="31"/>
      <c r="BF2501" s="31"/>
      <c r="BG2501" s="31"/>
      <c r="BH2501" s="31"/>
      <c r="BI2501" s="31"/>
      <c r="BJ2501" s="31"/>
      <c r="BK2501" s="31"/>
      <c r="BL2501" s="31"/>
      <c r="BM2501" s="31"/>
    </row>
    <row r="2502" spans="1:65" ht="15" customHeight="1" x14ac:dyDescent="0.25">
      <c r="A2502" s="139" t="s">
        <v>1922</v>
      </c>
      <c r="B2502" s="244" t="s">
        <v>85</v>
      </c>
      <c r="C2502" s="245" t="s">
        <v>82</v>
      </c>
      <c r="D2502" s="245">
        <v>12</v>
      </c>
      <c r="E2502" s="245" t="s">
        <v>28</v>
      </c>
      <c r="F2502" s="178">
        <f t="shared" ref="F2502:F2519" si="1071">F2501+1</f>
        <v>129</v>
      </c>
      <c r="G2502" s="251" t="s">
        <v>251</v>
      </c>
      <c r="H2502" s="252" t="s">
        <v>1296</v>
      </c>
      <c r="I2502" s="253">
        <v>33870</v>
      </c>
      <c r="J2502" s="72">
        <f t="shared" si="1063"/>
        <v>0</v>
      </c>
      <c r="K2502" s="26">
        <f t="shared" si="1064"/>
        <v>0</v>
      </c>
      <c r="L2502" s="28">
        <f t="shared" si="1065"/>
        <v>0</v>
      </c>
      <c r="M2502" s="28">
        <f t="shared" si="1066"/>
        <v>0</v>
      </c>
      <c r="N2502" s="28">
        <f t="shared" si="1067"/>
        <v>0</v>
      </c>
      <c r="O2502" s="28">
        <f t="shared" si="1068"/>
        <v>0</v>
      </c>
      <c r="P2502" s="28">
        <f t="shared" si="1069"/>
        <v>0</v>
      </c>
      <c r="Q2502" s="28">
        <f t="shared" si="1070"/>
        <v>0</v>
      </c>
      <c r="R2502" s="44">
        <v>0</v>
      </c>
      <c r="S2502" s="71">
        <v>0</v>
      </c>
      <c r="T2502" s="29">
        <f t="shared" si="1055"/>
        <v>0</v>
      </c>
      <c r="U2502" s="29">
        <f t="shared" si="1056"/>
        <v>0</v>
      </c>
      <c r="V2502" s="29">
        <f t="shared" si="1057"/>
        <v>0</v>
      </c>
      <c r="W2502" s="29">
        <f t="shared" si="1058"/>
        <v>0</v>
      </c>
      <c r="X2502" s="29">
        <f t="shared" si="1059"/>
        <v>0</v>
      </c>
      <c r="Y2502" s="29">
        <f t="shared" si="1060"/>
        <v>0</v>
      </c>
      <c r="Z2502" s="29">
        <f t="shared" si="1061"/>
        <v>0</v>
      </c>
      <c r="AA2502" s="45">
        <f t="shared" si="1062"/>
        <v>0</v>
      </c>
      <c r="AB2502" s="31"/>
      <c r="AC2502" s="31"/>
      <c r="AD2502" s="31"/>
      <c r="AE2502" s="31"/>
      <c r="AF2502" s="31"/>
      <c r="AG2502" s="31"/>
      <c r="AH2502" s="31"/>
      <c r="AI2502" s="31"/>
      <c r="AJ2502" s="31"/>
      <c r="AK2502" s="31"/>
      <c r="AL2502" s="31"/>
      <c r="AM2502" s="31"/>
      <c r="AN2502" s="31"/>
      <c r="AO2502" s="31"/>
      <c r="AP2502" s="31"/>
      <c r="AQ2502" s="31"/>
      <c r="AR2502" s="31"/>
      <c r="AS2502" s="31"/>
      <c r="AT2502" s="31"/>
      <c r="AU2502" s="31"/>
      <c r="AV2502" s="31"/>
      <c r="AW2502" s="31"/>
      <c r="AX2502" s="31"/>
      <c r="AY2502" s="31"/>
      <c r="AZ2502" s="31"/>
      <c r="BA2502" s="31"/>
      <c r="BB2502" s="31"/>
      <c r="BC2502" s="31"/>
      <c r="BD2502" s="31"/>
      <c r="BE2502" s="31"/>
      <c r="BF2502" s="31"/>
      <c r="BG2502" s="31"/>
      <c r="BH2502" s="31"/>
      <c r="BI2502" s="31"/>
      <c r="BJ2502" s="31"/>
      <c r="BK2502" s="31"/>
      <c r="BL2502" s="31"/>
      <c r="BM2502" s="31"/>
    </row>
    <row r="2503" spans="1:65" ht="15" customHeight="1" x14ac:dyDescent="0.25">
      <c r="A2503" s="139" t="s">
        <v>1922</v>
      </c>
      <c r="B2503" s="244" t="s">
        <v>85</v>
      </c>
      <c r="C2503" s="245" t="s">
        <v>40</v>
      </c>
      <c r="D2503" s="245">
        <v>19</v>
      </c>
      <c r="E2503" s="245" t="s">
        <v>41</v>
      </c>
      <c r="F2503" s="178">
        <f t="shared" si="1071"/>
        <v>130</v>
      </c>
      <c r="G2503" s="251" t="s">
        <v>251</v>
      </c>
      <c r="H2503" s="252" t="s">
        <v>631</v>
      </c>
      <c r="I2503" s="253">
        <v>33701</v>
      </c>
      <c r="J2503" s="72">
        <f t="shared" si="1063"/>
        <v>0</v>
      </c>
      <c r="K2503" s="26">
        <f t="shared" si="1064"/>
        <v>0</v>
      </c>
      <c r="L2503" s="28">
        <f t="shared" si="1065"/>
        <v>0</v>
      </c>
      <c r="M2503" s="28">
        <f t="shared" si="1066"/>
        <v>0</v>
      </c>
      <c r="N2503" s="28">
        <f t="shared" si="1067"/>
        <v>0</v>
      </c>
      <c r="O2503" s="28">
        <f t="shared" si="1068"/>
        <v>0</v>
      </c>
      <c r="P2503" s="28">
        <f t="shared" si="1069"/>
        <v>0</v>
      </c>
      <c r="Q2503" s="28">
        <f t="shared" si="1070"/>
        <v>0</v>
      </c>
      <c r="R2503" s="44">
        <v>0</v>
      </c>
      <c r="S2503" s="71">
        <v>0</v>
      </c>
      <c r="T2503" s="29">
        <f t="shared" si="1055"/>
        <v>0</v>
      </c>
      <c r="U2503" s="29">
        <f t="shared" si="1056"/>
        <v>0</v>
      </c>
      <c r="V2503" s="29">
        <f t="shared" si="1057"/>
        <v>0</v>
      </c>
      <c r="W2503" s="29">
        <f t="shared" si="1058"/>
        <v>0</v>
      </c>
      <c r="X2503" s="29">
        <f t="shared" si="1059"/>
        <v>0</v>
      </c>
      <c r="Y2503" s="29">
        <f t="shared" si="1060"/>
        <v>0</v>
      </c>
      <c r="Z2503" s="29">
        <f t="shared" si="1061"/>
        <v>0</v>
      </c>
      <c r="AA2503" s="45">
        <f t="shared" si="1062"/>
        <v>0</v>
      </c>
      <c r="AB2503" s="31"/>
      <c r="AC2503" s="31"/>
      <c r="AD2503" s="31"/>
      <c r="AE2503" s="31"/>
      <c r="AF2503" s="31"/>
      <c r="AG2503" s="31"/>
      <c r="AH2503" s="31"/>
      <c r="AI2503" s="31"/>
      <c r="AJ2503" s="31"/>
      <c r="AK2503" s="31"/>
      <c r="AL2503" s="31"/>
      <c r="AM2503" s="31"/>
      <c r="AN2503" s="31"/>
      <c r="AO2503" s="31"/>
      <c r="AP2503" s="31"/>
      <c r="AQ2503" s="31"/>
      <c r="AR2503" s="31"/>
      <c r="AS2503" s="31"/>
      <c r="AT2503" s="31"/>
      <c r="AU2503" s="31"/>
      <c r="AV2503" s="31"/>
      <c r="AW2503" s="31"/>
      <c r="AX2503" s="31"/>
      <c r="AY2503" s="31"/>
      <c r="AZ2503" s="31"/>
      <c r="BA2503" s="31"/>
      <c r="BB2503" s="31"/>
      <c r="BC2503" s="31"/>
      <c r="BD2503" s="31"/>
      <c r="BE2503" s="31"/>
      <c r="BF2503" s="31"/>
      <c r="BG2503" s="31"/>
      <c r="BH2503" s="31"/>
      <c r="BI2503" s="31"/>
      <c r="BJ2503" s="31"/>
      <c r="BK2503" s="31"/>
      <c r="BL2503" s="31"/>
      <c r="BM2503" s="31"/>
    </row>
    <row r="2504" spans="1:65" ht="15" customHeight="1" x14ac:dyDescent="0.25">
      <c r="A2504" s="232" t="s">
        <v>1922</v>
      </c>
      <c r="B2504" s="244" t="s">
        <v>422</v>
      </c>
      <c r="C2504" s="245" t="s">
        <v>423</v>
      </c>
      <c r="D2504" s="245">
        <v>9</v>
      </c>
      <c r="E2504" s="245" t="s">
        <v>53</v>
      </c>
      <c r="F2504" s="178">
        <f t="shared" si="1071"/>
        <v>131</v>
      </c>
      <c r="G2504" s="251" t="s">
        <v>1255</v>
      </c>
      <c r="H2504" s="252" t="s">
        <v>1877</v>
      </c>
      <c r="I2504" s="253">
        <v>33684</v>
      </c>
      <c r="J2504" s="72">
        <f t="shared" si="1063"/>
        <v>0</v>
      </c>
      <c r="K2504" s="26">
        <f t="shared" si="1064"/>
        <v>0</v>
      </c>
      <c r="L2504" s="28">
        <f t="shared" si="1065"/>
        <v>0</v>
      </c>
      <c r="M2504" s="28">
        <f t="shared" si="1066"/>
        <v>0</v>
      </c>
      <c r="N2504" s="28">
        <f t="shared" si="1067"/>
        <v>0</v>
      </c>
      <c r="O2504" s="28">
        <f t="shared" si="1068"/>
        <v>0</v>
      </c>
      <c r="P2504" s="28">
        <f t="shared" si="1069"/>
        <v>0</v>
      </c>
      <c r="Q2504" s="28">
        <f t="shared" si="1070"/>
        <v>0</v>
      </c>
      <c r="R2504" s="44">
        <v>0</v>
      </c>
      <c r="S2504" s="71">
        <v>0</v>
      </c>
      <c r="T2504" s="29">
        <f t="shared" si="1055"/>
        <v>0</v>
      </c>
      <c r="U2504" s="29">
        <f t="shared" si="1056"/>
        <v>0</v>
      </c>
      <c r="V2504" s="29">
        <f t="shared" si="1057"/>
        <v>0</v>
      </c>
      <c r="W2504" s="29">
        <f t="shared" si="1058"/>
        <v>0</v>
      </c>
      <c r="X2504" s="29">
        <f t="shared" si="1059"/>
        <v>0</v>
      </c>
      <c r="Y2504" s="29">
        <f t="shared" si="1060"/>
        <v>0</v>
      </c>
      <c r="Z2504" s="29">
        <f t="shared" si="1061"/>
        <v>0</v>
      </c>
      <c r="AA2504" s="45">
        <f t="shared" si="1062"/>
        <v>0</v>
      </c>
      <c r="AB2504" s="31"/>
      <c r="AC2504" s="31"/>
      <c r="AD2504" s="31"/>
      <c r="AE2504" s="31"/>
      <c r="AF2504" s="31"/>
      <c r="AG2504" s="31"/>
      <c r="AH2504" s="31"/>
      <c r="AI2504" s="31"/>
      <c r="AJ2504" s="31"/>
      <c r="AK2504" s="31"/>
      <c r="AL2504" s="31"/>
      <c r="AM2504" s="31"/>
      <c r="AN2504" s="31"/>
      <c r="AO2504" s="31"/>
      <c r="AP2504" s="31"/>
      <c r="AQ2504" s="31"/>
      <c r="AR2504" s="31"/>
      <c r="AS2504" s="31"/>
      <c r="AT2504" s="31"/>
      <c r="AU2504" s="31"/>
      <c r="AV2504" s="31"/>
      <c r="AW2504" s="31"/>
      <c r="AX2504" s="31"/>
      <c r="AY2504" s="31"/>
      <c r="AZ2504" s="31"/>
      <c r="BA2504" s="31"/>
      <c r="BB2504" s="31"/>
      <c r="BC2504" s="31"/>
      <c r="BD2504" s="31"/>
      <c r="BE2504" s="31"/>
      <c r="BF2504" s="31"/>
      <c r="BG2504" s="31"/>
      <c r="BH2504" s="31"/>
      <c r="BI2504" s="31"/>
      <c r="BJ2504" s="31"/>
      <c r="BK2504" s="31"/>
      <c r="BL2504" s="31"/>
      <c r="BM2504" s="31"/>
    </row>
    <row r="2505" spans="1:65" ht="15" customHeight="1" x14ac:dyDescent="0.25">
      <c r="A2505" s="139" t="s">
        <v>1922</v>
      </c>
      <c r="B2505" s="244" t="s">
        <v>522</v>
      </c>
      <c r="C2505" s="244" t="s">
        <v>523</v>
      </c>
      <c r="D2505" s="245">
        <v>16</v>
      </c>
      <c r="E2505" s="245" t="s">
        <v>246</v>
      </c>
      <c r="F2505" s="178">
        <f t="shared" si="1071"/>
        <v>132</v>
      </c>
      <c r="G2505" s="251" t="s">
        <v>939</v>
      </c>
      <c r="H2505" s="252" t="s">
        <v>1953</v>
      </c>
      <c r="I2505" s="253">
        <v>33583</v>
      </c>
      <c r="J2505" s="72">
        <f t="shared" si="1063"/>
        <v>0</v>
      </c>
      <c r="K2505" s="26">
        <f t="shared" si="1064"/>
        <v>0</v>
      </c>
      <c r="L2505" s="28">
        <f t="shared" si="1065"/>
        <v>0</v>
      </c>
      <c r="M2505" s="28">
        <f t="shared" si="1066"/>
        <v>0</v>
      </c>
      <c r="N2505" s="28">
        <f t="shared" si="1067"/>
        <v>0</v>
      </c>
      <c r="O2505" s="28">
        <f t="shared" si="1068"/>
        <v>0</v>
      </c>
      <c r="P2505" s="28">
        <f t="shared" si="1069"/>
        <v>0</v>
      </c>
      <c r="Q2505" s="28">
        <f t="shared" si="1070"/>
        <v>0</v>
      </c>
      <c r="R2505" s="44">
        <v>0</v>
      </c>
      <c r="S2505" s="71">
        <v>0</v>
      </c>
      <c r="T2505" s="29">
        <f t="shared" si="1055"/>
        <v>0</v>
      </c>
      <c r="U2505" s="29">
        <f t="shared" si="1056"/>
        <v>0</v>
      </c>
      <c r="V2505" s="29">
        <f t="shared" si="1057"/>
        <v>0</v>
      </c>
      <c r="W2505" s="29">
        <f t="shared" si="1058"/>
        <v>0</v>
      </c>
      <c r="X2505" s="29">
        <f t="shared" si="1059"/>
        <v>0</v>
      </c>
      <c r="Y2505" s="29">
        <f t="shared" si="1060"/>
        <v>0</v>
      </c>
      <c r="Z2505" s="29">
        <f t="shared" si="1061"/>
        <v>0</v>
      </c>
      <c r="AA2505" s="45">
        <f t="shared" si="1062"/>
        <v>0</v>
      </c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1"/>
      <c r="AS2505" s="31"/>
      <c r="AT2505" s="31"/>
      <c r="AU2505" s="31"/>
      <c r="AV2505" s="31"/>
      <c r="AW2505" s="31"/>
      <c r="AX2505" s="31"/>
      <c r="AY2505" s="31"/>
      <c r="AZ2505" s="31"/>
      <c r="BA2505" s="31"/>
      <c r="BB2505" s="31"/>
      <c r="BC2505" s="31"/>
      <c r="BD2505" s="31"/>
      <c r="BE2505" s="31"/>
      <c r="BF2505" s="31"/>
      <c r="BG2505" s="31"/>
      <c r="BH2505" s="31"/>
      <c r="BI2505" s="31"/>
      <c r="BJ2505" s="31"/>
      <c r="BK2505" s="31"/>
      <c r="BL2505" s="31"/>
      <c r="BM2505" s="31"/>
    </row>
    <row r="2506" spans="1:65" ht="15.75" customHeight="1" x14ac:dyDescent="0.25">
      <c r="A2506" s="139" t="s">
        <v>1922</v>
      </c>
      <c r="B2506" s="244" t="s">
        <v>85</v>
      </c>
      <c r="C2506" s="273" t="s">
        <v>85</v>
      </c>
      <c r="D2506" s="267" t="s">
        <v>147</v>
      </c>
      <c r="E2506" s="268">
        <v>0</v>
      </c>
      <c r="F2506" s="178">
        <f t="shared" si="1071"/>
        <v>133</v>
      </c>
      <c r="G2506" s="295" t="s">
        <v>64</v>
      </c>
      <c r="H2506" s="252" t="s">
        <v>1932</v>
      </c>
      <c r="I2506" s="279">
        <v>33480</v>
      </c>
      <c r="J2506" s="72">
        <f t="shared" si="1063"/>
        <v>0</v>
      </c>
      <c r="K2506" s="26">
        <f t="shared" si="1064"/>
        <v>0</v>
      </c>
      <c r="L2506" s="28">
        <f t="shared" si="1065"/>
        <v>0</v>
      </c>
      <c r="M2506" s="28">
        <f t="shared" si="1066"/>
        <v>0</v>
      </c>
      <c r="N2506" s="28">
        <f t="shared" si="1067"/>
        <v>0</v>
      </c>
      <c r="O2506" s="28">
        <f t="shared" si="1068"/>
        <v>0</v>
      </c>
      <c r="P2506" s="28">
        <f t="shared" si="1069"/>
        <v>0</v>
      </c>
      <c r="Q2506" s="28">
        <f t="shared" si="1070"/>
        <v>0</v>
      </c>
      <c r="R2506" s="44">
        <v>0</v>
      </c>
      <c r="S2506" s="71">
        <v>0</v>
      </c>
      <c r="T2506" s="29">
        <f t="shared" si="1055"/>
        <v>0</v>
      </c>
      <c r="U2506" s="29">
        <f t="shared" si="1056"/>
        <v>0</v>
      </c>
      <c r="V2506" s="29">
        <f t="shared" si="1057"/>
        <v>0</v>
      </c>
      <c r="W2506" s="29">
        <f t="shared" si="1058"/>
        <v>0</v>
      </c>
      <c r="X2506" s="29">
        <f t="shared" si="1059"/>
        <v>0</v>
      </c>
      <c r="Y2506" s="29">
        <f t="shared" si="1060"/>
        <v>0</v>
      </c>
      <c r="Z2506" s="29">
        <f t="shared" si="1061"/>
        <v>0</v>
      </c>
      <c r="AA2506" s="45">
        <f t="shared" si="1062"/>
        <v>0</v>
      </c>
      <c r="AB2506" s="31"/>
      <c r="AC2506" s="31"/>
      <c r="AD2506" s="31"/>
      <c r="AE2506" s="31"/>
      <c r="AF2506" s="31"/>
      <c r="AG2506" s="31"/>
      <c r="AH2506" s="31"/>
      <c r="AI2506" s="31"/>
      <c r="AJ2506" s="31"/>
      <c r="AK2506" s="31"/>
      <c r="AL2506" s="31"/>
      <c r="AM2506" s="31"/>
      <c r="AN2506" s="31"/>
      <c r="AO2506" s="31"/>
      <c r="AP2506" s="31"/>
      <c r="AQ2506" s="31"/>
      <c r="AR2506" s="31"/>
      <c r="AS2506" s="31"/>
      <c r="AT2506" s="31"/>
      <c r="AU2506" s="31"/>
      <c r="AV2506" s="31"/>
      <c r="AW2506" s="31"/>
      <c r="AX2506" s="31"/>
      <c r="AY2506" s="31"/>
      <c r="AZ2506" s="31"/>
      <c r="BA2506" s="31"/>
      <c r="BB2506" s="31"/>
      <c r="BC2506" s="31"/>
      <c r="BD2506" s="31"/>
      <c r="BE2506" s="31"/>
      <c r="BF2506" s="31"/>
      <c r="BG2506" s="31"/>
      <c r="BH2506" s="31"/>
      <c r="BI2506" s="31"/>
      <c r="BJ2506" s="31"/>
      <c r="BK2506" s="31"/>
      <c r="BL2506" s="31"/>
      <c r="BM2506" s="31"/>
    </row>
    <row r="2507" spans="1:65" ht="15" customHeight="1" x14ac:dyDescent="0.25">
      <c r="A2507" s="232" t="s">
        <v>1922</v>
      </c>
      <c r="B2507" s="244" t="s">
        <v>85</v>
      </c>
      <c r="C2507" s="244" t="s">
        <v>196</v>
      </c>
      <c r="D2507" s="245">
        <v>5</v>
      </c>
      <c r="E2507" s="245" t="s">
        <v>173</v>
      </c>
      <c r="F2507" s="178">
        <f t="shared" si="1071"/>
        <v>134</v>
      </c>
      <c r="G2507" s="251" t="s">
        <v>592</v>
      </c>
      <c r="H2507" s="252" t="s">
        <v>2930</v>
      </c>
      <c r="I2507" s="253">
        <v>33467</v>
      </c>
      <c r="J2507" s="72">
        <f t="shared" si="1063"/>
        <v>0</v>
      </c>
      <c r="K2507" s="26">
        <f t="shared" si="1064"/>
        <v>0</v>
      </c>
      <c r="L2507" s="28">
        <f t="shared" si="1065"/>
        <v>0</v>
      </c>
      <c r="M2507" s="28">
        <f t="shared" si="1066"/>
        <v>0</v>
      </c>
      <c r="N2507" s="28">
        <f t="shared" si="1067"/>
        <v>0</v>
      </c>
      <c r="O2507" s="28">
        <f t="shared" si="1068"/>
        <v>0</v>
      </c>
      <c r="P2507" s="28">
        <f t="shared" si="1069"/>
        <v>0</v>
      </c>
      <c r="Q2507" s="28">
        <f t="shared" si="1070"/>
        <v>0</v>
      </c>
      <c r="R2507" s="44">
        <v>0</v>
      </c>
      <c r="S2507" s="71">
        <v>0</v>
      </c>
      <c r="T2507" s="29">
        <f t="shared" si="1055"/>
        <v>0</v>
      </c>
      <c r="U2507" s="29">
        <f t="shared" si="1056"/>
        <v>0</v>
      </c>
      <c r="V2507" s="29">
        <f t="shared" si="1057"/>
        <v>0</v>
      </c>
      <c r="W2507" s="29">
        <f t="shared" si="1058"/>
        <v>0</v>
      </c>
      <c r="X2507" s="29">
        <f t="shared" si="1059"/>
        <v>0</v>
      </c>
      <c r="Y2507" s="29">
        <f t="shared" si="1060"/>
        <v>0</v>
      </c>
      <c r="Z2507" s="29">
        <f t="shared" si="1061"/>
        <v>0</v>
      </c>
      <c r="AA2507" s="45">
        <f t="shared" si="1062"/>
        <v>0</v>
      </c>
      <c r="AB2507" s="31"/>
      <c r="AC2507" s="31"/>
      <c r="AD2507" s="31"/>
      <c r="AE2507" s="31"/>
      <c r="AF2507" s="31"/>
      <c r="AG2507" s="31"/>
      <c r="AH2507" s="31"/>
      <c r="AI2507" s="31"/>
      <c r="AJ2507" s="31"/>
      <c r="AK2507" s="31"/>
      <c r="AL2507" s="31"/>
      <c r="AM2507" s="31"/>
      <c r="AN2507" s="31"/>
      <c r="AO2507" s="31"/>
      <c r="AP2507" s="31"/>
      <c r="AQ2507" s="31"/>
      <c r="AR2507" s="31"/>
      <c r="AS2507" s="31"/>
      <c r="AT2507" s="31"/>
      <c r="AU2507" s="31"/>
      <c r="AV2507" s="31"/>
      <c r="AW2507" s="31"/>
      <c r="AX2507" s="31"/>
      <c r="AY2507" s="31"/>
      <c r="AZ2507" s="31"/>
      <c r="BA2507" s="31"/>
      <c r="BB2507" s="31"/>
      <c r="BC2507" s="31"/>
      <c r="BD2507" s="31"/>
      <c r="BE2507" s="31"/>
      <c r="BF2507" s="31"/>
      <c r="BG2507" s="31"/>
      <c r="BH2507" s="31"/>
      <c r="BI2507" s="31"/>
      <c r="BJ2507" s="31"/>
      <c r="BK2507" s="31"/>
      <c r="BL2507" s="31"/>
      <c r="BM2507" s="31"/>
    </row>
    <row r="2508" spans="1:65" ht="15" customHeight="1" x14ac:dyDescent="0.25">
      <c r="A2508" s="139" t="s">
        <v>1922</v>
      </c>
      <c r="B2508" s="244" t="s">
        <v>1894</v>
      </c>
      <c r="C2508" s="245" t="s">
        <v>1895</v>
      </c>
      <c r="D2508" s="245">
        <v>11</v>
      </c>
      <c r="E2508" s="245" t="s">
        <v>152</v>
      </c>
      <c r="F2508" s="178">
        <f t="shared" si="1071"/>
        <v>135</v>
      </c>
      <c r="G2508" s="251" t="s">
        <v>300</v>
      </c>
      <c r="H2508" s="252" t="s">
        <v>1969</v>
      </c>
      <c r="I2508" s="253">
        <v>33047</v>
      </c>
      <c r="J2508" s="72">
        <f t="shared" si="1063"/>
        <v>0</v>
      </c>
      <c r="K2508" s="26">
        <f t="shared" si="1064"/>
        <v>0</v>
      </c>
      <c r="L2508" s="28">
        <f t="shared" si="1065"/>
        <v>0</v>
      </c>
      <c r="M2508" s="28">
        <f t="shared" si="1066"/>
        <v>0</v>
      </c>
      <c r="N2508" s="28">
        <f t="shared" si="1067"/>
        <v>0</v>
      </c>
      <c r="O2508" s="28">
        <f t="shared" si="1068"/>
        <v>0</v>
      </c>
      <c r="P2508" s="28">
        <f t="shared" si="1069"/>
        <v>0</v>
      </c>
      <c r="Q2508" s="28">
        <f t="shared" si="1070"/>
        <v>0</v>
      </c>
      <c r="R2508" s="44">
        <v>0</v>
      </c>
      <c r="S2508" s="71">
        <v>0</v>
      </c>
      <c r="T2508" s="29">
        <f t="shared" si="1055"/>
        <v>0</v>
      </c>
      <c r="U2508" s="29">
        <f t="shared" si="1056"/>
        <v>0</v>
      </c>
      <c r="V2508" s="29">
        <f t="shared" si="1057"/>
        <v>0</v>
      </c>
      <c r="W2508" s="29">
        <f t="shared" si="1058"/>
        <v>0</v>
      </c>
      <c r="X2508" s="29">
        <f t="shared" si="1059"/>
        <v>0</v>
      </c>
      <c r="Y2508" s="29">
        <f t="shared" si="1060"/>
        <v>0</v>
      </c>
      <c r="Z2508" s="29">
        <f t="shared" si="1061"/>
        <v>0</v>
      </c>
      <c r="AA2508" s="45">
        <f t="shared" si="1062"/>
        <v>0</v>
      </c>
      <c r="AB2508" s="31"/>
      <c r="AC2508" s="31"/>
      <c r="AD2508" s="31"/>
      <c r="AE2508" s="31"/>
      <c r="AF2508" s="31"/>
      <c r="AG2508" s="31"/>
      <c r="AH2508" s="31"/>
      <c r="AI2508" s="31"/>
      <c r="AJ2508" s="31"/>
      <c r="AK2508" s="31"/>
      <c r="AL2508" s="31"/>
      <c r="AM2508" s="31"/>
      <c r="AN2508" s="31"/>
      <c r="AO2508" s="31"/>
      <c r="AP2508" s="31"/>
      <c r="AQ2508" s="31"/>
      <c r="AR2508" s="31"/>
      <c r="AS2508" s="31"/>
      <c r="AT2508" s="31"/>
      <c r="AU2508" s="31"/>
      <c r="AV2508" s="31"/>
      <c r="AW2508" s="31"/>
      <c r="AX2508" s="31"/>
      <c r="AY2508" s="31"/>
      <c r="AZ2508" s="31"/>
      <c r="BA2508" s="31"/>
      <c r="BB2508" s="31"/>
      <c r="BC2508" s="31"/>
      <c r="BD2508" s="31"/>
      <c r="BE2508" s="31"/>
      <c r="BF2508" s="31"/>
      <c r="BG2508" s="31"/>
      <c r="BH2508" s="31"/>
      <c r="BI2508" s="31"/>
      <c r="BJ2508" s="31"/>
      <c r="BK2508" s="31"/>
      <c r="BL2508" s="31"/>
      <c r="BM2508" s="31"/>
    </row>
    <row r="2509" spans="1:65" ht="15" customHeight="1" x14ac:dyDescent="0.25">
      <c r="A2509" s="139" t="s">
        <v>1922</v>
      </c>
      <c r="B2509" s="244" t="s">
        <v>1946</v>
      </c>
      <c r="C2509" s="245" t="s">
        <v>1947</v>
      </c>
      <c r="D2509" s="245">
        <v>7</v>
      </c>
      <c r="E2509" s="245" t="s">
        <v>93</v>
      </c>
      <c r="F2509" s="178">
        <f t="shared" si="1071"/>
        <v>136</v>
      </c>
      <c r="G2509" s="251" t="s">
        <v>131</v>
      </c>
      <c r="H2509" s="252" t="s">
        <v>1948</v>
      </c>
      <c r="I2509" s="253">
        <v>32751</v>
      </c>
      <c r="J2509" s="72">
        <f t="shared" si="1063"/>
        <v>0</v>
      </c>
      <c r="K2509" s="26">
        <f t="shared" si="1064"/>
        <v>0</v>
      </c>
      <c r="L2509" s="28">
        <f t="shared" si="1065"/>
        <v>0</v>
      </c>
      <c r="M2509" s="28">
        <f t="shared" si="1066"/>
        <v>0</v>
      </c>
      <c r="N2509" s="28">
        <f t="shared" si="1067"/>
        <v>0</v>
      </c>
      <c r="O2509" s="28">
        <f t="shared" si="1068"/>
        <v>0</v>
      </c>
      <c r="P2509" s="28">
        <f t="shared" si="1069"/>
        <v>0</v>
      </c>
      <c r="Q2509" s="28">
        <f t="shared" si="1070"/>
        <v>0</v>
      </c>
      <c r="R2509" s="44">
        <v>0</v>
      </c>
      <c r="S2509" s="71">
        <v>0</v>
      </c>
      <c r="T2509" s="29">
        <f t="shared" si="1055"/>
        <v>0</v>
      </c>
      <c r="U2509" s="29">
        <f t="shared" si="1056"/>
        <v>0</v>
      </c>
      <c r="V2509" s="29">
        <f t="shared" si="1057"/>
        <v>0</v>
      </c>
      <c r="W2509" s="29">
        <f t="shared" si="1058"/>
        <v>0</v>
      </c>
      <c r="X2509" s="29">
        <f t="shared" si="1059"/>
        <v>0</v>
      </c>
      <c r="Y2509" s="29">
        <f t="shared" si="1060"/>
        <v>0</v>
      </c>
      <c r="Z2509" s="29">
        <f t="shared" si="1061"/>
        <v>0</v>
      </c>
      <c r="AA2509" s="45">
        <f t="shared" si="1062"/>
        <v>0</v>
      </c>
      <c r="AB2509" s="31"/>
      <c r="AC2509" s="31"/>
      <c r="AD2509" s="31"/>
      <c r="AE2509" s="31"/>
      <c r="AF2509" s="31"/>
      <c r="AG2509" s="31"/>
      <c r="AH2509" s="31"/>
      <c r="AI2509" s="31"/>
      <c r="AJ2509" s="31"/>
      <c r="AK2509" s="31"/>
      <c r="AL2509" s="31"/>
      <c r="AM2509" s="31"/>
      <c r="AN2509" s="31"/>
      <c r="AO2509" s="31"/>
      <c r="AP2509" s="31"/>
      <c r="AQ2509" s="31"/>
      <c r="AR2509" s="31"/>
      <c r="AS2509" s="31"/>
      <c r="AT2509" s="31"/>
      <c r="AU2509" s="31"/>
      <c r="AV2509" s="31"/>
      <c r="AW2509" s="31"/>
      <c r="AX2509" s="31"/>
      <c r="AY2509" s="31"/>
      <c r="AZ2509" s="31"/>
      <c r="BA2509" s="31"/>
      <c r="BB2509" s="31"/>
      <c r="BC2509" s="31"/>
      <c r="BD2509" s="31"/>
      <c r="BE2509" s="31"/>
      <c r="BF2509" s="31"/>
      <c r="BG2509" s="31"/>
      <c r="BH2509" s="31"/>
      <c r="BI2509" s="31"/>
      <c r="BJ2509" s="31"/>
      <c r="BK2509" s="31"/>
      <c r="BL2509" s="31"/>
      <c r="BM2509" s="31"/>
    </row>
    <row r="2510" spans="1:65" ht="15" customHeight="1" x14ac:dyDescent="0.25">
      <c r="A2510" s="232" t="s">
        <v>1922</v>
      </c>
      <c r="B2510" s="244" t="s">
        <v>4351</v>
      </c>
      <c r="C2510" s="245" t="s">
        <v>1994</v>
      </c>
      <c r="D2510" s="245">
        <v>9</v>
      </c>
      <c r="E2510" s="245" t="s">
        <v>53</v>
      </c>
      <c r="F2510" s="178">
        <f t="shared" si="1071"/>
        <v>137</v>
      </c>
      <c r="G2510" s="251" t="s">
        <v>94</v>
      </c>
      <c r="H2510" s="252" t="s">
        <v>1995</v>
      </c>
      <c r="I2510" s="253">
        <v>32378</v>
      </c>
      <c r="J2510" s="72">
        <f t="shared" si="1063"/>
        <v>0</v>
      </c>
      <c r="K2510" s="26">
        <f t="shared" si="1064"/>
        <v>0</v>
      </c>
      <c r="L2510" s="28">
        <f t="shared" si="1065"/>
        <v>0</v>
      </c>
      <c r="M2510" s="28">
        <f t="shared" si="1066"/>
        <v>0</v>
      </c>
      <c r="N2510" s="28">
        <f t="shared" si="1067"/>
        <v>0</v>
      </c>
      <c r="O2510" s="28">
        <f t="shared" si="1068"/>
        <v>0</v>
      </c>
      <c r="P2510" s="28">
        <f t="shared" si="1069"/>
        <v>0</v>
      </c>
      <c r="Q2510" s="28">
        <f t="shared" si="1070"/>
        <v>0</v>
      </c>
      <c r="R2510" s="44">
        <v>0</v>
      </c>
      <c r="S2510" s="71">
        <v>0</v>
      </c>
      <c r="T2510" s="29">
        <f t="shared" si="1055"/>
        <v>0</v>
      </c>
      <c r="U2510" s="29">
        <f t="shared" si="1056"/>
        <v>0</v>
      </c>
      <c r="V2510" s="29">
        <f t="shared" si="1057"/>
        <v>0</v>
      </c>
      <c r="W2510" s="29">
        <f t="shared" si="1058"/>
        <v>0</v>
      </c>
      <c r="X2510" s="29">
        <f t="shared" si="1059"/>
        <v>0</v>
      </c>
      <c r="Y2510" s="29">
        <f t="shared" si="1060"/>
        <v>0</v>
      </c>
      <c r="Z2510" s="29">
        <f t="shared" si="1061"/>
        <v>0</v>
      </c>
      <c r="AA2510" s="45">
        <f t="shared" si="1062"/>
        <v>0</v>
      </c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1"/>
      <c r="AS2510" s="31"/>
      <c r="AT2510" s="31"/>
      <c r="AU2510" s="31"/>
      <c r="AV2510" s="31"/>
      <c r="AW2510" s="31"/>
      <c r="AX2510" s="31"/>
      <c r="AY2510" s="31"/>
      <c r="AZ2510" s="31"/>
      <c r="BA2510" s="31"/>
      <c r="BB2510" s="31"/>
      <c r="BC2510" s="31"/>
      <c r="BD2510" s="31"/>
      <c r="BE2510" s="31"/>
      <c r="BF2510" s="31"/>
      <c r="BG2510" s="31"/>
      <c r="BH2510" s="31"/>
      <c r="BI2510" s="31"/>
      <c r="BJ2510" s="31"/>
      <c r="BK2510" s="31"/>
      <c r="BL2510" s="31"/>
      <c r="BM2510" s="31"/>
    </row>
    <row r="2511" spans="1:65" ht="15" customHeight="1" x14ac:dyDescent="0.25">
      <c r="A2511" s="232" t="s">
        <v>1922</v>
      </c>
      <c r="B2511" s="244" t="s">
        <v>85</v>
      </c>
      <c r="C2511" s="245" t="s">
        <v>1268</v>
      </c>
      <c r="D2511" s="245">
        <v>3</v>
      </c>
      <c r="E2511" s="245" t="s">
        <v>67</v>
      </c>
      <c r="F2511" s="178">
        <f t="shared" si="1071"/>
        <v>138</v>
      </c>
      <c r="G2511" s="251" t="s">
        <v>60</v>
      </c>
      <c r="H2511" s="252" t="s">
        <v>1854</v>
      </c>
      <c r="I2511" s="253">
        <v>32305</v>
      </c>
      <c r="J2511" s="72">
        <f t="shared" si="1063"/>
        <v>0</v>
      </c>
      <c r="K2511" s="26">
        <f t="shared" si="1064"/>
        <v>0</v>
      </c>
      <c r="L2511" s="28">
        <f t="shared" si="1065"/>
        <v>0</v>
      </c>
      <c r="M2511" s="28">
        <f t="shared" si="1066"/>
        <v>0</v>
      </c>
      <c r="N2511" s="28">
        <f t="shared" si="1067"/>
        <v>0</v>
      </c>
      <c r="O2511" s="28">
        <f t="shared" si="1068"/>
        <v>0</v>
      </c>
      <c r="P2511" s="28">
        <f t="shared" si="1069"/>
        <v>0</v>
      </c>
      <c r="Q2511" s="28">
        <f t="shared" si="1070"/>
        <v>0</v>
      </c>
      <c r="R2511" s="44">
        <v>0</v>
      </c>
      <c r="S2511" s="71">
        <v>0</v>
      </c>
      <c r="T2511" s="29">
        <f t="shared" si="1055"/>
        <v>0</v>
      </c>
      <c r="U2511" s="29">
        <f t="shared" si="1056"/>
        <v>0</v>
      </c>
      <c r="V2511" s="29">
        <f t="shared" si="1057"/>
        <v>0</v>
      </c>
      <c r="W2511" s="29">
        <f t="shared" si="1058"/>
        <v>0</v>
      </c>
      <c r="X2511" s="29">
        <f t="shared" si="1059"/>
        <v>0</v>
      </c>
      <c r="Y2511" s="29">
        <f t="shared" si="1060"/>
        <v>0</v>
      </c>
      <c r="Z2511" s="29">
        <f t="shared" si="1061"/>
        <v>0</v>
      </c>
      <c r="AA2511" s="45">
        <f t="shared" si="1062"/>
        <v>0</v>
      </c>
      <c r="AB2511" s="31"/>
      <c r="AC2511" s="31"/>
      <c r="AD2511" s="31"/>
      <c r="AE2511" s="31"/>
      <c r="AF2511" s="31"/>
      <c r="AG2511" s="31"/>
      <c r="AH2511" s="31"/>
      <c r="AI2511" s="31"/>
      <c r="AJ2511" s="31"/>
      <c r="AK2511" s="31"/>
      <c r="AL2511" s="31"/>
      <c r="AM2511" s="31"/>
      <c r="AN2511" s="31"/>
      <c r="AO2511" s="31"/>
      <c r="AP2511" s="31"/>
      <c r="AQ2511" s="31"/>
      <c r="AR2511" s="31"/>
      <c r="AS2511" s="31"/>
      <c r="AT2511" s="31"/>
      <c r="AU2511" s="31"/>
      <c r="AV2511" s="31"/>
      <c r="AW2511" s="31"/>
      <c r="AX2511" s="31"/>
      <c r="AY2511" s="31"/>
      <c r="AZ2511" s="31"/>
      <c r="BA2511" s="31"/>
      <c r="BB2511" s="31"/>
      <c r="BC2511" s="31"/>
      <c r="BD2511" s="31"/>
      <c r="BE2511" s="31"/>
      <c r="BF2511" s="31"/>
      <c r="BG2511" s="31"/>
      <c r="BH2511" s="31"/>
      <c r="BI2511" s="31"/>
      <c r="BJ2511" s="31"/>
      <c r="BK2511" s="31"/>
      <c r="BL2511" s="31"/>
      <c r="BM2511" s="31"/>
    </row>
    <row r="2512" spans="1:65" ht="15" customHeight="1" x14ac:dyDescent="0.25">
      <c r="A2512" s="232" t="s">
        <v>1922</v>
      </c>
      <c r="B2512" s="244" t="s">
        <v>1079</v>
      </c>
      <c r="C2512" s="245" t="s">
        <v>432</v>
      </c>
      <c r="D2512" s="245">
        <v>9</v>
      </c>
      <c r="E2512" s="245" t="s">
        <v>53</v>
      </c>
      <c r="F2512" s="178">
        <f t="shared" si="1071"/>
        <v>139</v>
      </c>
      <c r="G2512" s="251" t="s">
        <v>247</v>
      </c>
      <c r="H2512" s="252" t="s">
        <v>1987</v>
      </c>
      <c r="I2512" s="253">
        <v>32280</v>
      </c>
      <c r="J2512" s="72">
        <f t="shared" si="1063"/>
        <v>0</v>
      </c>
      <c r="K2512" s="26">
        <f t="shared" si="1064"/>
        <v>0</v>
      </c>
      <c r="L2512" s="28">
        <f t="shared" si="1065"/>
        <v>0</v>
      </c>
      <c r="M2512" s="28">
        <f t="shared" si="1066"/>
        <v>0</v>
      </c>
      <c r="N2512" s="28">
        <f t="shared" si="1067"/>
        <v>0</v>
      </c>
      <c r="O2512" s="28">
        <f t="shared" si="1068"/>
        <v>0</v>
      </c>
      <c r="P2512" s="28">
        <f t="shared" si="1069"/>
        <v>0</v>
      </c>
      <c r="Q2512" s="28">
        <f t="shared" si="1070"/>
        <v>0</v>
      </c>
      <c r="R2512" s="44">
        <v>0</v>
      </c>
      <c r="S2512" s="71">
        <v>0</v>
      </c>
      <c r="T2512" s="29">
        <f t="shared" si="1055"/>
        <v>0</v>
      </c>
      <c r="U2512" s="29">
        <f t="shared" si="1056"/>
        <v>0</v>
      </c>
      <c r="V2512" s="29">
        <f t="shared" si="1057"/>
        <v>0</v>
      </c>
      <c r="W2512" s="29">
        <f t="shared" si="1058"/>
        <v>0</v>
      </c>
      <c r="X2512" s="29">
        <f t="shared" si="1059"/>
        <v>0</v>
      </c>
      <c r="Y2512" s="29">
        <f t="shared" si="1060"/>
        <v>0</v>
      </c>
      <c r="Z2512" s="29">
        <f t="shared" si="1061"/>
        <v>0</v>
      </c>
      <c r="AA2512" s="45">
        <f t="shared" si="1062"/>
        <v>0</v>
      </c>
      <c r="AB2512" s="31"/>
      <c r="AC2512" s="31"/>
      <c r="AD2512" s="31"/>
      <c r="AE2512" s="31"/>
      <c r="AF2512" s="31"/>
      <c r="AG2512" s="31"/>
      <c r="AH2512" s="31"/>
      <c r="AI2512" s="31"/>
      <c r="AJ2512" s="31"/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/>
      <c r="AX2512" s="31"/>
      <c r="AY2512" s="31"/>
      <c r="AZ2512" s="31"/>
      <c r="BA2512" s="31"/>
      <c r="BB2512" s="31"/>
      <c r="BC2512" s="31"/>
      <c r="BD2512" s="31"/>
      <c r="BE2512" s="31"/>
      <c r="BF2512" s="31"/>
      <c r="BG2512" s="31"/>
      <c r="BH2512" s="31"/>
      <c r="BI2512" s="31"/>
      <c r="BJ2512" s="31"/>
      <c r="BK2512" s="31"/>
      <c r="BL2512" s="31"/>
      <c r="BM2512" s="31"/>
    </row>
    <row r="2513" spans="1:85" ht="15" customHeight="1" x14ac:dyDescent="0.25">
      <c r="A2513" s="232" t="s">
        <v>1922</v>
      </c>
      <c r="B2513" s="244" t="s">
        <v>85</v>
      </c>
      <c r="C2513" s="245" t="s">
        <v>1938</v>
      </c>
      <c r="D2513" s="245">
        <v>6</v>
      </c>
      <c r="E2513" s="245" t="s">
        <v>118</v>
      </c>
      <c r="F2513" s="178">
        <f t="shared" si="1071"/>
        <v>140</v>
      </c>
      <c r="G2513" s="251" t="s">
        <v>60</v>
      </c>
      <c r="H2513" s="252" t="s">
        <v>2013</v>
      </c>
      <c r="I2513" s="253">
        <v>32052</v>
      </c>
      <c r="J2513" s="72">
        <f t="shared" si="1063"/>
        <v>0</v>
      </c>
      <c r="K2513" s="26">
        <f t="shared" si="1064"/>
        <v>0</v>
      </c>
      <c r="L2513" s="28">
        <f t="shared" si="1065"/>
        <v>0</v>
      </c>
      <c r="M2513" s="28">
        <f t="shared" si="1066"/>
        <v>0</v>
      </c>
      <c r="N2513" s="28">
        <f t="shared" si="1067"/>
        <v>0</v>
      </c>
      <c r="O2513" s="28">
        <f t="shared" si="1068"/>
        <v>0</v>
      </c>
      <c r="P2513" s="28">
        <f t="shared" si="1069"/>
        <v>0</v>
      </c>
      <c r="Q2513" s="28">
        <f t="shared" si="1070"/>
        <v>0</v>
      </c>
      <c r="R2513" s="44">
        <v>0</v>
      </c>
      <c r="S2513" s="71">
        <v>0</v>
      </c>
      <c r="T2513" s="29">
        <f t="shared" si="1055"/>
        <v>0</v>
      </c>
      <c r="U2513" s="29">
        <f t="shared" si="1056"/>
        <v>0</v>
      </c>
      <c r="V2513" s="29">
        <f t="shared" si="1057"/>
        <v>0</v>
      </c>
      <c r="W2513" s="29">
        <f t="shared" si="1058"/>
        <v>0</v>
      </c>
      <c r="X2513" s="29">
        <f t="shared" si="1059"/>
        <v>0</v>
      </c>
      <c r="Y2513" s="29">
        <f t="shared" si="1060"/>
        <v>0</v>
      </c>
      <c r="Z2513" s="29">
        <f t="shared" si="1061"/>
        <v>0</v>
      </c>
      <c r="AA2513" s="45">
        <f t="shared" si="1062"/>
        <v>0</v>
      </c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1"/>
      <c r="AO2513" s="31"/>
      <c r="AP2513" s="31"/>
      <c r="AQ2513" s="31"/>
      <c r="AR2513" s="31"/>
      <c r="AS2513" s="31"/>
      <c r="AT2513" s="31"/>
      <c r="AU2513" s="31"/>
      <c r="AV2513" s="31"/>
      <c r="AW2513" s="31"/>
      <c r="AX2513" s="31"/>
      <c r="AY2513" s="31"/>
      <c r="AZ2513" s="31"/>
      <c r="BA2513" s="31"/>
      <c r="BB2513" s="31"/>
      <c r="BC2513" s="31"/>
      <c r="BD2513" s="31"/>
      <c r="BE2513" s="31"/>
      <c r="BF2513" s="31"/>
      <c r="BG2513" s="31"/>
      <c r="BH2513" s="31"/>
      <c r="BI2513" s="31"/>
      <c r="BJ2513" s="31"/>
      <c r="BK2513" s="31"/>
      <c r="BL2513" s="31"/>
      <c r="BM2513" s="31"/>
    </row>
    <row r="2514" spans="1:85" ht="15" customHeight="1" x14ac:dyDescent="0.25">
      <c r="A2514" s="139" t="s">
        <v>1922</v>
      </c>
      <c r="B2514" s="244" t="s">
        <v>85</v>
      </c>
      <c r="C2514" s="245" t="s">
        <v>1949</v>
      </c>
      <c r="D2514" s="245">
        <v>18</v>
      </c>
      <c r="E2514" s="245" t="s">
        <v>519</v>
      </c>
      <c r="F2514" s="178">
        <f t="shared" si="1071"/>
        <v>141</v>
      </c>
      <c r="G2514" s="251" t="s">
        <v>1950</v>
      </c>
      <c r="H2514" s="252" t="s">
        <v>1951</v>
      </c>
      <c r="I2514" s="253">
        <v>31925</v>
      </c>
      <c r="J2514" s="72">
        <f t="shared" si="1063"/>
        <v>0</v>
      </c>
      <c r="K2514" s="26">
        <f t="shared" si="1064"/>
        <v>0</v>
      </c>
      <c r="L2514" s="28">
        <f t="shared" si="1065"/>
        <v>0</v>
      </c>
      <c r="M2514" s="28">
        <f t="shared" si="1066"/>
        <v>0</v>
      </c>
      <c r="N2514" s="28">
        <f t="shared" si="1067"/>
        <v>0</v>
      </c>
      <c r="O2514" s="28">
        <f t="shared" si="1068"/>
        <v>0</v>
      </c>
      <c r="P2514" s="28">
        <f t="shared" si="1069"/>
        <v>0</v>
      </c>
      <c r="Q2514" s="28">
        <f t="shared" si="1070"/>
        <v>0</v>
      </c>
      <c r="R2514" s="44">
        <v>0</v>
      </c>
      <c r="S2514" s="71">
        <v>0</v>
      </c>
      <c r="T2514" s="29">
        <f t="shared" si="1055"/>
        <v>0</v>
      </c>
      <c r="U2514" s="29">
        <f t="shared" si="1056"/>
        <v>0</v>
      </c>
      <c r="V2514" s="29">
        <f t="shared" si="1057"/>
        <v>0</v>
      </c>
      <c r="W2514" s="29">
        <f t="shared" si="1058"/>
        <v>0</v>
      </c>
      <c r="X2514" s="29">
        <f t="shared" si="1059"/>
        <v>0</v>
      </c>
      <c r="Y2514" s="29">
        <f t="shared" si="1060"/>
        <v>0</v>
      </c>
      <c r="Z2514" s="29">
        <f t="shared" si="1061"/>
        <v>0</v>
      </c>
      <c r="AA2514" s="45">
        <f t="shared" si="1062"/>
        <v>0</v>
      </c>
      <c r="AB2514" s="31"/>
      <c r="AC2514" s="31"/>
      <c r="AD2514" s="31"/>
      <c r="AE2514" s="31"/>
      <c r="AF2514" s="31"/>
      <c r="AG2514" s="31"/>
      <c r="AH2514" s="31"/>
      <c r="AI2514" s="31"/>
      <c r="AJ2514" s="31"/>
      <c r="AK2514" s="31"/>
      <c r="AL2514" s="31"/>
      <c r="AM2514" s="31"/>
      <c r="AN2514" s="31"/>
      <c r="AO2514" s="31"/>
      <c r="AP2514" s="31"/>
      <c r="AQ2514" s="31"/>
      <c r="AR2514" s="31"/>
      <c r="AS2514" s="31"/>
      <c r="AT2514" s="31"/>
      <c r="AU2514" s="31"/>
      <c r="AV2514" s="31"/>
      <c r="AW2514" s="31"/>
      <c r="AX2514" s="31"/>
      <c r="AY2514" s="31"/>
      <c r="AZ2514" s="31"/>
      <c r="BA2514" s="31"/>
      <c r="BB2514" s="31"/>
      <c r="BC2514" s="31"/>
      <c r="BD2514" s="31"/>
      <c r="BE2514" s="31"/>
      <c r="BF2514" s="31"/>
      <c r="BG2514" s="31"/>
      <c r="BH2514" s="31"/>
      <c r="BI2514" s="31"/>
      <c r="BJ2514" s="31"/>
      <c r="BK2514" s="31"/>
      <c r="BL2514" s="31"/>
      <c r="BM2514" s="31"/>
    </row>
    <row r="2515" spans="1:85" s="102" customFormat="1" ht="15" customHeight="1" x14ac:dyDescent="0.25">
      <c r="A2515" s="139" t="s">
        <v>1922</v>
      </c>
      <c r="B2515" s="244" t="s">
        <v>323</v>
      </c>
      <c r="C2515" s="245" t="s">
        <v>324</v>
      </c>
      <c r="D2515" s="245">
        <v>3</v>
      </c>
      <c r="E2515" s="245" t="s">
        <v>67</v>
      </c>
      <c r="F2515" s="178">
        <f t="shared" si="1071"/>
        <v>142</v>
      </c>
      <c r="G2515" s="251" t="s">
        <v>1942</v>
      </c>
      <c r="H2515" s="252" t="s">
        <v>1943</v>
      </c>
      <c r="I2515" s="253">
        <v>31801</v>
      </c>
      <c r="J2515" s="72">
        <f t="shared" si="1063"/>
        <v>0</v>
      </c>
      <c r="K2515" s="26">
        <f t="shared" si="1064"/>
        <v>0</v>
      </c>
      <c r="L2515" s="28">
        <f t="shared" si="1065"/>
        <v>0</v>
      </c>
      <c r="M2515" s="28">
        <f t="shared" si="1066"/>
        <v>0</v>
      </c>
      <c r="N2515" s="28">
        <f t="shared" si="1067"/>
        <v>0</v>
      </c>
      <c r="O2515" s="28">
        <f t="shared" si="1068"/>
        <v>0</v>
      </c>
      <c r="P2515" s="28">
        <f t="shared" si="1069"/>
        <v>0</v>
      </c>
      <c r="Q2515" s="28">
        <f t="shared" si="1070"/>
        <v>0</v>
      </c>
      <c r="R2515" s="44">
        <v>0</v>
      </c>
      <c r="S2515" s="71">
        <v>0</v>
      </c>
      <c r="T2515" s="29">
        <f t="shared" si="1055"/>
        <v>0</v>
      </c>
      <c r="U2515" s="29">
        <f t="shared" si="1056"/>
        <v>0</v>
      </c>
      <c r="V2515" s="29">
        <f t="shared" si="1057"/>
        <v>0</v>
      </c>
      <c r="W2515" s="29">
        <f t="shared" si="1058"/>
        <v>0</v>
      </c>
      <c r="X2515" s="29">
        <f t="shared" si="1059"/>
        <v>0</v>
      </c>
      <c r="Y2515" s="29">
        <f t="shared" si="1060"/>
        <v>0</v>
      </c>
      <c r="Z2515" s="29">
        <f t="shared" si="1061"/>
        <v>0</v>
      </c>
      <c r="AA2515" s="45">
        <f t="shared" si="1062"/>
        <v>0</v>
      </c>
      <c r="AB2515" s="31"/>
      <c r="AC2515" s="31"/>
      <c r="AD2515" s="31"/>
      <c r="AE2515" s="31"/>
      <c r="AF2515" s="31"/>
      <c r="AG2515" s="31"/>
      <c r="AH2515" s="31"/>
      <c r="AI2515" s="31"/>
      <c r="AJ2515" s="31"/>
      <c r="AK2515" s="31"/>
      <c r="AL2515" s="31"/>
      <c r="AM2515" s="31"/>
      <c r="AN2515" s="31"/>
      <c r="AO2515" s="31"/>
      <c r="AP2515" s="31"/>
      <c r="AQ2515" s="31"/>
      <c r="AR2515" s="31"/>
      <c r="AS2515" s="31"/>
      <c r="AT2515" s="31"/>
      <c r="AU2515" s="31"/>
      <c r="AV2515" s="31"/>
      <c r="AW2515" s="31"/>
      <c r="AX2515" s="31"/>
      <c r="AY2515" s="31"/>
      <c r="AZ2515" s="31"/>
      <c r="BA2515" s="31"/>
      <c r="BB2515" s="31"/>
      <c r="BC2515" s="31"/>
      <c r="BD2515" s="31"/>
      <c r="BE2515" s="31"/>
      <c r="BF2515" s="31"/>
      <c r="BG2515" s="31"/>
      <c r="BH2515" s="31"/>
      <c r="BI2515" s="31"/>
      <c r="BJ2515" s="31"/>
      <c r="BK2515" s="31"/>
      <c r="BL2515" s="31"/>
      <c r="BM2515" s="31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</row>
    <row r="2516" spans="1:85" ht="15" customHeight="1" x14ac:dyDescent="0.25">
      <c r="A2516" s="139" t="s">
        <v>1922</v>
      </c>
      <c r="B2516" s="244" t="s">
        <v>85</v>
      </c>
      <c r="C2516" s="245" t="s">
        <v>1268</v>
      </c>
      <c r="D2516" s="245">
        <v>3</v>
      </c>
      <c r="E2516" s="245" t="s">
        <v>67</v>
      </c>
      <c r="F2516" s="178">
        <f t="shared" si="1071"/>
        <v>143</v>
      </c>
      <c r="G2516" s="251" t="s">
        <v>1959</v>
      </c>
      <c r="H2516" s="252" t="s">
        <v>1960</v>
      </c>
      <c r="I2516" s="253">
        <v>31724</v>
      </c>
      <c r="J2516" s="72">
        <f t="shared" si="1063"/>
        <v>0</v>
      </c>
      <c r="K2516" s="26">
        <f t="shared" si="1064"/>
        <v>0</v>
      </c>
      <c r="L2516" s="28">
        <f t="shared" si="1065"/>
        <v>0</v>
      </c>
      <c r="M2516" s="28">
        <f t="shared" si="1066"/>
        <v>0</v>
      </c>
      <c r="N2516" s="28">
        <f t="shared" si="1067"/>
        <v>0</v>
      </c>
      <c r="O2516" s="28">
        <f t="shared" si="1068"/>
        <v>0</v>
      </c>
      <c r="P2516" s="28">
        <f t="shared" si="1069"/>
        <v>0</v>
      </c>
      <c r="Q2516" s="28">
        <f t="shared" si="1070"/>
        <v>0</v>
      </c>
      <c r="R2516" s="44">
        <v>0</v>
      </c>
      <c r="S2516" s="71">
        <v>0</v>
      </c>
      <c r="T2516" s="29">
        <f t="shared" si="1055"/>
        <v>0</v>
      </c>
      <c r="U2516" s="29">
        <f t="shared" si="1056"/>
        <v>0</v>
      </c>
      <c r="V2516" s="29">
        <f t="shared" si="1057"/>
        <v>0</v>
      </c>
      <c r="W2516" s="29">
        <f t="shared" si="1058"/>
        <v>0</v>
      </c>
      <c r="X2516" s="29">
        <f t="shared" si="1059"/>
        <v>0</v>
      </c>
      <c r="Y2516" s="29">
        <f t="shared" si="1060"/>
        <v>0</v>
      </c>
      <c r="Z2516" s="29">
        <f t="shared" si="1061"/>
        <v>0</v>
      </c>
      <c r="AA2516" s="45">
        <f t="shared" si="1062"/>
        <v>0</v>
      </c>
      <c r="AB2516" s="31"/>
      <c r="AC2516" s="31"/>
      <c r="AD2516" s="31"/>
      <c r="AE2516" s="31"/>
      <c r="AF2516" s="31"/>
      <c r="AG2516" s="31"/>
      <c r="AH2516" s="31"/>
      <c r="AI2516" s="31"/>
      <c r="AJ2516" s="31"/>
      <c r="AK2516" s="31"/>
      <c r="AL2516" s="31"/>
      <c r="AM2516" s="31"/>
      <c r="AN2516" s="31"/>
      <c r="AO2516" s="31"/>
      <c r="AP2516" s="31"/>
      <c r="AQ2516" s="31"/>
      <c r="AR2516" s="31"/>
      <c r="AS2516" s="31"/>
      <c r="AT2516" s="31"/>
      <c r="AU2516" s="31"/>
      <c r="AV2516" s="31"/>
      <c r="AW2516" s="31"/>
      <c r="AX2516" s="31"/>
      <c r="AY2516" s="31"/>
      <c r="AZ2516" s="31"/>
      <c r="BA2516" s="31"/>
      <c r="BB2516" s="31"/>
      <c r="BC2516" s="31"/>
      <c r="BD2516" s="31"/>
      <c r="BE2516" s="31"/>
      <c r="BF2516" s="31"/>
      <c r="BG2516" s="31"/>
      <c r="BH2516" s="31"/>
      <c r="BI2516" s="31"/>
      <c r="BJ2516" s="31"/>
      <c r="BK2516" s="31"/>
      <c r="BL2516" s="31"/>
      <c r="BM2516" s="31"/>
    </row>
    <row r="2517" spans="1:85" ht="15" customHeight="1" x14ac:dyDescent="0.25">
      <c r="A2517" s="139" t="s">
        <v>1922</v>
      </c>
      <c r="B2517" s="244" t="s">
        <v>85</v>
      </c>
      <c r="C2517" s="245" t="s">
        <v>85</v>
      </c>
      <c r="D2517" s="245" t="s">
        <v>147</v>
      </c>
      <c r="E2517" s="245">
        <v>0</v>
      </c>
      <c r="F2517" s="178">
        <f t="shared" si="1071"/>
        <v>144</v>
      </c>
      <c r="G2517" s="305" t="s">
        <v>465</v>
      </c>
      <c r="H2517" s="306" t="s">
        <v>1972</v>
      </c>
      <c r="I2517" s="307">
        <v>31643</v>
      </c>
      <c r="J2517" s="72">
        <f t="shared" si="1063"/>
        <v>0</v>
      </c>
      <c r="K2517" s="40">
        <f t="shared" si="1064"/>
        <v>0</v>
      </c>
      <c r="L2517" s="41">
        <f t="shared" si="1065"/>
        <v>0</v>
      </c>
      <c r="M2517" s="41">
        <f t="shared" si="1066"/>
        <v>0</v>
      </c>
      <c r="N2517" s="41">
        <f t="shared" si="1067"/>
        <v>0</v>
      </c>
      <c r="O2517" s="41">
        <f t="shared" si="1068"/>
        <v>0</v>
      </c>
      <c r="P2517" s="41">
        <f t="shared" si="1069"/>
        <v>0</v>
      </c>
      <c r="Q2517" s="41">
        <f t="shared" si="1070"/>
        <v>0</v>
      </c>
      <c r="R2517" s="42">
        <v>0</v>
      </c>
      <c r="S2517" s="71">
        <v>0</v>
      </c>
      <c r="T2517" s="29">
        <f t="shared" si="1055"/>
        <v>0</v>
      </c>
      <c r="U2517" s="29">
        <f t="shared" si="1056"/>
        <v>0</v>
      </c>
      <c r="V2517" s="29">
        <f t="shared" si="1057"/>
        <v>0</v>
      </c>
      <c r="W2517" s="29">
        <f t="shared" si="1058"/>
        <v>0</v>
      </c>
      <c r="X2517" s="29">
        <f t="shared" si="1059"/>
        <v>0</v>
      </c>
      <c r="Y2517" s="29">
        <f t="shared" si="1060"/>
        <v>0</v>
      </c>
      <c r="Z2517" s="29">
        <f t="shared" si="1061"/>
        <v>0</v>
      </c>
      <c r="AA2517" s="45">
        <f t="shared" si="1062"/>
        <v>0</v>
      </c>
      <c r="AB2517" s="31"/>
      <c r="AC2517" s="31"/>
      <c r="AD2517" s="31"/>
      <c r="AE2517" s="31"/>
      <c r="AF2517" s="31"/>
      <c r="AG2517" s="31"/>
      <c r="AH2517" s="31"/>
      <c r="AI2517" s="31"/>
      <c r="AJ2517" s="31"/>
      <c r="AK2517" s="31"/>
      <c r="AL2517" s="31"/>
      <c r="AM2517" s="31"/>
      <c r="AN2517" s="31"/>
      <c r="AO2517" s="31"/>
      <c r="AP2517" s="31"/>
      <c r="AQ2517" s="31"/>
      <c r="AR2517" s="31"/>
      <c r="AS2517" s="31"/>
      <c r="AT2517" s="31"/>
      <c r="AU2517" s="31"/>
      <c r="AV2517" s="31"/>
      <c r="AW2517" s="31"/>
      <c r="AX2517" s="31"/>
      <c r="AY2517" s="31"/>
      <c r="AZ2517" s="31"/>
      <c r="BA2517" s="31"/>
      <c r="BB2517" s="31"/>
      <c r="BC2517" s="31"/>
      <c r="BD2517" s="31"/>
      <c r="BE2517" s="31"/>
      <c r="BF2517" s="31"/>
      <c r="BG2517" s="31"/>
      <c r="BH2517" s="31"/>
      <c r="BI2517" s="31"/>
      <c r="BJ2517" s="31"/>
      <c r="BK2517" s="31"/>
      <c r="BL2517" s="31"/>
      <c r="BM2517" s="31"/>
    </row>
    <row r="2518" spans="1:85" ht="15" customHeight="1" x14ac:dyDescent="0.25">
      <c r="A2518" s="139" t="s">
        <v>1922</v>
      </c>
      <c r="B2518" s="244" t="s">
        <v>85</v>
      </c>
      <c r="C2518" s="245" t="s">
        <v>493</v>
      </c>
      <c r="D2518" s="245">
        <v>12</v>
      </c>
      <c r="E2518" s="245" t="s">
        <v>28</v>
      </c>
      <c r="F2518" s="178">
        <f t="shared" si="1071"/>
        <v>145</v>
      </c>
      <c r="G2518" s="251" t="s">
        <v>49</v>
      </c>
      <c r="H2518" s="252" t="s">
        <v>1952</v>
      </c>
      <c r="I2518" s="253">
        <v>31535</v>
      </c>
      <c r="J2518" s="72">
        <f t="shared" si="1063"/>
        <v>0</v>
      </c>
      <c r="K2518" s="26">
        <f t="shared" si="1064"/>
        <v>0</v>
      </c>
      <c r="L2518" s="28">
        <f t="shared" si="1065"/>
        <v>0</v>
      </c>
      <c r="M2518" s="28">
        <f t="shared" si="1066"/>
        <v>0</v>
      </c>
      <c r="N2518" s="28">
        <f t="shared" si="1067"/>
        <v>0</v>
      </c>
      <c r="O2518" s="28">
        <f t="shared" si="1068"/>
        <v>0</v>
      </c>
      <c r="P2518" s="28">
        <f t="shared" si="1069"/>
        <v>0</v>
      </c>
      <c r="Q2518" s="28">
        <f t="shared" si="1070"/>
        <v>0</v>
      </c>
      <c r="R2518" s="44">
        <v>0</v>
      </c>
      <c r="S2518" s="71">
        <v>0</v>
      </c>
      <c r="T2518" s="29">
        <f t="shared" si="1055"/>
        <v>0</v>
      </c>
      <c r="U2518" s="29">
        <f t="shared" si="1056"/>
        <v>0</v>
      </c>
      <c r="V2518" s="29">
        <f t="shared" si="1057"/>
        <v>0</v>
      </c>
      <c r="W2518" s="29">
        <f t="shared" si="1058"/>
        <v>0</v>
      </c>
      <c r="X2518" s="29">
        <f t="shared" si="1059"/>
        <v>0</v>
      </c>
      <c r="Y2518" s="29">
        <f t="shared" si="1060"/>
        <v>0</v>
      </c>
      <c r="Z2518" s="29">
        <f t="shared" si="1061"/>
        <v>0</v>
      </c>
      <c r="AA2518" s="45">
        <f t="shared" si="1062"/>
        <v>0</v>
      </c>
      <c r="AB2518" s="31"/>
      <c r="AC2518" s="31"/>
      <c r="AD2518" s="31"/>
      <c r="AE2518" s="31"/>
      <c r="AF2518" s="31"/>
      <c r="AG2518" s="31"/>
      <c r="AH2518" s="31"/>
      <c r="AI2518" s="31"/>
      <c r="AJ2518" s="31"/>
      <c r="AK2518" s="31"/>
      <c r="AL2518" s="31"/>
      <c r="AM2518" s="31"/>
      <c r="AN2518" s="31"/>
      <c r="AO2518" s="31"/>
      <c r="AP2518" s="31"/>
      <c r="AQ2518" s="31"/>
      <c r="AR2518" s="31"/>
      <c r="AS2518" s="31"/>
      <c r="AT2518" s="31"/>
      <c r="AU2518" s="31"/>
      <c r="AV2518" s="31"/>
      <c r="AW2518" s="31"/>
      <c r="AX2518" s="31"/>
      <c r="AY2518" s="31"/>
      <c r="AZ2518" s="31"/>
      <c r="BA2518" s="31"/>
      <c r="BB2518" s="31"/>
      <c r="BC2518" s="31"/>
      <c r="BD2518" s="31"/>
      <c r="BE2518" s="31"/>
      <c r="BF2518" s="31"/>
      <c r="BG2518" s="31"/>
      <c r="BH2518" s="31"/>
      <c r="BI2518" s="31"/>
      <c r="BJ2518" s="31"/>
      <c r="BK2518" s="31"/>
      <c r="BL2518" s="31"/>
      <c r="BM2518" s="31"/>
    </row>
    <row r="2519" spans="1:85" ht="15" customHeight="1" x14ac:dyDescent="0.25">
      <c r="A2519" s="232" t="s">
        <v>1922</v>
      </c>
      <c r="B2519" s="244" t="s">
        <v>85</v>
      </c>
      <c r="C2519" s="245" t="s">
        <v>1978</v>
      </c>
      <c r="D2519" s="245">
        <v>1</v>
      </c>
      <c r="E2519" s="245" t="s">
        <v>48</v>
      </c>
      <c r="F2519" s="178">
        <f t="shared" si="1071"/>
        <v>146</v>
      </c>
      <c r="G2519" s="251" t="s">
        <v>1979</v>
      </c>
      <c r="H2519" s="252" t="s">
        <v>1919</v>
      </c>
      <c r="I2519" s="253">
        <v>31429</v>
      </c>
      <c r="J2519" s="72">
        <f t="shared" si="1063"/>
        <v>0</v>
      </c>
      <c r="K2519" s="26">
        <f t="shared" si="1064"/>
        <v>0</v>
      </c>
      <c r="L2519" s="28">
        <f t="shared" si="1065"/>
        <v>0</v>
      </c>
      <c r="M2519" s="28">
        <f t="shared" si="1066"/>
        <v>0</v>
      </c>
      <c r="N2519" s="28">
        <f t="shared" si="1067"/>
        <v>0</v>
      </c>
      <c r="O2519" s="28">
        <f t="shared" si="1068"/>
        <v>0</v>
      </c>
      <c r="P2519" s="28">
        <f t="shared" si="1069"/>
        <v>0</v>
      </c>
      <c r="Q2519" s="28">
        <f t="shared" si="1070"/>
        <v>0</v>
      </c>
      <c r="R2519" s="44">
        <v>0</v>
      </c>
      <c r="S2519" s="71">
        <v>0</v>
      </c>
      <c r="T2519" s="29">
        <f t="shared" ref="T2519:T2528" si="1072">IFERROR(LARGE((AB2519:AH2519),1),0)</f>
        <v>0</v>
      </c>
      <c r="U2519" s="29">
        <f t="shared" ref="U2519:U2528" si="1073">IFERROR(LARGE((AB2519:AH2519),2),0)</f>
        <v>0</v>
      </c>
      <c r="V2519" s="29">
        <f t="shared" ref="V2519:V2528" si="1074">IFERROR(LARGE((AB2519:AH2519),3),0)</f>
        <v>0</v>
      </c>
      <c r="W2519" s="29">
        <f t="shared" ref="W2519:W2528" si="1075">IFERROR(LARGE((AB2519:AH2519),4),0)</f>
        <v>0</v>
      </c>
      <c r="X2519" s="29">
        <f t="shared" ref="X2519:X2528" si="1076">IFERROR(LARGE((AI2519:BM2519),1),0)</f>
        <v>0</v>
      </c>
      <c r="Y2519" s="29">
        <f t="shared" ref="Y2519:Y2528" si="1077">IFERROR(LARGE((AI2519:BM2519),2),0)</f>
        <v>0</v>
      </c>
      <c r="Z2519" s="29">
        <f t="shared" ref="Z2519:Z2528" si="1078">IFERROR(LARGE((AI2519:BM2519),3),0)</f>
        <v>0</v>
      </c>
      <c r="AA2519" s="45">
        <f t="shared" ref="AA2519:AA2528" si="1079">IFERROR(LARGE((AI2519:BM2519),4),0)</f>
        <v>0</v>
      </c>
      <c r="AB2519" s="31"/>
      <c r="AC2519" s="31"/>
      <c r="AD2519" s="31"/>
      <c r="AE2519" s="31"/>
      <c r="AF2519" s="31"/>
      <c r="AG2519" s="31"/>
      <c r="AH2519" s="31"/>
      <c r="AI2519" s="31"/>
      <c r="AJ2519" s="31"/>
      <c r="AK2519" s="31"/>
      <c r="AL2519" s="31"/>
      <c r="AM2519" s="31"/>
      <c r="AN2519" s="31"/>
      <c r="AO2519" s="31"/>
      <c r="AP2519" s="31"/>
      <c r="AQ2519" s="31"/>
      <c r="AR2519" s="31"/>
      <c r="AS2519" s="31"/>
      <c r="AT2519" s="31"/>
      <c r="AU2519" s="31"/>
      <c r="AV2519" s="31"/>
      <c r="AW2519" s="31"/>
      <c r="AX2519" s="31"/>
      <c r="AY2519" s="31"/>
      <c r="AZ2519" s="31"/>
      <c r="BA2519" s="31"/>
      <c r="BB2519" s="31"/>
      <c r="BC2519" s="31"/>
      <c r="BD2519" s="31"/>
      <c r="BE2519" s="31"/>
      <c r="BF2519" s="31"/>
      <c r="BG2519" s="31"/>
      <c r="BH2519" s="31"/>
      <c r="BI2519" s="31"/>
      <c r="BJ2519" s="31"/>
      <c r="BK2519" s="31"/>
      <c r="BL2519" s="31"/>
      <c r="BM2519" s="31"/>
    </row>
    <row r="2520" spans="1:85" ht="15" customHeight="1" x14ac:dyDescent="0.25">
      <c r="A2520" s="143" t="s">
        <v>2017</v>
      </c>
      <c r="B2520" s="39"/>
      <c r="C2520" s="39"/>
      <c r="D2520" s="39"/>
      <c r="E2520" s="39"/>
      <c r="F2520" s="173">
        <v>0</v>
      </c>
      <c r="G2520" s="39"/>
      <c r="H2520" s="39"/>
      <c r="I2520" s="100"/>
      <c r="J2520" s="75">
        <f t="shared" si="1063"/>
        <v>19998</v>
      </c>
      <c r="K2520" s="25">
        <f t="shared" si="1064"/>
        <v>0</v>
      </c>
      <c r="L2520" s="38">
        <f t="shared" si="1065"/>
        <v>0</v>
      </c>
      <c r="M2520" s="38">
        <f t="shared" si="1066"/>
        <v>0</v>
      </c>
      <c r="N2520" s="38">
        <f t="shared" si="1067"/>
        <v>0</v>
      </c>
      <c r="O2520" s="38">
        <f t="shared" si="1068"/>
        <v>0</v>
      </c>
      <c r="P2520" s="38">
        <f t="shared" si="1069"/>
        <v>0</v>
      </c>
      <c r="Q2520" s="38">
        <f t="shared" si="1070"/>
        <v>0</v>
      </c>
      <c r="R2520" s="48">
        <v>9999</v>
      </c>
      <c r="S2520" s="70">
        <v>9999</v>
      </c>
      <c r="T2520" s="99">
        <f t="shared" si="1072"/>
        <v>0</v>
      </c>
      <c r="U2520" s="99">
        <f t="shared" si="1073"/>
        <v>0</v>
      </c>
      <c r="V2520" s="99">
        <f t="shared" si="1074"/>
        <v>0</v>
      </c>
      <c r="W2520" s="99">
        <f t="shared" si="1075"/>
        <v>0</v>
      </c>
      <c r="X2520" s="39">
        <f t="shared" si="1076"/>
        <v>0</v>
      </c>
      <c r="Y2520" s="39">
        <f t="shared" si="1077"/>
        <v>0</v>
      </c>
      <c r="Z2520" s="39">
        <f t="shared" si="1078"/>
        <v>0</v>
      </c>
      <c r="AA2520" s="49">
        <f t="shared" si="1079"/>
        <v>0</v>
      </c>
      <c r="AB2520" s="101"/>
      <c r="AC2520" s="101"/>
      <c r="AD2520" s="101"/>
      <c r="AE2520" s="101"/>
      <c r="AF2520" s="101"/>
      <c r="AG2520" s="101"/>
      <c r="AH2520" s="101"/>
      <c r="AI2520" s="101"/>
      <c r="AJ2520" s="101"/>
      <c r="AK2520" s="101"/>
      <c r="AL2520" s="101"/>
      <c r="AM2520" s="101"/>
      <c r="AN2520" s="101"/>
      <c r="AO2520" s="101"/>
      <c r="AP2520" s="101"/>
      <c r="AQ2520" s="101"/>
      <c r="AR2520" s="101"/>
      <c r="AS2520" s="101"/>
      <c r="AT2520" s="101"/>
      <c r="AU2520" s="101"/>
      <c r="AV2520" s="101"/>
      <c r="AW2520" s="101"/>
      <c r="AX2520" s="101"/>
      <c r="AY2520" s="101"/>
      <c r="AZ2520" s="101"/>
      <c r="BA2520" s="101"/>
      <c r="BB2520" s="101"/>
      <c r="BC2520" s="101"/>
      <c r="BD2520" s="101"/>
      <c r="BE2520" s="101"/>
      <c r="BF2520" s="101"/>
      <c r="BG2520" s="101"/>
      <c r="BH2520" s="101"/>
      <c r="BI2520" s="101"/>
      <c r="BJ2520" s="101"/>
      <c r="BK2520" s="101"/>
      <c r="BL2520" s="101"/>
      <c r="BM2520" s="101"/>
      <c r="BN2520" s="78"/>
      <c r="BO2520" s="78"/>
      <c r="BP2520" s="78"/>
      <c r="BQ2520" s="78"/>
      <c r="BR2520" s="78"/>
      <c r="BS2520" s="78"/>
      <c r="BT2520" s="78"/>
      <c r="BU2520" s="78"/>
      <c r="BV2520" s="78"/>
      <c r="BW2520" s="78"/>
      <c r="BX2520" s="78"/>
      <c r="BY2520" s="103">
        <v>9999</v>
      </c>
      <c r="BZ2520" s="78"/>
      <c r="CA2520" s="78"/>
      <c r="CB2520" s="78"/>
      <c r="CC2520" s="78"/>
      <c r="CD2520" s="78"/>
      <c r="CE2520" s="78"/>
      <c r="CF2520" s="78"/>
      <c r="CG2520" s="78"/>
    </row>
    <row r="2521" spans="1:85" ht="15" customHeight="1" x14ac:dyDescent="0.25">
      <c r="A2521" s="139" t="s">
        <v>2017</v>
      </c>
      <c r="B2521" s="244" t="s">
        <v>175</v>
      </c>
      <c r="C2521" s="245" t="s">
        <v>176</v>
      </c>
      <c r="D2521" s="245">
        <v>3</v>
      </c>
      <c r="E2521" s="245" t="s">
        <v>67</v>
      </c>
      <c r="F2521" s="178">
        <f t="shared" ref="F2521:F2552" si="1080">F2520+1</f>
        <v>1</v>
      </c>
      <c r="G2521" s="179" t="s">
        <v>1925</v>
      </c>
      <c r="H2521" s="180" t="s">
        <v>1926</v>
      </c>
      <c r="I2521" s="58">
        <v>36507</v>
      </c>
      <c r="J2521" s="72">
        <f t="shared" si="1063"/>
        <v>469</v>
      </c>
      <c r="K2521" s="26">
        <f t="shared" si="1064"/>
        <v>200</v>
      </c>
      <c r="L2521" s="28">
        <f t="shared" si="1065"/>
        <v>50</v>
      </c>
      <c r="M2521" s="28">
        <f t="shared" si="1066"/>
        <v>50</v>
      </c>
      <c r="N2521" s="28">
        <f t="shared" si="1067"/>
        <v>50</v>
      </c>
      <c r="O2521" s="28">
        <f t="shared" si="1068"/>
        <v>50</v>
      </c>
      <c r="P2521" s="28">
        <f t="shared" si="1069"/>
        <v>0</v>
      </c>
      <c r="Q2521" s="28">
        <f t="shared" si="1070"/>
        <v>0</v>
      </c>
      <c r="R2521" s="44">
        <v>254</v>
      </c>
      <c r="S2521" s="71">
        <v>15</v>
      </c>
      <c r="T2521" s="29">
        <f t="shared" si="1072"/>
        <v>0</v>
      </c>
      <c r="U2521" s="29">
        <f t="shared" si="1073"/>
        <v>0</v>
      </c>
      <c r="V2521" s="29">
        <f t="shared" si="1074"/>
        <v>0</v>
      </c>
      <c r="W2521" s="29">
        <f t="shared" si="1075"/>
        <v>0</v>
      </c>
      <c r="X2521" s="29">
        <f t="shared" si="1076"/>
        <v>50</v>
      </c>
      <c r="Y2521" s="29">
        <f t="shared" si="1077"/>
        <v>50</v>
      </c>
      <c r="Z2521" s="29">
        <f t="shared" si="1078"/>
        <v>50</v>
      </c>
      <c r="AA2521" s="45">
        <f t="shared" si="1079"/>
        <v>50</v>
      </c>
      <c r="AB2521" s="31"/>
      <c r="AC2521" s="31"/>
      <c r="AD2521" s="31"/>
      <c r="AE2521" s="31"/>
      <c r="AF2521" s="31"/>
      <c r="AG2521" s="31"/>
      <c r="AH2521" s="31"/>
      <c r="AI2521" s="31">
        <v>30</v>
      </c>
      <c r="AJ2521" s="31">
        <v>50</v>
      </c>
      <c r="AK2521" s="31"/>
      <c r="AL2521" s="31">
        <v>50</v>
      </c>
      <c r="AM2521" s="31"/>
      <c r="AN2521" s="31">
        <v>50</v>
      </c>
      <c r="AO2521" s="31">
        <v>30</v>
      </c>
      <c r="AP2521" s="31"/>
      <c r="AQ2521" s="31"/>
      <c r="AR2521" s="31"/>
      <c r="AS2521" s="31"/>
      <c r="AT2521" s="31">
        <v>30</v>
      </c>
      <c r="AU2521" s="31">
        <v>50</v>
      </c>
      <c r="AV2521" s="31"/>
      <c r="AW2521" s="31"/>
      <c r="AX2521" s="31"/>
      <c r="AY2521" s="31"/>
      <c r="AZ2521" s="31"/>
      <c r="BA2521" s="31"/>
      <c r="BB2521" s="31"/>
      <c r="BC2521" s="31"/>
      <c r="BD2521" s="31"/>
      <c r="BE2521" s="31"/>
      <c r="BF2521" s="31"/>
      <c r="BG2521" s="31"/>
      <c r="BH2521" s="31"/>
      <c r="BI2521" s="31"/>
      <c r="BJ2521" s="31"/>
      <c r="BK2521" s="31"/>
      <c r="BL2521" s="31"/>
      <c r="BM2521" s="31"/>
    </row>
    <row r="2522" spans="1:85" ht="15" customHeight="1" x14ac:dyDescent="0.25">
      <c r="A2522" s="139" t="s">
        <v>2017</v>
      </c>
      <c r="B2522" s="244" t="s">
        <v>43</v>
      </c>
      <c r="C2522" s="245" t="s">
        <v>44</v>
      </c>
      <c r="D2522" s="245">
        <v>12</v>
      </c>
      <c r="E2522" s="245" t="s">
        <v>28</v>
      </c>
      <c r="F2522" s="178">
        <f t="shared" si="1080"/>
        <v>2</v>
      </c>
      <c r="G2522" s="179" t="s">
        <v>2018</v>
      </c>
      <c r="H2522" s="180" t="s">
        <v>2019</v>
      </c>
      <c r="I2522" s="58">
        <v>36365</v>
      </c>
      <c r="J2522" s="72">
        <f t="shared" si="1063"/>
        <v>388</v>
      </c>
      <c r="K2522" s="26">
        <f t="shared" si="1064"/>
        <v>105</v>
      </c>
      <c r="L2522" s="28">
        <f t="shared" si="1065"/>
        <v>75</v>
      </c>
      <c r="M2522" s="28">
        <f t="shared" si="1066"/>
        <v>30</v>
      </c>
      <c r="N2522" s="28">
        <f t="shared" si="1067"/>
        <v>0</v>
      </c>
      <c r="O2522" s="28">
        <f t="shared" si="1068"/>
        <v>0</v>
      </c>
      <c r="P2522" s="28">
        <f t="shared" si="1069"/>
        <v>0</v>
      </c>
      <c r="Q2522" s="28">
        <f t="shared" si="1070"/>
        <v>0</v>
      </c>
      <c r="R2522" s="44">
        <v>105</v>
      </c>
      <c r="S2522" s="71">
        <v>178</v>
      </c>
      <c r="T2522" s="29">
        <f t="shared" si="1072"/>
        <v>75</v>
      </c>
      <c r="U2522" s="29">
        <f t="shared" si="1073"/>
        <v>0</v>
      </c>
      <c r="V2522" s="29">
        <f t="shared" si="1074"/>
        <v>0</v>
      </c>
      <c r="W2522" s="29">
        <f t="shared" si="1075"/>
        <v>0</v>
      </c>
      <c r="X2522" s="29">
        <f t="shared" si="1076"/>
        <v>30</v>
      </c>
      <c r="Y2522" s="29">
        <f t="shared" si="1077"/>
        <v>0</v>
      </c>
      <c r="Z2522" s="29">
        <f t="shared" si="1078"/>
        <v>0</v>
      </c>
      <c r="AA2522" s="45">
        <f t="shared" si="1079"/>
        <v>0</v>
      </c>
      <c r="AB2522" s="31">
        <v>75</v>
      </c>
      <c r="AC2522" s="31"/>
      <c r="AD2522" s="31"/>
      <c r="AE2522" s="31"/>
      <c r="AF2522" s="31"/>
      <c r="AG2522" s="31"/>
      <c r="AH2522" s="31"/>
      <c r="AI2522" s="31"/>
      <c r="AJ2522" s="31"/>
      <c r="AK2522" s="31"/>
      <c r="AL2522" s="31"/>
      <c r="AM2522" s="31"/>
      <c r="AN2522" s="31"/>
      <c r="AO2522" s="31">
        <v>30</v>
      </c>
      <c r="AP2522" s="31"/>
      <c r="AQ2522" s="31"/>
      <c r="AR2522" s="31"/>
      <c r="AS2522" s="31"/>
      <c r="AT2522" s="31"/>
      <c r="AU2522" s="31"/>
      <c r="AV2522" s="31"/>
      <c r="AW2522" s="31"/>
      <c r="AX2522" s="31"/>
      <c r="AY2522" s="31"/>
      <c r="AZ2522" s="31"/>
      <c r="BA2522" s="31"/>
      <c r="BB2522" s="31"/>
      <c r="BC2522" s="31"/>
      <c r="BD2522" s="31"/>
      <c r="BE2522" s="31"/>
      <c r="BF2522" s="31"/>
      <c r="BG2522" s="31"/>
      <c r="BH2522" s="31"/>
      <c r="BI2522" s="31"/>
      <c r="BJ2522" s="31"/>
      <c r="BK2522" s="31"/>
      <c r="BL2522" s="31"/>
      <c r="BM2522" s="31"/>
    </row>
    <row r="2523" spans="1:85" ht="15" customHeight="1" x14ac:dyDescent="0.25">
      <c r="A2523" s="144" t="s">
        <v>2017</v>
      </c>
      <c r="B2523" s="244" t="s">
        <v>224</v>
      </c>
      <c r="C2523" s="245" t="s">
        <v>225</v>
      </c>
      <c r="D2523" s="245">
        <v>8</v>
      </c>
      <c r="E2523" s="245" t="s">
        <v>126</v>
      </c>
      <c r="F2523" s="178">
        <f t="shared" si="1080"/>
        <v>3</v>
      </c>
      <c r="G2523" s="179" t="s">
        <v>186</v>
      </c>
      <c r="H2523" s="180" t="s">
        <v>1955</v>
      </c>
      <c r="I2523" s="58">
        <v>36045</v>
      </c>
      <c r="J2523" s="72">
        <f t="shared" si="1063"/>
        <v>205</v>
      </c>
      <c r="K2523" s="26">
        <f t="shared" si="1064"/>
        <v>50</v>
      </c>
      <c r="L2523" s="28">
        <f t="shared" si="1065"/>
        <v>45</v>
      </c>
      <c r="M2523" s="28">
        <f t="shared" si="1066"/>
        <v>5</v>
      </c>
      <c r="N2523" s="28">
        <f t="shared" si="1067"/>
        <v>0</v>
      </c>
      <c r="O2523" s="28">
        <f t="shared" si="1068"/>
        <v>0</v>
      </c>
      <c r="P2523" s="28">
        <f t="shared" si="1069"/>
        <v>0</v>
      </c>
      <c r="Q2523" s="28">
        <f t="shared" si="1070"/>
        <v>0</v>
      </c>
      <c r="R2523" s="44">
        <v>95</v>
      </c>
      <c r="S2523" s="71">
        <v>60</v>
      </c>
      <c r="T2523" s="29">
        <f t="shared" si="1072"/>
        <v>45</v>
      </c>
      <c r="U2523" s="29">
        <f t="shared" si="1073"/>
        <v>0</v>
      </c>
      <c r="V2523" s="29">
        <f t="shared" si="1074"/>
        <v>0</v>
      </c>
      <c r="W2523" s="29">
        <f t="shared" si="1075"/>
        <v>0</v>
      </c>
      <c r="X2523" s="29">
        <f t="shared" si="1076"/>
        <v>5</v>
      </c>
      <c r="Y2523" s="29">
        <f t="shared" si="1077"/>
        <v>0</v>
      </c>
      <c r="Z2523" s="29">
        <f t="shared" si="1078"/>
        <v>0</v>
      </c>
      <c r="AA2523" s="45">
        <f t="shared" si="1079"/>
        <v>0</v>
      </c>
      <c r="AB2523" s="31">
        <v>45</v>
      </c>
      <c r="AC2523" s="31"/>
      <c r="AD2523" s="31"/>
      <c r="AE2523" s="31"/>
      <c r="AF2523" s="31"/>
      <c r="AG2523" s="31"/>
      <c r="AH2523" s="31"/>
      <c r="AI2523" s="31"/>
      <c r="AJ2523" s="31"/>
      <c r="AK2523" s="31"/>
      <c r="AL2523" s="31"/>
      <c r="AM2523" s="31"/>
      <c r="AN2523" s="31"/>
      <c r="AO2523" s="31"/>
      <c r="AP2523" s="31"/>
      <c r="AQ2523" s="31"/>
      <c r="AR2523" s="31"/>
      <c r="AS2523" s="31">
        <v>5</v>
      </c>
      <c r="AT2523" s="31"/>
      <c r="AU2523" s="31"/>
      <c r="AV2523" s="31"/>
      <c r="AW2523" s="31"/>
      <c r="AX2523" s="31"/>
      <c r="AY2523" s="31"/>
      <c r="AZ2523" s="31"/>
      <c r="BA2523" s="31"/>
      <c r="BB2523" s="31"/>
      <c r="BC2523" s="31"/>
      <c r="BD2523" s="31"/>
      <c r="BE2523" s="31"/>
      <c r="BF2523" s="31"/>
      <c r="BG2523" s="31"/>
      <c r="BH2523" s="31"/>
      <c r="BI2523" s="31"/>
      <c r="BJ2523" s="31"/>
      <c r="BK2523" s="31"/>
      <c r="BL2523" s="31"/>
      <c r="BM2523" s="31"/>
    </row>
    <row r="2524" spans="1:85" ht="15" customHeight="1" x14ac:dyDescent="0.25">
      <c r="A2524" s="139" t="s">
        <v>3133</v>
      </c>
      <c r="B2524" s="246" t="s">
        <v>827</v>
      </c>
      <c r="C2524" s="247" t="s">
        <v>828</v>
      </c>
      <c r="D2524" s="247" t="s">
        <v>2976</v>
      </c>
      <c r="E2524" s="247" t="s">
        <v>28</v>
      </c>
      <c r="F2524" s="178">
        <f t="shared" si="1080"/>
        <v>4</v>
      </c>
      <c r="G2524" s="183" t="s">
        <v>37</v>
      </c>
      <c r="H2524" s="184" t="s">
        <v>1502</v>
      </c>
      <c r="I2524" s="85">
        <v>37596</v>
      </c>
      <c r="J2524" s="72">
        <f t="shared" si="1063"/>
        <v>124</v>
      </c>
      <c r="K2524" s="26">
        <f t="shared" si="1064"/>
        <v>0</v>
      </c>
      <c r="L2524" s="28">
        <f t="shared" si="1065"/>
        <v>0</v>
      </c>
      <c r="M2524" s="28">
        <f t="shared" si="1066"/>
        <v>0</v>
      </c>
      <c r="N2524" s="28">
        <f t="shared" si="1067"/>
        <v>0</v>
      </c>
      <c r="O2524" s="28">
        <f t="shared" si="1068"/>
        <v>0</v>
      </c>
      <c r="P2524" s="28">
        <f t="shared" si="1069"/>
        <v>0</v>
      </c>
      <c r="Q2524" s="28">
        <f t="shared" si="1070"/>
        <v>0</v>
      </c>
      <c r="R2524" s="44">
        <v>58</v>
      </c>
      <c r="S2524" s="71">
        <v>66</v>
      </c>
      <c r="T2524" s="29">
        <f t="shared" si="1072"/>
        <v>0</v>
      </c>
      <c r="U2524" s="29">
        <f t="shared" si="1073"/>
        <v>0</v>
      </c>
      <c r="V2524" s="29">
        <f t="shared" si="1074"/>
        <v>0</v>
      </c>
      <c r="W2524" s="29">
        <f t="shared" si="1075"/>
        <v>0</v>
      </c>
      <c r="X2524" s="29">
        <f t="shared" si="1076"/>
        <v>0</v>
      </c>
      <c r="Y2524" s="29">
        <f t="shared" si="1077"/>
        <v>0</v>
      </c>
      <c r="Z2524" s="29">
        <f t="shared" si="1078"/>
        <v>0</v>
      </c>
      <c r="AA2524" s="45">
        <f t="shared" si="1079"/>
        <v>0</v>
      </c>
      <c r="AB2524" s="31"/>
      <c r="AC2524" s="31"/>
      <c r="AD2524" s="31"/>
      <c r="AE2524" s="31"/>
      <c r="AF2524" s="31"/>
      <c r="AG2524" s="31"/>
      <c r="AH2524" s="31"/>
      <c r="AI2524" s="31"/>
      <c r="AJ2524" s="31"/>
      <c r="AK2524" s="31"/>
      <c r="AL2524" s="31"/>
      <c r="AM2524" s="31"/>
      <c r="AN2524" s="31"/>
      <c r="AO2524" s="31"/>
      <c r="AP2524" s="31"/>
      <c r="AQ2524" s="31"/>
      <c r="AR2524" s="31"/>
      <c r="AS2524" s="31"/>
      <c r="AT2524" s="31"/>
      <c r="AU2524" s="31"/>
      <c r="AV2524" s="31"/>
      <c r="AW2524" s="31"/>
      <c r="AX2524" s="31"/>
      <c r="AY2524" s="31"/>
      <c r="AZ2524" s="31"/>
      <c r="BA2524" s="31"/>
      <c r="BB2524" s="31"/>
      <c r="BC2524" s="31"/>
      <c r="BD2524" s="31"/>
      <c r="BE2524" s="31"/>
      <c r="BF2524" s="31"/>
      <c r="BG2524" s="31"/>
      <c r="BH2524" s="31"/>
      <c r="BI2524" s="31"/>
      <c r="BJ2524" s="31"/>
      <c r="BK2524" s="31"/>
      <c r="BL2524" s="31"/>
      <c r="BM2524" s="31"/>
    </row>
    <row r="2525" spans="1:85" ht="15" customHeight="1" x14ac:dyDescent="0.25">
      <c r="A2525" s="139" t="s">
        <v>2017</v>
      </c>
      <c r="B2525" s="244" t="s">
        <v>467</v>
      </c>
      <c r="C2525" s="245" t="s">
        <v>468</v>
      </c>
      <c r="D2525" s="245">
        <v>3</v>
      </c>
      <c r="E2525" s="245" t="s">
        <v>67</v>
      </c>
      <c r="F2525" s="178">
        <f t="shared" si="1080"/>
        <v>5</v>
      </c>
      <c r="G2525" s="251" t="s">
        <v>387</v>
      </c>
      <c r="H2525" s="252" t="s">
        <v>353</v>
      </c>
      <c r="I2525" s="253">
        <v>36285</v>
      </c>
      <c r="J2525" s="72">
        <f t="shared" si="1063"/>
        <v>99</v>
      </c>
      <c r="K2525" s="26">
        <f t="shared" si="1064"/>
        <v>30</v>
      </c>
      <c r="L2525" s="28">
        <f t="shared" si="1065"/>
        <v>30</v>
      </c>
      <c r="M2525" s="28">
        <f t="shared" si="1066"/>
        <v>0</v>
      </c>
      <c r="N2525" s="28">
        <f t="shared" si="1067"/>
        <v>0</v>
      </c>
      <c r="O2525" s="28">
        <f t="shared" si="1068"/>
        <v>0</v>
      </c>
      <c r="P2525" s="28">
        <f t="shared" si="1069"/>
        <v>0</v>
      </c>
      <c r="Q2525" s="28">
        <f t="shared" si="1070"/>
        <v>0</v>
      </c>
      <c r="R2525" s="44">
        <v>44</v>
      </c>
      <c r="S2525" s="71">
        <v>25</v>
      </c>
      <c r="T2525" s="29">
        <f t="shared" si="1072"/>
        <v>30</v>
      </c>
      <c r="U2525" s="29">
        <f t="shared" si="1073"/>
        <v>0</v>
      </c>
      <c r="V2525" s="29">
        <f t="shared" si="1074"/>
        <v>0</v>
      </c>
      <c r="W2525" s="29">
        <f t="shared" si="1075"/>
        <v>0</v>
      </c>
      <c r="X2525" s="29">
        <f t="shared" si="1076"/>
        <v>0</v>
      </c>
      <c r="Y2525" s="29">
        <f t="shared" si="1077"/>
        <v>0</v>
      </c>
      <c r="Z2525" s="29">
        <f t="shared" si="1078"/>
        <v>0</v>
      </c>
      <c r="AA2525" s="45">
        <f t="shared" si="1079"/>
        <v>0</v>
      </c>
      <c r="AB2525" s="31">
        <v>30</v>
      </c>
      <c r="AC2525" s="31"/>
      <c r="AD2525" s="31"/>
      <c r="AE2525" s="31"/>
      <c r="AF2525" s="31"/>
      <c r="AG2525" s="31"/>
      <c r="AH2525" s="31"/>
      <c r="AI2525" s="31"/>
      <c r="AJ2525" s="31"/>
      <c r="AK2525" s="31"/>
      <c r="AL2525" s="31"/>
      <c r="AM2525" s="31"/>
      <c r="AN2525" s="31"/>
      <c r="AO2525" s="31"/>
      <c r="AP2525" s="31"/>
      <c r="AQ2525" s="31"/>
      <c r="AR2525" s="31"/>
      <c r="AS2525" s="31"/>
      <c r="AT2525" s="31"/>
      <c r="AU2525" s="31"/>
      <c r="AV2525" s="31"/>
      <c r="AW2525" s="31"/>
      <c r="AX2525" s="31"/>
      <c r="AY2525" s="31"/>
      <c r="AZ2525" s="31"/>
      <c r="BA2525" s="31"/>
      <c r="BB2525" s="31"/>
      <c r="BC2525" s="31"/>
      <c r="BD2525" s="31"/>
      <c r="BE2525" s="31"/>
      <c r="BF2525" s="31"/>
      <c r="BG2525" s="31"/>
      <c r="BH2525" s="31"/>
      <c r="BI2525" s="31"/>
      <c r="BJ2525" s="31"/>
      <c r="BK2525" s="31"/>
      <c r="BL2525" s="31"/>
      <c r="BM2525" s="31"/>
    </row>
    <row r="2526" spans="1:85" ht="15" customHeight="1" x14ac:dyDescent="0.25">
      <c r="A2526" s="139" t="s">
        <v>2017</v>
      </c>
      <c r="B2526" s="246" t="s">
        <v>277</v>
      </c>
      <c r="C2526" s="247" t="s">
        <v>278</v>
      </c>
      <c r="D2526" s="247" t="s">
        <v>414</v>
      </c>
      <c r="E2526" s="247" t="s">
        <v>93</v>
      </c>
      <c r="F2526" s="178">
        <f t="shared" si="1080"/>
        <v>6</v>
      </c>
      <c r="G2526" s="259" t="s">
        <v>387</v>
      </c>
      <c r="H2526" s="260" t="s">
        <v>559</v>
      </c>
      <c r="I2526" s="261">
        <v>37374</v>
      </c>
      <c r="J2526" s="72">
        <f t="shared" si="1063"/>
        <v>91</v>
      </c>
      <c r="K2526" s="26">
        <f t="shared" si="1064"/>
        <v>0</v>
      </c>
      <c r="L2526" s="28">
        <f t="shared" si="1065"/>
        <v>0</v>
      </c>
      <c r="M2526" s="28">
        <f t="shared" si="1066"/>
        <v>0</v>
      </c>
      <c r="N2526" s="28">
        <f t="shared" si="1067"/>
        <v>0</v>
      </c>
      <c r="O2526" s="28">
        <f t="shared" si="1068"/>
        <v>0</v>
      </c>
      <c r="P2526" s="28">
        <f t="shared" si="1069"/>
        <v>0</v>
      </c>
      <c r="Q2526" s="28">
        <f t="shared" si="1070"/>
        <v>0</v>
      </c>
      <c r="R2526" s="44">
        <v>18</v>
      </c>
      <c r="S2526" s="71">
        <v>73</v>
      </c>
      <c r="T2526" s="29">
        <f t="shared" si="1072"/>
        <v>0</v>
      </c>
      <c r="U2526" s="29">
        <f t="shared" si="1073"/>
        <v>0</v>
      </c>
      <c r="V2526" s="29">
        <f t="shared" si="1074"/>
        <v>0</v>
      </c>
      <c r="W2526" s="29">
        <f t="shared" si="1075"/>
        <v>0</v>
      </c>
      <c r="X2526" s="29">
        <f t="shared" si="1076"/>
        <v>0</v>
      </c>
      <c r="Y2526" s="29">
        <f t="shared" si="1077"/>
        <v>0</v>
      </c>
      <c r="Z2526" s="29">
        <f t="shared" si="1078"/>
        <v>0</v>
      </c>
      <c r="AA2526" s="45">
        <f t="shared" si="1079"/>
        <v>0</v>
      </c>
      <c r="AB2526" s="31"/>
      <c r="AC2526" s="31"/>
      <c r="AD2526" s="31"/>
      <c r="AE2526" s="31"/>
      <c r="AF2526" s="31"/>
      <c r="AG2526" s="31"/>
      <c r="AH2526" s="31"/>
      <c r="AI2526" s="31"/>
      <c r="AJ2526" s="31"/>
      <c r="AK2526" s="31"/>
      <c r="AL2526" s="31"/>
      <c r="AM2526" s="31"/>
      <c r="AN2526" s="31"/>
      <c r="AO2526" s="31"/>
      <c r="AP2526" s="31"/>
      <c r="AQ2526" s="31"/>
      <c r="AR2526" s="31"/>
      <c r="AS2526" s="31"/>
      <c r="AT2526" s="31"/>
      <c r="AU2526" s="31"/>
      <c r="AV2526" s="31"/>
      <c r="AW2526" s="31"/>
      <c r="AX2526" s="31"/>
      <c r="AY2526" s="31"/>
      <c r="AZ2526" s="31"/>
      <c r="BA2526" s="31"/>
      <c r="BB2526" s="31"/>
      <c r="BC2526" s="31"/>
      <c r="BD2526" s="31"/>
      <c r="BE2526" s="31"/>
      <c r="BF2526" s="31"/>
      <c r="BG2526" s="31"/>
      <c r="BH2526" s="31"/>
      <c r="BI2526" s="31"/>
      <c r="BJ2526" s="31"/>
      <c r="BK2526" s="31"/>
      <c r="BL2526" s="31"/>
      <c r="BM2526" s="31"/>
    </row>
    <row r="2527" spans="1:85" ht="15" customHeight="1" x14ac:dyDescent="0.25">
      <c r="A2527" s="139" t="s">
        <v>2017</v>
      </c>
      <c r="B2527" s="244" t="s">
        <v>26</v>
      </c>
      <c r="C2527" s="245" t="s">
        <v>27</v>
      </c>
      <c r="D2527" s="245">
        <v>12</v>
      </c>
      <c r="E2527" s="245" t="s">
        <v>28</v>
      </c>
      <c r="F2527" s="178">
        <f t="shared" si="1080"/>
        <v>7</v>
      </c>
      <c r="G2527" s="251" t="s">
        <v>387</v>
      </c>
      <c r="H2527" s="252" t="s">
        <v>2021</v>
      </c>
      <c r="I2527" s="253">
        <v>37025</v>
      </c>
      <c r="J2527" s="72">
        <f t="shared" si="1063"/>
        <v>80</v>
      </c>
      <c r="K2527" s="26">
        <f t="shared" si="1064"/>
        <v>5</v>
      </c>
      <c r="L2527" s="28">
        <f t="shared" si="1065"/>
        <v>5</v>
      </c>
      <c r="M2527" s="28">
        <f t="shared" si="1066"/>
        <v>0</v>
      </c>
      <c r="N2527" s="28">
        <f t="shared" si="1067"/>
        <v>0</v>
      </c>
      <c r="O2527" s="28">
        <f t="shared" si="1068"/>
        <v>0</v>
      </c>
      <c r="P2527" s="28">
        <f t="shared" si="1069"/>
        <v>0</v>
      </c>
      <c r="Q2527" s="28">
        <f t="shared" si="1070"/>
        <v>0</v>
      </c>
      <c r="R2527" s="44">
        <v>10</v>
      </c>
      <c r="S2527" s="71">
        <v>65</v>
      </c>
      <c r="T2527" s="29">
        <f t="shared" si="1072"/>
        <v>0</v>
      </c>
      <c r="U2527" s="29">
        <f t="shared" si="1073"/>
        <v>0</v>
      </c>
      <c r="V2527" s="29">
        <f t="shared" si="1074"/>
        <v>0</v>
      </c>
      <c r="W2527" s="29">
        <f t="shared" si="1075"/>
        <v>0</v>
      </c>
      <c r="X2527" s="29">
        <f t="shared" si="1076"/>
        <v>5</v>
      </c>
      <c r="Y2527" s="29">
        <f t="shared" si="1077"/>
        <v>0</v>
      </c>
      <c r="Z2527" s="29">
        <f t="shared" si="1078"/>
        <v>0</v>
      </c>
      <c r="AA2527" s="45">
        <f t="shared" si="1079"/>
        <v>0</v>
      </c>
      <c r="AB2527" s="31"/>
      <c r="AC2527" s="31"/>
      <c r="AD2527" s="31"/>
      <c r="AE2527" s="31"/>
      <c r="AF2527" s="31"/>
      <c r="AG2527" s="31"/>
      <c r="AH2527" s="31"/>
      <c r="AI2527" s="31"/>
      <c r="AJ2527" s="31"/>
      <c r="AK2527" s="31"/>
      <c r="AL2527" s="31"/>
      <c r="AM2527" s="31"/>
      <c r="AN2527" s="31"/>
      <c r="AO2527" s="31"/>
      <c r="AP2527" s="31"/>
      <c r="AQ2527" s="31"/>
      <c r="AR2527" s="31"/>
      <c r="AS2527" s="31">
        <v>5</v>
      </c>
      <c r="AT2527" s="31"/>
      <c r="AU2527" s="31"/>
      <c r="AV2527" s="31"/>
      <c r="AW2527" s="31"/>
      <c r="AX2527" s="31"/>
      <c r="AY2527" s="31"/>
      <c r="AZ2527" s="31"/>
      <c r="BA2527" s="31"/>
      <c r="BB2527" s="31"/>
      <c r="BC2527" s="31"/>
      <c r="BD2527" s="31"/>
      <c r="BE2527" s="31"/>
      <c r="BF2527" s="31"/>
      <c r="BG2527" s="31"/>
      <c r="BH2527" s="31"/>
      <c r="BI2527" s="31"/>
      <c r="BJ2527" s="31"/>
      <c r="BK2527" s="31"/>
      <c r="BL2527" s="31"/>
      <c r="BM2527" s="31"/>
    </row>
    <row r="2528" spans="1:85" ht="15" customHeight="1" x14ac:dyDescent="0.25">
      <c r="A2528" s="139" t="s">
        <v>2017</v>
      </c>
      <c r="B2528" s="244" t="s">
        <v>26</v>
      </c>
      <c r="C2528" s="245" t="s">
        <v>27</v>
      </c>
      <c r="D2528" s="245">
        <v>12</v>
      </c>
      <c r="E2528" s="245" t="s">
        <v>28</v>
      </c>
      <c r="F2528" s="178">
        <f t="shared" si="1080"/>
        <v>8</v>
      </c>
      <c r="G2528" s="251" t="s">
        <v>177</v>
      </c>
      <c r="H2528" s="252" t="s">
        <v>1501</v>
      </c>
      <c r="I2528" s="253">
        <v>33219</v>
      </c>
      <c r="J2528" s="72">
        <f t="shared" si="1063"/>
        <v>79</v>
      </c>
      <c r="K2528" s="26">
        <f t="shared" si="1064"/>
        <v>0</v>
      </c>
      <c r="L2528" s="28">
        <f t="shared" si="1065"/>
        <v>0</v>
      </c>
      <c r="M2528" s="28">
        <f t="shared" si="1066"/>
        <v>0</v>
      </c>
      <c r="N2528" s="28">
        <f t="shared" si="1067"/>
        <v>0</v>
      </c>
      <c r="O2528" s="28">
        <f t="shared" si="1068"/>
        <v>0</v>
      </c>
      <c r="P2528" s="28">
        <f t="shared" si="1069"/>
        <v>0</v>
      </c>
      <c r="Q2528" s="28">
        <f t="shared" si="1070"/>
        <v>0</v>
      </c>
      <c r="R2528" s="44">
        <v>75</v>
      </c>
      <c r="S2528" s="71">
        <v>4</v>
      </c>
      <c r="T2528" s="29">
        <f t="shared" si="1072"/>
        <v>0</v>
      </c>
      <c r="U2528" s="29">
        <f t="shared" si="1073"/>
        <v>0</v>
      </c>
      <c r="V2528" s="29">
        <f t="shared" si="1074"/>
        <v>0</v>
      </c>
      <c r="W2528" s="29">
        <f t="shared" si="1075"/>
        <v>0</v>
      </c>
      <c r="X2528" s="29">
        <f t="shared" si="1076"/>
        <v>0</v>
      </c>
      <c r="Y2528" s="29">
        <f t="shared" si="1077"/>
        <v>0</v>
      </c>
      <c r="Z2528" s="29">
        <f t="shared" si="1078"/>
        <v>0</v>
      </c>
      <c r="AA2528" s="45">
        <f t="shared" si="1079"/>
        <v>0</v>
      </c>
      <c r="AB2528" s="31"/>
      <c r="AC2528" s="31"/>
      <c r="AD2528" s="31"/>
      <c r="AE2528" s="31"/>
      <c r="AF2528" s="31"/>
      <c r="AG2528" s="31"/>
      <c r="AH2528" s="31"/>
      <c r="AI2528" s="31"/>
      <c r="AJ2528" s="31"/>
      <c r="AK2528" s="31"/>
      <c r="AL2528" s="31"/>
      <c r="AM2528" s="31"/>
      <c r="AN2528" s="31"/>
      <c r="AO2528" s="31"/>
      <c r="AP2528" s="31"/>
      <c r="AQ2528" s="31"/>
      <c r="AR2528" s="31"/>
      <c r="AS2528" s="31"/>
      <c r="AT2528" s="31"/>
      <c r="AU2528" s="31"/>
      <c r="AV2528" s="31"/>
      <c r="AW2528" s="31"/>
      <c r="AX2528" s="31"/>
      <c r="AY2528" s="31"/>
      <c r="AZ2528" s="31"/>
      <c r="BA2528" s="31"/>
      <c r="BB2528" s="31"/>
      <c r="BC2528" s="31"/>
      <c r="BD2528" s="31"/>
      <c r="BE2528" s="31"/>
      <c r="BF2528" s="31"/>
      <c r="BG2528" s="31"/>
      <c r="BH2528" s="31"/>
      <c r="BI2528" s="31"/>
      <c r="BJ2528" s="31"/>
      <c r="BK2528" s="31"/>
      <c r="BL2528" s="31"/>
      <c r="BM2528" s="31"/>
    </row>
    <row r="2529" spans="1:65" ht="15" customHeight="1" x14ac:dyDescent="0.25">
      <c r="A2529" s="139" t="s">
        <v>2017</v>
      </c>
      <c r="B2529" s="246" t="s">
        <v>1096</v>
      </c>
      <c r="C2529" s="247" t="s">
        <v>107</v>
      </c>
      <c r="D2529" s="247" t="s">
        <v>3091</v>
      </c>
      <c r="E2529" s="247" t="s">
        <v>41</v>
      </c>
      <c r="F2529" s="178">
        <f t="shared" si="1080"/>
        <v>9</v>
      </c>
      <c r="G2529" s="259" t="s">
        <v>300</v>
      </c>
      <c r="H2529" s="260" t="s">
        <v>3002</v>
      </c>
      <c r="I2529" s="261">
        <v>37890</v>
      </c>
      <c r="J2529" s="72">
        <f t="shared" si="1063"/>
        <v>75</v>
      </c>
      <c r="K2529" s="26">
        <f t="shared" si="1064"/>
        <v>0</v>
      </c>
      <c r="L2529" s="28">
        <f t="shared" si="1065"/>
        <v>0</v>
      </c>
      <c r="M2529" s="28">
        <f t="shared" si="1066"/>
        <v>0</v>
      </c>
      <c r="N2529" s="28">
        <f t="shared" si="1067"/>
        <v>0</v>
      </c>
      <c r="O2529" s="28">
        <f t="shared" si="1068"/>
        <v>0</v>
      </c>
      <c r="P2529" s="28">
        <f t="shared" si="1069"/>
        <v>0</v>
      </c>
      <c r="Q2529" s="28">
        <f t="shared" si="1070"/>
        <v>0</v>
      </c>
      <c r="R2529" s="44">
        <v>66</v>
      </c>
      <c r="S2529" s="71">
        <v>9</v>
      </c>
      <c r="T2529" s="29">
        <f>IFERROR(LARGE((AB2529:AF2529),1),0)</f>
        <v>0</v>
      </c>
      <c r="U2529" s="29">
        <f>IFERROR(LARGE((AB2529:AF2529),2),0)</f>
        <v>0</v>
      </c>
      <c r="V2529" s="29">
        <f>IFERROR(LARGE((AB2529:AF2529),3),0)</f>
        <v>0</v>
      </c>
      <c r="W2529" s="29">
        <f>IFERROR(LARGE((AB2529:AF2529),4),0)</f>
        <v>0</v>
      </c>
      <c r="X2529" s="29">
        <f>IFERROR(LARGE((AG2529:AR2529),1),0)</f>
        <v>0</v>
      </c>
      <c r="Y2529" s="29">
        <f>IFERROR(LARGE((AG2529:AR2529),2),0)</f>
        <v>0</v>
      </c>
      <c r="Z2529" s="29">
        <f>IFERROR(LARGE((AG2529:AR2529),3),0)</f>
        <v>0</v>
      </c>
      <c r="AA2529" s="45">
        <f>IFERROR(LARGE((AG2529:AR2529),4),0)</f>
        <v>0</v>
      </c>
      <c r="AB2529" s="31"/>
      <c r="AC2529" s="31"/>
      <c r="AD2529" s="31"/>
      <c r="AE2529" s="31"/>
      <c r="AF2529" s="31"/>
      <c r="AG2529" s="31"/>
      <c r="AH2529" s="31"/>
      <c r="AI2529" s="31"/>
      <c r="AJ2529" s="31"/>
      <c r="AK2529" s="31"/>
      <c r="AL2529" s="31"/>
      <c r="AM2529" s="31"/>
      <c r="AN2529" s="31"/>
      <c r="AO2529" s="31"/>
      <c r="AP2529" s="31"/>
      <c r="AQ2529" s="31"/>
      <c r="AR2529" s="31"/>
      <c r="AS2529" s="31"/>
      <c r="AT2529" s="31"/>
      <c r="AU2529" s="31"/>
      <c r="AV2529" s="31"/>
      <c r="AW2529" s="31"/>
      <c r="AX2529" s="31"/>
      <c r="AY2529" s="31"/>
      <c r="AZ2529" s="31"/>
      <c r="BA2529" s="31"/>
      <c r="BB2529" s="31"/>
      <c r="BC2529" s="31"/>
      <c r="BD2529" s="31"/>
      <c r="BE2529" s="31"/>
      <c r="BF2529" s="31"/>
      <c r="BG2529" s="31"/>
      <c r="BH2529" s="31"/>
      <c r="BI2529" s="31"/>
      <c r="BJ2529" s="31"/>
      <c r="BK2529" s="31"/>
      <c r="BL2529" s="31"/>
      <c r="BM2529" s="31"/>
    </row>
    <row r="2530" spans="1:65" ht="15" customHeight="1" x14ac:dyDescent="0.25">
      <c r="A2530" s="139" t="s">
        <v>2017</v>
      </c>
      <c r="B2530" s="244" t="s">
        <v>142</v>
      </c>
      <c r="C2530" s="245" t="s">
        <v>143</v>
      </c>
      <c r="D2530" s="245">
        <v>12</v>
      </c>
      <c r="E2530" s="245" t="s">
        <v>28</v>
      </c>
      <c r="F2530" s="178">
        <f t="shared" si="1080"/>
        <v>10</v>
      </c>
      <c r="G2530" s="251" t="s">
        <v>190</v>
      </c>
      <c r="H2530" s="252" t="s">
        <v>2032</v>
      </c>
      <c r="I2530" s="253">
        <v>37248</v>
      </c>
      <c r="J2530" s="72">
        <f t="shared" si="1063"/>
        <v>59</v>
      </c>
      <c r="K2530" s="26">
        <f t="shared" si="1064"/>
        <v>0</v>
      </c>
      <c r="L2530" s="28">
        <f t="shared" si="1065"/>
        <v>0</v>
      </c>
      <c r="M2530" s="28">
        <f t="shared" si="1066"/>
        <v>0</v>
      </c>
      <c r="N2530" s="28">
        <f t="shared" si="1067"/>
        <v>0</v>
      </c>
      <c r="O2530" s="28">
        <f t="shared" si="1068"/>
        <v>0</v>
      </c>
      <c r="P2530" s="28">
        <f t="shared" si="1069"/>
        <v>0</v>
      </c>
      <c r="Q2530" s="28">
        <f t="shared" si="1070"/>
        <v>0</v>
      </c>
      <c r="R2530" s="44">
        <v>15</v>
      </c>
      <c r="S2530" s="71">
        <v>44</v>
      </c>
      <c r="T2530" s="29">
        <f t="shared" ref="T2530:T2540" si="1081">IFERROR(LARGE((AB2530:AH2530),1),0)</f>
        <v>0</v>
      </c>
      <c r="U2530" s="29">
        <f t="shared" ref="U2530:U2540" si="1082">IFERROR(LARGE((AB2530:AH2530),2),0)</f>
        <v>0</v>
      </c>
      <c r="V2530" s="29">
        <f t="shared" ref="V2530:V2540" si="1083">IFERROR(LARGE((AB2530:AH2530),3),0)</f>
        <v>0</v>
      </c>
      <c r="W2530" s="29">
        <f t="shared" ref="W2530:W2540" si="1084">IFERROR(LARGE((AB2530:AH2530),4),0)</f>
        <v>0</v>
      </c>
      <c r="X2530" s="29">
        <f t="shared" ref="X2530:X2540" si="1085">IFERROR(LARGE((AI2530:BM2530),1),0)</f>
        <v>0</v>
      </c>
      <c r="Y2530" s="29">
        <f t="shared" ref="Y2530:Y2540" si="1086">IFERROR(LARGE((AI2530:BM2530),2),0)</f>
        <v>0</v>
      </c>
      <c r="Z2530" s="29">
        <f t="shared" ref="Z2530:Z2540" si="1087">IFERROR(LARGE((AI2530:BM2530),3),0)</f>
        <v>0</v>
      </c>
      <c r="AA2530" s="45">
        <f t="shared" ref="AA2530:AA2540" si="1088">IFERROR(LARGE((AI2530:BM2530),4),0)</f>
        <v>0</v>
      </c>
      <c r="AB2530" s="31"/>
      <c r="AC2530" s="31"/>
      <c r="AD2530" s="31"/>
      <c r="AE2530" s="31"/>
      <c r="AF2530" s="31"/>
      <c r="AG2530" s="31"/>
      <c r="AH2530" s="31"/>
      <c r="AI2530" s="31"/>
      <c r="AJ2530" s="31"/>
      <c r="AK2530" s="31"/>
      <c r="AL2530" s="31"/>
      <c r="AM2530" s="31"/>
      <c r="AN2530" s="31"/>
      <c r="AO2530" s="31"/>
      <c r="AP2530" s="31"/>
      <c r="AQ2530" s="31"/>
      <c r="AR2530" s="31"/>
      <c r="AS2530" s="31"/>
      <c r="AT2530" s="31"/>
      <c r="AU2530" s="31"/>
      <c r="AV2530" s="31"/>
      <c r="AW2530" s="31"/>
      <c r="AX2530" s="31"/>
      <c r="AY2530" s="31"/>
      <c r="AZ2530" s="31"/>
      <c r="BA2530" s="31"/>
      <c r="BB2530" s="31"/>
      <c r="BC2530" s="31"/>
      <c r="BD2530" s="31"/>
      <c r="BE2530" s="31"/>
      <c r="BF2530" s="31"/>
      <c r="BG2530" s="31"/>
      <c r="BH2530" s="31"/>
      <c r="BI2530" s="31"/>
      <c r="BJ2530" s="31"/>
      <c r="BK2530" s="31"/>
      <c r="BL2530" s="31"/>
      <c r="BM2530" s="31"/>
    </row>
    <row r="2531" spans="1:65" ht="15" customHeight="1" x14ac:dyDescent="0.25">
      <c r="A2531" s="139" t="s">
        <v>2017</v>
      </c>
      <c r="B2531" s="244" t="s">
        <v>865</v>
      </c>
      <c r="C2531" s="245" t="s">
        <v>866</v>
      </c>
      <c r="D2531" s="245">
        <v>3</v>
      </c>
      <c r="E2531" s="245" t="s">
        <v>67</v>
      </c>
      <c r="F2531" s="178">
        <f t="shared" si="1080"/>
        <v>11</v>
      </c>
      <c r="G2531" s="251" t="s">
        <v>190</v>
      </c>
      <c r="H2531" s="252" t="s">
        <v>2055</v>
      </c>
      <c r="I2531" s="253">
        <v>35829</v>
      </c>
      <c r="J2531" s="72">
        <f t="shared" si="1063"/>
        <v>56</v>
      </c>
      <c r="K2531" s="26">
        <f t="shared" si="1064"/>
        <v>15</v>
      </c>
      <c r="L2531" s="28">
        <f t="shared" si="1065"/>
        <v>15</v>
      </c>
      <c r="M2531" s="28">
        <f t="shared" si="1066"/>
        <v>0</v>
      </c>
      <c r="N2531" s="28">
        <f t="shared" si="1067"/>
        <v>0</v>
      </c>
      <c r="O2531" s="28">
        <f t="shared" si="1068"/>
        <v>0</v>
      </c>
      <c r="P2531" s="28">
        <f t="shared" si="1069"/>
        <v>0</v>
      </c>
      <c r="Q2531" s="28">
        <f t="shared" si="1070"/>
        <v>0</v>
      </c>
      <c r="R2531" s="44">
        <v>38</v>
      </c>
      <c r="S2531" s="71">
        <v>3</v>
      </c>
      <c r="T2531" s="29">
        <f t="shared" si="1081"/>
        <v>15</v>
      </c>
      <c r="U2531" s="29">
        <f t="shared" si="1082"/>
        <v>0</v>
      </c>
      <c r="V2531" s="29">
        <f t="shared" si="1083"/>
        <v>0</v>
      </c>
      <c r="W2531" s="29">
        <f t="shared" si="1084"/>
        <v>0</v>
      </c>
      <c r="X2531" s="29">
        <f t="shared" si="1085"/>
        <v>0</v>
      </c>
      <c r="Y2531" s="29">
        <f t="shared" si="1086"/>
        <v>0</v>
      </c>
      <c r="Z2531" s="29">
        <f t="shared" si="1087"/>
        <v>0</v>
      </c>
      <c r="AA2531" s="45">
        <f t="shared" si="1088"/>
        <v>0</v>
      </c>
      <c r="AB2531" s="31">
        <v>15</v>
      </c>
      <c r="AC2531" s="31"/>
      <c r="AD2531" s="31"/>
      <c r="AE2531" s="31"/>
      <c r="AF2531" s="31"/>
      <c r="AG2531" s="31"/>
      <c r="AH2531" s="31"/>
      <c r="AI2531" s="31"/>
      <c r="AJ2531" s="31"/>
      <c r="AK2531" s="31"/>
      <c r="AL2531" s="31"/>
      <c r="AM2531" s="31"/>
      <c r="AN2531" s="31"/>
      <c r="AO2531" s="31"/>
      <c r="AP2531" s="31"/>
      <c r="AQ2531" s="31"/>
      <c r="AR2531" s="31"/>
      <c r="AS2531" s="31"/>
      <c r="AT2531" s="31"/>
      <c r="AU2531" s="31"/>
      <c r="AV2531" s="31"/>
      <c r="AW2531" s="31"/>
      <c r="AX2531" s="31"/>
      <c r="AY2531" s="31"/>
      <c r="AZ2531" s="31"/>
      <c r="BA2531" s="31"/>
      <c r="BB2531" s="31"/>
      <c r="BC2531" s="31"/>
      <c r="BD2531" s="31"/>
      <c r="BE2531" s="31"/>
      <c r="BF2531" s="31"/>
      <c r="BG2531" s="31"/>
      <c r="BH2531" s="31"/>
      <c r="BI2531" s="31"/>
      <c r="BJ2531" s="31"/>
      <c r="BK2531" s="31"/>
      <c r="BL2531" s="31"/>
      <c r="BM2531" s="31"/>
    </row>
    <row r="2532" spans="1:65" ht="15" customHeight="1" x14ac:dyDescent="0.25">
      <c r="A2532" s="139" t="s">
        <v>2017</v>
      </c>
      <c r="B2532" s="244" t="s">
        <v>1494</v>
      </c>
      <c r="C2532" s="245" t="s">
        <v>1495</v>
      </c>
      <c r="D2532" s="245">
        <v>12</v>
      </c>
      <c r="E2532" s="245" t="s">
        <v>28</v>
      </c>
      <c r="F2532" s="178">
        <f t="shared" si="1080"/>
        <v>12</v>
      </c>
      <c r="G2532" s="251" t="s">
        <v>1571</v>
      </c>
      <c r="H2532" s="252" t="s">
        <v>559</v>
      </c>
      <c r="I2532" s="253">
        <v>39036</v>
      </c>
      <c r="J2532" s="72">
        <f t="shared" si="1063"/>
        <v>50</v>
      </c>
      <c r="K2532" s="26">
        <f t="shared" si="1064"/>
        <v>0</v>
      </c>
      <c r="L2532" s="28">
        <f t="shared" si="1065"/>
        <v>0</v>
      </c>
      <c r="M2532" s="28">
        <f t="shared" si="1066"/>
        <v>0</v>
      </c>
      <c r="N2532" s="28">
        <f t="shared" si="1067"/>
        <v>0</v>
      </c>
      <c r="O2532" s="28">
        <f t="shared" si="1068"/>
        <v>0</v>
      </c>
      <c r="P2532" s="28">
        <f t="shared" si="1069"/>
        <v>0</v>
      </c>
      <c r="Q2532" s="28">
        <f t="shared" si="1070"/>
        <v>0</v>
      </c>
      <c r="R2532" s="44">
        <v>50</v>
      </c>
      <c r="S2532" s="71">
        <v>0</v>
      </c>
      <c r="T2532" s="29">
        <f t="shared" si="1081"/>
        <v>0</v>
      </c>
      <c r="U2532" s="29">
        <f t="shared" si="1082"/>
        <v>0</v>
      </c>
      <c r="V2532" s="29">
        <f t="shared" si="1083"/>
        <v>0</v>
      </c>
      <c r="W2532" s="29">
        <f t="shared" si="1084"/>
        <v>0</v>
      </c>
      <c r="X2532" s="29">
        <f t="shared" si="1085"/>
        <v>0</v>
      </c>
      <c r="Y2532" s="29">
        <f t="shared" si="1086"/>
        <v>0</v>
      </c>
      <c r="Z2532" s="29">
        <f t="shared" si="1087"/>
        <v>0</v>
      </c>
      <c r="AA2532" s="45">
        <f t="shared" si="1088"/>
        <v>0</v>
      </c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  <c r="AY2532" s="31"/>
      <c r="AZ2532" s="31"/>
      <c r="BA2532" s="31"/>
      <c r="BB2532" s="31"/>
      <c r="BC2532" s="31"/>
      <c r="BD2532" s="31"/>
      <c r="BE2532" s="31"/>
      <c r="BF2532" s="31"/>
      <c r="BG2532" s="31"/>
      <c r="BH2532" s="31"/>
      <c r="BI2532" s="31"/>
      <c r="BJ2532" s="31"/>
      <c r="BK2532" s="31"/>
      <c r="BL2532" s="31"/>
      <c r="BM2532" s="31"/>
    </row>
    <row r="2533" spans="1:65" ht="15" customHeight="1" x14ac:dyDescent="0.25">
      <c r="A2533" s="139" t="s">
        <v>2017</v>
      </c>
      <c r="B2533" s="244" t="s">
        <v>277</v>
      </c>
      <c r="C2533" s="245" t="s">
        <v>278</v>
      </c>
      <c r="D2533" s="245">
        <v>7</v>
      </c>
      <c r="E2533" s="245" t="s">
        <v>93</v>
      </c>
      <c r="F2533" s="178">
        <f t="shared" si="1080"/>
        <v>13</v>
      </c>
      <c r="G2533" s="251" t="s">
        <v>383</v>
      </c>
      <c r="H2533" s="252" t="s">
        <v>2035</v>
      </c>
      <c r="I2533" s="253">
        <v>34873</v>
      </c>
      <c r="J2533" s="72">
        <f t="shared" si="1063"/>
        <v>44</v>
      </c>
      <c r="K2533" s="26">
        <f t="shared" si="1064"/>
        <v>0</v>
      </c>
      <c r="L2533" s="28">
        <f t="shared" si="1065"/>
        <v>0</v>
      </c>
      <c r="M2533" s="28">
        <f t="shared" si="1066"/>
        <v>0</v>
      </c>
      <c r="N2533" s="28">
        <f t="shared" si="1067"/>
        <v>0</v>
      </c>
      <c r="O2533" s="28">
        <f t="shared" si="1068"/>
        <v>0</v>
      </c>
      <c r="P2533" s="28">
        <f t="shared" si="1069"/>
        <v>0</v>
      </c>
      <c r="Q2533" s="28">
        <f t="shared" si="1070"/>
        <v>0</v>
      </c>
      <c r="R2533" s="44">
        <v>12</v>
      </c>
      <c r="S2533" s="71">
        <v>32</v>
      </c>
      <c r="T2533" s="29">
        <f t="shared" si="1081"/>
        <v>0</v>
      </c>
      <c r="U2533" s="29">
        <f t="shared" si="1082"/>
        <v>0</v>
      </c>
      <c r="V2533" s="29">
        <f t="shared" si="1083"/>
        <v>0</v>
      </c>
      <c r="W2533" s="29">
        <f t="shared" si="1084"/>
        <v>0</v>
      </c>
      <c r="X2533" s="29">
        <f t="shared" si="1085"/>
        <v>0</v>
      </c>
      <c r="Y2533" s="29">
        <f t="shared" si="1086"/>
        <v>0</v>
      </c>
      <c r="Z2533" s="29">
        <f t="shared" si="1087"/>
        <v>0</v>
      </c>
      <c r="AA2533" s="45">
        <f t="shared" si="1088"/>
        <v>0</v>
      </c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1"/>
      <c r="AS2533" s="31"/>
      <c r="AT2533" s="31"/>
      <c r="AU2533" s="31"/>
      <c r="AV2533" s="31"/>
      <c r="AW2533" s="31"/>
      <c r="AX2533" s="31"/>
      <c r="AY2533" s="31"/>
      <c r="AZ2533" s="31"/>
      <c r="BA2533" s="31"/>
      <c r="BB2533" s="31"/>
      <c r="BC2533" s="31"/>
      <c r="BD2533" s="31"/>
      <c r="BE2533" s="31"/>
      <c r="BF2533" s="31"/>
      <c r="BG2533" s="31"/>
      <c r="BH2533" s="31"/>
      <c r="BI2533" s="31"/>
      <c r="BJ2533" s="31"/>
      <c r="BK2533" s="31"/>
      <c r="BL2533" s="31"/>
      <c r="BM2533" s="31"/>
    </row>
    <row r="2534" spans="1:65" ht="15" customHeight="1" x14ac:dyDescent="0.25">
      <c r="A2534" s="139" t="s">
        <v>2017</v>
      </c>
      <c r="B2534" s="244" t="s">
        <v>1202</v>
      </c>
      <c r="C2534" s="245" t="s">
        <v>1203</v>
      </c>
      <c r="D2534" s="245">
        <v>3</v>
      </c>
      <c r="E2534" s="245" t="s">
        <v>67</v>
      </c>
      <c r="F2534" s="178">
        <f t="shared" si="1080"/>
        <v>14</v>
      </c>
      <c r="G2534" s="251" t="s">
        <v>1240</v>
      </c>
      <c r="H2534" s="252" t="s">
        <v>1786</v>
      </c>
      <c r="I2534" s="253">
        <v>33529</v>
      </c>
      <c r="J2534" s="72">
        <f t="shared" si="1063"/>
        <v>32</v>
      </c>
      <c r="K2534" s="26">
        <f t="shared" si="1064"/>
        <v>0</v>
      </c>
      <c r="L2534" s="28">
        <f t="shared" si="1065"/>
        <v>0</v>
      </c>
      <c r="M2534" s="28">
        <f t="shared" si="1066"/>
        <v>0</v>
      </c>
      <c r="N2534" s="28">
        <f t="shared" si="1067"/>
        <v>0</v>
      </c>
      <c r="O2534" s="28">
        <f t="shared" si="1068"/>
        <v>0</v>
      </c>
      <c r="P2534" s="28">
        <f t="shared" si="1069"/>
        <v>0</v>
      </c>
      <c r="Q2534" s="28">
        <f t="shared" si="1070"/>
        <v>0</v>
      </c>
      <c r="R2534" s="44">
        <v>32</v>
      </c>
      <c r="S2534" s="71">
        <v>0</v>
      </c>
      <c r="T2534" s="29">
        <f t="shared" si="1081"/>
        <v>0</v>
      </c>
      <c r="U2534" s="29">
        <f t="shared" si="1082"/>
        <v>0</v>
      </c>
      <c r="V2534" s="29">
        <f t="shared" si="1083"/>
        <v>0</v>
      </c>
      <c r="W2534" s="29">
        <f t="shared" si="1084"/>
        <v>0</v>
      </c>
      <c r="X2534" s="29">
        <f t="shared" si="1085"/>
        <v>0</v>
      </c>
      <c r="Y2534" s="29">
        <f t="shared" si="1086"/>
        <v>0</v>
      </c>
      <c r="Z2534" s="29">
        <f t="shared" si="1087"/>
        <v>0</v>
      </c>
      <c r="AA2534" s="45">
        <f t="shared" si="1088"/>
        <v>0</v>
      </c>
      <c r="AB2534" s="31"/>
      <c r="AC2534" s="31"/>
      <c r="AD2534" s="31"/>
      <c r="AE2534" s="31"/>
      <c r="AF2534" s="31"/>
      <c r="AG2534" s="31"/>
      <c r="AH2534" s="31"/>
      <c r="AI2534" s="31"/>
      <c r="AJ2534" s="31"/>
      <c r="AK2534" s="31"/>
      <c r="AL2534" s="31"/>
      <c r="AM2534" s="31"/>
      <c r="AN2534" s="31"/>
      <c r="AO2534" s="31"/>
      <c r="AP2534" s="31"/>
      <c r="AQ2534" s="31"/>
      <c r="AR2534" s="31"/>
      <c r="AS2534" s="31"/>
      <c r="AT2534" s="31"/>
      <c r="AU2534" s="31"/>
      <c r="AV2534" s="31"/>
      <c r="AW2534" s="31"/>
      <c r="AX2534" s="31"/>
      <c r="AY2534" s="31"/>
      <c r="AZ2534" s="31"/>
      <c r="BA2534" s="31"/>
      <c r="BB2534" s="31"/>
      <c r="BC2534" s="31"/>
      <c r="BD2534" s="31"/>
      <c r="BE2534" s="31"/>
      <c r="BF2534" s="31"/>
      <c r="BG2534" s="31"/>
      <c r="BH2534" s="31"/>
      <c r="BI2534" s="31"/>
      <c r="BJ2534" s="31"/>
      <c r="BK2534" s="31"/>
      <c r="BL2534" s="31"/>
      <c r="BM2534" s="31"/>
    </row>
    <row r="2535" spans="1:65" ht="15" customHeight="1" x14ac:dyDescent="0.25">
      <c r="A2535" s="139" t="s">
        <v>2017</v>
      </c>
      <c r="B2535" s="244" t="s">
        <v>70</v>
      </c>
      <c r="C2535" s="245" t="s">
        <v>71</v>
      </c>
      <c r="D2535" s="245">
        <v>12</v>
      </c>
      <c r="E2535" s="245" t="s">
        <v>28</v>
      </c>
      <c r="F2535" s="178">
        <f t="shared" si="1080"/>
        <v>15</v>
      </c>
      <c r="G2535" s="251" t="s">
        <v>4229</v>
      </c>
      <c r="H2535" s="252" t="s">
        <v>4230</v>
      </c>
      <c r="I2535" s="253">
        <v>38835</v>
      </c>
      <c r="J2535" s="72">
        <f t="shared" si="1063"/>
        <v>30</v>
      </c>
      <c r="K2535" s="26">
        <f t="shared" si="1064"/>
        <v>30</v>
      </c>
      <c r="L2535" s="28">
        <f t="shared" si="1065"/>
        <v>30</v>
      </c>
      <c r="M2535" s="28">
        <f t="shared" si="1066"/>
        <v>0</v>
      </c>
      <c r="N2535" s="28">
        <f t="shared" si="1067"/>
        <v>0</v>
      </c>
      <c r="O2535" s="28">
        <f t="shared" si="1068"/>
        <v>0</v>
      </c>
      <c r="P2535" s="28">
        <f t="shared" si="1069"/>
        <v>0</v>
      </c>
      <c r="Q2535" s="28">
        <f t="shared" si="1070"/>
        <v>0</v>
      </c>
      <c r="R2535" s="44">
        <v>0</v>
      </c>
      <c r="S2535" s="71">
        <v>0</v>
      </c>
      <c r="T2535" s="29">
        <f t="shared" si="1081"/>
        <v>30</v>
      </c>
      <c r="U2535" s="29">
        <f t="shared" si="1082"/>
        <v>0</v>
      </c>
      <c r="V2535" s="29">
        <f t="shared" si="1083"/>
        <v>0</v>
      </c>
      <c r="W2535" s="29">
        <f t="shared" si="1084"/>
        <v>0</v>
      </c>
      <c r="X2535" s="29">
        <f t="shared" si="1085"/>
        <v>0</v>
      </c>
      <c r="Y2535" s="29">
        <f t="shared" si="1086"/>
        <v>0</v>
      </c>
      <c r="Z2535" s="29">
        <f t="shared" si="1087"/>
        <v>0</v>
      </c>
      <c r="AA2535" s="45">
        <f t="shared" si="1088"/>
        <v>0</v>
      </c>
      <c r="AB2535" s="31">
        <v>30</v>
      </c>
      <c r="AC2535" s="31"/>
      <c r="AD2535" s="31"/>
      <c r="AE2535" s="31"/>
      <c r="AF2535" s="31"/>
      <c r="AG2535" s="31"/>
      <c r="AH2535" s="31"/>
      <c r="AI2535" s="31"/>
      <c r="AJ2535" s="31"/>
      <c r="AK2535" s="31"/>
      <c r="AL2535" s="31"/>
      <c r="AM2535" s="31"/>
      <c r="AN2535" s="31"/>
      <c r="AO2535" s="31"/>
      <c r="AP2535" s="31"/>
      <c r="AQ2535" s="31"/>
      <c r="AR2535" s="31"/>
      <c r="AS2535" s="31"/>
      <c r="AT2535" s="31"/>
      <c r="AU2535" s="31"/>
      <c r="AV2535" s="31"/>
      <c r="AW2535" s="31"/>
      <c r="AX2535" s="31"/>
      <c r="AY2535" s="31"/>
      <c r="AZ2535" s="31"/>
      <c r="BA2535" s="31"/>
      <c r="BB2535" s="31"/>
      <c r="BC2535" s="31"/>
      <c r="BD2535" s="31"/>
      <c r="BE2535" s="31"/>
      <c r="BF2535" s="31"/>
      <c r="BG2535" s="31"/>
      <c r="BH2535" s="31"/>
      <c r="BI2535" s="31"/>
      <c r="BJ2535" s="31"/>
      <c r="BK2535" s="31"/>
      <c r="BL2535" s="31"/>
      <c r="BM2535" s="31"/>
    </row>
    <row r="2536" spans="1:65" ht="15" customHeight="1" x14ac:dyDescent="0.25">
      <c r="A2536" s="139" t="s">
        <v>2017</v>
      </c>
      <c r="B2536" s="244" t="s">
        <v>467</v>
      </c>
      <c r="C2536" s="245" t="s">
        <v>468</v>
      </c>
      <c r="D2536" s="245">
        <v>3</v>
      </c>
      <c r="E2536" s="245" t="s">
        <v>67</v>
      </c>
      <c r="F2536" s="178">
        <f t="shared" si="1080"/>
        <v>16</v>
      </c>
      <c r="G2536" s="251" t="s">
        <v>682</v>
      </c>
      <c r="H2536" s="252" t="s">
        <v>2074</v>
      </c>
      <c r="I2536" s="253">
        <v>34714</v>
      </c>
      <c r="J2536" s="72">
        <f t="shared" si="1063"/>
        <v>28</v>
      </c>
      <c r="K2536" s="26">
        <f t="shared" si="1064"/>
        <v>5</v>
      </c>
      <c r="L2536" s="28">
        <f t="shared" si="1065"/>
        <v>5</v>
      </c>
      <c r="M2536" s="28">
        <f t="shared" si="1066"/>
        <v>0</v>
      </c>
      <c r="N2536" s="28">
        <f t="shared" si="1067"/>
        <v>0</v>
      </c>
      <c r="O2536" s="28">
        <f t="shared" si="1068"/>
        <v>0</v>
      </c>
      <c r="P2536" s="28">
        <f t="shared" si="1069"/>
        <v>0</v>
      </c>
      <c r="Q2536" s="28">
        <f t="shared" si="1070"/>
        <v>0</v>
      </c>
      <c r="R2536" s="44">
        <v>23</v>
      </c>
      <c r="S2536" s="71">
        <v>0</v>
      </c>
      <c r="T2536" s="29">
        <f t="shared" si="1081"/>
        <v>5</v>
      </c>
      <c r="U2536" s="29">
        <f t="shared" si="1082"/>
        <v>0</v>
      </c>
      <c r="V2536" s="29">
        <f t="shared" si="1083"/>
        <v>0</v>
      </c>
      <c r="W2536" s="29">
        <f t="shared" si="1084"/>
        <v>0</v>
      </c>
      <c r="X2536" s="29">
        <f t="shared" si="1085"/>
        <v>0</v>
      </c>
      <c r="Y2536" s="29">
        <f t="shared" si="1086"/>
        <v>0</v>
      </c>
      <c r="Z2536" s="29">
        <f t="shared" si="1087"/>
        <v>0</v>
      </c>
      <c r="AA2536" s="45">
        <f t="shared" si="1088"/>
        <v>0</v>
      </c>
      <c r="AB2536" s="31">
        <v>5</v>
      </c>
      <c r="AC2536" s="31"/>
      <c r="AD2536" s="31"/>
      <c r="AE2536" s="31"/>
      <c r="AF2536" s="31"/>
      <c r="AG2536" s="31"/>
      <c r="AH2536" s="31"/>
      <c r="AI2536" s="31"/>
      <c r="AJ2536" s="31"/>
      <c r="AK2536" s="31"/>
      <c r="AL2536" s="31"/>
      <c r="AM2536" s="31"/>
      <c r="AN2536" s="31"/>
      <c r="AO2536" s="31"/>
      <c r="AP2536" s="31"/>
      <c r="AQ2536" s="31"/>
      <c r="AR2536" s="31"/>
      <c r="AS2536" s="31"/>
      <c r="AT2536" s="31"/>
      <c r="AU2536" s="31"/>
      <c r="AV2536" s="31"/>
      <c r="AW2536" s="31"/>
      <c r="AX2536" s="31"/>
      <c r="AY2536" s="31"/>
      <c r="AZ2536" s="31"/>
      <c r="BA2536" s="31"/>
      <c r="BB2536" s="31"/>
      <c r="BC2536" s="31"/>
      <c r="BD2536" s="31"/>
      <c r="BE2536" s="31"/>
      <c r="BF2536" s="31"/>
      <c r="BG2536" s="31"/>
      <c r="BH2536" s="31"/>
      <c r="BI2536" s="31"/>
      <c r="BJ2536" s="31"/>
      <c r="BK2536" s="31"/>
      <c r="BL2536" s="31"/>
      <c r="BM2536" s="31"/>
    </row>
    <row r="2537" spans="1:65" ht="15" customHeight="1" x14ac:dyDescent="0.25">
      <c r="A2537" s="139" t="s">
        <v>2017</v>
      </c>
      <c r="B2537" s="244" t="s">
        <v>85</v>
      </c>
      <c r="C2537" s="245" t="s">
        <v>1276</v>
      </c>
      <c r="D2537" s="245">
        <v>4</v>
      </c>
      <c r="E2537" s="245" t="s">
        <v>451</v>
      </c>
      <c r="F2537" s="178">
        <f t="shared" si="1080"/>
        <v>17</v>
      </c>
      <c r="G2537" s="251" t="s">
        <v>2039</v>
      </c>
      <c r="H2537" s="252" t="s">
        <v>2040</v>
      </c>
      <c r="I2537" s="253">
        <v>35511</v>
      </c>
      <c r="J2537" s="72">
        <f t="shared" si="1063"/>
        <v>25</v>
      </c>
      <c r="K2537" s="26">
        <f t="shared" si="1064"/>
        <v>0</v>
      </c>
      <c r="L2537" s="28">
        <f t="shared" si="1065"/>
        <v>0</v>
      </c>
      <c r="M2537" s="28">
        <f t="shared" si="1066"/>
        <v>0</v>
      </c>
      <c r="N2537" s="28">
        <f t="shared" si="1067"/>
        <v>0</v>
      </c>
      <c r="O2537" s="28">
        <f t="shared" si="1068"/>
        <v>0</v>
      </c>
      <c r="P2537" s="28">
        <f t="shared" si="1069"/>
        <v>0</v>
      </c>
      <c r="Q2537" s="28">
        <f t="shared" si="1070"/>
        <v>0</v>
      </c>
      <c r="R2537" s="44">
        <v>6</v>
      </c>
      <c r="S2537" s="71">
        <v>19</v>
      </c>
      <c r="T2537" s="29">
        <f t="shared" si="1081"/>
        <v>0</v>
      </c>
      <c r="U2537" s="29">
        <f t="shared" si="1082"/>
        <v>0</v>
      </c>
      <c r="V2537" s="29">
        <f t="shared" si="1083"/>
        <v>0</v>
      </c>
      <c r="W2537" s="29">
        <f t="shared" si="1084"/>
        <v>0</v>
      </c>
      <c r="X2537" s="29">
        <f t="shared" si="1085"/>
        <v>0</v>
      </c>
      <c r="Y2537" s="29">
        <f t="shared" si="1086"/>
        <v>0</v>
      </c>
      <c r="Z2537" s="29">
        <f t="shared" si="1087"/>
        <v>0</v>
      </c>
      <c r="AA2537" s="45">
        <f t="shared" si="1088"/>
        <v>0</v>
      </c>
      <c r="AB2537" s="31"/>
      <c r="AC2537" s="31"/>
      <c r="AD2537" s="31"/>
      <c r="AE2537" s="31"/>
      <c r="AF2537" s="31"/>
      <c r="AG2537" s="31"/>
      <c r="AH2537" s="31"/>
      <c r="AI2537" s="31"/>
      <c r="AJ2537" s="31"/>
      <c r="AK2537" s="31"/>
      <c r="AL2537" s="31"/>
      <c r="AM2537" s="31"/>
      <c r="AN2537" s="31"/>
      <c r="AO2537" s="31"/>
      <c r="AP2537" s="31"/>
      <c r="AQ2537" s="31"/>
      <c r="AR2537" s="31"/>
      <c r="AS2537" s="31"/>
      <c r="AT2537" s="31"/>
      <c r="AU2537" s="31"/>
      <c r="AV2537" s="31"/>
      <c r="AW2537" s="31"/>
      <c r="AX2537" s="31"/>
      <c r="AY2537" s="31"/>
      <c r="AZ2537" s="31"/>
      <c r="BA2537" s="31"/>
      <c r="BB2537" s="31"/>
      <c r="BC2537" s="31"/>
      <c r="BD2537" s="31"/>
      <c r="BE2537" s="31"/>
      <c r="BF2537" s="31"/>
      <c r="BG2537" s="31"/>
      <c r="BH2537" s="31"/>
      <c r="BI2537" s="31"/>
      <c r="BJ2537" s="31"/>
      <c r="BK2537" s="31"/>
      <c r="BL2537" s="31"/>
      <c r="BM2537" s="31"/>
    </row>
    <row r="2538" spans="1:65" ht="15" customHeight="1" x14ac:dyDescent="0.25">
      <c r="A2538" s="139" t="s">
        <v>2017</v>
      </c>
      <c r="B2538" s="244" t="s">
        <v>85</v>
      </c>
      <c r="C2538" s="245" t="s">
        <v>1166</v>
      </c>
      <c r="D2538" s="245">
        <v>8</v>
      </c>
      <c r="E2538" s="245" t="s">
        <v>126</v>
      </c>
      <c r="F2538" s="178">
        <f t="shared" si="1080"/>
        <v>18</v>
      </c>
      <c r="G2538" s="251" t="s">
        <v>3753</v>
      </c>
      <c r="H2538" s="252" t="s">
        <v>3754</v>
      </c>
      <c r="I2538" s="253">
        <v>38391</v>
      </c>
      <c r="J2538" s="72">
        <f t="shared" si="1063"/>
        <v>23</v>
      </c>
      <c r="K2538" s="26">
        <f t="shared" si="1064"/>
        <v>0</v>
      </c>
      <c r="L2538" s="28">
        <f t="shared" si="1065"/>
        <v>0</v>
      </c>
      <c r="M2538" s="28">
        <f t="shared" si="1066"/>
        <v>0</v>
      </c>
      <c r="N2538" s="28">
        <f t="shared" si="1067"/>
        <v>0</v>
      </c>
      <c r="O2538" s="28">
        <f t="shared" si="1068"/>
        <v>0</v>
      </c>
      <c r="P2538" s="28">
        <f t="shared" si="1069"/>
        <v>0</v>
      </c>
      <c r="Q2538" s="28">
        <f t="shared" si="1070"/>
        <v>0</v>
      </c>
      <c r="R2538" s="44">
        <v>23</v>
      </c>
      <c r="S2538" s="71">
        <v>0</v>
      </c>
      <c r="T2538" s="29">
        <f t="shared" si="1081"/>
        <v>0</v>
      </c>
      <c r="U2538" s="29">
        <f t="shared" si="1082"/>
        <v>0</v>
      </c>
      <c r="V2538" s="29">
        <f t="shared" si="1083"/>
        <v>0</v>
      </c>
      <c r="W2538" s="29">
        <f t="shared" si="1084"/>
        <v>0</v>
      </c>
      <c r="X2538" s="29">
        <f t="shared" si="1085"/>
        <v>0</v>
      </c>
      <c r="Y2538" s="29">
        <f t="shared" si="1086"/>
        <v>0</v>
      </c>
      <c r="Z2538" s="29">
        <f t="shared" si="1087"/>
        <v>0</v>
      </c>
      <c r="AA2538" s="45">
        <f t="shared" si="1088"/>
        <v>0</v>
      </c>
      <c r="AB2538" s="31"/>
      <c r="AC2538" s="31"/>
      <c r="AD2538" s="31"/>
      <c r="AE2538" s="31"/>
      <c r="AF2538" s="31"/>
      <c r="AG2538" s="31"/>
      <c r="AH2538" s="31"/>
      <c r="AI2538" s="31"/>
      <c r="AJ2538" s="31"/>
      <c r="AK2538" s="31"/>
      <c r="AL2538" s="31"/>
      <c r="AM2538" s="31"/>
      <c r="AN2538" s="31"/>
      <c r="AO2538" s="31"/>
      <c r="AP2538" s="31"/>
      <c r="AQ2538" s="31"/>
      <c r="AR2538" s="31"/>
      <c r="AS2538" s="31"/>
      <c r="AT2538" s="31"/>
      <c r="AU2538" s="31"/>
      <c r="AV2538" s="31"/>
      <c r="AW2538" s="31"/>
      <c r="AX2538" s="31"/>
      <c r="AY2538" s="31"/>
      <c r="AZ2538" s="31"/>
      <c r="BA2538" s="31"/>
      <c r="BB2538" s="31"/>
      <c r="BC2538" s="31"/>
      <c r="BD2538" s="31"/>
      <c r="BE2538" s="31"/>
      <c r="BF2538" s="31"/>
      <c r="BG2538" s="31"/>
      <c r="BH2538" s="31"/>
      <c r="BI2538" s="31"/>
      <c r="BJ2538" s="31"/>
      <c r="BK2538" s="31"/>
      <c r="BL2538" s="31"/>
      <c r="BM2538" s="31"/>
    </row>
    <row r="2539" spans="1:65" ht="15" customHeight="1" x14ac:dyDescent="0.25">
      <c r="A2539" s="136" t="s">
        <v>2017</v>
      </c>
      <c r="B2539" s="244" t="s">
        <v>85</v>
      </c>
      <c r="C2539" s="245" t="s">
        <v>1268</v>
      </c>
      <c r="D2539" s="245">
        <v>3</v>
      </c>
      <c r="E2539" s="245" t="s">
        <v>67</v>
      </c>
      <c r="F2539" s="178">
        <f t="shared" si="1080"/>
        <v>19</v>
      </c>
      <c r="G2539" s="251" t="s">
        <v>2029</v>
      </c>
      <c r="H2539" s="252" t="s">
        <v>2030</v>
      </c>
      <c r="I2539" s="253">
        <v>32230</v>
      </c>
      <c r="J2539" s="72">
        <f t="shared" si="1063"/>
        <v>23</v>
      </c>
      <c r="K2539" s="26">
        <f t="shared" si="1064"/>
        <v>0</v>
      </c>
      <c r="L2539" s="28">
        <f t="shared" si="1065"/>
        <v>0</v>
      </c>
      <c r="M2539" s="28">
        <f t="shared" si="1066"/>
        <v>0</v>
      </c>
      <c r="N2539" s="28">
        <f t="shared" si="1067"/>
        <v>0</v>
      </c>
      <c r="O2539" s="28">
        <f t="shared" si="1068"/>
        <v>0</v>
      </c>
      <c r="P2539" s="28">
        <f t="shared" si="1069"/>
        <v>0</v>
      </c>
      <c r="Q2539" s="28">
        <f t="shared" si="1070"/>
        <v>0</v>
      </c>
      <c r="R2539" s="44">
        <v>0</v>
      </c>
      <c r="S2539" s="71">
        <v>23</v>
      </c>
      <c r="T2539" s="29">
        <f t="shared" si="1081"/>
        <v>0</v>
      </c>
      <c r="U2539" s="29">
        <f t="shared" si="1082"/>
        <v>0</v>
      </c>
      <c r="V2539" s="29">
        <f t="shared" si="1083"/>
        <v>0</v>
      </c>
      <c r="W2539" s="29">
        <f t="shared" si="1084"/>
        <v>0</v>
      </c>
      <c r="X2539" s="29">
        <f t="shared" si="1085"/>
        <v>0</v>
      </c>
      <c r="Y2539" s="29">
        <f t="shared" si="1086"/>
        <v>0</v>
      </c>
      <c r="Z2539" s="29">
        <f t="shared" si="1087"/>
        <v>0</v>
      </c>
      <c r="AA2539" s="45">
        <f t="shared" si="1088"/>
        <v>0</v>
      </c>
      <c r="AB2539" s="31"/>
      <c r="AC2539" s="31"/>
      <c r="AD2539" s="31"/>
      <c r="AE2539" s="31"/>
      <c r="AF2539" s="31"/>
      <c r="AG2539" s="31"/>
      <c r="AH2539" s="31"/>
      <c r="AI2539" s="31"/>
      <c r="AJ2539" s="31"/>
      <c r="AK2539" s="31"/>
      <c r="AL2539" s="31"/>
      <c r="AM2539" s="31"/>
      <c r="AN2539" s="31"/>
      <c r="AO2539" s="31"/>
      <c r="AP2539" s="31"/>
      <c r="AQ2539" s="31"/>
      <c r="AR2539" s="31"/>
      <c r="AS2539" s="31"/>
      <c r="AT2539" s="31"/>
      <c r="AU2539" s="31"/>
      <c r="AV2539" s="31"/>
      <c r="AW2539" s="31"/>
      <c r="AX2539" s="31"/>
      <c r="AY2539" s="31"/>
      <c r="AZ2539" s="31"/>
      <c r="BA2539" s="31"/>
      <c r="BB2539" s="31"/>
      <c r="BC2539" s="31"/>
      <c r="BD2539" s="31"/>
      <c r="BE2539" s="31"/>
      <c r="BF2539" s="31"/>
      <c r="BG2539" s="31"/>
      <c r="BH2539" s="31"/>
      <c r="BI2539" s="31"/>
      <c r="BJ2539" s="31"/>
      <c r="BK2539" s="31"/>
      <c r="BL2539" s="31"/>
      <c r="BM2539" s="31"/>
    </row>
    <row r="2540" spans="1:65" ht="15" customHeight="1" x14ac:dyDescent="0.25">
      <c r="A2540" s="139" t="s">
        <v>2017</v>
      </c>
      <c r="B2540" s="244" t="s">
        <v>1145</v>
      </c>
      <c r="C2540" s="245" t="s">
        <v>1146</v>
      </c>
      <c r="D2540" s="245">
        <v>3</v>
      </c>
      <c r="E2540" s="245" t="s">
        <v>67</v>
      </c>
      <c r="F2540" s="178">
        <f t="shared" si="1080"/>
        <v>20</v>
      </c>
      <c r="G2540" s="251" t="s">
        <v>37</v>
      </c>
      <c r="H2540" s="252" t="s">
        <v>2036</v>
      </c>
      <c r="I2540" s="253">
        <v>33529</v>
      </c>
      <c r="J2540" s="72">
        <f t="shared" si="1063"/>
        <v>22</v>
      </c>
      <c r="K2540" s="26">
        <f t="shared" si="1064"/>
        <v>0</v>
      </c>
      <c r="L2540" s="28">
        <f t="shared" si="1065"/>
        <v>0</v>
      </c>
      <c r="M2540" s="28">
        <f t="shared" si="1066"/>
        <v>0</v>
      </c>
      <c r="N2540" s="28">
        <f t="shared" si="1067"/>
        <v>0</v>
      </c>
      <c r="O2540" s="28">
        <f t="shared" si="1068"/>
        <v>0</v>
      </c>
      <c r="P2540" s="28">
        <f t="shared" si="1069"/>
        <v>0</v>
      </c>
      <c r="Q2540" s="28">
        <f t="shared" si="1070"/>
        <v>0</v>
      </c>
      <c r="R2540" s="44">
        <v>0</v>
      </c>
      <c r="S2540" s="71">
        <v>22</v>
      </c>
      <c r="T2540" s="29">
        <f t="shared" si="1081"/>
        <v>0</v>
      </c>
      <c r="U2540" s="29">
        <f t="shared" si="1082"/>
        <v>0</v>
      </c>
      <c r="V2540" s="29">
        <f t="shared" si="1083"/>
        <v>0</v>
      </c>
      <c r="W2540" s="29">
        <f t="shared" si="1084"/>
        <v>0</v>
      </c>
      <c r="X2540" s="29">
        <f t="shared" si="1085"/>
        <v>0</v>
      </c>
      <c r="Y2540" s="29">
        <f t="shared" si="1086"/>
        <v>0</v>
      </c>
      <c r="Z2540" s="29">
        <f t="shared" si="1087"/>
        <v>0</v>
      </c>
      <c r="AA2540" s="45">
        <f t="shared" si="1088"/>
        <v>0</v>
      </c>
      <c r="AB2540" s="31"/>
      <c r="AC2540" s="31"/>
      <c r="AD2540" s="31"/>
      <c r="AE2540" s="31"/>
      <c r="AF2540" s="31"/>
      <c r="AG2540" s="31"/>
      <c r="AH2540" s="31"/>
      <c r="AI2540" s="31"/>
      <c r="AJ2540" s="31"/>
      <c r="AK2540" s="31"/>
      <c r="AL2540" s="31"/>
      <c r="AM2540" s="31"/>
      <c r="AN2540" s="31"/>
      <c r="AO2540" s="31"/>
      <c r="AP2540" s="31"/>
      <c r="AQ2540" s="31"/>
      <c r="AR2540" s="31"/>
      <c r="AS2540" s="31"/>
      <c r="AT2540" s="31"/>
      <c r="AU2540" s="31"/>
      <c r="AV2540" s="31"/>
      <c r="AW2540" s="31"/>
      <c r="AX2540" s="31"/>
      <c r="AY2540" s="31"/>
      <c r="AZ2540" s="31"/>
      <c r="BA2540" s="31"/>
      <c r="BB2540" s="31"/>
      <c r="BC2540" s="31"/>
      <c r="BD2540" s="31"/>
      <c r="BE2540" s="31"/>
      <c r="BF2540" s="31"/>
      <c r="BG2540" s="31"/>
      <c r="BH2540" s="31"/>
      <c r="BI2540" s="31"/>
      <c r="BJ2540" s="31"/>
      <c r="BK2540" s="31"/>
      <c r="BL2540" s="31"/>
      <c r="BM2540" s="31"/>
    </row>
    <row r="2541" spans="1:65" ht="15" customHeight="1" x14ac:dyDescent="0.25">
      <c r="A2541" s="136" t="s">
        <v>2017</v>
      </c>
      <c r="B2541" s="246" t="s">
        <v>1106</v>
      </c>
      <c r="C2541" s="247" t="s">
        <v>1107</v>
      </c>
      <c r="D2541" s="247">
        <v>6</v>
      </c>
      <c r="E2541" s="247" t="s">
        <v>118</v>
      </c>
      <c r="F2541" s="178">
        <f t="shared" si="1080"/>
        <v>21</v>
      </c>
      <c r="G2541" s="259" t="s">
        <v>131</v>
      </c>
      <c r="H2541" s="260" t="s">
        <v>2067</v>
      </c>
      <c r="I2541" s="261">
        <v>37900</v>
      </c>
      <c r="J2541" s="72">
        <f t="shared" si="1063"/>
        <v>20</v>
      </c>
      <c r="K2541" s="26">
        <f t="shared" si="1064"/>
        <v>0</v>
      </c>
      <c r="L2541" s="28">
        <f t="shared" si="1065"/>
        <v>0</v>
      </c>
      <c r="M2541" s="28">
        <f t="shared" si="1066"/>
        <v>0</v>
      </c>
      <c r="N2541" s="28">
        <f t="shared" si="1067"/>
        <v>0</v>
      </c>
      <c r="O2541" s="28">
        <f t="shared" si="1068"/>
        <v>0</v>
      </c>
      <c r="P2541" s="28">
        <f t="shared" si="1069"/>
        <v>0</v>
      </c>
      <c r="Q2541" s="28">
        <f t="shared" si="1070"/>
        <v>0</v>
      </c>
      <c r="R2541" s="44">
        <v>8</v>
      </c>
      <c r="S2541" s="71">
        <v>12</v>
      </c>
      <c r="T2541" s="29">
        <f>IFERROR(LARGE((AB2541:AF2541),1),0)</f>
        <v>0</v>
      </c>
      <c r="U2541" s="29">
        <f>IFERROR(LARGE((AB2541:AF2541),2),0)</f>
        <v>0</v>
      </c>
      <c r="V2541" s="29">
        <f>IFERROR(LARGE((AB2541:AF2541),3),0)</f>
        <v>0</v>
      </c>
      <c r="W2541" s="29">
        <f>IFERROR(LARGE((AB2541:AF2541),4),0)</f>
        <v>0</v>
      </c>
      <c r="X2541" s="29">
        <f>IFERROR(LARGE((AG2541:AR2541),1),0)</f>
        <v>0</v>
      </c>
      <c r="Y2541" s="29">
        <f>IFERROR(LARGE((AG2541:AR2541),2),0)</f>
        <v>0</v>
      </c>
      <c r="Z2541" s="29">
        <f>IFERROR(LARGE((AG2541:AR2541),3),0)</f>
        <v>0</v>
      </c>
      <c r="AA2541" s="45">
        <f>IFERROR(LARGE((AG2541:AR2541),4),0)</f>
        <v>0</v>
      </c>
      <c r="AB2541" s="31"/>
      <c r="AC2541" s="31"/>
      <c r="AD2541" s="31"/>
      <c r="AE2541" s="31"/>
      <c r="AF2541" s="31"/>
      <c r="AG2541" s="31"/>
      <c r="AH2541" s="31"/>
      <c r="AI2541" s="31"/>
      <c r="AJ2541" s="31"/>
      <c r="AK2541" s="31"/>
      <c r="AL2541" s="31"/>
      <c r="AM2541" s="31"/>
      <c r="AN2541" s="31"/>
      <c r="AO2541" s="31"/>
      <c r="AP2541" s="31"/>
      <c r="AQ2541" s="31"/>
      <c r="AR2541" s="31"/>
      <c r="AS2541" s="31"/>
      <c r="AT2541" s="31"/>
      <c r="AU2541" s="31"/>
      <c r="AV2541" s="31"/>
      <c r="AW2541" s="31"/>
      <c r="AX2541" s="31"/>
      <c r="AY2541" s="31"/>
      <c r="AZ2541" s="31"/>
      <c r="BA2541" s="31"/>
      <c r="BB2541" s="31"/>
      <c r="BC2541" s="31"/>
      <c r="BD2541" s="31"/>
      <c r="BE2541" s="31"/>
      <c r="BF2541" s="31"/>
      <c r="BG2541" s="31"/>
      <c r="BH2541" s="31"/>
      <c r="BI2541" s="31"/>
      <c r="BJ2541" s="31"/>
      <c r="BK2541" s="31"/>
      <c r="BL2541" s="31"/>
      <c r="BM2541" s="31"/>
    </row>
    <row r="2542" spans="1:65" ht="15" customHeight="1" x14ac:dyDescent="0.25">
      <c r="A2542" s="136" t="s">
        <v>2017</v>
      </c>
      <c r="B2542" s="244" t="s">
        <v>522</v>
      </c>
      <c r="C2542" s="244" t="s">
        <v>523</v>
      </c>
      <c r="D2542" s="245">
        <v>16</v>
      </c>
      <c r="E2542" s="245" t="s">
        <v>246</v>
      </c>
      <c r="F2542" s="178">
        <f t="shared" si="1080"/>
        <v>22</v>
      </c>
      <c r="G2542" s="251" t="s">
        <v>939</v>
      </c>
      <c r="H2542" s="252" t="s">
        <v>1953</v>
      </c>
      <c r="I2542" s="253">
        <v>33583</v>
      </c>
      <c r="J2542" s="72">
        <f t="shared" si="1063"/>
        <v>20</v>
      </c>
      <c r="K2542" s="26">
        <f t="shared" si="1064"/>
        <v>0</v>
      </c>
      <c r="L2542" s="28">
        <f t="shared" si="1065"/>
        <v>0</v>
      </c>
      <c r="M2542" s="28">
        <f t="shared" si="1066"/>
        <v>0</v>
      </c>
      <c r="N2542" s="28">
        <f t="shared" si="1067"/>
        <v>0</v>
      </c>
      <c r="O2542" s="28">
        <f t="shared" si="1068"/>
        <v>0</v>
      </c>
      <c r="P2542" s="28">
        <f t="shared" si="1069"/>
        <v>0</v>
      </c>
      <c r="Q2542" s="28">
        <f t="shared" si="1070"/>
        <v>0</v>
      </c>
      <c r="R2542" s="44">
        <v>0</v>
      </c>
      <c r="S2542" s="71">
        <v>20</v>
      </c>
      <c r="T2542" s="29">
        <f t="shared" ref="T2542:T2548" si="1089">IFERROR(LARGE((AB2542:AH2542),1),0)</f>
        <v>0</v>
      </c>
      <c r="U2542" s="29">
        <f t="shared" ref="U2542:U2548" si="1090">IFERROR(LARGE((AB2542:AH2542),2),0)</f>
        <v>0</v>
      </c>
      <c r="V2542" s="29">
        <f t="shared" ref="V2542:V2548" si="1091">IFERROR(LARGE((AB2542:AH2542),3),0)</f>
        <v>0</v>
      </c>
      <c r="W2542" s="29">
        <f t="shared" ref="W2542:W2548" si="1092">IFERROR(LARGE((AB2542:AH2542),4),0)</f>
        <v>0</v>
      </c>
      <c r="X2542" s="29">
        <f t="shared" ref="X2542:X2548" si="1093">IFERROR(LARGE((AI2542:BM2542),1),0)</f>
        <v>0</v>
      </c>
      <c r="Y2542" s="29">
        <f t="shared" ref="Y2542:Y2548" si="1094">IFERROR(LARGE((AI2542:BM2542),2),0)</f>
        <v>0</v>
      </c>
      <c r="Z2542" s="29">
        <f t="shared" ref="Z2542:Z2548" si="1095">IFERROR(LARGE((AI2542:BM2542),3),0)</f>
        <v>0</v>
      </c>
      <c r="AA2542" s="45">
        <f t="shared" ref="AA2542:AA2548" si="1096">IFERROR(LARGE((AI2542:BM2542),4),0)</f>
        <v>0</v>
      </c>
      <c r="AB2542" s="31"/>
      <c r="AC2542" s="31"/>
      <c r="AD2542" s="31"/>
      <c r="AE2542" s="31"/>
      <c r="AF2542" s="31"/>
      <c r="AG2542" s="31"/>
      <c r="AH2542" s="31"/>
      <c r="AI2542" s="31"/>
      <c r="AJ2542" s="31"/>
      <c r="AK2542" s="31"/>
      <c r="AL2542" s="31"/>
      <c r="AM2542" s="31"/>
      <c r="AN2542" s="31"/>
      <c r="AO2542" s="31"/>
      <c r="AP2542" s="31"/>
      <c r="AQ2542" s="31"/>
      <c r="AR2542" s="31"/>
      <c r="AS2542" s="31"/>
      <c r="AT2542" s="31"/>
      <c r="AU2542" s="31"/>
      <c r="AV2542" s="31"/>
      <c r="AW2542" s="31"/>
      <c r="AX2542" s="31"/>
      <c r="AY2542" s="31"/>
      <c r="AZ2542" s="31"/>
      <c r="BA2542" s="31"/>
      <c r="BB2542" s="31"/>
      <c r="BC2542" s="31"/>
      <c r="BD2542" s="31"/>
      <c r="BE2542" s="31"/>
      <c r="BF2542" s="31"/>
      <c r="BG2542" s="31"/>
      <c r="BH2542" s="31"/>
      <c r="BI2542" s="31"/>
      <c r="BJ2542" s="31"/>
      <c r="BK2542" s="31"/>
      <c r="BL2542" s="31"/>
      <c r="BM2542" s="31"/>
    </row>
    <row r="2543" spans="1:65" ht="15" customHeight="1" x14ac:dyDescent="0.25">
      <c r="A2543" s="136" t="s">
        <v>2017</v>
      </c>
      <c r="B2543" s="246" t="s">
        <v>2060</v>
      </c>
      <c r="C2543" s="247" t="s">
        <v>1343</v>
      </c>
      <c r="D2543" s="247" t="s">
        <v>2790</v>
      </c>
      <c r="E2543" s="247" t="s">
        <v>67</v>
      </c>
      <c r="F2543" s="178">
        <f t="shared" si="1080"/>
        <v>23</v>
      </c>
      <c r="G2543" s="259" t="s">
        <v>181</v>
      </c>
      <c r="H2543" s="260" t="s">
        <v>2061</v>
      </c>
      <c r="I2543" s="261">
        <v>37466</v>
      </c>
      <c r="J2543" s="72">
        <f t="shared" si="1063"/>
        <v>15</v>
      </c>
      <c r="K2543" s="26">
        <f t="shared" si="1064"/>
        <v>0</v>
      </c>
      <c r="L2543" s="28">
        <f t="shared" si="1065"/>
        <v>0</v>
      </c>
      <c r="M2543" s="28">
        <f t="shared" si="1066"/>
        <v>0</v>
      </c>
      <c r="N2543" s="28">
        <f t="shared" si="1067"/>
        <v>0</v>
      </c>
      <c r="O2543" s="28">
        <f t="shared" si="1068"/>
        <v>0</v>
      </c>
      <c r="P2543" s="28">
        <f t="shared" si="1069"/>
        <v>0</v>
      </c>
      <c r="Q2543" s="28">
        <f t="shared" si="1070"/>
        <v>0</v>
      </c>
      <c r="R2543" s="44">
        <v>0</v>
      </c>
      <c r="S2543" s="71">
        <v>15</v>
      </c>
      <c r="T2543" s="29">
        <f t="shared" si="1089"/>
        <v>0</v>
      </c>
      <c r="U2543" s="29">
        <f t="shared" si="1090"/>
        <v>0</v>
      </c>
      <c r="V2543" s="29">
        <f t="shared" si="1091"/>
        <v>0</v>
      </c>
      <c r="W2543" s="29">
        <f t="shared" si="1092"/>
        <v>0</v>
      </c>
      <c r="X2543" s="29">
        <f t="shared" si="1093"/>
        <v>0</v>
      </c>
      <c r="Y2543" s="29">
        <f t="shared" si="1094"/>
        <v>0</v>
      </c>
      <c r="Z2543" s="29">
        <f t="shared" si="1095"/>
        <v>0</v>
      </c>
      <c r="AA2543" s="45">
        <f t="shared" si="1096"/>
        <v>0</v>
      </c>
      <c r="AB2543" s="31"/>
      <c r="AC2543" s="31"/>
      <c r="AD2543" s="31"/>
      <c r="AE2543" s="31"/>
      <c r="AF2543" s="31"/>
      <c r="AG2543" s="31"/>
      <c r="AH2543" s="31"/>
      <c r="AI2543" s="31"/>
      <c r="AJ2543" s="31"/>
      <c r="AK2543" s="31"/>
      <c r="AL2543" s="31"/>
      <c r="AM2543" s="31"/>
      <c r="AN2543" s="31"/>
      <c r="AO2543" s="31"/>
      <c r="AP2543" s="31"/>
      <c r="AQ2543" s="31"/>
      <c r="AR2543" s="31"/>
      <c r="AS2543" s="31"/>
      <c r="AT2543" s="31"/>
      <c r="AU2543" s="31"/>
      <c r="AV2543" s="31"/>
      <c r="AW2543" s="31"/>
      <c r="AX2543" s="31"/>
      <c r="AY2543" s="31"/>
      <c r="AZ2543" s="31"/>
      <c r="BA2543" s="31"/>
      <c r="BB2543" s="31"/>
      <c r="BC2543" s="31"/>
      <c r="BD2543" s="31"/>
      <c r="BE2543" s="31"/>
      <c r="BF2543" s="31"/>
      <c r="BG2543" s="31"/>
      <c r="BH2543" s="31"/>
      <c r="BI2543" s="31"/>
      <c r="BJ2543" s="31"/>
      <c r="BK2543" s="31"/>
      <c r="BL2543" s="31"/>
      <c r="BM2543" s="31"/>
    </row>
    <row r="2544" spans="1:65" ht="15" customHeight="1" x14ac:dyDescent="0.25">
      <c r="A2544" s="136" t="s">
        <v>2017</v>
      </c>
      <c r="B2544" s="244" t="s">
        <v>4303</v>
      </c>
      <c r="C2544" s="245" t="s">
        <v>4231</v>
      </c>
      <c r="D2544" s="245">
        <v>8</v>
      </c>
      <c r="E2544" s="245" t="s">
        <v>126</v>
      </c>
      <c r="F2544" s="178">
        <f t="shared" si="1080"/>
        <v>24</v>
      </c>
      <c r="G2544" s="251" t="s">
        <v>4232</v>
      </c>
      <c r="H2544" s="252" t="s">
        <v>4321</v>
      </c>
      <c r="I2544" s="253">
        <v>36064</v>
      </c>
      <c r="J2544" s="72">
        <f t="shared" si="1063"/>
        <v>15</v>
      </c>
      <c r="K2544" s="26">
        <f t="shared" si="1064"/>
        <v>15</v>
      </c>
      <c r="L2544" s="28">
        <f t="shared" si="1065"/>
        <v>15</v>
      </c>
      <c r="M2544" s="28">
        <f t="shared" si="1066"/>
        <v>0</v>
      </c>
      <c r="N2544" s="28">
        <f t="shared" si="1067"/>
        <v>0</v>
      </c>
      <c r="O2544" s="28">
        <f t="shared" si="1068"/>
        <v>0</v>
      </c>
      <c r="P2544" s="28">
        <f t="shared" si="1069"/>
        <v>0</v>
      </c>
      <c r="Q2544" s="28">
        <f t="shared" si="1070"/>
        <v>0</v>
      </c>
      <c r="R2544" s="44">
        <v>0</v>
      </c>
      <c r="S2544" s="71">
        <v>0</v>
      </c>
      <c r="T2544" s="29">
        <f t="shared" si="1089"/>
        <v>15</v>
      </c>
      <c r="U2544" s="29">
        <f t="shared" si="1090"/>
        <v>0</v>
      </c>
      <c r="V2544" s="29">
        <f t="shared" si="1091"/>
        <v>0</v>
      </c>
      <c r="W2544" s="29">
        <f t="shared" si="1092"/>
        <v>0</v>
      </c>
      <c r="X2544" s="29">
        <f t="shared" si="1093"/>
        <v>0</v>
      </c>
      <c r="Y2544" s="29">
        <f t="shared" si="1094"/>
        <v>0</v>
      </c>
      <c r="Z2544" s="29">
        <f t="shared" si="1095"/>
        <v>0</v>
      </c>
      <c r="AA2544" s="45">
        <f t="shared" si="1096"/>
        <v>0</v>
      </c>
      <c r="AB2544" s="31">
        <v>15</v>
      </c>
      <c r="AC2544" s="31"/>
      <c r="AD2544" s="31"/>
      <c r="AE2544" s="31"/>
      <c r="AF2544" s="31"/>
      <c r="AG2544" s="31"/>
      <c r="AH2544" s="31"/>
      <c r="AI2544" s="31"/>
      <c r="AJ2544" s="31"/>
      <c r="AK2544" s="31"/>
      <c r="AL2544" s="31"/>
      <c r="AM2544" s="31"/>
      <c r="AN2544" s="31"/>
      <c r="AO2544" s="31"/>
      <c r="AP2544" s="31"/>
      <c r="AQ2544" s="31"/>
      <c r="AR2544" s="31"/>
      <c r="AS2544" s="31"/>
      <c r="AT2544" s="31"/>
      <c r="AU2544" s="31"/>
      <c r="AV2544" s="31"/>
      <c r="AW2544" s="31"/>
      <c r="AX2544" s="31"/>
      <c r="AY2544" s="31"/>
      <c r="AZ2544" s="31"/>
      <c r="BA2544" s="31"/>
      <c r="BB2544" s="31"/>
      <c r="BC2544" s="31"/>
      <c r="BD2544" s="31"/>
      <c r="BE2544" s="31"/>
      <c r="BF2544" s="31"/>
      <c r="BG2544" s="31"/>
      <c r="BH2544" s="31"/>
      <c r="BI2544" s="31"/>
      <c r="BJ2544" s="31"/>
      <c r="BK2544" s="31"/>
      <c r="BL2544" s="31"/>
      <c r="BM2544" s="31"/>
    </row>
    <row r="2545" spans="1:65" ht="15" customHeight="1" x14ac:dyDescent="0.25">
      <c r="A2545" s="136" t="s">
        <v>2017</v>
      </c>
      <c r="B2545" s="244" t="s">
        <v>1494</v>
      </c>
      <c r="C2545" s="245" t="s">
        <v>1495</v>
      </c>
      <c r="D2545" s="245">
        <v>12</v>
      </c>
      <c r="E2545" s="245" t="s">
        <v>28</v>
      </c>
      <c r="F2545" s="178">
        <f t="shared" si="1080"/>
        <v>25</v>
      </c>
      <c r="G2545" s="251" t="s">
        <v>300</v>
      </c>
      <c r="H2545" s="252" t="s">
        <v>3711</v>
      </c>
      <c r="I2545" s="253">
        <v>38214</v>
      </c>
      <c r="J2545" s="72">
        <f t="shared" si="1063"/>
        <v>14</v>
      </c>
      <c r="K2545" s="26">
        <f t="shared" si="1064"/>
        <v>0</v>
      </c>
      <c r="L2545" s="28">
        <f t="shared" si="1065"/>
        <v>0</v>
      </c>
      <c r="M2545" s="28">
        <f t="shared" si="1066"/>
        <v>0</v>
      </c>
      <c r="N2545" s="28">
        <f t="shared" si="1067"/>
        <v>0</v>
      </c>
      <c r="O2545" s="28">
        <f t="shared" si="1068"/>
        <v>0</v>
      </c>
      <c r="P2545" s="28">
        <f t="shared" si="1069"/>
        <v>0</v>
      </c>
      <c r="Q2545" s="28">
        <f t="shared" si="1070"/>
        <v>0</v>
      </c>
      <c r="R2545" s="44">
        <v>14</v>
      </c>
      <c r="S2545" s="71">
        <v>0</v>
      </c>
      <c r="T2545" s="29">
        <f t="shared" si="1089"/>
        <v>0</v>
      </c>
      <c r="U2545" s="29">
        <f t="shared" si="1090"/>
        <v>0</v>
      </c>
      <c r="V2545" s="29">
        <f t="shared" si="1091"/>
        <v>0</v>
      </c>
      <c r="W2545" s="29">
        <f t="shared" si="1092"/>
        <v>0</v>
      </c>
      <c r="X2545" s="29">
        <f t="shared" si="1093"/>
        <v>0</v>
      </c>
      <c r="Y2545" s="29">
        <f t="shared" si="1094"/>
        <v>0</v>
      </c>
      <c r="Z2545" s="29">
        <f t="shared" si="1095"/>
        <v>0</v>
      </c>
      <c r="AA2545" s="45">
        <f t="shared" si="1096"/>
        <v>0</v>
      </c>
      <c r="AB2545" s="31"/>
      <c r="AC2545" s="31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O2545" s="31"/>
      <c r="AP2545" s="31"/>
      <c r="AQ2545" s="31"/>
      <c r="AR2545" s="31"/>
      <c r="AS2545" s="31"/>
      <c r="AT2545" s="31"/>
      <c r="AU2545" s="31"/>
      <c r="AV2545" s="31"/>
      <c r="AW2545" s="31"/>
      <c r="AX2545" s="31"/>
      <c r="AY2545" s="31"/>
      <c r="AZ2545" s="31"/>
      <c r="BA2545" s="31"/>
      <c r="BB2545" s="31"/>
      <c r="BC2545" s="31"/>
      <c r="BD2545" s="31"/>
      <c r="BE2545" s="31"/>
      <c r="BF2545" s="31"/>
      <c r="BG2545" s="31"/>
      <c r="BH2545" s="31"/>
      <c r="BI2545" s="31"/>
      <c r="BJ2545" s="31"/>
      <c r="BK2545" s="31"/>
      <c r="BL2545" s="31"/>
      <c r="BM2545" s="31"/>
    </row>
    <row r="2546" spans="1:65" ht="15" customHeight="1" x14ac:dyDescent="0.25">
      <c r="A2546" s="136" t="s">
        <v>2017</v>
      </c>
      <c r="B2546" s="244" t="s">
        <v>128</v>
      </c>
      <c r="C2546" s="245" t="s">
        <v>129</v>
      </c>
      <c r="D2546" s="245">
        <v>20</v>
      </c>
      <c r="E2546" s="245" t="s">
        <v>130</v>
      </c>
      <c r="F2546" s="178">
        <f t="shared" si="1080"/>
        <v>26</v>
      </c>
      <c r="G2546" s="251" t="s">
        <v>1971</v>
      </c>
      <c r="H2546" s="252" t="s">
        <v>132</v>
      </c>
      <c r="I2546" s="253">
        <v>34030</v>
      </c>
      <c r="J2546" s="72">
        <f t="shared" si="1063"/>
        <v>14</v>
      </c>
      <c r="K2546" s="26">
        <f t="shared" si="1064"/>
        <v>0</v>
      </c>
      <c r="L2546" s="28">
        <f t="shared" si="1065"/>
        <v>0</v>
      </c>
      <c r="M2546" s="28">
        <f t="shared" si="1066"/>
        <v>0</v>
      </c>
      <c r="N2546" s="28">
        <f t="shared" si="1067"/>
        <v>0</v>
      </c>
      <c r="O2546" s="28">
        <f t="shared" si="1068"/>
        <v>0</v>
      </c>
      <c r="P2546" s="28">
        <f t="shared" si="1069"/>
        <v>0</v>
      </c>
      <c r="Q2546" s="28">
        <f t="shared" si="1070"/>
        <v>0</v>
      </c>
      <c r="R2546" s="44">
        <v>11</v>
      </c>
      <c r="S2546" s="71">
        <v>3</v>
      </c>
      <c r="T2546" s="29">
        <f t="shared" si="1089"/>
        <v>0</v>
      </c>
      <c r="U2546" s="29">
        <f t="shared" si="1090"/>
        <v>0</v>
      </c>
      <c r="V2546" s="29">
        <f t="shared" si="1091"/>
        <v>0</v>
      </c>
      <c r="W2546" s="29">
        <f t="shared" si="1092"/>
        <v>0</v>
      </c>
      <c r="X2546" s="29">
        <f t="shared" si="1093"/>
        <v>0</v>
      </c>
      <c r="Y2546" s="29">
        <f t="shared" si="1094"/>
        <v>0</v>
      </c>
      <c r="Z2546" s="29">
        <f t="shared" si="1095"/>
        <v>0</v>
      </c>
      <c r="AA2546" s="45">
        <f t="shared" si="1096"/>
        <v>0</v>
      </c>
      <c r="AB2546" s="31"/>
      <c r="AC2546" s="31"/>
      <c r="AD2546" s="31"/>
      <c r="AE2546" s="31"/>
      <c r="AF2546" s="31"/>
      <c r="AG2546" s="31"/>
      <c r="AH2546" s="31"/>
      <c r="AI2546" s="31"/>
      <c r="AJ2546" s="31"/>
      <c r="AK2546" s="31"/>
      <c r="AL2546" s="31"/>
      <c r="AM2546" s="31"/>
      <c r="AN2546" s="31"/>
      <c r="AO2546" s="31"/>
      <c r="AP2546" s="31"/>
      <c r="AQ2546" s="31"/>
      <c r="AR2546" s="31"/>
      <c r="AS2546" s="31"/>
      <c r="AT2546" s="31"/>
      <c r="AU2546" s="31"/>
      <c r="AV2546" s="31"/>
      <c r="AW2546" s="31"/>
      <c r="AX2546" s="31"/>
      <c r="AY2546" s="31"/>
      <c r="AZ2546" s="31"/>
      <c r="BA2546" s="31"/>
      <c r="BB2546" s="31"/>
      <c r="BC2546" s="31"/>
      <c r="BD2546" s="31"/>
      <c r="BE2546" s="31"/>
      <c r="BF2546" s="31"/>
      <c r="BG2546" s="31"/>
      <c r="BH2546" s="31"/>
      <c r="BI2546" s="31"/>
      <c r="BJ2546" s="31"/>
      <c r="BK2546" s="31"/>
      <c r="BL2546" s="31"/>
      <c r="BM2546" s="31"/>
    </row>
    <row r="2547" spans="1:65" ht="15" customHeight="1" x14ac:dyDescent="0.25">
      <c r="A2547" s="136" t="s">
        <v>2017</v>
      </c>
      <c r="B2547" s="244" t="s">
        <v>2626</v>
      </c>
      <c r="C2547" s="245" t="s">
        <v>2627</v>
      </c>
      <c r="D2547" s="245">
        <v>10</v>
      </c>
      <c r="E2547" s="245" t="s">
        <v>203</v>
      </c>
      <c r="F2547" s="178">
        <f t="shared" si="1080"/>
        <v>27</v>
      </c>
      <c r="G2547" s="251" t="s">
        <v>300</v>
      </c>
      <c r="H2547" s="252" t="s">
        <v>2033</v>
      </c>
      <c r="I2547" s="253">
        <v>35977</v>
      </c>
      <c r="J2547" s="72">
        <f t="shared" si="1063"/>
        <v>13</v>
      </c>
      <c r="K2547" s="26">
        <f t="shared" si="1064"/>
        <v>0</v>
      </c>
      <c r="L2547" s="28">
        <f t="shared" si="1065"/>
        <v>0</v>
      </c>
      <c r="M2547" s="28">
        <f t="shared" si="1066"/>
        <v>0</v>
      </c>
      <c r="N2547" s="28">
        <f t="shared" si="1067"/>
        <v>0</v>
      </c>
      <c r="O2547" s="28">
        <f t="shared" si="1068"/>
        <v>0</v>
      </c>
      <c r="P2547" s="28">
        <f t="shared" si="1069"/>
        <v>0</v>
      </c>
      <c r="Q2547" s="28">
        <f t="shared" si="1070"/>
        <v>0</v>
      </c>
      <c r="R2547" s="44">
        <v>0</v>
      </c>
      <c r="S2547" s="71">
        <v>13</v>
      </c>
      <c r="T2547" s="29">
        <f t="shared" si="1089"/>
        <v>0</v>
      </c>
      <c r="U2547" s="29">
        <f t="shared" si="1090"/>
        <v>0</v>
      </c>
      <c r="V2547" s="29">
        <f t="shared" si="1091"/>
        <v>0</v>
      </c>
      <c r="W2547" s="29">
        <f t="shared" si="1092"/>
        <v>0</v>
      </c>
      <c r="X2547" s="29">
        <f t="shared" si="1093"/>
        <v>0</v>
      </c>
      <c r="Y2547" s="29">
        <f t="shared" si="1094"/>
        <v>0</v>
      </c>
      <c r="Z2547" s="29">
        <f t="shared" si="1095"/>
        <v>0</v>
      </c>
      <c r="AA2547" s="45">
        <f t="shared" si="1096"/>
        <v>0</v>
      </c>
      <c r="AB2547" s="31"/>
      <c r="AC2547" s="31"/>
      <c r="AD2547" s="31"/>
      <c r="AE2547" s="31"/>
      <c r="AF2547" s="31"/>
      <c r="AG2547" s="31"/>
      <c r="AH2547" s="31"/>
      <c r="AI2547" s="31"/>
      <c r="AJ2547" s="31"/>
      <c r="AK2547" s="31"/>
      <c r="AL2547" s="31"/>
      <c r="AM2547" s="31"/>
      <c r="AN2547" s="31"/>
      <c r="AO2547" s="31"/>
      <c r="AP2547" s="31"/>
      <c r="AQ2547" s="31"/>
      <c r="AR2547" s="31"/>
      <c r="AS2547" s="31"/>
      <c r="AT2547" s="31"/>
      <c r="AU2547" s="31"/>
      <c r="AV2547" s="31"/>
      <c r="AW2547" s="31"/>
      <c r="AX2547" s="31"/>
      <c r="AY2547" s="31"/>
      <c r="AZ2547" s="31"/>
      <c r="BA2547" s="31"/>
      <c r="BB2547" s="31"/>
      <c r="BC2547" s="31"/>
      <c r="BD2547" s="31"/>
      <c r="BE2547" s="31"/>
      <c r="BF2547" s="31"/>
      <c r="BG2547" s="31"/>
      <c r="BH2547" s="31"/>
      <c r="BI2547" s="31"/>
      <c r="BJ2547" s="31"/>
      <c r="BK2547" s="31"/>
      <c r="BL2547" s="31"/>
      <c r="BM2547" s="31"/>
    </row>
    <row r="2548" spans="1:65" ht="15" customHeight="1" x14ac:dyDescent="0.25">
      <c r="A2548" s="136" t="s">
        <v>2017</v>
      </c>
      <c r="B2548" s="244" t="s">
        <v>673</v>
      </c>
      <c r="C2548" s="245" t="s">
        <v>674</v>
      </c>
      <c r="D2548" s="245">
        <v>8</v>
      </c>
      <c r="E2548" s="245" t="s">
        <v>126</v>
      </c>
      <c r="F2548" s="178">
        <f t="shared" si="1080"/>
        <v>28</v>
      </c>
      <c r="G2548" s="251" t="s">
        <v>465</v>
      </c>
      <c r="H2548" s="252" t="s">
        <v>3349</v>
      </c>
      <c r="I2548" s="253">
        <v>38851</v>
      </c>
      <c r="J2548" s="72">
        <f t="shared" si="1063"/>
        <v>12</v>
      </c>
      <c r="K2548" s="26">
        <f t="shared" si="1064"/>
        <v>12</v>
      </c>
      <c r="L2548" s="28">
        <f t="shared" si="1065"/>
        <v>12</v>
      </c>
      <c r="M2548" s="28">
        <f t="shared" si="1066"/>
        <v>0</v>
      </c>
      <c r="N2548" s="28">
        <f t="shared" si="1067"/>
        <v>0</v>
      </c>
      <c r="O2548" s="28">
        <f t="shared" si="1068"/>
        <v>0</v>
      </c>
      <c r="P2548" s="28">
        <f t="shared" si="1069"/>
        <v>0</v>
      </c>
      <c r="Q2548" s="28">
        <f t="shared" si="1070"/>
        <v>0</v>
      </c>
      <c r="R2548" s="44">
        <v>0</v>
      </c>
      <c r="S2548" s="71">
        <v>0</v>
      </c>
      <c r="T2548" s="29">
        <f t="shared" si="1089"/>
        <v>12</v>
      </c>
      <c r="U2548" s="29">
        <f t="shared" si="1090"/>
        <v>0</v>
      </c>
      <c r="V2548" s="29">
        <f t="shared" si="1091"/>
        <v>0</v>
      </c>
      <c r="W2548" s="29">
        <f t="shared" si="1092"/>
        <v>0</v>
      </c>
      <c r="X2548" s="29">
        <f t="shared" si="1093"/>
        <v>0</v>
      </c>
      <c r="Y2548" s="29">
        <f t="shared" si="1094"/>
        <v>0</v>
      </c>
      <c r="Z2548" s="29">
        <f t="shared" si="1095"/>
        <v>0</v>
      </c>
      <c r="AA2548" s="45">
        <f t="shared" si="1096"/>
        <v>0</v>
      </c>
      <c r="AB2548" s="31">
        <v>12</v>
      </c>
      <c r="AC2548" s="31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1"/>
      <c r="AO2548" s="31"/>
      <c r="AP2548" s="31"/>
      <c r="AQ2548" s="31"/>
      <c r="AR2548" s="31"/>
      <c r="AS2548" s="31"/>
      <c r="AT2548" s="31"/>
      <c r="AU2548" s="31"/>
      <c r="AV2548" s="31"/>
      <c r="AW2548" s="31"/>
      <c r="AX2548" s="31"/>
      <c r="AY2548" s="31"/>
      <c r="AZ2548" s="31"/>
      <c r="BA2548" s="31"/>
      <c r="BB2548" s="31"/>
      <c r="BC2548" s="31"/>
      <c r="BD2548" s="31"/>
      <c r="BE2548" s="31"/>
      <c r="BF2548" s="31"/>
      <c r="BG2548" s="31"/>
      <c r="BH2548" s="31"/>
      <c r="BI2548" s="31"/>
      <c r="BJ2548" s="31"/>
      <c r="BK2548" s="31"/>
      <c r="BL2548" s="31"/>
      <c r="BM2548" s="31"/>
    </row>
    <row r="2549" spans="1:65" ht="15" customHeight="1" x14ac:dyDescent="0.25">
      <c r="A2549" s="136" t="s">
        <v>2017</v>
      </c>
      <c r="B2549" s="246" t="s">
        <v>85</v>
      </c>
      <c r="C2549" s="247" t="s">
        <v>107</v>
      </c>
      <c r="D2549" s="247" t="s">
        <v>3091</v>
      </c>
      <c r="E2549" s="247" t="s">
        <v>41</v>
      </c>
      <c r="F2549" s="178">
        <f t="shared" si="1080"/>
        <v>29</v>
      </c>
      <c r="G2549" s="259" t="s">
        <v>558</v>
      </c>
      <c r="H2549" s="260" t="s">
        <v>3834</v>
      </c>
      <c r="I2549" s="261">
        <v>37918</v>
      </c>
      <c r="J2549" s="72">
        <f t="shared" si="1063"/>
        <v>12</v>
      </c>
      <c r="K2549" s="26">
        <f t="shared" si="1064"/>
        <v>0</v>
      </c>
      <c r="L2549" s="28">
        <f t="shared" si="1065"/>
        <v>0</v>
      </c>
      <c r="M2549" s="28">
        <f t="shared" si="1066"/>
        <v>0</v>
      </c>
      <c r="N2549" s="28">
        <f t="shared" si="1067"/>
        <v>0</v>
      </c>
      <c r="O2549" s="28">
        <f t="shared" si="1068"/>
        <v>0</v>
      </c>
      <c r="P2549" s="28">
        <f t="shared" si="1069"/>
        <v>0</v>
      </c>
      <c r="Q2549" s="28">
        <f t="shared" si="1070"/>
        <v>0</v>
      </c>
      <c r="R2549" s="44">
        <v>0</v>
      </c>
      <c r="S2549" s="71">
        <v>12</v>
      </c>
      <c r="T2549" s="29">
        <f>IFERROR(LARGE((AB2549:AF2549),1),0)</f>
        <v>0</v>
      </c>
      <c r="U2549" s="29">
        <f>IFERROR(LARGE((AB2549:AF2549),2),0)</f>
        <v>0</v>
      </c>
      <c r="V2549" s="29">
        <f>IFERROR(LARGE((AB2549:AF2549),3),0)</f>
        <v>0</v>
      </c>
      <c r="W2549" s="29">
        <f>IFERROR(LARGE((AB2549:AF2549),4),0)</f>
        <v>0</v>
      </c>
      <c r="X2549" s="29">
        <f>IFERROR(LARGE((AG2549:AR2549),1),0)</f>
        <v>0</v>
      </c>
      <c r="Y2549" s="29">
        <f>IFERROR(LARGE((AG2549:AR2549),2),0)</f>
        <v>0</v>
      </c>
      <c r="Z2549" s="29">
        <f>IFERROR(LARGE((AG2549:AR2549),3),0)</f>
        <v>0</v>
      </c>
      <c r="AA2549" s="45">
        <f>IFERROR(LARGE((AG2549:AR2549),4),0)</f>
        <v>0</v>
      </c>
      <c r="AB2549" s="31"/>
      <c r="AC2549" s="31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1"/>
      <c r="AO2549" s="31"/>
      <c r="AP2549" s="31"/>
      <c r="AQ2549" s="31"/>
      <c r="AR2549" s="31"/>
      <c r="AS2549" s="31"/>
      <c r="AT2549" s="31"/>
      <c r="AU2549" s="31"/>
      <c r="AV2549" s="31"/>
      <c r="AW2549" s="31"/>
      <c r="AX2549" s="31"/>
      <c r="AY2549" s="31"/>
      <c r="AZ2549" s="31"/>
      <c r="BA2549" s="31"/>
      <c r="BB2549" s="31"/>
      <c r="BC2549" s="31"/>
      <c r="BD2549" s="31"/>
      <c r="BE2549" s="31"/>
      <c r="BF2549" s="31"/>
      <c r="BG2549" s="31"/>
      <c r="BH2549" s="31"/>
      <c r="BI2549" s="31"/>
      <c r="BJ2549" s="31"/>
      <c r="BK2549" s="31"/>
      <c r="BL2549" s="31"/>
      <c r="BM2549" s="31"/>
    </row>
    <row r="2550" spans="1:65" ht="15" customHeight="1" x14ac:dyDescent="0.25">
      <c r="A2550" s="136" t="s">
        <v>2017</v>
      </c>
      <c r="B2550" s="244" t="s">
        <v>1937</v>
      </c>
      <c r="C2550" s="245" t="s">
        <v>1938</v>
      </c>
      <c r="D2550" s="245">
        <v>6</v>
      </c>
      <c r="E2550" s="245" t="s">
        <v>118</v>
      </c>
      <c r="F2550" s="178">
        <f t="shared" si="1080"/>
        <v>30</v>
      </c>
      <c r="G2550" s="251" t="s">
        <v>1939</v>
      </c>
      <c r="H2550" s="252" t="s">
        <v>1940</v>
      </c>
      <c r="I2550" s="253">
        <v>36351</v>
      </c>
      <c r="J2550" s="72">
        <f t="shared" si="1063"/>
        <v>12</v>
      </c>
      <c r="K2550" s="26">
        <f t="shared" si="1064"/>
        <v>0</v>
      </c>
      <c r="L2550" s="28">
        <f t="shared" si="1065"/>
        <v>0</v>
      </c>
      <c r="M2550" s="28">
        <f t="shared" si="1066"/>
        <v>0</v>
      </c>
      <c r="N2550" s="28">
        <f t="shared" si="1067"/>
        <v>0</v>
      </c>
      <c r="O2550" s="28">
        <f t="shared" si="1068"/>
        <v>0</v>
      </c>
      <c r="P2550" s="28">
        <f t="shared" si="1069"/>
        <v>0</v>
      </c>
      <c r="Q2550" s="28">
        <f t="shared" si="1070"/>
        <v>0</v>
      </c>
      <c r="R2550" s="44">
        <v>0</v>
      </c>
      <c r="S2550" s="71">
        <v>12</v>
      </c>
      <c r="T2550" s="29">
        <f t="shared" ref="T2550:T2576" si="1097">IFERROR(LARGE((AB2550:AH2550),1),0)</f>
        <v>0</v>
      </c>
      <c r="U2550" s="29">
        <f t="shared" ref="U2550:U2576" si="1098">IFERROR(LARGE((AB2550:AH2550),2),0)</f>
        <v>0</v>
      </c>
      <c r="V2550" s="29">
        <f t="shared" ref="V2550:V2576" si="1099">IFERROR(LARGE((AB2550:AH2550),3),0)</f>
        <v>0</v>
      </c>
      <c r="W2550" s="29">
        <f t="shared" ref="W2550:W2576" si="1100">IFERROR(LARGE((AB2550:AH2550),4),0)</f>
        <v>0</v>
      </c>
      <c r="X2550" s="29">
        <f t="shared" ref="X2550:X2576" si="1101">IFERROR(LARGE((AI2550:BM2550),1),0)</f>
        <v>0</v>
      </c>
      <c r="Y2550" s="29">
        <f t="shared" ref="Y2550:Y2576" si="1102">IFERROR(LARGE((AI2550:BM2550),2),0)</f>
        <v>0</v>
      </c>
      <c r="Z2550" s="29">
        <f t="shared" ref="Z2550:Z2576" si="1103">IFERROR(LARGE((AI2550:BM2550),3),0)</f>
        <v>0</v>
      </c>
      <c r="AA2550" s="45">
        <f t="shared" ref="AA2550:AA2576" si="1104">IFERROR(LARGE((AI2550:BM2550),4),0)</f>
        <v>0</v>
      </c>
      <c r="AB2550" s="31"/>
      <c r="AC2550" s="31"/>
      <c r="AD2550" s="31"/>
      <c r="AE2550" s="31"/>
      <c r="AF2550" s="31"/>
      <c r="AG2550" s="31"/>
      <c r="AH2550" s="31"/>
      <c r="AI2550" s="31"/>
      <c r="AJ2550" s="31"/>
      <c r="AK2550" s="31"/>
      <c r="AL2550" s="31"/>
      <c r="AM2550" s="31"/>
      <c r="AN2550" s="31"/>
      <c r="AO2550" s="31"/>
      <c r="AP2550" s="31"/>
      <c r="AQ2550" s="31"/>
      <c r="AR2550" s="31"/>
      <c r="AS2550" s="31"/>
      <c r="AT2550" s="31"/>
      <c r="AU2550" s="31"/>
      <c r="AV2550" s="31"/>
      <c r="AW2550" s="31"/>
      <c r="AX2550" s="31"/>
      <c r="AY2550" s="31"/>
      <c r="AZ2550" s="31"/>
      <c r="BA2550" s="31"/>
      <c r="BB2550" s="31"/>
      <c r="BC2550" s="31"/>
      <c r="BD2550" s="31"/>
      <c r="BE2550" s="31"/>
      <c r="BF2550" s="31"/>
      <c r="BG2550" s="31"/>
      <c r="BH2550" s="31"/>
      <c r="BI2550" s="31"/>
      <c r="BJ2550" s="31"/>
      <c r="BK2550" s="31"/>
      <c r="BL2550" s="31"/>
      <c r="BM2550" s="31"/>
    </row>
    <row r="2551" spans="1:65" ht="15" customHeight="1" x14ac:dyDescent="0.25">
      <c r="A2551" s="136" t="s">
        <v>2017</v>
      </c>
      <c r="B2551" s="244" t="s">
        <v>616</v>
      </c>
      <c r="C2551" s="245" t="s">
        <v>617</v>
      </c>
      <c r="D2551" s="245">
        <v>5</v>
      </c>
      <c r="E2551" s="245" t="s">
        <v>173</v>
      </c>
      <c r="F2551" s="178">
        <f t="shared" si="1080"/>
        <v>31</v>
      </c>
      <c r="G2551" s="251" t="s">
        <v>280</v>
      </c>
      <c r="H2551" s="252" t="s">
        <v>1502</v>
      </c>
      <c r="I2551" s="253">
        <v>35263</v>
      </c>
      <c r="J2551" s="72">
        <f t="shared" si="1063"/>
        <v>12</v>
      </c>
      <c r="K2551" s="26">
        <f t="shared" si="1064"/>
        <v>12</v>
      </c>
      <c r="L2551" s="28">
        <f t="shared" si="1065"/>
        <v>12</v>
      </c>
      <c r="M2551" s="28">
        <f t="shared" si="1066"/>
        <v>0</v>
      </c>
      <c r="N2551" s="28">
        <f t="shared" si="1067"/>
        <v>0</v>
      </c>
      <c r="O2551" s="28">
        <f t="shared" si="1068"/>
        <v>0</v>
      </c>
      <c r="P2551" s="28">
        <f t="shared" si="1069"/>
        <v>0</v>
      </c>
      <c r="Q2551" s="28">
        <f t="shared" si="1070"/>
        <v>0</v>
      </c>
      <c r="R2551" s="44">
        <v>0</v>
      </c>
      <c r="S2551" s="71">
        <v>0</v>
      </c>
      <c r="T2551" s="29">
        <f t="shared" si="1097"/>
        <v>12</v>
      </c>
      <c r="U2551" s="29">
        <f t="shared" si="1098"/>
        <v>0</v>
      </c>
      <c r="V2551" s="29">
        <f t="shared" si="1099"/>
        <v>0</v>
      </c>
      <c r="W2551" s="29">
        <f t="shared" si="1100"/>
        <v>0</v>
      </c>
      <c r="X2551" s="29">
        <f t="shared" si="1101"/>
        <v>0</v>
      </c>
      <c r="Y2551" s="29">
        <f t="shared" si="1102"/>
        <v>0</v>
      </c>
      <c r="Z2551" s="29">
        <f t="shared" si="1103"/>
        <v>0</v>
      </c>
      <c r="AA2551" s="45">
        <f t="shared" si="1104"/>
        <v>0</v>
      </c>
      <c r="AB2551" s="31">
        <v>12</v>
      </c>
      <c r="AC2551" s="31"/>
      <c r="AD2551" s="31"/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31"/>
      <c r="AQ2551" s="31"/>
      <c r="AR2551" s="31"/>
      <c r="AS2551" s="31"/>
      <c r="AT2551" s="31"/>
      <c r="AU2551" s="31"/>
      <c r="AV2551" s="31"/>
      <c r="AW2551" s="31"/>
      <c r="AX2551" s="31"/>
      <c r="AY2551" s="31"/>
      <c r="AZ2551" s="31"/>
      <c r="BA2551" s="31"/>
      <c r="BB2551" s="31"/>
      <c r="BC2551" s="31"/>
      <c r="BD2551" s="31"/>
      <c r="BE2551" s="31"/>
      <c r="BF2551" s="31"/>
      <c r="BG2551" s="31"/>
      <c r="BH2551" s="31"/>
      <c r="BI2551" s="31"/>
      <c r="BJ2551" s="31"/>
      <c r="BK2551" s="31"/>
      <c r="BL2551" s="31"/>
      <c r="BM2551" s="31"/>
    </row>
    <row r="2552" spans="1:65" ht="15" customHeight="1" x14ac:dyDescent="0.25">
      <c r="A2552" s="136" t="s">
        <v>2017</v>
      </c>
      <c r="B2552" s="244" t="s">
        <v>85</v>
      </c>
      <c r="C2552" s="245" t="s">
        <v>1621</v>
      </c>
      <c r="D2552" s="245">
        <v>16</v>
      </c>
      <c r="E2552" s="245" t="s">
        <v>246</v>
      </c>
      <c r="F2552" s="178">
        <f t="shared" si="1080"/>
        <v>32</v>
      </c>
      <c r="G2552" s="251" t="s">
        <v>679</v>
      </c>
      <c r="H2552" s="252" t="s">
        <v>3551</v>
      </c>
      <c r="I2552" s="253">
        <v>38238</v>
      </c>
      <c r="J2552" s="72">
        <f t="shared" si="1063"/>
        <v>11</v>
      </c>
      <c r="K2552" s="26">
        <f t="shared" si="1064"/>
        <v>0</v>
      </c>
      <c r="L2552" s="28">
        <f t="shared" si="1065"/>
        <v>0</v>
      </c>
      <c r="M2552" s="28">
        <f t="shared" si="1066"/>
        <v>0</v>
      </c>
      <c r="N2552" s="28">
        <f t="shared" si="1067"/>
        <v>0</v>
      </c>
      <c r="O2552" s="28">
        <f t="shared" si="1068"/>
        <v>0</v>
      </c>
      <c r="P2552" s="28">
        <f t="shared" si="1069"/>
        <v>0</v>
      </c>
      <c r="Q2552" s="28">
        <f t="shared" si="1070"/>
        <v>0</v>
      </c>
      <c r="R2552" s="44">
        <v>11</v>
      </c>
      <c r="S2552" s="71">
        <v>0</v>
      </c>
      <c r="T2552" s="29">
        <f t="shared" si="1097"/>
        <v>0</v>
      </c>
      <c r="U2552" s="29">
        <f t="shared" si="1098"/>
        <v>0</v>
      </c>
      <c r="V2552" s="29">
        <f t="shared" si="1099"/>
        <v>0</v>
      </c>
      <c r="W2552" s="29">
        <f t="shared" si="1100"/>
        <v>0</v>
      </c>
      <c r="X2552" s="29">
        <f t="shared" si="1101"/>
        <v>0</v>
      </c>
      <c r="Y2552" s="29">
        <f t="shared" si="1102"/>
        <v>0</v>
      </c>
      <c r="Z2552" s="29">
        <f t="shared" si="1103"/>
        <v>0</v>
      </c>
      <c r="AA2552" s="45">
        <f t="shared" si="1104"/>
        <v>0</v>
      </c>
      <c r="AB2552" s="31"/>
      <c r="AC2552" s="31"/>
      <c r="AD2552" s="31"/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1"/>
      <c r="AO2552" s="31"/>
      <c r="AP2552" s="31"/>
      <c r="AQ2552" s="31"/>
      <c r="AR2552" s="31"/>
      <c r="AS2552" s="31"/>
      <c r="AT2552" s="31"/>
      <c r="AU2552" s="31"/>
      <c r="AV2552" s="31"/>
      <c r="AW2552" s="31"/>
      <c r="AX2552" s="31"/>
      <c r="AY2552" s="31"/>
      <c r="AZ2552" s="31"/>
      <c r="BA2552" s="31"/>
      <c r="BB2552" s="31"/>
      <c r="BC2552" s="31"/>
      <c r="BD2552" s="31"/>
      <c r="BE2552" s="31"/>
      <c r="BF2552" s="31"/>
      <c r="BG2552" s="31"/>
      <c r="BH2552" s="31"/>
      <c r="BI2552" s="31"/>
      <c r="BJ2552" s="31"/>
      <c r="BK2552" s="31"/>
      <c r="BL2552" s="31"/>
      <c r="BM2552" s="31"/>
    </row>
    <row r="2553" spans="1:65" ht="15" customHeight="1" x14ac:dyDescent="0.25">
      <c r="A2553" s="136" t="s">
        <v>2017</v>
      </c>
      <c r="B2553" s="244" t="s">
        <v>85</v>
      </c>
      <c r="C2553" s="245" t="s">
        <v>2042</v>
      </c>
      <c r="D2553" s="245">
        <v>16</v>
      </c>
      <c r="E2553" s="245" t="s">
        <v>246</v>
      </c>
      <c r="F2553" s="178">
        <f t="shared" ref="F2553:F2584" si="1105">F2552+1</f>
        <v>33</v>
      </c>
      <c r="G2553" s="251" t="s">
        <v>2043</v>
      </c>
      <c r="H2553" s="252" t="s">
        <v>2044</v>
      </c>
      <c r="I2553" s="253">
        <v>36111</v>
      </c>
      <c r="J2553" s="72">
        <f t="shared" si="1063"/>
        <v>9</v>
      </c>
      <c r="K2553" s="26">
        <f t="shared" si="1064"/>
        <v>0</v>
      </c>
      <c r="L2553" s="28">
        <f t="shared" si="1065"/>
        <v>0</v>
      </c>
      <c r="M2553" s="28">
        <f t="shared" si="1066"/>
        <v>0</v>
      </c>
      <c r="N2553" s="28">
        <f t="shared" si="1067"/>
        <v>0</v>
      </c>
      <c r="O2553" s="28">
        <f t="shared" si="1068"/>
        <v>0</v>
      </c>
      <c r="P2553" s="28">
        <f t="shared" si="1069"/>
        <v>0</v>
      </c>
      <c r="Q2553" s="28">
        <f t="shared" si="1070"/>
        <v>0</v>
      </c>
      <c r="R2553" s="44">
        <v>0</v>
      </c>
      <c r="S2553" s="71">
        <v>9</v>
      </c>
      <c r="T2553" s="29">
        <f t="shared" si="1097"/>
        <v>0</v>
      </c>
      <c r="U2553" s="29">
        <f t="shared" si="1098"/>
        <v>0</v>
      </c>
      <c r="V2553" s="29">
        <f t="shared" si="1099"/>
        <v>0</v>
      </c>
      <c r="W2553" s="29">
        <f t="shared" si="1100"/>
        <v>0</v>
      </c>
      <c r="X2553" s="29">
        <f t="shared" si="1101"/>
        <v>0</v>
      </c>
      <c r="Y2553" s="29">
        <f t="shared" si="1102"/>
        <v>0</v>
      </c>
      <c r="Z2553" s="29">
        <f t="shared" si="1103"/>
        <v>0</v>
      </c>
      <c r="AA2553" s="45">
        <f t="shared" si="1104"/>
        <v>0</v>
      </c>
      <c r="AB2553" s="31"/>
      <c r="AC2553" s="31"/>
      <c r="AD2553" s="31"/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31"/>
      <c r="AQ2553" s="31"/>
      <c r="AR2553" s="31"/>
      <c r="AS2553" s="31"/>
      <c r="AT2553" s="31"/>
      <c r="AU2553" s="31"/>
      <c r="AV2553" s="31"/>
      <c r="AW2553" s="31"/>
      <c r="AX2553" s="31"/>
      <c r="AY2553" s="31"/>
      <c r="AZ2553" s="31"/>
      <c r="BA2553" s="31"/>
      <c r="BB2553" s="31"/>
      <c r="BC2553" s="31"/>
      <c r="BD2553" s="31"/>
      <c r="BE2553" s="31"/>
      <c r="BF2553" s="31"/>
      <c r="BG2553" s="31"/>
      <c r="BH2553" s="31"/>
      <c r="BI2553" s="31"/>
      <c r="BJ2553" s="31"/>
      <c r="BK2553" s="31"/>
      <c r="BL2553" s="31"/>
      <c r="BM2553" s="31"/>
    </row>
    <row r="2554" spans="1:65" ht="15" customHeight="1" x14ac:dyDescent="0.25">
      <c r="A2554" s="136" t="s">
        <v>2017</v>
      </c>
      <c r="B2554" s="244" t="s">
        <v>3607</v>
      </c>
      <c r="C2554" s="245" t="s">
        <v>1073</v>
      </c>
      <c r="D2554" s="245">
        <v>19</v>
      </c>
      <c r="E2554" s="245" t="s">
        <v>41</v>
      </c>
      <c r="F2554" s="178">
        <f t="shared" si="1105"/>
        <v>34</v>
      </c>
      <c r="G2554" s="251" t="s">
        <v>387</v>
      </c>
      <c r="H2554" s="252" t="s">
        <v>1437</v>
      </c>
      <c r="I2554" s="253">
        <v>38432</v>
      </c>
      <c r="J2554" s="72">
        <f t="shared" si="1063"/>
        <v>8</v>
      </c>
      <c r="K2554" s="26">
        <f t="shared" si="1064"/>
        <v>0</v>
      </c>
      <c r="L2554" s="28">
        <f t="shared" si="1065"/>
        <v>0</v>
      </c>
      <c r="M2554" s="28">
        <f t="shared" si="1066"/>
        <v>0</v>
      </c>
      <c r="N2554" s="28">
        <f t="shared" si="1067"/>
        <v>0</v>
      </c>
      <c r="O2554" s="28">
        <f t="shared" si="1068"/>
        <v>0</v>
      </c>
      <c r="P2554" s="28">
        <f t="shared" si="1069"/>
        <v>0</v>
      </c>
      <c r="Q2554" s="28">
        <f t="shared" si="1070"/>
        <v>0</v>
      </c>
      <c r="R2554" s="44">
        <v>3</v>
      </c>
      <c r="S2554" s="71">
        <v>5</v>
      </c>
      <c r="T2554" s="29">
        <f t="shared" si="1097"/>
        <v>0</v>
      </c>
      <c r="U2554" s="29">
        <f t="shared" si="1098"/>
        <v>0</v>
      </c>
      <c r="V2554" s="29">
        <f t="shared" si="1099"/>
        <v>0</v>
      </c>
      <c r="W2554" s="29">
        <f t="shared" si="1100"/>
        <v>0</v>
      </c>
      <c r="X2554" s="29">
        <f t="shared" si="1101"/>
        <v>0</v>
      </c>
      <c r="Y2554" s="29">
        <f t="shared" si="1102"/>
        <v>0</v>
      </c>
      <c r="Z2554" s="29">
        <f t="shared" si="1103"/>
        <v>0</v>
      </c>
      <c r="AA2554" s="45">
        <f t="shared" si="1104"/>
        <v>0</v>
      </c>
      <c r="AB2554" s="31"/>
      <c r="AC2554" s="31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31"/>
      <c r="AQ2554" s="31"/>
      <c r="AR2554" s="31"/>
      <c r="AS2554" s="31"/>
      <c r="AT2554" s="31"/>
      <c r="AU2554" s="31"/>
      <c r="AV2554" s="31"/>
      <c r="AW2554" s="31"/>
      <c r="AX2554" s="31"/>
      <c r="AY2554" s="31"/>
      <c r="AZ2554" s="31"/>
      <c r="BA2554" s="31"/>
      <c r="BB2554" s="31"/>
      <c r="BC2554" s="31"/>
      <c r="BD2554" s="31"/>
      <c r="BE2554" s="31"/>
      <c r="BF2554" s="31"/>
      <c r="BG2554" s="31"/>
      <c r="BH2554" s="31"/>
      <c r="BI2554" s="31"/>
      <c r="BJ2554" s="31"/>
      <c r="BK2554" s="31"/>
      <c r="BL2554" s="31"/>
      <c r="BM2554" s="31"/>
    </row>
    <row r="2555" spans="1:65" ht="15" customHeight="1" x14ac:dyDescent="0.25">
      <c r="A2555" s="136" t="s">
        <v>2017</v>
      </c>
      <c r="B2555" s="246" t="s">
        <v>85</v>
      </c>
      <c r="C2555" s="245" t="s">
        <v>761</v>
      </c>
      <c r="D2555" s="245">
        <v>12</v>
      </c>
      <c r="E2555" s="245" t="s">
        <v>28</v>
      </c>
      <c r="F2555" s="178">
        <f t="shared" si="1105"/>
        <v>35</v>
      </c>
      <c r="G2555" s="251" t="s">
        <v>3655</v>
      </c>
      <c r="H2555" s="252" t="s">
        <v>1823</v>
      </c>
      <c r="I2555" s="253">
        <v>38147</v>
      </c>
      <c r="J2555" s="72">
        <f t="shared" si="1063"/>
        <v>8</v>
      </c>
      <c r="K2555" s="26">
        <f t="shared" si="1064"/>
        <v>0</v>
      </c>
      <c r="L2555" s="28">
        <f t="shared" si="1065"/>
        <v>0</v>
      </c>
      <c r="M2555" s="28">
        <f t="shared" si="1066"/>
        <v>0</v>
      </c>
      <c r="N2555" s="28">
        <f t="shared" si="1067"/>
        <v>0</v>
      </c>
      <c r="O2555" s="28">
        <f t="shared" si="1068"/>
        <v>0</v>
      </c>
      <c r="P2555" s="28">
        <f t="shared" si="1069"/>
        <v>0</v>
      </c>
      <c r="Q2555" s="28">
        <f t="shared" si="1070"/>
        <v>0</v>
      </c>
      <c r="R2555" s="44">
        <v>8</v>
      </c>
      <c r="S2555" s="71">
        <v>0</v>
      </c>
      <c r="T2555" s="29">
        <f t="shared" si="1097"/>
        <v>0</v>
      </c>
      <c r="U2555" s="29">
        <f t="shared" si="1098"/>
        <v>0</v>
      </c>
      <c r="V2555" s="29">
        <f t="shared" si="1099"/>
        <v>0</v>
      </c>
      <c r="W2555" s="29">
        <f t="shared" si="1100"/>
        <v>0</v>
      </c>
      <c r="X2555" s="29">
        <f t="shared" si="1101"/>
        <v>0</v>
      </c>
      <c r="Y2555" s="29">
        <f t="shared" si="1102"/>
        <v>0</v>
      </c>
      <c r="Z2555" s="29">
        <f t="shared" si="1103"/>
        <v>0</v>
      </c>
      <c r="AA2555" s="45">
        <f t="shared" si="1104"/>
        <v>0</v>
      </c>
      <c r="AB2555" s="31"/>
      <c r="AC2555" s="31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1"/>
      <c r="AO2555" s="31"/>
      <c r="AP2555" s="31"/>
      <c r="AQ2555" s="31"/>
      <c r="AR2555" s="31"/>
      <c r="AS2555" s="31"/>
      <c r="AT2555" s="31"/>
      <c r="AU2555" s="31"/>
      <c r="AV2555" s="31"/>
      <c r="AW2555" s="31"/>
      <c r="AX2555" s="31"/>
      <c r="AY2555" s="31"/>
      <c r="AZ2555" s="31"/>
      <c r="BA2555" s="31"/>
      <c r="BB2555" s="31"/>
      <c r="BC2555" s="31"/>
      <c r="BD2555" s="31"/>
      <c r="BE2555" s="31"/>
      <c r="BF2555" s="31"/>
      <c r="BG2555" s="31"/>
      <c r="BH2555" s="31"/>
      <c r="BI2555" s="31"/>
      <c r="BJ2555" s="31"/>
      <c r="BK2555" s="31"/>
      <c r="BL2555" s="31"/>
      <c r="BM2555" s="31"/>
    </row>
    <row r="2556" spans="1:65" ht="15" customHeight="1" x14ac:dyDescent="0.25">
      <c r="A2556" s="136" t="s">
        <v>2017</v>
      </c>
      <c r="B2556" s="246" t="s">
        <v>85</v>
      </c>
      <c r="C2556" s="247" t="s">
        <v>907</v>
      </c>
      <c r="D2556" s="247" t="s">
        <v>3042</v>
      </c>
      <c r="E2556" s="247" t="s">
        <v>246</v>
      </c>
      <c r="F2556" s="178">
        <f t="shared" si="1105"/>
        <v>36</v>
      </c>
      <c r="G2556" s="259" t="s">
        <v>2998</v>
      </c>
      <c r="H2556" s="260" t="s">
        <v>2999</v>
      </c>
      <c r="I2556" s="261">
        <v>37362</v>
      </c>
      <c r="J2556" s="72">
        <f t="shared" si="1063"/>
        <v>6</v>
      </c>
      <c r="K2556" s="26">
        <f t="shared" si="1064"/>
        <v>0</v>
      </c>
      <c r="L2556" s="28">
        <f t="shared" si="1065"/>
        <v>0</v>
      </c>
      <c r="M2556" s="28">
        <f t="shared" si="1066"/>
        <v>0</v>
      </c>
      <c r="N2556" s="28">
        <f t="shared" si="1067"/>
        <v>0</v>
      </c>
      <c r="O2556" s="28">
        <f t="shared" si="1068"/>
        <v>0</v>
      </c>
      <c r="P2556" s="28">
        <f t="shared" si="1069"/>
        <v>0</v>
      </c>
      <c r="Q2556" s="28">
        <f t="shared" si="1070"/>
        <v>0</v>
      </c>
      <c r="R2556" s="44">
        <v>0</v>
      </c>
      <c r="S2556" s="71">
        <v>6</v>
      </c>
      <c r="T2556" s="29">
        <f t="shared" si="1097"/>
        <v>0</v>
      </c>
      <c r="U2556" s="29">
        <f t="shared" si="1098"/>
        <v>0</v>
      </c>
      <c r="V2556" s="29">
        <f t="shared" si="1099"/>
        <v>0</v>
      </c>
      <c r="W2556" s="29">
        <f t="shared" si="1100"/>
        <v>0</v>
      </c>
      <c r="X2556" s="29">
        <f t="shared" si="1101"/>
        <v>0</v>
      </c>
      <c r="Y2556" s="29">
        <f t="shared" si="1102"/>
        <v>0</v>
      </c>
      <c r="Z2556" s="29">
        <f t="shared" si="1103"/>
        <v>0</v>
      </c>
      <c r="AA2556" s="45">
        <f t="shared" si="1104"/>
        <v>0</v>
      </c>
      <c r="AB2556" s="31"/>
      <c r="AC2556" s="31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1"/>
      <c r="AO2556" s="31"/>
      <c r="AP2556" s="31"/>
      <c r="AQ2556" s="31"/>
      <c r="AR2556" s="31"/>
      <c r="AS2556" s="31"/>
      <c r="AT2556" s="31"/>
      <c r="AU2556" s="31"/>
      <c r="AV2556" s="31"/>
      <c r="AW2556" s="31"/>
      <c r="AX2556" s="31"/>
      <c r="AY2556" s="31"/>
      <c r="AZ2556" s="31"/>
      <c r="BA2556" s="31"/>
      <c r="BB2556" s="31"/>
      <c r="BC2556" s="31"/>
      <c r="BD2556" s="31"/>
      <c r="BE2556" s="31"/>
      <c r="BF2556" s="31"/>
      <c r="BG2556" s="31"/>
      <c r="BH2556" s="31"/>
      <c r="BI2556" s="31"/>
      <c r="BJ2556" s="31"/>
      <c r="BK2556" s="31"/>
      <c r="BL2556" s="31"/>
      <c r="BM2556" s="31"/>
    </row>
    <row r="2557" spans="1:65" ht="15" customHeight="1" x14ac:dyDescent="0.25">
      <c r="A2557" s="136" t="s">
        <v>2017</v>
      </c>
      <c r="B2557" s="244" t="s">
        <v>85</v>
      </c>
      <c r="C2557" s="245" t="s">
        <v>389</v>
      </c>
      <c r="D2557" s="245">
        <v>12</v>
      </c>
      <c r="E2557" s="245" t="s">
        <v>28</v>
      </c>
      <c r="F2557" s="178">
        <f t="shared" si="1105"/>
        <v>37</v>
      </c>
      <c r="G2557" s="251" t="s">
        <v>677</v>
      </c>
      <c r="H2557" s="252" t="s">
        <v>1927</v>
      </c>
      <c r="I2557" s="253">
        <v>34809</v>
      </c>
      <c r="J2557" s="72">
        <f t="shared" si="1063"/>
        <v>6</v>
      </c>
      <c r="K2557" s="26">
        <f t="shared" si="1064"/>
        <v>0</v>
      </c>
      <c r="L2557" s="28">
        <f t="shared" si="1065"/>
        <v>0</v>
      </c>
      <c r="M2557" s="28">
        <f t="shared" si="1066"/>
        <v>0</v>
      </c>
      <c r="N2557" s="28">
        <f t="shared" si="1067"/>
        <v>0</v>
      </c>
      <c r="O2557" s="28">
        <f t="shared" si="1068"/>
        <v>0</v>
      </c>
      <c r="P2557" s="28">
        <f t="shared" si="1069"/>
        <v>0</v>
      </c>
      <c r="Q2557" s="28">
        <f t="shared" si="1070"/>
        <v>0</v>
      </c>
      <c r="R2557" s="44">
        <v>0</v>
      </c>
      <c r="S2557" s="71">
        <v>6</v>
      </c>
      <c r="T2557" s="29">
        <f t="shared" si="1097"/>
        <v>0</v>
      </c>
      <c r="U2557" s="29">
        <f t="shared" si="1098"/>
        <v>0</v>
      </c>
      <c r="V2557" s="29">
        <f t="shared" si="1099"/>
        <v>0</v>
      </c>
      <c r="W2557" s="29">
        <f t="shared" si="1100"/>
        <v>0</v>
      </c>
      <c r="X2557" s="29">
        <f t="shared" si="1101"/>
        <v>0</v>
      </c>
      <c r="Y2557" s="29">
        <f t="shared" si="1102"/>
        <v>0</v>
      </c>
      <c r="Z2557" s="29">
        <f t="shared" si="1103"/>
        <v>0</v>
      </c>
      <c r="AA2557" s="45">
        <f t="shared" si="1104"/>
        <v>0</v>
      </c>
      <c r="AB2557" s="31"/>
      <c r="AC2557" s="31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31"/>
      <c r="AQ2557" s="31"/>
      <c r="AR2557" s="31"/>
      <c r="AS2557" s="31"/>
      <c r="AT2557" s="31"/>
      <c r="AU2557" s="31"/>
      <c r="AV2557" s="31"/>
      <c r="AW2557" s="31"/>
      <c r="AX2557" s="31"/>
      <c r="AY2557" s="31"/>
      <c r="AZ2557" s="31"/>
      <c r="BA2557" s="31"/>
      <c r="BB2557" s="31"/>
      <c r="BC2557" s="31"/>
      <c r="BD2557" s="31"/>
      <c r="BE2557" s="31"/>
      <c r="BF2557" s="31"/>
      <c r="BG2557" s="31"/>
      <c r="BH2557" s="31"/>
      <c r="BI2557" s="31"/>
      <c r="BJ2557" s="31"/>
      <c r="BK2557" s="31"/>
      <c r="BL2557" s="31"/>
      <c r="BM2557" s="31"/>
    </row>
    <row r="2558" spans="1:65" ht="15" customHeight="1" x14ac:dyDescent="0.25">
      <c r="A2558" s="136" t="s">
        <v>2017</v>
      </c>
      <c r="B2558" s="244" t="s">
        <v>2048</v>
      </c>
      <c r="C2558" s="245" t="s">
        <v>2049</v>
      </c>
      <c r="D2558" s="245">
        <v>15</v>
      </c>
      <c r="E2558" s="245" t="s">
        <v>104</v>
      </c>
      <c r="F2558" s="178">
        <f t="shared" si="1105"/>
        <v>38</v>
      </c>
      <c r="G2558" s="251" t="s">
        <v>181</v>
      </c>
      <c r="H2558" s="252" t="s">
        <v>4233</v>
      </c>
      <c r="I2558" s="253">
        <v>38631</v>
      </c>
      <c r="J2558" s="72">
        <f t="shared" si="1063"/>
        <v>5</v>
      </c>
      <c r="K2558" s="26">
        <f t="shared" si="1064"/>
        <v>5</v>
      </c>
      <c r="L2558" s="28">
        <f t="shared" si="1065"/>
        <v>5</v>
      </c>
      <c r="M2558" s="28">
        <f t="shared" si="1066"/>
        <v>0</v>
      </c>
      <c r="N2558" s="28">
        <f t="shared" si="1067"/>
        <v>0</v>
      </c>
      <c r="O2558" s="28">
        <f t="shared" si="1068"/>
        <v>0</v>
      </c>
      <c r="P2558" s="28">
        <f t="shared" si="1069"/>
        <v>0</v>
      </c>
      <c r="Q2558" s="28">
        <f t="shared" si="1070"/>
        <v>0</v>
      </c>
      <c r="R2558" s="44">
        <v>0</v>
      </c>
      <c r="S2558" s="71">
        <v>0</v>
      </c>
      <c r="T2558" s="29">
        <f t="shared" si="1097"/>
        <v>5</v>
      </c>
      <c r="U2558" s="29">
        <f t="shared" si="1098"/>
        <v>0</v>
      </c>
      <c r="V2558" s="29">
        <f t="shared" si="1099"/>
        <v>0</v>
      </c>
      <c r="W2558" s="29">
        <f t="shared" si="1100"/>
        <v>0</v>
      </c>
      <c r="X2558" s="29">
        <f t="shared" si="1101"/>
        <v>0</v>
      </c>
      <c r="Y2558" s="29">
        <f t="shared" si="1102"/>
        <v>0</v>
      </c>
      <c r="Z2558" s="29">
        <f t="shared" si="1103"/>
        <v>0</v>
      </c>
      <c r="AA2558" s="45">
        <f t="shared" si="1104"/>
        <v>0</v>
      </c>
      <c r="AB2558" s="31">
        <v>5</v>
      </c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1"/>
      <c r="BB2558" s="31"/>
      <c r="BC2558" s="31"/>
      <c r="BD2558" s="31"/>
      <c r="BE2558" s="31"/>
      <c r="BF2558" s="31"/>
      <c r="BG2558" s="31"/>
      <c r="BH2558" s="31"/>
      <c r="BI2558" s="31"/>
      <c r="BJ2558" s="31"/>
      <c r="BK2558" s="31"/>
      <c r="BL2558" s="31"/>
      <c r="BM2558" s="31"/>
    </row>
    <row r="2559" spans="1:65" ht="15" customHeight="1" x14ac:dyDescent="0.25">
      <c r="A2559" s="136" t="s">
        <v>2017</v>
      </c>
      <c r="B2559" s="244" t="s">
        <v>85</v>
      </c>
      <c r="C2559" s="245" t="s">
        <v>76</v>
      </c>
      <c r="D2559" s="256" t="s">
        <v>2790</v>
      </c>
      <c r="E2559" s="245" t="s">
        <v>67</v>
      </c>
      <c r="F2559" s="178">
        <f t="shared" si="1105"/>
        <v>39</v>
      </c>
      <c r="G2559" s="251" t="s">
        <v>37</v>
      </c>
      <c r="H2559" s="252" t="s">
        <v>856</v>
      </c>
      <c r="I2559" s="253">
        <v>37280</v>
      </c>
      <c r="J2559" s="72">
        <f t="shared" si="1063"/>
        <v>5</v>
      </c>
      <c r="K2559" s="26">
        <f t="shared" si="1064"/>
        <v>0</v>
      </c>
      <c r="L2559" s="28">
        <f t="shared" si="1065"/>
        <v>0</v>
      </c>
      <c r="M2559" s="28">
        <f t="shared" si="1066"/>
        <v>0</v>
      </c>
      <c r="N2559" s="28">
        <f t="shared" si="1067"/>
        <v>0</v>
      </c>
      <c r="O2559" s="28">
        <f t="shared" si="1068"/>
        <v>0</v>
      </c>
      <c r="P2559" s="28">
        <f t="shared" si="1069"/>
        <v>0</v>
      </c>
      <c r="Q2559" s="28">
        <f t="shared" si="1070"/>
        <v>0</v>
      </c>
      <c r="R2559" s="44">
        <v>0</v>
      </c>
      <c r="S2559" s="71">
        <v>5</v>
      </c>
      <c r="T2559" s="29">
        <f t="shared" si="1097"/>
        <v>0</v>
      </c>
      <c r="U2559" s="29">
        <f t="shared" si="1098"/>
        <v>0</v>
      </c>
      <c r="V2559" s="29">
        <f t="shared" si="1099"/>
        <v>0</v>
      </c>
      <c r="W2559" s="29">
        <f t="shared" si="1100"/>
        <v>0</v>
      </c>
      <c r="X2559" s="29">
        <f t="shared" si="1101"/>
        <v>0</v>
      </c>
      <c r="Y2559" s="29">
        <f t="shared" si="1102"/>
        <v>0</v>
      </c>
      <c r="Z2559" s="29">
        <f t="shared" si="1103"/>
        <v>0</v>
      </c>
      <c r="AA2559" s="45">
        <f t="shared" si="1104"/>
        <v>0</v>
      </c>
      <c r="AB2559" s="31"/>
      <c r="AC2559" s="31"/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31"/>
      <c r="AQ2559" s="31"/>
      <c r="AR2559" s="31"/>
      <c r="AS2559" s="31"/>
      <c r="AT2559" s="31"/>
      <c r="AU2559" s="31"/>
      <c r="AV2559" s="31"/>
      <c r="AW2559" s="31"/>
      <c r="AX2559" s="31"/>
      <c r="AY2559" s="31"/>
      <c r="AZ2559" s="31"/>
      <c r="BA2559" s="31"/>
      <c r="BB2559" s="31"/>
      <c r="BC2559" s="31"/>
      <c r="BD2559" s="31"/>
      <c r="BE2559" s="31"/>
      <c r="BF2559" s="31"/>
      <c r="BG2559" s="31"/>
      <c r="BH2559" s="31"/>
      <c r="BI2559" s="31"/>
      <c r="BJ2559" s="31"/>
      <c r="BK2559" s="31"/>
      <c r="BL2559" s="31"/>
      <c r="BM2559" s="31"/>
    </row>
    <row r="2560" spans="1:65" ht="15" customHeight="1" x14ac:dyDescent="0.25">
      <c r="A2560" s="136" t="s">
        <v>2017</v>
      </c>
      <c r="B2560" s="244" t="s">
        <v>955</v>
      </c>
      <c r="C2560" s="245" t="s">
        <v>956</v>
      </c>
      <c r="D2560" s="245">
        <v>9</v>
      </c>
      <c r="E2560" s="245" t="s">
        <v>53</v>
      </c>
      <c r="F2560" s="178">
        <f t="shared" si="1105"/>
        <v>40</v>
      </c>
      <c r="G2560" s="251" t="s">
        <v>289</v>
      </c>
      <c r="H2560" s="252" t="s">
        <v>1899</v>
      </c>
      <c r="I2560" s="253">
        <v>36875</v>
      </c>
      <c r="J2560" s="72">
        <f t="shared" si="1063"/>
        <v>5</v>
      </c>
      <c r="K2560" s="26">
        <f t="shared" si="1064"/>
        <v>5</v>
      </c>
      <c r="L2560" s="28">
        <f t="shared" si="1065"/>
        <v>5</v>
      </c>
      <c r="M2560" s="28">
        <f t="shared" si="1066"/>
        <v>0</v>
      </c>
      <c r="N2560" s="28">
        <f t="shared" si="1067"/>
        <v>0</v>
      </c>
      <c r="O2560" s="28">
        <f t="shared" si="1068"/>
        <v>0</v>
      </c>
      <c r="P2560" s="28">
        <f t="shared" si="1069"/>
        <v>0</v>
      </c>
      <c r="Q2560" s="28">
        <f t="shared" si="1070"/>
        <v>0</v>
      </c>
      <c r="R2560" s="44">
        <v>0</v>
      </c>
      <c r="S2560" s="71">
        <v>0</v>
      </c>
      <c r="T2560" s="29">
        <f t="shared" si="1097"/>
        <v>5</v>
      </c>
      <c r="U2560" s="29">
        <f t="shared" si="1098"/>
        <v>0</v>
      </c>
      <c r="V2560" s="29">
        <f t="shared" si="1099"/>
        <v>0</v>
      </c>
      <c r="W2560" s="29">
        <f t="shared" si="1100"/>
        <v>0</v>
      </c>
      <c r="X2560" s="29">
        <f t="shared" si="1101"/>
        <v>0</v>
      </c>
      <c r="Y2560" s="29">
        <f t="shared" si="1102"/>
        <v>0</v>
      </c>
      <c r="Z2560" s="29">
        <f t="shared" si="1103"/>
        <v>0</v>
      </c>
      <c r="AA2560" s="45">
        <f t="shared" si="1104"/>
        <v>0</v>
      </c>
      <c r="AB2560" s="31">
        <v>5</v>
      </c>
      <c r="AC2560" s="31"/>
      <c r="AD2560" s="31"/>
      <c r="AE2560" s="31"/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31"/>
      <c r="AQ2560" s="31"/>
      <c r="AR2560" s="31"/>
      <c r="AS2560" s="31"/>
      <c r="AT2560" s="31"/>
      <c r="AU2560" s="31"/>
      <c r="AV2560" s="31"/>
      <c r="AW2560" s="31"/>
      <c r="AX2560" s="31"/>
      <c r="AY2560" s="31"/>
      <c r="AZ2560" s="31"/>
      <c r="BA2560" s="31"/>
      <c r="BB2560" s="31"/>
      <c r="BC2560" s="31"/>
      <c r="BD2560" s="31"/>
      <c r="BE2560" s="31"/>
      <c r="BF2560" s="31"/>
      <c r="BG2560" s="31"/>
      <c r="BH2560" s="31"/>
      <c r="BI2560" s="31"/>
      <c r="BJ2560" s="31"/>
      <c r="BK2560" s="31"/>
      <c r="BL2560" s="31"/>
      <c r="BM2560" s="31"/>
    </row>
    <row r="2561" spans="1:84" ht="15" customHeight="1" x14ac:dyDescent="0.25">
      <c r="A2561" s="136" t="s">
        <v>2017</v>
      </c>
      <c r="B2561" s="244" t="s">
        <v>85</v>
      </c>
      <c r="C2561" s="244" t="s">
        <v>117</v>
      </c>
      <c r="D2561" s="245">
        <v>6</v>
      </c>
      <c r="E2561" s="245" t="s">
        <v>118</v>
      </c>
      <c r="F2561" s="178">
        <f t="shared" si="1105"/>
        <v>41</v>
      </c>
      <c r="G2561" s="251" t="s">
        <v>263</v>
      </c>
      <c r="H2561" s="252" t="s">
        <v>2062</v>
      </c>
      <c r="I2561" s="253">
        <v>36352</v>
      </c>
      <c r="J2561" s="72">
        <f t="shared" si="1063"/>
        <v>5</v>
      </c>
      <c r="K2561" s="26">
        <f t="shared" si="1064"/>
        <v>0</v>
      </c>
      <c r="L2561" s="28">
        <f t="shared" si="1065"/>
        <v>0</v>
      </c>
      <c r="M2561" s="28">
        <f t="shared" si="1066"/>
        <v>0</v>
      </c>
      <c r="N2561" s="28">
        <f t="shared" si="1067"/>
        <v>0</v>
      </c>
      <c r="O2561" s="28">
        <f t="shared" si="1068"/>
        <v>0</v>
      </c>
      <c r="P2561" s="28">
        <f t="shared" si="1069"/>
        <v>0</v>
      </c>
      <c r="Q2561" s="28">
        <f t="shared" si="1070"/>
        <v>0</v>
      </c>
      <c r="R2561" s="44">
        <v>0</v>
      </c>
      <c r="S2561" s="71">
        <v>5</v>
      </c>
      <c r="T2561" s="29">
        <f t="shared" si="1097"/>
        <v>0</v>
      </c>
      <c r="U2561" s="29">
        <f t="shared" si="1098"/>
        <v>0</v>
      </c>
      <c r="V2561" s="29">
        <f t="shared" si="1099"/>
        <v>0</v>
      </c>
      <c r="W2561" s="29">
        <f t="shared" si="1100"/>
        <v>0</v>
      </c>
      <c r="X2561" s="29">
        <f t="shared" si="1101"/>
        <v>0</v>
      </c>
      <c r="Y2561" s="29">
        <f t="shared" si="1102"/>
        <v>0</v>
      </c>
      <c r="Z2561" s="29">
        <f t="shared" si="1103"/>
        <v>0</v>
      </c>
      <c r="AA2561" s="45">
        <f t="shared" si="1104"/>
        <v>0</v>
      </c>
      <c r="AB2561" s="31"/>
      <c r="AC2561" s="31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1"/>
      <c r="AO2561" s="31"/>
      <c r="AP2561" s="31"/>
      <c r="AQ2561" s="31"/>
      <c r="AR2561" s="31"/>
      <c r="AS2561" s="31"/>
      <c r="AT2561" s="31"/>
      <c r="AU2561" s="31"/>
      <c r="AV2561" s="31"/>
      <c r="AW2561" s="31"/>
      <c r="AX2561" s="31"/>
      <c r="AY2561" s="31"/>
      <c r="AZ2561" s="31"/>
      <c r="BA2561" s="31"/>
      <c r="BB2561" s="31"/>
      <c r="BC2561" s="31"/>
      <c r="BD2561" s="31"/>
      <c r="BE2561" s="31"/>
      <c r="BF2561" s="31"/>
      <c r="BG2561" s="31"/>
      <c r="BH2561" s="31"/>
      <c r="BI2561" s="31"/>
      <c r="BJ2561" s="31"/>
      <c r="BK2561" s="31"/>
      <c r="BL2561" s="31"/>
      <c r="BM2561" s="31"/>
    </row>
    <row r="2562" spans="1:84" ht="15" customHeight="1" x14ac:dyDescent="0.25">
      <c r="A2562" s="136" t="s">
        <v>2017</v>
      </c>
      <c r="B2562" s="244" t="s">
        <v>792</v>
      </c>
      <c r="C2562" s="245" t="s">
        <v>793</v>
      </c>
      <c r="D2562" s="245">
        <v>8</v>
      </c>
      <c r="E2562" s="245" t="s">
        <v>126</v>
      </c>
      <c r="F2562" s="178">
        <f t="shared" si="1105"/>
        <v>42</v>
      </c>
      <c r="G2562" s="251" t="s">
        <v>1840</v>
      </c>
      <c r="H2562" s="252" t="s">
        <v>1841</v>
      </c>
      <c r="I2562" s="253">
        <v>35706</v>
      </c>
      <c r="J2562" s="72">
        <f t="shared" si="1063"/>
        <v>5</v>
      </c>
      <c r="K2562" s="26">
        <f t="shared" si="1064"/>
        <v>0</v>
      </c>
      <c r="L2562" s="28">
        <f t="shared" si="1065"/>
        <v>0</v>
      </c>
      <c r="M2562" s="28">
        <f t="shared" si="1066"/>
        <v>0</v>
      </c>
      <c r="N2562" s="28">
        <f t="shared" si="1067"/>
        <v>0</v>
      </c>
      <c r="O2562" s="28">
        <f t="shared" si="1068"/>
        <v>0</v>
      </c>
      <c r="P2562" s="28">
        <f t="shared" si="1069"/>
        <v>0</v>
      </c>
      <c r="Q2562" s="28">
        <f t="shared" si="1070"/>
        <v>0</v>
      </c>
      <c r="R2562" s="44">
        <v>0</v>
      </c>
      <c r="S2562" s="71">
        <v>5</v>
      </c>
      <c r="T2562" s="29">
        <f t="shared" si="1097"/>
        <v>0</v>
      </c>
      <c r="U2562" s="29">
        <f t="shared" si="1098"/>
        <v>0</v>
      </c>
      <c r="V2562" s="29">
        <f t="shared" si="1099"/>
        <v>0</v>
      </c>
      <c r="W2562" s="29">
        <f t="shared" si="1100"/>
        <v>0</v>
      </c>
      <c r="X2562" s="29">
        <f t="shared" si="1101"/>
        <v>0</v>
      </c>
      <c r="Y2562" s="29">
        <f t="shared" si="1102"/>
        <v>0</v>
      </c>
      <c r="Z2562" s="29">
        <f t="shared" si="1103"/>
        <v>0</v>
      </c>
      <c r="AA2562" s="45">
        <f t="shared" si="1104"/>
        <v>0</v>
      </c>
      <c r="AB2562" s="31"/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31"/>
      <c r="AQ2562" s="31"/>
      <c r="AR2562" s="31"/>
      <c r="AS2562" s="31"/>
      <c r="AT2562" s="31"/>
      <c r="AU2562" s="31"/>
      <c r="AV2562" s="31"/>
      <c r="AW2562" s="31"/>
      <c r="AX2562" s="31"/>
      <c r="AY2562" s="31"/>
      <c r="AZ2562" s="31"/>
      <c r="BA2562" s="31"/>
      <c r="BB2562" s="31"/>
      <c r="BC2562" s="31"/>
      <c r="BD2562" s="31"/>
      <c r="BE2562" s="31"/>
      <c r="BF2562" s="31"/>
      <c r="BG2562" s="31"/>
      <c r="BH2562" s="31"/>
      <c r="BI2562" s="31"/>
      <c r="BJ2562" s="31"/>
      <c r="BK2562" s="31"/>
      <c r="BL2562" s="31"/>
      <c r="BM2562" s="31"/>
    </row>
    <row r="2563" spans="1:84" ht="15" customHeight="1" x14ac:dyDescent="0.25">
      <c r="A2563" s="136" t="s">
        <v>2017</v>
      </c>
      <c r="B2563" s="244" t="s">
        <v>4283</v>
      </c>
      <c r="C2563" s="245" t="s">
        <v>2027</v>
      </c>
      <c r="D2563" s="245">
        <v>10</v>
      </c>
      <c r="E2563" s="245" t="s">
        <v>203</v>
      </c>
      <c r="F2563" s="178">
        <f t="shared" si="1105"/>
        <v>43</v>
      </c>
      <c r="G2563" s="251" t="s">
        <v>628</v>
      </c>
      <c r="H2563" s="252" t="s">
        <v>2028</v>
      </c>
      <c r="I2563" s="253">
        <v>34359</v>
      </c>
      <c r="J2563" s="72">
        <f t="shared" si="1063"/>
        <v>5</v>
      </c>
      <c r="K2563" s="26">
        <f t="shared" si="1064"/>
        <v>0</v>
      </c>
      <c r="L2563" s="28">
        <f t="shared" si="1065"/>
        <v>0</v>
      </c>
      <c r="M2563" s="28">
        <f t="shared" si="1066"/>
        <v>0</v>
      </c>
      <c r="N2563" s="28">
        <f t="shared" si="1067"/>
        <v>0</v>
      </c>
      <c r="O2563" s="28">
        <f t="shared" si="1068"/>
        <v>0</v>
      </c>
      <c r="P2563" s="28">
        <f t="shared" si="1069"/>
        <v>0</v>
      </c>
      <c r="Q2563" s="28">
        <f t="shared" si="1070"/>
        <v>0</v>
      </c>
      <c r="R2563" s="44">
        <v>0</v>
      </c>
      <c r="S2563" s="71">
        <v>5</v>
      </c>
      <c r="T2563" s="29">
        <f t="shared" si="1097"/>
        <v>0</v>
      </c>
      <c r="U2563" s="29">
        <f t="shared" si="1098"/>
        <v>0</v>
      </c>
      <c r="V2563" s="29">
        <f t="shared" si="1099"/>
        <v>0</v>
      </c>
      <c r="W2563" s="29">
        <f t="shared" si="1100"/>
        <v>0</v>
      </c>
      <c r="X2563" s="29">
        <f t="shared" si="1101"/>
        <v>0</v>
      </c>
      <c r="Y2563" s="29">
        <f t="shared" si="1102"/>
        <v>0</v>
      </c>
      <c r="Z2563" s="29">
        <f t="shared" si="1103"/>
        <v>0</v>
      </c>
      <c r="AA2563" s="45">
        <f t="shared" si="1104"/>
        <v>0</v>
      </c>
      <c r="AB2563" s="31"/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31"/>
      <c r="AQ2563" s="31"/>
      <c r="AR2563" s="31"/>
      <c r="AS2563" s="31"/>
      <c r="AT2563" s="31"/>
      <c r="AU2563" s="31"/>
      <c r="AV2563" s="31"/>
      <c r="AW2563" s="31"/>
      <c r="AX2563" s="31"/>
      <c r="AY2563" s="31"/>
      <c r="AZ2563" s="31"/>
      <c r="BA2563" s="31"/>
      <c r="BB2563" s="31"/>
      <c r="BC2563" s="31"/>
      <c r="BD2563" s="31"/>
      <c r="BE2563" s="31"/>
      <c r="BF2563" s="31"/>
      <c r="BG2563" s="31"/>
      <c r="BH2563" s="31"/>
      <c r="BI2563" s="31"/>
      <c r="BJ2563" s="31"/>
      <c r="BK2563" s="31"/>
      <c r="BL2563" s="31"/>
      <c r="BM2563" s="31"/>
    </row>
    <row r="2564" spans="1:84" ht="15" customHeight="1" x14ac:dyDescent="0.25">
      <c r="A2564" s="136" t="s">
        <v>2017</v>
      </c>
      <c r="B2564" s="246" t="s">
        <v>2892</v>
      </c>
      <c r="C2564" s="247" t="s">
        <v>1239</v>
      </c>
      <c r="D2564" s="247">
        <v>12</v>
      </c>
      <c r="E2564" s="247" t="s">
        <v>28</v>
      </c>
      <c r="F2564" s="178">
        <f t="shared" si="1105"/>
        <v>44</v>
      </c>
      <c r="G2564" s="259" t="s">
        <v>190</v>
      </c>
      <c r="H2564" s="260" t="s">
        <v>3351</v>
      </c>
      <c r="I2564" s="261">
        <v>37319</v>
      </c>
      <c r="J2564" s="72">
        <f t="shared" si="1063"/>
        <v>4</v>
      </c>
      <c r="K2564" s="26">
        <f t="shared" si="1064"/>
        <v>0</v>
      </c>
      <c r="L2564" s="28">
        <f t="shared" si="1065"/>
        <v>0</v>
      </c>
      <c r="M2564" s="28">
        <f t="shared" si="1066"/>
        <v>0</v>
      </c>
      <c r="N2564" s="28">
        <f t="shared" si="1067"/>
        <v>0</v>
      </c>
      <c r="O2564" s="28">
        <f t="shared" si="1068"/>
        <v>0</v>
      </c>
      <c r="P2564" s="28">
        <f t="shared" si="1069"/>
        <v>0</v>
      </c>
      <c r="Q2564" s="28">
        <f t="shared" si="1070"/>
        <v>0</v>
      </c>
      <c r="R2564" s="44">
        <v>0</v>
      </c>
      <c r="S2564" s="71">
        <v>4</v>
      </c>
      <c r="T2564" s="29">
        <f t="shared" si="1097"/>
        <v>0</v>
      </c>
      <c r="U2564" s="29">
        <f t="shared" si="1098"/>
        <v>0</v>
      </c>
      <c r="V2564" s="29">
        <f t="shared" si="1099"/>
        <v>0</v>
      </c>
      <c r="W2564" s="29">
        <f t="shared" si="1100"/>
        <v>0</v>
      </c>
      <c r="X2564" s="29">
        <f t="shared" si="1101"/>
        <v>0</v>
      </c>
      <c r="Y2564" s="29">
        <f t="shared" si="1102"/>
        <v>0</v>
      </c>
      <c r="Z2564" s="29">
        <f t="shared" si="1103"/>
        <v>0</v>
      </c>
      <c r="AA2564" s="45">
        <f t="shared" si="1104"/>
        <v>0</v>
      </c>
      <c r="AB2564" s="31"/>
      <c r="AC2564" s="31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1"/>
      <c r="AO2564" s="31"/>
      <c r="AP2564" s="31"/>
      <c r="AQ2564" s="31"/>
      <c r="AR2564" s="31"/>
      <c r="AS2564" s="31"/>
      <c r="AT2564" s="31"/>
      <c r="AU2564" s="31"/>
      <c r="AV2564" s="31"/>
      <c r="AW2564" s="31"/>
      <c r="AX2564" s="31"/>
      <c r="AY2564" s="31"/>
      <c r="AZ2564" s="31"/>
      <c r="BA2564" s="31"/>
      <c r="BB2564" s="31"/>
      <c r="BC2564" s="31"/>
      <c r="BD2564" s="31"/>
      <c r="BE2564" s="31"/>
      <c r="BF2564" s="31"/>
      <c r="BG2564" s="31"/>
      <c r="BH2564" s="31"/>
      <c r="BI2564" s="31"/>
      <c r="BJ2564" s="31"/>
      <c r="BK2564" s="31"/>
      <c r="BL2564" s="31"/>
      <c r="BM2564" s="31"/>
    </row>
    <row r="2565" spans="1:84" ht="15" customHeight="1" x14ac:dyDescent="0.25">
      <c r="A2565" s="136" t="s">
        <v>2017</v>
      </c>
      <c r="B2565" s="248" t="s">
        <v>2014</v>
      </c>
      <c r="C2565" s="249" t="s">
        <v>2015</v>
      </c>
      <c r="D2565" s="250" t="s">
        <v>851</v>
      </c>
      <c r="E2565" s="249" t="s">
        <v>53</v>
      </c>
      <c r="F2565" s="178">
        <f t="shared" si="1105"/>
        <v>45</v>
      </c>
      <c r="G2565" s="254" t="s">
        <v>2058</v>
      </c>
      <c r="H2565" s="255" t="s">
        <v>2059</v>
      </c>
      <c r="I2565" s="253">
        <v>34216</v>
      </c>
      <c r="J2565" s="72">
        <f t="shared" ref="J2565:J2607" si="1106">SUM(L2565:S2565)</f>
        <v>4</v>
      </c>
      <c r="K2565" s="26">
        <f t="shared" ref="K2565:K2628" si="1107">SUM(L2565:Q2565)</f>
        <v>0</v>
      </c>
      <c r="L2565" s="28">
        <f t="shared" ref="L2565:L2607" si="1108">IFERROR(LARGE((T2565:AA2565),1),0)</f>
        <v>0</v>
      </c>
      <c r="M2565" s="28">
        <f t="shared" ref="M2565:M2607" si="1109">IFERROR(LARGE((T2565:AA2565),2),0)</f>
        <v>0</v>
      </c>
      <c r="N2565" s="28">
        <f t="shared" ref="N2565:N2607" si="1110">IFERROR(LARGE((T2565:AA2565),3),0)</f>
        <v>0</v>
      </c>
      <c r="O2565" s="28">
        <f t="shared" ref="O2565:O2607" si="1111">IFERROR(LARGE((T2565:AA2565),4),0)</f>
        <v>0</v>
      </c>
      <c r="P2565" s="28">
        <f t="shared" ref="P2565:P2607" si="1112">IFERROR(LARGE((T2565:AA2565),5),0)</f>
        <v>0</v>
      </c>
      <c r="Q2565" s="28">
        <f t="shared" ref="Q2565:Q2607" si="1113">IFERROR(LARGE((T2565:AA2565),6),0)</f>
        <v>0</v>
      </c>
      <c r="R2565" s="44">
        <v>0</v>
      </c>
      <c r="S2565" s="71">
        <v>4</v>
      </c>
      <c r="T2565" s="29">
        <f t="shared" si="1097"/>
        <v>0</v>
      </c>
      <c r="U2565" s="29">
        <f t="shared" si="1098"/>
        <v>0</v>
      </c>
      <c r="V2565" s="29">
        <f t="shared" si="1099"/>
        <v>0</v>
      </c>
      <c r="W2565" s="29">
        <f t="shared" si="1100"/>
        <v>0</v>
      </c>
      <c r="X2565" s="29">
        <f t="shared" si="1101"/>
        <v>0</v>
      </c>
      <c r="Y2565" s="29">
        <f t="shared" si="1102"/>
        <v>0</v>
      </c>
      <c r="Z2565" s="29">
        <f t="shared" si="1103"/>
        <v>0</v>
      </c>
      <c r="AA2565" s="45">
        <f t="shared" si="1104"/>
        <v>0</v>
      </c>
      <c r="AB2565" s="31"/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31"/>
      <c r="AQ2565" s="31"/>
      <c r="AR2565" s="31"/>
      <c r="AS2565" s="31"/>
      <c r="AT2565" s="31"/>
      <c r="AU2565" s="31"/>
      <c r="AV2565" s="31"/>
      <c r="AW2565" s="31"/>
      <c r="AX2565" s="31"/>
      <c r="AY2565" s="31"/>
      <c r="AZ2565" s="31"/>
      <c r="BA2565" s="31"/>
      <c r="BB2565" s="31"/>
      <c r="BC2565" s="31"/>
      <c r="BD2565" s="31"/>
      <c r="BE2565" s="31"/>
      <c r="BF2565" s="31"/>
      <c r="BG2565" s="31"/>
      <c r="BH2565" s="31"/>
      <c r="BI2565" s="31"/>
      <c r="BJ2565" s="31"/>
      <c r="BK2565" s="31"/>
      <c r="BL2565" s="31"/>
      <c r="BM2565" s="31"/>
    </row>
    <row r="2566" spans="1:84" ht="15" customHeight="1" x14ac:dyDescent="0.25">
      <c r="A2566" s="136" t="s">
        <v>2017</v>
      </c>
      <c r="B2566" s="244" t="s">
        <v>85</v>
      </c>
      <c r="C2566" s="244" t="s">
        <v>196</v>
      </c>
      <c r="D2566" s="245">
        <v>5</v>
      </c>
      <c r="E2566" s="245" t="s">
        <v>173</v>
      </c>
      <c r="F2566" s="178">
        <f t="shared" si="1105"/>
        <v>46</v>
      </c>
      <c r="G2566" s="251" t="s">
        <v>592</v>
      </c>
      <c r="H2566" s="255" t="s">
        <v>2930</v>
      </c>
      <c r="I2566" s="253">
        <v>33467</v>
      </c>
      <c r="J2566" s="72">
        <f t="shared" si="1106"/>
        <v>4</v>
      </c>
      <c r="K2566" s="26">
        <f t="shared" si="1107"/>
        <v>0</v>
      </c>
      <c r="L2566" s="28">
        <f t="shared" si="1108"/>
        <v>0</v>
      </c>
      <c r="M2566" s="28">
        <f t="shared" si="1109"/>
        <v>0</v>
      </c>
      <c r="N2566" s="28">
        <f t="shared" si="1110"/>
        <v>0</v>
      </c>
      <c r="O2566" s="28">
        <f t="shared" si="1111"/>
        <v>0</v>
      </c>
      <c r="P2566" s="28">
        <f t="shared" si="1112"/>
        <v>0</v>
      </c>
      <c r="Q2566" s="28">
        <f t="shared" si="1113"/>
        <v>0</v>
      </c>
      <c r="R2566" s="44">
        <v>0</v>
      </c>
      <c r="S2566" s="71">
        <v>4</v>
      </c>
      <c r="T2566" s="29">
        <f t="shared" si="1097"/>
        <v>0</v>
      </c>
      <c r="U2566" s="29">
        <f t="shared" si="1098"/>
        <v>0</v>
      </c>
      <c r="V2566" s="29">
        <f t="shared" si="1099"/>
        <v>0</v>
      </c>
      <c r="W2566" s="29">
        <f t="shared" si="1100"/>
        <v>0</v>
      </c>
      <c r="X2566" s="29">
        <f t="shared" si="1101"/>
        <v>0</v>
      </c>
      <c r="Y2566" s="29">
        <f t="shared" si="1102"/>
        <v>0</v>
      </c>
      <c r="Z2566" s="29">
        <f t="shared" si="1103"/>
        <v>0</v>
      </c>
      <c r="AA2566" s="45">
        <f t="shared" si="1104"/>
        <v>0</v>
      </c>
      <c r="AB2566" s="31"/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31"/>
      <c r="AQ2566" s="31"/>
      <c r="AR2566" s="31"/>
      <c r="AS2566" s="31"/>
      <c r="AT2566" s="31"/>
      <c r="AU2566" s="31"/>
      <c r="AV2566" s="31"/>
      <c r="AW2566" s="31"/>
      <c r="AX2566" s="31"/>
      <c r="AY2566" s="31"/>
      <c r="AZ2566" s="31"/>
      <c r="BA2566" s="31"/>
      <c r="BB2566" s="31"/>
      <c r="BC2566" s="31"/>
      <c r="BD2566" s="31"/>
      <c r="BE2566" s="31"/>
      <c r="BF2566" s="31"/>
      <c r="BG2566" s="31"/>
      <c r="BH2566" s="31"/>
      <c r="BI2566" s="31"/>
      <c r="BJ2566" s="31"/>
      <c r="BK2566" s="31"/>
      <c r="BL2566" s="31"/>
      <c r="BM2566" s="31"/>
    </row>
    <row r="2567" spans="1:84" ht="15" customHeight="1" x14ac:dyDescent="0.25">
      <c r="A2567" s="136" t="s">
        <v>2017</v>
      </c>
      <c r="B2567" s="244" t="s">
        <v>1106</v>
      </c>
      <c r="C2567" s="245" t="s">
        <v>1107</v>
      </c>
      <c r="D2567" s="245">
        <v>5</v>
      </c>
      <c r="E2567" s="245" t="s">
        <v>173</v>
      </c>
      <c r="F2567" s="178">
        <f t="shared" si="1105"/>
        <v>47</v>
      </c>
      <c r="G2567" s="251" t="s">
        <v>108</v>
      </c>
      <c r="H2567" s="252" t="s">
        <v>2067</v>
      </c>
      <c r="I2567" s="253">
        <v>38830</v>
      </c>
      <c r="J2567" s="72">
        <f t="shared" si="1106"/>
        <v>3</v>
      </c>
      <c r="K2567" s="26">
        <f t="shared" si="1107"/>
        <v>0</v>
      </c>
      <c r="L2567" s="28">
        <f t="shared" si="1108"/>
        <v>0</v>
      </c>
      <c r="M2567" s="28">
        <f t="shared" si="1109"/>
        <v>0</v>
      </c>
      <c r="N2567" s="28">
        <f t="shared" si="1110"/>
        <v>0</v>
      </c>
      <c r="O2567" s="28">
        <f t="shared" si="1111"/>
        <v>0</v>
      </c>
      <c r="P2567" s="28">
        <f t="shared" si="1112"/>
        <v>0</v>
      </c>
      <c r="Q2567" s="28">
        <f t="shared" si="1113"/>
        <v>0</v>
      </c>
      <c r="R2567" s="44">
        <v>3</v>
      </c>
      <c r="S2567" s="71">
        <v>0</v>
      </c>
      <c r="T2567" s="29">
        <f t="shared" si="1097"/>
        <v>0</v>
      </c>
      <c r="U2567" s="29">
        <f t="shared" si="1098"/>
        <v>0</v>
      </c>
      <c r="V2567" s="29">
        <f t="shared" si="1099"/>
        <v>0</v>
      </c>
      <c r="W2567" s="29">
        <f t="shared" si="1100"/>
        <v>0</v>
      </c>
      <c r="X2567" s="29">
        <f t="shared" si="1101"/>
        <v>0</v>
      </c>
      <c r="Y2567" s="29">
        <f t="shared" si="1102"/>
        <v>0</v>
      </c>
      <c r="Z2567" s="29">
        <f t="shared" si="1103"/>
        <v>0</v>
      </c>
      <c r="AA2567" s="45">
        <f t="shared" si="1104"/>
        <v>0</v>
      </c>
      <c r="AB2567" s="31"/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31"/>
      <c r="AQ2567" s="31"/>
      <c r="AR2567" s="31"/>
      <c r="AS2567" s="31"/>
      <c r="AT2567" s="31"/>
      <c r="AU2567" s="31"/>
      <c r="AV2567" s="31"/>
      <c r="AW2567" s="31"/>
      <c r="AX2567" s="31"/>
      <c r="AY2567" s="31"/>
      <c r="AZ2567" s="31"/>
      <c r="BA2567" s="31"/>
      <c r="BB2567" s="31"/>
      <c r="BC2567" s="31"/>
      <c r="BD2567" s="31"/>
      <c r="BE2567" s="31"/>
      <c r="BF2567" s="31"/>
      <c r="BG2567" s="31"/>
      <c r="BH2567" s="31"/>
      <c r="BI2567" s="31"/>
      <c r="BJ2567" s="31"/>
      <c r="BK2567" s="31"/>
      <c r="BL2567" s="31"/>
      <c r="BM2567" s="31"/>
    </row>
    <row r="2568" spans="1:84" ht="15" customHeight="1" x14ac:dyDescent="0.25">
      <c r="A2568" s="136" t="s">
        <v>2017</v>
      </c>
      <c r="B2568" s="244" t="s">
        <v>2762</v>
      </c>
      <c r="C2568" s="245" t="s">
        <v>2763</v>
      </c>
      <c r="D2568" s="245">
        <v>15</v>
      </c>
      <c r="E2568" s="245" t="s">
        <v>104</v>
      </c>
      <c r="F2568" s="178">
        <f t="shared" si="1105"/>
        <v>48</v>
      </c>
      <c r="G2568" s="251" t="s">
        <v>1022</v>
      </c>
      <c r="H2568" s="252" t="s">
        <v>2764</v>
      </c>
      <c r="I2568" s="253">
        <v>38596</v>
      </c>
      <c r="J2568" s="72">
        <f t="shared" si="1106"/>
        <v>3</v>
      </c>
      <c r="K2568" s="26">
        <f t="shared" si="1107"/>
        <v>0</v>
      </c>
      <c r="L2568" s="28">
        <f t="shared" si="1108"/>
        <v>0</v>
      </c>
      <c r="M2568" s="28">
        <f t="shared" si="1109"/>
        <v>0</v>
      </c>
      <c r="N2568" s="28">
        <f t="shared" si="1110"/>
        <v>0</v>
      </c>
      <c r="O2568" s="28">
        <f t="shared" si="1111"/>
        <v>0</v>
      </c>
      <c r="P2568" s="28">
        <f t="shared" si="1112"/>
        <v>0</v>
      </c>
      <c r="Q2568" s="28">
        <f t="shared" si="1113"/>
        <v>0</v>
      </c>
      <c r="R2568" s="44">
        <v>3</v>
      </c>
      <c r="S2568" s="71">
        <v>0</v>
      </c>
      <c r="T2568" s="29">
        <f t="shared" si="1097"/>
        <v>0</v>
      </c>
      <c r="U2568" s="29">
        <f t="shared" si="1098"/>
        <v>0</v>
      </c>
      <c r="V2568" s="29">
        <f t="shared" si="1099"/>
        <v>0</v>
      </c>
      <c r="W2568" s="29">
        <f t="shared" si="1100"/>
        <v>0</v>
      </c>
      <c r="X2568" s="29">
        <f t="shared" si="1101"/>
        <v>0</v>
      </c>
      <c r="Y2568" s="29">
        <f t="shared" si="1102"/>
        <v>0</v>
      </c>
      <c r="Z2568" s="29">
        <f t="shared" si="1103"/>
        <v>0</v>
      </c>
      <c r="AA2568" s="45">
        <f t="shared" si="1104"/>
        <v>0</v>
      </c>
      <c r="AB2568" s="31"/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31"/>
      <c r="BC2568" s="31"/>
      <c r="BD2568" s="31"/>
      <c r="BE2568" s="31"/>
      <c r="BF2568" s="31"/>
      <c r="BG2568" s="31"/>
      <c r="BH2568" s="31"/>
      <c r="BI2568" s="31"/>
      <c r="BJ2568" s="31"/>
      <c r="BK2568" s="31"/>
      <c r="BL2568" s="31"/>
      <c r="BM2568" s="31"/>
    </row>
    <row r="2569" spans="1:84" ht="15" customHeight="1" x14ac:dyDescent="0.25">
      <c r="A2569" s="136" t="s">
        <v>2017</v>
      </c>
      <c r="B2569" s="244" t="s">
        <v>2626</v>
      </c>
      <c r="C2569" s="244" t="s">
        <v>2627</v>
      </c>
      <c r="D2569" s="245">
        <v>10</v>
      </c>
      <c r="E2569" s="245" t="s">
        <v>203</v>
      </c>
      <c r="F2569" s="178">
        <f t="shared" si="1105"/>
        <v>49</v>
      </c>
      <c r="G2569" s="251" t="s">
        <v>131</v>
      </c>
      <c r="H2569" s="252" t="s">
        <v>2033</v>
      </c>
      <c r="I2569" s="253">
        <v>37713</v>
      </c>
      <c r="J2569" s="72">
        <f t="shared" si="1106"/>
        <v>3</v>
      </c>
      <c r="K2569" s="26">
        <f t="shared" si="1107"/>
        <v>0</v>
      </c>
      <c r="L2569" s="28">
        <f t="shared" si="1108"/>
        <v>0</v>
      </c>
      <c r="M2569" s="28">
        <f t="shared" si="1109"/>
        <v>0</v>
      </c>
      <c r="N2569" s="28">
        <f t="shared" si="1110"/>
        <v>0</v>
      </c>
      <c r="O2569" s="28">
        <f t="shared" si="1111"/>
        <v>0</v>
      </c>
      <c r="P2569" s="28">
        <f t="shared" si="1112"/>
        <v>0</v>
      </c>
      <c r="Q2569" s="28">
        <f t="shared" si="1113"/>
        <v>0</v>
      </c>
      <c r="R2569" s="44">
        <v>0</v>
      </c>
      <c r="S2569" s="71">
        <v>3</v>
      </c>
      <c r="T2569" s="29">
        <f t="shared" si="1097"/>
        <v>0</v>
      </c>
      <c r="U2569" s="29">
        <f t="shared" si="1098"/>
        <v>0</v>
      </c>
      <c r="V2569" s="29">
        <f t="shared" si="1099"/>
        <v>0</v>
      </c>
      <c r="W2569" s="29">
        <f t="shared" si="1100"/>
        <v>0</v>
      </c>
      <c r="X2569" s="29">
        <f t="shared" si="1101"/>
        <v>0</v>
      </c>
      <c r="Y2569" s="29">
        <f t="shared" si="1102"/>
        <v>0</v>
      </c>
      <c r="Z2569" s="29">
        <f t="shared" si="1103"/>
        <v>0</v>
      </c>
      <c r="AA2569" s="45">
        <f t="shared" si="1104"/>
        <v>0</v>
      </c>
      <c r="AB2569" s="31"/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31"/>
      <c r="AQ2569" s="31"/>
      <c r="AR2569" s="31"/>
      <c r="AS2569" s="31"/>
      <c r="AT2569" s="31"/>
      <c r="AU2569" s="31"/>
      <c r="AV2569" s="31"/>
      <c r="AW2569" s="31"/>
      <c r="AX2569" s="31"/>
      <c r="AY2569" s="31"/>
      <c r="AZ2569" s="31"/>
      <c r="BA2569" s="31"/>
      <c r="BB2569" s="31"/>
      <c r="BC2569" s="31"/>
      <c r="BD2569" s="31"/>
      <c r="BE2569" s="31"/>
      <c r="BF2569" s="31"/>
      <c r="BG2569" s="31"/>
      <c r="BH2569" s="31"/>
      <c r="BI2569" s="31"/>
      <c r="BJ2569" s="31"/>
      <c r="BK2569" s="31"/>
      <c r="BL2569" s="31"/>
      <c r="BM2569" s="31"/>
    </row>
    <row r="2570" spans="1:84" ht="15" customHeight="1" x14ac:dyDescent="0.25">
      <c r="A2570" s="136" t="s">
        <v>2017</v>
      </c>
      <c r="B2570" s="244" t="s">
        <v>1648</v>
      </c>
      <c r="C2570" s="245" t="s">
        <v>1649</v>
      </c>
      <c r="D2570" s="256" t="s">
        <v>218</v>
      </c>
      <c r="E2570" s="245" t="s">
        <v>126</v>
      </c>
      <c r="F2570" s="178">
        <f t="shared" si="1105"/>
        <v>50</v>
      </c>
      <c r="G2570" s="251" t="s">
        <v>311</v>
      </c>
      <c r="H2570" s="252" t="s">
        <v>3441</v>
      </c>
      <c r="I2570" s="253">
        <v>37020</v>
      </c>
      <c r="J2570" s="72">
        <f t="shared" si="1106"/>
        <v>3</v>
      </c>
      <c r="K2570" s="26">
        <f t="shared" si="1107"/>
        <v>0</v>
      </c>
      <c r="L2570" s="28">
        <f t="shared" si="1108"/>
        <v>0</v>
      </c>
      <c r="M2570" s="28">
        <f t="shared" si="1109"/>
        <v>0</v>
      </c>
      <c r="N2570" s="28">
        <f t="shared" si="1110"/>
        <v>0</v>
      </c>
      <c r="O2570" s="28">
        <f t="shared" si="1111"/>
        <v>0</v>
      </c>
      <c r="P2570" s="28">
        <f t="shared" si="1112"/>
        <v>0</v>
      </c>
      <c r="Q2570" s="28">
        <f t="shared" si="1113"/>
        <v>0</v>
      </c>
      <c r="R2570" s="44">
        <v>3</v>
      </c>
      <c r="S2570" s="71">
        <v>0</v>
      </c>
      <c r="T2570" s="29">
        <f t="shared" si="1097"/>
        <v>0</v>
      </c>
      <c r="U2570" s="29">
        <f t="shared" si="1098"/>
        <v>0</v>
      </c>
      <c r="V2570" s="29">
        <f t="shared" si="1099"/>
        <v>0</v>
      </c>
      <c r="W2570" s="29">
        <f t="shared" si="1100"/>
        <v>0</v>
      </c>
      <c r="X2570" s="29">
        <f t="shared" si="1101"/>
        <v>0</v>
      </c>
      <c r="Y2570" s="29">
        <f t="shared" si="1102"/>
        <v>0</v>
      </c>
      <c r="Z2570" s="29">
        <f t="shared" si="1103"/>
        <v>0</v>
      </c>
      <c r="AA2570" s="45">
        <f t="shared" si="1104"/>
        <v>0</v>
      </c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31"/>
      <c r="AQ2570" s="31"/>
      <c r="AR2570" s="31"/>
      <c r="AS2570" s="31"/>
      <c r="AT2570" s="31"/>
      <c r="AU2570" s="31"/>
      <c r="AV2570" s="31"/>
      <c r="AW2570" s="31"/>
      <c r="AX2570" s="31"/>
      <c r="AY2570" s="31"/>
      <c r="AZ2570" s="31"/>
      <c r="BA2570" s="31"/>
      <c r="BB2570" s="31"/>
      <c r="BC2570" s="31"/>
      <c r="BD2570" s="31"/>
      <c r="BE2570" s="31"/>
      <c r="BF2570" s="31"/>
      <c r="BG2570" s="31"/>
      <c r="BH2570" s="31"/>
      <c r="BI2570" s="31"/>
      <c r="BJ2570" s="31"/>
      <c r="BK2570" s="31"/>
      <c r="BL2570" s="31"/>
      <c r="BM2570" s="31"/>
    </row>
    <row r="2571" spans="1:84" ht="15" customHeight="1" x14ac:dyDescent="0.25">
      <c r="A2571" s="136" t="s">
        <v>2017</v>
      </c>
      <c r="B2571" s="244" t="s">
        <v>85</v>
      </c>
      <c r="C2571" s="245" t="s">
        <v>2023</v>
      </c>
      <c r="D2571" s="245">
        <v>12</v>
      </c>
      <c r="E2571" s="245" t="s">
        <v>28</v>
      </c>
      <c r="F2571" s="178">
        <f t="shared" si="1105"/>
        <v>51</v>
      </c>
      <c r="G2571" s="251" t="s">
        <v>68</v>
      </c>
      <c r="H2571" s="252" t="s">
        <v>2024</v>
      </c>
      <c r="I2571" s="253">
        <v>36769</v>
      </c>
      <c r="J2571" s="72">
        <f t="shared" si="1106"/>
        <v>3</v>
      </c>
      <c r="K2571" s="26">
        <f t="shared" si="1107"/>
        <v>0</v>
      </c>
      <c r="L2571" s="28">
        <f t="shared" si="1108"/>
        <v>0</v>
      </c>
      <c r="M2571" s="28">
        <f t="shared" si="1109"/>
        <v>0</v>
      </c>
      <c r="N2571" s="28">
        <f t="shared" si="1110"/>
        <v>0</v>
      </c>
      <c r="O2571" s="28">
        <f t="shared" si="1111"/>
        <v>0</v>
      </c>
      <c r="P2571" s="28">
        <f t="shared" si="1112"/>
        <v>0</v>
      </c>
      <c r="Q2571" s="28">
        <f t="shared" si="1113"/>
        <v>0</v>
      </c>
      <c r="R2571" s="44">
        <v>0</v>
      </c>
      <c r="S2571" s="71">
        <v>3</v>
      </c>
      <c r="T2571" s="29">
        <f t="shared" si="1097"/>
        <v>0</v>
      </c>
      <c r="U2571" s="29">
        <f t="shared" si="1098"/>
        <v>0</v>
      </c>
      <c r="V2571" s="29">
        <f t="shared" si="1099"/>
        <v>0</v>
      </c>
      <c r="W2571" s="29">
        <f t="shared" si="1100"/>
        <v>0</v>
      </c>
      <c r="X2571" s="29">
        <f t="shared" si="1101"/>
        <v>0</v>
      </c>
      <c r="Y2571" s="29">
        <f t="shared" si="1102"/>
        <v>0</v>
      </c>
      <c r="Z2571" s="29">
        <f t="shared" si="1103"/>
        <v>0</v>
      </c>
      <c r="AA2571" s="45">
        <f t="shared" si="1104"/>
        <v>0</v>
      </c>
      <c r="AB2571" s="31"/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31"/>
      <c r="AQ2571" s="31"/>
      <c r="AR2571" s="31"/>
      <c r="AS2571" s="31"/>
      <c r="AT2571" s="31"/>
      <c r="AU2571" s="31"/>
      <c r="AV2571" s="31"/>
      <c r="AW2571" s="31"/>
      <c r="AX2571" s="31"/>
      <c r="AY2571" s="31"/>
      <c r="AZ2571" s="31"/>
      <c r="BA2571" s="31"/>
      <c r="BB2571" s="31"/>
      <c r="BC2571" s="31"/>
      <c r="BD2571" s="31"/>
      <c r="BE2571" s="31"/>
      <c r="BF2571" s="31"/>
      <c r="BG2571" s="31"/>
      <c r="BH2571" s="31"/>
      <c r="BI2571" s="31"/>
      <c r="BJ2571" s="31"/>
      <c r="BK2571" s="31"/>
      <c r="BL2571" s="31"/>
      <c r="BM2571" s="31"/>
    </row>
    <row r="2572" spans="1:84" ht="15" customHeight="1" x14ac:dyDescent="0.25">
      <c r="A2572" s="136" t="s">
        <v>2017</v>
      </c>
      <c r="B2572" s="244" t="s">
        <v>440</v>
      </c>
      <c r="C2572" s="245" t="s">
        <v>441</v>
      </c>
      <c r="D2572" s="245">
        <v>12</v>
      </c>
      <c r="E2572" s="245" t="s">
        <v>28</v>
      </c>
      <c r="F2572" s="178">
        <f t="shared" si="1105"/>
        <v>52</v>
      </c>
      <c r="G2572" s="251" t="s">
        <v>2041</v>
      </c>
      <c r="H2572" s="252" t="s">
        <v>3643</v>
      </c>
      <c r="I2572" s="253">
        <v>36313</v>
      </c>
      <c r="J2572" s="72">
        <f t="shared" si="1106"/>
        <v>3</v>
      </c>
      <c r="K2572" s="26">
        <f t="shared" si="1107"/>
        <v>0</v>
      </c>
      <c r="L2572" s="28">
        <f t="shared" si="1108"/>
        <v>0</v>
      </c>
      <c r="M2572" s="28">
        <f t="shared" si="1109"/>
        <v>0</v>
      </c>
      <c r="N2572" s="28">
        <f t="shared" si="1110"/>
        <v>0</v>
      </c>
      <c r="O2572" s="28">
        <f t="shared" si="1111"/>
        <v>0</v>
      </c>
      <c r="P2572" s="28">
        <f t="shared" si="1112"/>
        <v>0</v>
      </c>
      <c r="Q2572" s="28">
        <f t="shared" si="1113"/>
        <v>0</v>
      </c>
      <c r="R2572" s="44">
        <v>0</v>
      </c>
      <c r="S2572" s="71">
        <v>3</v>
      </c>
      <c r="T2572" s="29">
        <f t="shared" si="1097"/>
        <v>0</v>
      </c>
      <c r="U2572" s="29">
        <f t="shared" si="1098"/>
        <v>0</v>
      </c>
      <c r="V2572" s="29">
        <f t="shared" si="1099"/>
        <v>0</v>
      </c>
      <c r="W2572" s="29">
        <f t="shared" si="1100"/>
        <v>0</v>
      </c>
      <c r="X2572" s="29">
        <f t="shared" si="1101"/>
        <v>0</v>
      </c>
      <c r="Y2572" s="29">
        <f t="shared" si="1102"/>
        <v>0</v>
      </c>
      <c r="Z2572" s="29">
        <f t="shared" si="1103"/>
        <v>0</v>
      </c>
      <c r="AA2572" s="45">
        <f t="shared" si="1104"/>
        <v>0</v>
      </c>
      <c r="AB2572" s="31"/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31"/>
      <c r="AQ2572" s="31"/>
      <c r="AR2572" s="31"/>
      <c r="AS2572" s="31"/>
      <c r="AT2572" s="31"/>
      <c r="AU2572" s="31"/>
      <c r="AV2572" s="31"/>
      <c r="AW2572" s="31"/>
      <c r="AX2572" s="31"/>
      <c r="AY2572" s="31"/>
      <c r="AZ2572" s="31"/>
      <c r="BA2572" s="31"/>
      <c r="BB2572" s="31"/>
      <c r="BC2572" s="31"/>
      <c r="BD2572" s="31"/>
      <c r="BE2572" s="31"/>
      <c r="BF2572" s="31"/>
      <c r="BG2572" s="31"/>
      <c r="BH2572" s="31"/>
      <c r="BI2572" s="31"/>
      <c r="BJ2572" s="31"/>
      <c r="BK2572" s="31"/>
      <c r="BL2572" s="31"/>
      <c r="BM2572" s="31"/>
      <c r="BN2572" s="33"/>
      <c r="BO2572" s="33"/>
      <c r="BP2572" s="33"/>
      <c r="BQ2572" s="33"/>
      <c r="BR2572" s="33"/>
      <c r="BS2572" s="33"/>
      <c r="BT2572" s="33"/>
      <c r="BU2572" s="33"/>
      <c r="BV2572" s="33"/>
      <c r="BW2572" s="33"/>
      <c r="BX2572" s="33"/>
      <c r="BY2572" s="33"/>
      <c r="BZ2572" s="33"/>
      <c r="CA2572" s="33"/>
      <c r="CB2572" s="33"/>
      <c r="CC2572" s="33"/>
      <c r="CD2572" s="33"/>
      <c r="CE2572" s="33"/>
      <c r="CF2572" s="33"/>
    </row>
    <row r="2573" spans="1:84" ht="15" customHeight="1" x14ac:dyDescent="0.25">
      <c r="A2573" s="136" t="s">
        <v>2017</v>
      </c>
      <c r="B2573" s="244" t="s">
        <v>3732</v>
      </c>
      <c r="C2573" s="245" t="s">
        <v>3196</v>
      </c>
      <c r="D2573" s="245">
        <v>4</v>
      </c>
      <c r="E2573" s="245" t="s">
        <v>451</v>
      </c>
      <c r="F2573" s="178">
        <f t="shared" si="1105"/>
        <v>53</v>
      </c>
      <c r="G2573" s="251" t="s">
        <v>1839</v>
      </c>
      <c r="H2573" s="252" t="s">
        <v>3712</v>
      </c>
      <c r="I2573" s="253">
        <v>36290</v>
      </c>
      <c r="J2573" s="72">
        <f t="shared" si="1106"/>
        <v>3</v>
      </c>
      <c r="K2573" s="26">
        <f t="shared" si="1107"/>
        <v>0</v>
      </c>
      <c r="L2573" s="28">
        <f t="shared" si="1108"/>
        <v>0</v>
      </c>
      <c r="M2573" s="28">
        <f t="shared" si="1109"/>
        <v>0</v>
      </c>
      <c r="N2573" s="28">
        <f t="shared" si="1110"/>
        <v>0</v>
      </c>
      <c r="O2573" s="28">
        <f t="shared" si="1111"/>
        <v>0</v>
      </c>
      <c r="P2573" s="28">
        <f t="shared" si="1112"/>
        <v>0</v>
      </c>
      <c r="Q2573" s="28">
        <f t="shared" si="1113"/>
        <v>0</v>
      </c>
      <c r="R2573" s="44">
        <v>3</v>
      </c>
      <c r="S2573" s="71">
        <v>0</v>
      </c>
      <c r="T2573" s="29">
        <f t="shared" si="1097"/>
        <v>0</v>
      </c>
      <c r="U2573" s="29">
        <f t="shared" si="1098"/>
        <v>0</v>
      </c>
      <c r="V2573" s="29">
        <f t="shared" si="1099"/>
        <v>0</v>
      </c>
      <c r="W2573" s="29">
        <f t="shared" si="1100"/>
        <v>0</v>
      </c>
      <c r="X2573" s="29">
        <f t="shared" si="1101"/>
        <v>0</v>
      </c>
      <c r="Y2573" s="29">
        <f t="shared" si="1102"/>
        <v>0</v>
      </c>
      <c r="Z2573" s="29">
        <f t="shared" si="1103"/>
        <v>0</v>
      </c>
      <c r="AA2573" s="45">
        <f t="shared" si="1104"/>
        <v>0</v>
      </c>
      <c r="AB2573" s="31"/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31"/>
      <c r="AQ2573" s="31"/>
      <c r="AR2573" s="31"/>
      <c r="AS2573" s="31"/>
      <c r="AT2573" s="31"/>
      <c r="AU2573" s="31"/>
      <c r="AV2573" s="31"/>
      <c r="AW2573" s="31"/>
      <c r="AX2573" s="31"/>
      <c r="AY2573" s="31"/>
      <c r="AZ2573" s="31"/>
      <c r="BA2573" s="31"/>
      <c r="BB2573" s="31"/>
      <c r="BC2573" s="31"/>
      <c r="BD2573" s="31"/>
      <c r="BE2573" s="31"/>
      <c r="BF2573" s="31"/>
      <c r="BG2573" s="31"/>
      <c r="BH2573" s="31"/>
      <c r="BI2573" s="31"/>
      <c r="BJ2573" s="31"/>
      <c r="BK2573" s="31"/>
      <c r="BL2573" s="31"/>
      <c r="BM2573" s="31"/>
    </row>
    <row r="2574" spans="1:84" ht="15" customHeight="1" x14ac:dyDescent="0.25">
      <c r="A2574" s="136" t="s">
        <v>2017</v>
      </c>
      <c r="B2574" s="244" t="s">
        <v>3596</v>
      </c>
      <c r="C2574" s="245" t="s">
        <v>3595</v>
      </c>
      <c r="D2574" s="245">
        <v>5</v>
      </c>
      <c r="E2574" s="245" t="s">
        <v>173</v>
      </c>
      <c r="F2574" s="178">
        <f t="shared" si="1105"/>
        <v>54</v>
      </c>
      <c r="G2574" s="251" t="s">
        <v>383</v>
      </c>
      <c r="H2574" s="252" t="s">
        <v>1567</v>
      </c>
      <c r="I2574" s="253">
        <v>35989</v>
      </c>
      <c r="J2574" s="72">
        <f t="shared" si="1106"/>
        <v>3</v>
      </c>
      <c r="K2574" s="26">
        <f t="shared" si="1107"/>
        <v>0</v>
      </c>
      <c r="L2574" s="28">
        <f t="shared" si="1108"/>
        <v>0</v>
      </c>
      <c r="M2574" s="28">
        <f t="shared" si="1109"/>
        <v>0</v>
      </c>
      <c r="N2574" s="28">
        <f t="shared" si="1110"/>
        <v>0</v>
      </c>
      <c r="O2574" s="28">
        <f t="shared" si="1111"/>
        <v>0</v>
      </c>
      <c r="P2574" s="28">
        <f t="shared" si="1112"/>
        <v>0</v>
      </c>
      <c r="Q2574" s="28">
        <f t="shared" si="1113"/>
        <v>0</v>
      </c>
      <c r="R2574" s="44">
        <v>3</v>
      </c>
      <c r="S2574" s="71">
        <v>0</v>
      </c>
      <c r="T2574" s="29">
        <f t="shared" si="1097"/>
        <v>0</v>
      </c>
      <c r="U2574" s="29">
        <f t="shared" si="1098"/>
        <v>0</v>
      </c>
      <c r="V2574" s="29">
        <f t="shared" si="1099"/>
        <v>0</v>
      </c>
      <c r="W2574" s="29">
        <f t="shared" si="1100"/>
        <v>0</v>
      </c>
      <c r="X2574" s="29">
        <f t="shared" si="1101"/>
        <v>0</v>
      </c>
      <c r="Y2574" s="29">
        <f t="shared" si="1102"/>
        <v>0</v>
      </c>
      <c r="Z2574" s="29">
        <f t="shared" si="1103"/>
        <v>0</v>
      </c>
      <c r="AA2574" s="45">
        <f t="shared" si="1104"/>
        <v>0</v>
      </c>
      <c r="AB2574" s="31"/>
      <c r="AC2574" s="31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1"/>
      <c r="AO2574" s="31"/>
      <c r="AP2574" s="31"/>
      <c r="AQ2574" s="31"/>
      <c r="AR2574" s="31"/>
      <c r="AS2574" s="31"/>
      <c r="AT2574" s="31"/>
      <c r="AU2574" s="31"/>
      <c r="AV2574" s="31"/>
      <c r="AW2574" s="31"/>
      <c r="AX2574" s="31"/>
      <c r="AY2574" s="31"/>
      <c r="AZ2574" s="31"/>
      <c r="BA2574" s="31"/>
      <c r="BB2574" s="31"/>
      <c r="BC2574" s="31"/>
      <c r="BD2574" s="31"/>
      <c r="BE2574" s="31"/>
      <c r="BF2574" s="31"/>
      <c r="BG2574" s="31"/>
      <c r="BH2574" s="31"/>
      <c r="BI2574" s="31"/>
      <c r="BJ2574" s="31"/>
      <c r="BK2574" s="31"/>
      <c r="BL2574" s="31"/>
      <c r="BM2574" s="31"/>
    </row>
    <row r="2575" spans="1:84" ht="15" customHeight="1" x14ac:dyDescent="0.25">
      <c r="A2575" s="136" t="s">
        <v>2017</v>
      </c>
      <c r="B2575" s="244" t="s">
        <v>85</v>
      </c>
      <c r="C2575" s="245" t="s">
        <v>907</v>
      </c>
      <c r="D2575" s="245">
        <v>16</v>
      </c>
      <c r="E2575" s="245" t="s">
        <v>246</v>
      </c>
      <c r="F2575" s="178">
        <f t="shared" si="1105"/>
        <v>55</v>
      </c>
      <c r="G2575" s="251" t="s">
        <v>186</v>
      </c>
      <c r="H2575" s="252" t="s">
        <v>1749</v>
      </c>
      <c r="I2575" s="253">
        <v>32433</v>
      </c>
      <c r="J2575" s="72">
        <f t="shared" si="1106"/>
        <v>3</v>
      </c>
      <c r="K2575" s="26">
        <f t="shared" si="1107"/>
        <v>0</v>
      </c>
      <c r="L2575" s="28">
        <f t="shared" si="1108"/>
        <v>0</v>
      </c>
      <c r="M2575" s="28">
        <f t="shared" si="1109"/>
        <v>0</v>
      </c>
      <c r="N2575" s="28">
        <f t="shared" si="1110"/>
        <v>0</v>
      </c>
      <c r="O2575" s="28">
        <f t="shared" si="1111"/>
        <v>0</v>
      </c>
      <c r="P2575" s="28">
        <f t="shared" si="1112"/>
        <v>0</v>
      </c>
      <c r="Q2575" s="28">
        <f t="shared" si="1113"/>
        <v>0</v>
      </c>
      <c r="R2575" s="44">
        <v>0</v>
      </c>
      <c r="S2575" s="71">
        <v>3</v>
      </c>
      <c r="T2575" s="29">
        <f t="shared" si="1097"/>
        <v>0</v>
      </c>
      <c r="U2575" s="29">
        <f t="shared" si="1098"/>
        <v>0</v>
      </c>
      <c r="V2575" s="29">
        <f t="shared" si="1099"/>
        <v>0</v>
      </c>
      <c r="W2575" s="29">
        <f t="shared" si="1100"/>
        <v>0</v>
      </c>
      <c r="X2575" s="29">
        <f t="shared" si="1101"/>
        <v>0</v>
      </c>
      <c r="Y2575" s="29">
        <f t="shared" si="1102"/>
        <v>0</v>
      </c>
      <c r="Z2575" s="29">
        <f t="shared" si="1103"/>
        <v>0</v>
      </c>
      <c r="AA2575" s="45">
        <f t="shared" si="1104"/>
        <v>0</v>
      </c>
      <c r="AB2575" s="31"/>
      <c r="AC2575" s="31"/>
      <c r="AD2575" s="31"/>
      <c r="AE2575" s="31"/>
      <c r="AF2575" s="31"/>
      <c r="AG2575" s="31"/>
      <c r="AH2575" s="31"/>
      <c r="AI2575" s="31"/>
      <c r="AJ2575" s="31"/>
      <c r="AK2575" s="31"/>
      <c r="AL2575" s="31"/>
      <c r="AM2575" s="31"/>
      <c r="AN2575" s="31"/>
      <c r="AO2575" s="31"/>
      <c r="AP2575" s="31"/>
      <c r="AQ2575" s="31"/>
      <c r="AR2575" s="31"/>
      <c r="AS2575" s="31"/>
      <c r="AT2575" s="31"/>
      <c r="AU2575" s="31"/>
      <c r="AV2575" s="31"/>
      <c r="AW2575" s="31"/>
      <c r="AX2575" s="31"/>
      <c r="AY2575" s="31"/>
      <c r="AZ2575" s="31"/>
      <c r="BA2575" s="31"/>
      <c r="BB2575" s="31"/>
      <c r="BC2575" s="31"/>
      <c r="BD2575" s="31"/>
      <c r="BE2575" s="31"/>
      <c r="BF2575" s="31"/>
      <c r="BG2575" s="31"/>
      <c r="BH2575" s="31"/>
      <c r="BI2575" s="31"/>
      <c r="BJ2575" s="31"/>
      <c r="BK2575" s="31"/>
      <c r="BL2575" s="31"/>
      <c r="BM2575" s="31"/>
    </row>
    <row r="2576" spans="1:84" ht="15" customHeight="1" x14ac:dyDescent="0.25">
      <c r="A2576" s="136" t="s">
        <v>2017</v>
      </c>
      <c r="B2576" s="244" t="s">
        <v>2075</v>
      </c>
      <c r="C2576" s="245" t="s">
        <v>2076</v>
      </c>
      <c r="D2576" s="245">
        <v>6</v>
      </c>
      <c r="E2576" s="245" t="s">
        <v>118</v>
      </c>
      <c r="F2576" s="178">
        <f t="shared" si="1105"/>
        <v>56</v>
      </c>
      <c r="G2576" s="251" t="s">
        <v>1914</v>
      </c>
      <c r="H2576" s="252" t="s">
        <v>2077</v>
      </c>
      <c r="I2576" s="253">
        <v>38206</v>
      </c>
      <c r="J2576" s="72">
        <f t="shared" si="1106"/>
        <v>0</v>
      </c>
      <c r="K2576" s="26">
        <f t="shared" si="1107"/>
        <v>0</v>
      </c>
      <c r="L2576" s="28">
        <f t="shared" si="1108"/>
        <v>0</v>
      </c>
      <c r="M2576" s="28">
        <f t="shared" si="1109"/>
        <v>0</v>
      </c>
      <c r="N2576" s="28">
        <f t="shared" si="1110"/>
        <v>0</v>
      </c>
      <c r="O2576" s="28">
        <f t="shared" si="1111"/>
        <v>0</v>
      </c>
      <c r="P2576" s="28">
        <f t="shared" si="1112"/>
        <v>0</v>
      </c>
      <c r="Q2576" s="28">
        <f t="shared" si="1113"/>
        <v>0</v>
      </c>
      <c r="R2576" s="44">
        <v>0</v>
      </c>
      <c r="S2576" s="71">
        <v>0</v>
      </c>
      <c r="T2576" s="29">
        <f t="shared" si="1097"/>
        <v>0</v>
      </c>
      <c r="U2576" s="29">
        <f t="shared" si="1098"/>
        <v>0</v>
      </c>
      <c r="V2576" s="29">
        <f t="shared" si="1099"/>
        <v>0</v>
      </c>
      <c r="W2576" s="29">
        <f t="shared" si="1100"/>
        <v>0</v>
      </c>
      <c r="X2576" s="29">
        <f t="shared" si="1101"/>
        <v>0</v>
      </c>
      <c r="Y2576" s="29">
        <f t="shared" si="1102"/>
        <v>0</v>
      </c>
      <c r="Z2576" s="29">
        <f t="shared" si="1103"/>
        <v>0</v>
      </c>
      <c r="AA2576" s="45">
        <f t="shared" si="1104"/>
        <v>0</v>
      </c>
      <c r="AB2576" s="31"/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31"/>
      <c r="AQ2576" s="31"/>
      <c r="AR2576" s="31"/>
      <c r="AS2576" s="31"/>
      <c r="AT2576" s="31"/>
      <c r="AU2576" s="31"/>
      <c r="AV2576" s="31"/>
      <c r="AW2576" s="31"/>
      <c r="AX2576" s="31"/>
      <c r="AY2576" s="31"/>
      <c r="AZ2576" s="31"/>
      <c r="BA2576" s="31"/>
      <c r="BB2576" s="31"/>
      <c r="BC2576" s="31"/>
      <c r="BD2576" s="31"/>
      <c r="BE2576" s="31"/>
      <c r="BF2576" s="31"/>
      <c r="BG2576" s="31"/>
      <c r="BH2576" s="31"/>
      <c r="BI2576" s="31"/>
      <c r="BJ2576" s="31"/>
      <c r="BK2576" s="31"/>
      <c r="BL2576" s="31"/>
      <c r="BM2576" s="31"/>
    </row>
    <row r="2577" spans="1:84" ht="15" customHeight="1" x14ac:dyDescent="0.25">
      <c r="A2577" s="136" t="s">
        <v>2017</v>
      </c>
      <c r="B2577" s="246" t="s">
        <v>3925</v>
      </c>
      <c r="C2577" s="247" t="s">
        <v>3926</v>
      </c>
      <c r="D2577" s="247" t="s">
        <v>2776</v>
      </c>
      <c r="E2577" s="247" t="s">
        <v>118</v>
      </c>
      <c r="F2577" s="178">
        <f t="shared" si="1105"/>
        <v>57</v>
      </c>
      <c r="G2577" s="259" t="s">
        <v>3303</v>
      </c>
      <c r="H2577" s="260" t="s">
        <v>3927</v>
      </c>
      <c r="I2577" s="261">
        <v>37774</v>
      </c>
      <c r="J2577" s="72">
        <f t="shared" si="1106"/>
        <v>0</v>
      </c>
      <c r="K2577" s="26">
        <f t="shared" si="1107"/>
        <v>0</v>
      </c>
      <c r="L2577" s="28">
        <f t="shared" si="1108"/>
        <v>0</v>
      </c>
      <c r="M2577" s="28">
        <f t="shared" si="1109"/>
        <v>0</v>
      </c>
      <c r="N2577" s="28">
        <f t="shared" si="1110"/>
        <v>0</v>
      </c>
      <c r="O2577" s="28">
        <f t="shared" si="1111"/>
        <v>0</v>
      </c>
      <c r="P2577" s="28">
        <f t="shared" si="1112"/>
        <v>0</v>
      </c>
      <c r="Q2577" s="28">
        <f t="shared" si="1113"/>
        <v>0</v>
      </c>
      <c r="R2577" s="44">
        <v>0</v>
      </c>
      <c r="S2577" s="71">
        <v>0</v>
      </c>
      <c r="T2577" s="29">
        <f>IFERROR(LARGE((AB2577:AF2577),1),0)</f>
        <v>0</v>
      </c>
      <c r="U2577" s="29">
        <f>IFERROR(LARGE((AB2577:AF2577),2),0)</f>
        <v>0</v>
      </c>
      <c r="V2577" s="29">
        <f>IFERROR(LARGE((AB2577:AF2577),3),0)</f>
        <v>0</v>
      </c>
      <c r="W2577" s="29">
        <f>IFERROR(LARGE((AB2577:AF2577),4),0)</f>
        <v>0</v>
      </c>
      <c r="X2577" s="29">
        <f>IFERROR(LARGE((AG2577:AR2577),1),0)</f>
        <v>0</v>
      </c>
      <c r="Y2577" s="29">
        <f>IFERROR(LARGE((AG2577:AR2577),2),0)</f>
        <v>0</v>
      </c>
      <c r="Z2577" s="29">
        <f>IFERROR(LARGE((AG2577:AR2577),3),0)</f>
        <v>0</v>
      </c>
      <c r="AA2577" s="45">
        <f>IFERROR(LARGE((AG2577:AR2577),4),0)</f>
        <v>0</v>
      </c>
      <c r="AB2577" s="31"/>
      <c r="AC2577" s="31"/>
      <c r="AD2577" s="31"/>
      <c r="AE2577" s="31"/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31"/>
      <c r="AQ2577" s="31"/>
      <c r="AR2577" s="31"/>
      <c r="AS2577" s="31"/>
      <c r="AT2577" s="31"/>
      <c r="AU2577" s="31"/>
      <c r="AV2577" s="31"/>
      <c r="AW2577" s="31"/>
      <c r="AX2577" s="31"/>
      <c r="AY2577" s="31"/>
      <c r="AZ2577" s="31"/>
      <c r="BA2577" s="31"/>
      <c r="BB2577" s="31"/>
      <c r="BC2577" s="31"/>
      <c r="BD2577" s="31"/>
      <c r="BE2577" s="31"/>
      <c r="BF2577" s="31"/>
      <c r="BG2577" s="31"/>
      <c r="BH2577" s="31"/>
      <c r="BI2577" s="31"/>
      <c r="BJ2577" s="31"/>
      <c r="BK2577" s="31"/>
      <c r="BL2577" s="31"/>
      <c r="BM2577" s="31"/>
    </row>
    <row r="2578" spans="1:84" ht="15" customHeight="1" x14ac:dyDescent="0.25">
      <c r="A2578" s="136" t="s">
        <v>2017</v>
      </c>
      <c r="B2578" s="310" t="s">
        <v>116</v>
      </c>
      <c r="C2578" s="262" t="s">
        <v>117</v>
      </c>
      <c r="D2578" s="247">
        <v>15</v>
      </c>
      <c r="E2578" s="247" t="s">
        <v>104</v>
      </c>
      <c r="F2578" s="178">
        <f t="shared" si="1105"/>
        <v>58</v>
      </c>
      <c r="G2578" s="259" t="s">
        <v>58</v>
      </c>
      <c r="H2578" s="260" t="s">
        <v>3951</v>
      </c>
      <c r="I2578" s="261">
        <v>37725</v>
      </c>
      <c r="J2578" s="72">
        <f t="shared" si="1106"/>
        <v>0</v>
      </c>
      <c r="K2578" s="26">
        <f t="shared" si="1107"/>
        <v>0</v>
      </c>
      <c r="L2578" s="28">
        <f t="shared" si="1108"/>
        <v>0</v>
      </c>
      <c r="M2578" s="28">
        <f t="shared" si="1109"/>
        <v>0</v>
      </c>
      <c r="N2578" s="28">
        <f t="shared" si="1110"/>
        <v>0</v>
      </c>
      <c r="O2578" s="28">
        <f t="shared" si="1111"/>
        <v>0</v>
      </c>
      <c r="P2578" s="28">
        <f t="shared" si="1112"/>
        <v>0</v>
      </c>
      <c r="Q2578" s="28">
        <f t="shared" si="1113"/>
        <v>0</v>
      </c>
      <c r="R2578" s="44">
        <v>0</v>
      </c>
      <c r="S2578" s="71">
        <v>0</v>
      </c>
      <c r="T2578" s="29">
        <f>IFERROR(LARGE((AB2578:AF2578),1),0)</f>
        <v>0</v>
      </c>
      <c r="U2578" s="29">
        <f>IFERROR(LARGE((AB2578:AF2578),2),0)</f>
        <v>0</v>
      </c>
      <c r="V2578" s="29">
        <f>IFERROR(LARGE((AB2578:AF2578),3),0)</f>
        <v>0</v>
      </c>
      <c r="W2578" s="29">
        <f>IFERROR(LARGE((AB2578:AF2578),4),0)</f>
        <v>0</v>
      </c>
      <c r="X2578" s="29">
        <f>IFERROR(LARGE((AG2578:AR2578),1),0)</f>
        <v>0</v>
      </c>
      <c r="Y2578" s="29">
        <f>IFERROR(LARGE((AG2578:AR2578),2),0)</f>
        <v>0</v>
      </c>
      <c r="Z2578" s="29">
        <f>IFERROR(LARGE((AG2578:AR2578),3),0)</f>
        <v>0</v>
      </c>
      <c r="AA2578" s="45">
        <f>IFERROR(LARGE((AG2578:AR2578),4),0)</f>
        <v>0</v>
      </c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1"/>
      <c r="AN2578" s="31"/>
      <c r="AO2578" s="31"/>
      <c r="AP2578" s="31"/>
      <c r="AQ2578" s="31"/>
      <c r="AR2578" s="31"/>
      <c r="AS2578" s="31"/>
      <c r="AT2578" s="31"/>
      <c r="AU2578" s="31"/>
      <c r="AV2578" s="31"/>
      <c r="AW2578" s="31"/>
      <c r="AX2578" s="31"/>
      <c r="AY2578" s="31"/>
      <c r="AZ2578" s="31"/>
      <c r="BA2578" s="31"/>
      <c r="BB2578" s="31"/>
      <c r="BC2578" s="31"/>
      <c r="BD2578" s="31"/>
      <c r="BE2578" s="31"/>
      <c r="BF2578" s="31"/>
      <c r="BG2578" s="31"/>
      <c r="BH2578" s="31"/>
      <c r="BI2578" s="31"/>
      <c r="BJ2578" s="31"/>
      <c r="BK2578" s="31"/>
      <c r="BL2578" s="31"/>
      <c r="BM2578" s="31"/>
    </row>
    <row r="2579" spans="1:84" ht="15" customHeight="1" x14ac:dyDescent="0.25">
      <c r="A2579" s="145" t="s">
        <v>2017</v>
      </c>
      <c r="B2579" s="310" t="s">
        <v>85</v>
      </c>
      <c r="C2579" s="288" t="s">
        <v>85</v>
      </c>
      <c r="D2579" s="245" t="s">
        <v>147</v>
      </c>
      <c r="E2579" s="245">
        <v>0</v>
      </c>
      <c r="F2579" s="178">
        <f t="shared" si="1105"/>
        <v>59</v>
      </c>
      <c r="G2579" s="251" t="s">
        <v>94</v>
      </c>
      <c r="H2579" s="252" t="s">
        <v>1821</v>
      </c>
      <c r="I2579" s="253">
        <v>37163</v>
      </c>
      <c r="J2579" s="72">
        <f t="shared" si="1106"/>
        <v>0</v>
      </c>
      <c r="K2579" s="26">
        <f t="shared" si="1107"/>
        <v>0</v>
      </c>
      <c r="L2579" s="28">
        <f t="shared" si="1108"/>
        <v>0</v>
      </c>
      <c r="M2579" s="28">
        <f t="shared" si="1109"/>
        <v>0</v>
      </c>
      <c r="N2579" s="28">
        <f t="shared" si="1110"/>
        <v>0</v>
      </c>
      <c r="O2579" s="28">
        <f t="shared" si="1111"/>
        <v>0</v>
      </c>
      <c r="P2579" s="28">
        <f t="shared" si="1112"/>
        <v>0</v>
      </c>
      <c r="Q2579" s="28">
        <f t="shared" si="1113"/>
        <v>0</v>
      </c>
      <c r="R2579" s="44">
        <v>0</v>
      </c>
      <c r="S2579" s="71">
        <v>0</v>
      </c>
      <c r="T2579" s="29">
        <f t="shared" ref="T2579:T2607" si="1114">IFERROR(LARGE((AB2579:AH2579),1),0)</f>
        <v>0</v>
      </c>
      <c r="U2579" s="29">
        <f t="shared" ref="U2579:U2607" si="1115">IFERROR(LARGE((AB2579:AH2579),2),0)</f>
        <v>0</v>
      </c>
      <c r="V2579" s="29">
        <f t="shared" ref="V2579:V2607" si="1116">IFERROR(LARGE((AB2579:AH2579),3),0)</f>
        <v>0</v>
      </c>
      <c r="W2579" s="29">
        <f t="shared" ref="W2579:W2607" si="1117">IFERROR(LARGE((AB2579:AH2579),4),0)</f>
        <v>0</v>
      </c>
      <c r="X2579" s="29">
        <f t="shared" ref="X2579:X2607" si="1118">IFERROR(LARGE((AI2579:BM2579),1),0)</f>
        <v>0</v>
      </c>
      <c r="Y2579" s="29">
        <f t="shared" ref="Y2579:Y2607" si="1119">IFERROR(LARGE((AI2579:BM2579),2),0)</f>
        <v>0</v>
      </c>
      <c r="Z2579" s="29">
        <f t="shared" ref="Z2579:Z2607" si="1120">IFERROR(LARGE((AI2579:BM2579),3),0)</f>
        <v>0</v>
      </c>
      <c r="AA2579" s="45">
        <f t="shared" ref="AA2579:AA2607" si="1121">IFERROR(LARGE((AI2579:BM2579),4),0)</f>
        <v>0</v>
      </c>
      <c r="AB2579" s="31"/>
      <c r="AC2579" s="31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1"/>
      <c r="AO2579" s="31"/>
      <c r="AP2579" s="31"/>
      <c r="AQ2579" s="31"/>
      <c r="AR2579" s="31"/>
      <c r="AS2579" s="31"/>
      <c r="AT2579" s="31"/>
      <c r="AU2579" s="31"/>
      <c r="AV2579" s="31"/>
      <c r="AW2579" s="31"/>
      <c r="AX2579" s="31"/>
      <c r="AY2579" s="31"/>
      <c r="AZ2579" s="31"/>
      <c r="BA2579" s="31"/>
      <c r="BB2579" s="31"/>
      <c r="BC2579" s="31"/>
      <c r="BD2579" s="31"/>
      <c r="BE2579" s="31"/>
      <c r="BF2579" s="31"/>
      <c r="BG2579" s="31"/>
      <c r="BH2579" s="31"/>
      <c r="BI2579" s="31"/>
      <c r="BJ2579" s="31"/>
      <c r="BK2579" s="31"/>
      <c r="BL2579" s="31"/>
      <c r="BM2579" s="31"/>
      <c r="BN2579" s="33"/>
      <c r="BO2579" s="33"/>
      <c r="BP2579" s="33"/>
      <c r="BQ2579" s="33"/>
      <c r="BR2579" s="33"/>
      <c r="BS2579" s="33"/>
      <c r="BT2579" s="33"/>
      <c r="BU2579" s="33"/>
      <c r="BV2579" s="33"/>
      <c r="BW2579" s="33"/>
      <c r="BX2579" s="33"/>
      <c r="BY2579" s="33"/>
      <c r="BZ2579" s="33"/>
      <c r="CA2579" s="33"/>
      <c r="CB2579" s="33"/>
      <c r="CC2579" s="33"/>
      <c r="CD2579" s="33"/>
      <c r="CE2579" s="33"/>
      <c r="CF2579" s="33"/>
    </row>
    <row r="2580" spans="1:84" ht="15" customHeight="1" x14ac:dyDescent="0.25">
      <c r="A2580" s="145" t="s">
        <v>2017</v>
      </c>
      <c r="B2580" s="310" t="s">
        <v>85</v>
      </c>
      <c r="C2580" s="288" t="s">
        <v>85</v>
      </c>
      <c r="D2580" s="245" t="s">
        <v>147</v>
      </c>
      <c r="E2580" s="245">
        <v>0</v>
      </c>
      <c r="F2580" s="178">
        <f t="shared" si="1105"/>
        <v>60</v>
      </c>
      <c r="G2580" s="278" t="s">
        <v>2051</v>
      </c>
      <c r="H2580" s="252" t="s">
        <v>2052</v>
      </c>
      <c r="I2580" s="279">
        <v>36989</v>
      </c>
      <c r="J2580" s="72">
        <f t="shared" si="1106"/>
        <v>0</v>
      </c>
      <c r="K2580" s="26">
        <f t="shared" si="1107"/>
        <v>0</v>
      </c>
      <c r="L2580" s="28">
        <f t="shared" si="1108"/>
        <v>0</v>
      </c>
      <c r="M2580" s="28">
        <f t="shared" si="1109"/>
        <v>0</v>
      </c>
      <c r="N2580" s="28">
        <f t="shared" si="1110"/>
        <v>0</v>
      </c>
      <c r="O2580" s="28">
        <f t="shared" si="1111"/>
        <v>0</v>
      </c>
      <c r="P2580" s="28">
        <f t="shared" si="1112"/>
        <v>0</v>
      </c>
      <c r="Q2580" s="28">
        <f t="shared" si="1113"/>
        <v>0</v>
      </c>
      <c r="R2580" s="44">
        <v>0</v>
      </c>
      <c r="S2580" s="71">
        <v>0</v>
      </c>
      <c r="T2580" s="29">
        <f t="shared" si="1114"/>
        <v>0</v>
      </c>
      <c r="U2580" s="29">
        <f t="shared" si="1115"/>
        <v>0</v>
      </c>
      <c r="V2580" s="29">
        <f t="shared" si="1116"/>
        <v>0</v>
      </c>
      <c r="W2580" s="29">
        <f t="shared" si="1117"/>
        <v>0</v>
      </c>
      <c r="X2580" s="29">
        <f t="shared" si="1118"/>
        <v>0</v>
      </c>
      <c r="Y2580" s="29">
        <f t="shared" si="1119"/>
        <v>0</v>
      </c>
      <c r="Z2580" s="29">
        <f t="shared" si="1120"/>
        <v>0</v>
      </c>
      <c r="AA2580" s="45">
        <f t="shared" si="1121"/>
        <v>0</v>
      </c>
      <c r="AB2580" s="31"/>
      <c r="AC2580" s="31"/>
      <c r="AD2580" s="31"/>
      <c r="AE2580" s="31"/>
      <c r="AF2580" s="31"/>
      <c r="AG2580" s="31"/>
      <c r="AH2580" s="31"/>
      <c r="AI2580" s="31"/>
      <c r="AJ2580" s="31"/>
      <c r="AK2580" s="31"/>
      <c r="AL2580" s="31"/>
      <c r="AM2580" s="31"/>
      <c r="AN2580" s="31"/>
      <c r="AO2580" s="31"/>
      <c r="AP2580" s="31"/>
      <c r="AQ2580" s="31"/>
      <c r="AR2580" s="31"/>
      <c r="AS2580" s="31"/>
      <c r="AT2580" s="31"/>
      <c r="AU2580" s="31"/>
      <c r="AV2580" s="31"/>
      <c r="AW2580" s="31"/>
      <c r="AX2580" s="31"/>
      <c r="AY2580" s="31"/>
      <c r="AZ2580" s="31"/>
      <c r="BA2580" s="31"/>
      <c r="BB2580" s="31"/>
      <c r="BC2580" s="31"/>
      <c r="BD2580" s="31"/>
      <c r="BE2580" s="31"/>
      <c r="BF2580" s="31"/>
      <c r="BG2580" s="31"/>
      <c r="BH2580" s="31"/>
      <c r="BI2580" s="31"/>
      <c r="BJ2580" s="31"/>
      <c r="BK2580" s="31"/>
      <c r="BL2580" s="31"/>
      <c r="BM2580" s="31"/>
    </row>
    <row r="2581" spans="1:84" ht="15" customHeight="1" x14ac:dyDescent="0.25">
      <c r="A2581" s="145" t="s">
        <v>2017</v>
      </c>
      <c r="B2581" s="310" t="s">
        <v>85</v>
      </c>
      <c r="C2581" s="288" t="s">
        <v>85</v>
      </c>
      <c r="D2581" s="245" t="s">
        <v>147</v>
      </c>
      <c r="E2581" s="245">
        <v>0</v>
      </c>
      <c r="F2581" s="178">
        <f t="shared" si="1105"/>
        <v>61</v>
      </c>
      <c r="G2581" s="251" t="s">
        <v>1921</v>
      </c>
      <c r="H2581" s="252" t="s">
        <v>561</v>
      </c>
      <c r="I2581" s="253">
        <v>36915</v>
      </c>
      <c r="J2581" s="72">
        <f t="shared" si="1106"/>
        <v>0</v>
      </c>
      <c r="K2581" s="26">
        <f t="shared" si="1107"/>
        <v>0</v>
      </c>
      <c r="L2581" s="28">
        <f t="shared" si="1108"/>
        <v>0</v>
      </c>
      <c r="M2581" s="28">
        <f t="shared" si="1109"/>
        <v>0</v>
      </c>
      <c r="N2581" s="28">
        <f t="shared" si="1110"/>
        <v>0</v>
      </c>
      <c r="O2581" s="28">
        <f t="shared" si="1111"/>
        <v>0</v>
      </c>
      <c r="P2581" s="28">
        <f t="shared" si="1112"/>
        <v>0</v>
      </c>
      <c r="Q2581" s="28">
        <f t="shared" si="1113"/>
        <v>0</v>
      </c>
      <c r="R2581" s="44">
        <v>0</v>
      </c>
      <c r="S2581" s="71">
        <v>0</v>
      </c>
      <c r="T2581" s="29">
        <f t="shared" si="1114"/>
        <v>0</v>
      </c>
      <c r="U2581" s="29">
        <f t="shared" si="1115"/>
        <v>0</v>
      </c>
      <c r="V2581" s="29">
        <f t="shared" si="1116"/>
        <v>0</v>
      </c>
      <c r="W2581" s="29">
        <f t="shared" si="1117"/>
        <v>0</v>
      </c>
      <c r="X2581" s="29">
        <f t="shared" si="1118"/>
        <v>0</v>
      </c>
      <c r="Y2581" s="29">
        <f t="shared" si="1119"/>
        <v>0</v>
      </c>
      <c r="Z2581" s="29">
        <f t="shared" si="1120"/>
        <v>0</v>
      </c>
      <c r="AA2581" s="45">
        <f t="shared" si="1121"/>
        <v>0</v>
      </c>
      <c r="AB2581" s="31"/>
      <c r="AC2581" s="31"/>
      <c r="AD2581" s="31"/>
      <c r="AE2581" s="31"/>
      <c r="AF2581" s="31"/>
      <c r="AG2581" s="31"/>
      <c r="AH2581" s="31"/>
      <c r="AI2581" s="31"/>
      <c r="AJ2581" s="31"/>
      <c r="AK2581" s="31"/>
      <c r="AL2581" s="31"/>
      <c r="AM2581" s="31"/>
      <c r="AN2581" s="31"/>
      <c r="AO2581" s="31"/>
      <c r="AP2581" s="31"/>
      <c r="AQ2581" s="31"/>
      <c r="AR2581" s="31"/>
      <c r="AS2581" s="31"/>
      <c r="AT2581" s="31"/>
      <c r="AU2581" s="31"/>
      <c r="AV2581" s="31"/>
      <c r="AW2581" s="31"/>
      <c r="AX2581" s="31"/>
      <c r="AY2581" s="31"/>
      <c r="AZ2581" s="31"/>
      <c r="BA2581" s="31"/>
      <c r="BB2581" s="31"/>
      <c r="BC2581" s="31"/>
      <c r="BD2581" s="31"/>
      <c r="BE2581" s="31"/>
      <c r="BF2581" s="31"/>
      <c r="BG2581" s="31"/>
      <c r="BH2581" s="31"/>
      <c r="BI2581" s="31"/>
      <c r="BJ2581" s="31"/>
      <c r="BK2581" s="31"/>
      <c r="BL2581" s="31"/>
      <c r="BM2581" s="31"/>
    </row>
    <row r="2582" spans="1:84" ht="15" customHeight="1" x14ac:dyDescent="0.25">
      <c r="A2582" s="145" t="s">
        <v>2017</v>
      </c>
      <c r="B2582" s="310" t="s">
        <v>85</v>
      </c>
      <c r="C2582" s="288" t="s">
        <v>2056</v>
      </c>
      <c r="D2582" s="245">
        <v>20</v>
      </c>
      <c r="E2582" s="245" t="s">
        <v>130</v>
      </c>
      <c r="F2582" s="178">
        <f t="shared" si="1105"/>
        <v>62</v>
      </c>
      <c r="G2582" s="251" t="s">
        <v>137</v>
      </c>
      <c r="H2582" s="252" t="s">
        <v>2057</v>
      </c>
      <c r="I2582" s="253">
        <v>36881</v>
      </c>
      <c r="J2582" s="72">
        <f t="shared" si="1106"/>
        <v>0</v>
      </c>
      <c r="K2582" s="26">
        <f t="shared" si="1107"/>
        <v>0</v>
      </c>
      <c r="L2582" s="28">
        <f t="shared" si="1108"/>
        <v>0</v>
      </c>
      <c r="M2582" s="28">
        <f t="shared" si="1109"/>
        <v>0</v>
      </c>
      <c r="N2582" s="28">
        <f t="shared" si="1110"/>
        <v>0</v>
      </c>
      <c r="O2582" s="28">
        <f t="shared" si="1111"/>
        <v>0</v>
      </c>
      <c r="P2582" s="28">
        <f t="shared" si="1112"/>
        <v>0</v>
      </c>
      <c r="Q2582" s="28">
        <f t="shared" si="1113"/>
        <v>0</v>
      </c>
      <c r="R2582" s="44">
        <v>0</v>
      </c>
      <c r="S2582" s="71">
        <v>0</v>
      </c>
      <c r="T2582" s="29">
        <f t="shared" si="1114"/>
        <v>0</v>
      </c>
      <c r="U2582" s="29">
        <f t="shared" si="1115"/>
        <v>0</v>
      </c>
      <c r="V2582" s="29">
        <f t="shared" si="1116"/>
        <v>0</v>
      </c>
      <c r="W2582" s="29">
        <f t="shared" si="1117"/>
        <v>0</v>
      </c>
      <c r="X2582" s="29">
        <f t="shared" si="1118"/>
        <v>0</v>
      </c>
      <c r="Y2582" s="29">
        <f t="shared" si="1119"/>
        <v>0</v>
      </c>
      <c r="Z2582" s="29">
        <f t="shared" si="1120"/>
        <v>0</v>
      </c>
      <c r="AA2582" s="45">
        <f t="shared" si="1121"/>
        <v>0</v>
      </c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1"/>
      <c r="AN2582" s="31"/>
      <c r="AO2582" s="31"/>
      <c r="AP2582" s="31"/>
      <c r="AQ2582" s="31"/>
      <c r="AR2582" s="31"/>
      <c r="AS2582" s="31"/>
      <c r="AT2582" s="31"/>
      <c r="AU2582" s="31"/>
      <c r="AV2582" s="31"/>
      <c r="AW2582" s="31"/>
      <c r="AX2582" s="31"/>
      <c r="AY2582" s="31"/>
      <c r="AZ2582" s="31"/>
      <c r="BA2582" s="31"/>
      <c r="BB2582" s="31"/>
      <c r="BC2582" s="31"/>
      <c r="BD2582" s="31"/>
      <c r="BE2582" s="31"/>
      <c r="BF2582" s="31"/>
      <c r="BG2582" s="31"/>
      <c r="BH2582" s="31"/>
      <c r="BI2582" s="31"/>
      <c r="BJ2582" s="31"/>
      <c r="BK2582" s="31"/>
      <c r="BL2582" s="31"/>
      <c r="BM2582" s="31"/>
    </row>
    <row r="2583" spans="1:84" ht="15" customHeight="1" x14ac:dyDescent="0.25">
      <c r="A2583" s="145" t="s">
        <v>2017</v>
      </c>
      <c r="B2583" s="310" t="s">
        <v>85</v>
      </c>
      <c r="C2583" s="288" t="s">
        <v>1495</v>
      </c>
      <c r="D2583" s="245">
        <v>12</v>
      </c>
      <c r="E2583" s="245" t="s">
        <v>28</v>
      </c>
      <c r="F2583" s="178">
        <f t="shared" si="1105"/>
        <v>63</v>
      </c>
      <c r="G2583" s="251" t="s">
        <v>54</v>
      </c>
      <c r="H2583" s="252" t="s">
        <v>2053</v>
      </c>
      <c r="I2583" s="253">
        <v>36803</v>
      </c>
      <c r="J2583" s="72">
        <f t="shared" si="1106"/>
        <v>0</v>
      </c>
      <c r="K2583" s="26">
        <f t="shared" si="1107"/>
        <v>0</v>
      </c>
      <c r="L2583" s="28">
        <f t="shared" si="1108"/>
        <v>0</v>
      </c>
      <c r="M2583" s="28">
        <f t="shared" si="1109"/>
        <v>0</v>
      </c>
      <c r="N2583" s="28">
        <f t="shared" si="1110"/>
        <v>0</v>
      </c>
      <c r="O2583" s="28">
        <f t="shared" si="1111"/>
        <v>0</v>
      </c>
      <c r="P2583" s="28">
        <f t="shared" si="1112"/>
        <v>0</v>
      </c>
      <c r="Q2583" s="28">
        <f t="shared" si="1113"/>
        <v>0</v>
      </c>
      <c r="R2583" s="44">
        <v>0</v>
      </c>
      <c r="S2583" s="71">
        <v>0</v>
      </c>
      <c r="T2583" s="29">
        <f t="shared" si="1114"/>
        <v>0</v>
      </c>
      <c r="U2583" s="29">
        <f t="shared" si="1115"/>
        <v>0</v>
      </c>
      <c r="V2583" s="29">
        <f t="shared" si="1116"/>
        <v>0</v>
      </c>
      <c r="W2583" s="29">
        <f t="shared" si="1117"/>
        <v>0</v>
      </c>
      <c r="X2583" s="29">
        <f t="shared" si="1118"/>
        <v>0</v>
      </c>
      <c r="Y2583" s="29">
        <f t="shared" si="1119"/>
        <v>0</v>
      </c>
      <c r="Z2583" s="29">
        <f t="shared" si="1120"/>
        <v>0</v>
      </c>
      <c r="AA2583" s="45">
        <f t="shared" si="1121"/>
        <v>0</v>
      </c>
      <c r="AB2583" s="31"/>
      <c r="AC2583" s="31"/>
      <c r="AD2583" s="31"/>
      <c r="AE2583" s="31"/>
      <c r="AF2583" s="31"/>
      <c r="AG2583" s="31"/>
      <c r="AH2583" s="31"/>
      <c r="AI2583" s="31"/>
      <c r="AJ2583" s="31"/>
      <c r="AK2583" s="31"/>
      <c r="AL2583" s="31"/>
      <c r="AM2583" s="31"/>
      <c r="AN2583" s="31"/>
      <c r="AO2583" s="31"/>
      <c r="AP2583" s="31"/>
      <c r="AQ2583" s="31"/>
      <c r="AR2583" s="31"/>
      <c r="AS2583" s="31"/>
      <c r="AT2583" s="31"/>
      <c r="AU2583" s="31"/>
      <c r="AV2583" s="31"/>
      <c r="AW2583" s="31"/>
      <c r="AX2583" s="31"/>
      <c r="AY2583" s="31"/>
      <c r="AZ2583" s="31"/>
      <c r="BA2583" s="31"/>
      <c r="BB2583" s="31"/>
      <c r="BC2583" s="31"/>
      <c r="BD2583" s="31"/>
      <c r="BE2583" s="31"/>
      <c r="BF2583" s="31"/>
      <c r="BG2583" s="31"/>
      <c r="BH2583" s="31"/>
      <c r="BI2583" s="31"/>
      <c r="BJ2583" s="31"/>
      <c r="BK2583" s="31"/>
      <c r="BL2583" s="31"/>
      <c r="BM2583" s="31"/>
    </row>
    <row r="2584" spans="1:84" ht="15" customHeight="1" x14ac:dyDescent="0.25">
      <c r="A2584" s="145" t="s">
        <v>2017</v>
      </c>
      <c r="B2584" s="310" t="s">
        <v>85</v>
      </c>
      <c r="C2584" s="288" t="s">
        <v>1612</v>
      </c>
      <c r="D2584" s="245">
        <v>3</v>
      </c>
      <c r="E2584" s="245" t="s">
        <v>67</v>
      </c>
      <c r="F2584" s="178">
        <f t="shared" si="1105"/>
        <v>64</v>
      </c>
      <c r="G2584" s="305" t="s">
        <v>58</v>
      </c>
      <c r="H2584" s="306" t="s">
        <v>2054</v>
      </c>
      <c r="I2584" s="307">
        <v>36767</v>
      </c>
      <c r="J2584" s="72">
        <f t="shared" si="1106"/>
        <v>0</v>
      </c>
      <c r="K2584" s="26">
        <f t="shared" si="1107"/>
        <v>0</v>
      </c>
      <c r="L2584" s="28">
        <f t="shared" si="1108"/>
        <v>0</v>
      </c>
      <c r="M2584" s="28">
        <f t="shared" si="1109"/>
        <v>0</v>
      </c>
      <c r="N2584" s="28">
        <f t="shared" si="1110"/>
        <v>0</v>
      </c>
      <c r="O2584" s="28">
        <f t="shared" si="1111"/>
        <v>0</v>
      </c>
      <c r="P2584" s="28">
        <f t="shared" si="1112"/>
        <v>0</v>
      </c>
      <c r="Q2584" s="28">
        <f t="shared" si="1113"/>
        <v>0</v>
      </c>
      <c r="R2584" s="42">
        <v>0</v>
      </c>
      <c r="S2584" s="71">
        <v>0</v>
      </c>
      <c r="T2584" s="29">
        <f t="shared" si="1114"/>
        <v>0</v>
      </c>
      <c r="U2584" s="29">
        <f t="shared" si="1115"/>
        <v>0</v>
      </c>
      <c r="V2584" s="29">
        <f t="shared" si="1116"/>
        <v>0</v>
      </c>
      <c r="W2584" s="29">
        <f t="shared" si="1117"/>
        <v>0</v>
      </c>
      <c r="X2584" s="29">
        <f t="shared" si="1118"/>
        <v>0</v>
      </c>
      <c r="Y2584" s="29">
        <f t="shared" si="1119"/>
        <v>0</v>
      </c>
      <c r="Z2584" s="29">
        <f t="shared" si="1120"/>
        <v>0</v>
      </c>
      <c r="AA2584" s="45">
        <f t="shared" si="1121"/>
        <v>0</v>
      </c>
      <c r="AB2584" s="31"/>
      <c r="AC2584" s="31"/>
      <c r="AD2584" s="31"/>
      <c r="AE2584" s="31"/>
      <c r="AF2584" s="31"/>
      <c r="AG2584" s="31"/>
      <c r="AH2584" s="31"/>
      <c r="AI2584" s="31"/>
      <c r="AJ2584" s="31"/>
      <c r="AK2584" s="31"/>
      <c r="AL2584" s="31"/>
      <c r="AM2584" s="31"/>
      <c r="AN2584" s="31"/>
      <c r="AO2584" s="31"/>
      <c r="AP2584" s="31"/>
      <c r="AQ2584" s="31"/>
      <c r="AR2584" s="31"/>
      <c r="AS2584" s="31"/>
      <c r="AT2584" s="31"/>
      <c r="AU2584" s="31"/>
      <c r="AV2584" s="31"/>
      <c r="AW2584" s="31"/>
      <c r="AX2584" s="31"/>
      <c r="AY2584" s="31"/>
      <c r="AZ2584" s="31"/>
      <c r="BA2584" s="31"/>
      <c r="BB2584" s="31"/>
      <c r="BC2584" s="31"/>
      <c r="BD2584" s="31"/>
      <c r="BE2584" s="31"/>
      <c r="BF2584" s="31"/>
      <c r="BG2584" s="31"/>
      <c r="BH2584" s="31"/>
      <c r="BI2584" s="31"/>
      <c r="BJ2584" s="31"/>
      <c r="BK2584" s="31"/>
      <c r="BL2584" s="31"/>
      <c r="BM2584" s="31"/>
    </row>
    <row r="2585" spans="1:84" ht="15" customHeight="1" x14ac:dyDescent="0.25">
      <c r="A2585" s="145" t="s">
        <v>2017</v>
      </c>
      <c r="B2585" s="310" t="s">
        <v>440</v>
      </c>
      <c r="C2585" s="288" t="s">
        <v>441</v>
      </c>
      <c r="D2585" s="245">
        <v>12</v>
      </c>
      <c r="E2585" s="245" t="s">
        <v>28</v>
      </c>
      <c r="F2585" s="178">
        <f t="shared" ref="F2585:F2607" si="1122">F2584+1</f>
        <v>65</v>
      </c>
      <c r="G2585" s="251" t="s">
        <v>58</v>
      </c>
      <c r="H2585" s="252" t="s">
        <v>2037</v>
      </c>
      <c r="I2585" s="253">
        <v>36764</v>
      </c>
      <c r="J2585" s="72">
        <f t="shared" si="1106"/>
        <v>0</v>
      </c>
      <c r="K2585" s="26">
        <f t="shared" si="1107"/>
        <v>0</v>
      </c>
      <c r="L2585" s="28">
        <f t="shared" si="1108"/>
        <v>0</v>
      </c>
      <c r="M2585" s="28">
        <f t="shared" si="1109"/>
        <v>0</v>
      </c>
      <c r="N2585" s="28">
        <f t="shared" si="1110"/>
        <v>0</v>
      </c>
      <c r="O2585" s="28">
        <f t="shared" si="1111"/>
        <v>0</v>
      </c>
      <c r="P2585" s="28">
        <f t="shared" si="1112"/>
        <v>0</v>
      </c>
      <c r="Q2585" s="28">
        <f t="shared" si="1113"/>
        <v>0</v>
      </c>
      <c r="R2585" s="44">
        <v>0</v>
      </c>
      <c r="S2585" s="71">
        <v>0</v>
      </c>
      <c r="T2585" s="29">
        <f t="shared" si="1114"/>
        <v>0</v>
      </c>
      <c r="U2585" s="29">
        <f t="shared" si="1115"/>
        <v>0</v>
      </c>
      <c r="V2585" s="29">
        <f t="shared" si="1116"/>
        <v>0</v>
      </c>
      <c r="W2585" s="29">
        <f t="shared" si="1117"/>
        <v>0</v>
      </c>
      <c r="X2585" s="29">
        <f t="shared" si="1118"/>
        <v>0</v>
      </c>
      <c r="Y2585" s="29">
        <f t="shared" si="1119"/>
        <v>0</v>
      </c>
      <c r="Z2585" s="29">
        <f t="shared" si="1120"/>
        <v>0</v>
      </c>
      <c r="AA2585" s="45">
        <f t="shared" si="1121"/>
        <v>0</v>
      </c>
      <c r="AB2585" s="31"/>
      <c r="AC2585" s="31"/>
      <c r="AD2585" s="31"/>
      <c r="AE2585" s="31"/>
      <c r="AF2585" s="31"/>
      <c r="AG2585" s="31"/>
      <c r="AH2585" s="31"/>
      <c r="AI2585" s="31"/>
      <c r="AJ2585" s="31"/>
      <c r="AK2585" s="31"/>
      <c r="AL2585" s="31"/>
      <c r="AM2585" s="31"/>
      <c r="AN2585" s="31"/>
      <c r="AO2585" s="31"/>
      <c r="AP2585" s="31"/>
      <c r="AQ2585" s="31"/>
      <c r="AR2585" s="31"/>
      <c r="AS2585" s="31"/>
      <c r="AT2585" s="31"/>
      <c r="AU2585" s="31"/>
      <c r="AV2585" s="31"/>
      <c r="AW2585" s="31"/>
      <c r="AX2585" s="31"/>
      <c r="AY2585" s="31"/>
      <c r="AZ2585" s="31"/>
      <c r="BA2585" s="31"/>
      <c r="BB2585" s="31"/>
      <c r="BC2585" s="31"/>
      <c r="BD2585" s="31"/>
      <c r="BE2585" s="31"/>
      <c r="BF2585" s="31"/>
      <c r="BG2585" s="31"/>
      <c r="BH2585" s="31"/>
      <c r="BI2585" s="31"/>
      <c r="BJ2585" s="31"/>
      <c r="BK2585" s="31"/>
      <c r="BL2585" s="31"/>
      <c r="BM2585" s="31"/>
    </row>
    <row r="2586" spans="1:84" ht="15" customHeight="1" x14ac:dyDescent="0.25">
      <c r="A2586" s="145" t="s">
        <v>2017</v>
      </c>
      <c r="B2586" s="310" t="s">
        <v>85</v>
      </c>
      <c r="C2586" s="288" t="s">
        <v>85</v>
      </c>
      <c r="D2586" s="245" t="s">
        <v>147</v>
      </c>
      <c r="E2586" s="245">
        <v>0</v>
      </c>
      <c r="F2586" s="178">
        <f t="shared" si="1122"/>
        <v>66</v>
      </c>
      <c r="G2586" s="251" t="s">
        <v>2046</v>
      </c>
      <c r="H2586" s="252" t="s">
        <v>2047</v>
      </c>
      <c r="I2586" s="253">
        <v>36747</v>
      </c>
      <c r="J2586" s="72">
        <f t="shared" si="1106"/>
        <v>0</v>
      </c>
      <c r="K2586" s="26">
        <f t="shared" si="1107"/>
        <v>0</v>
      </c>
      <c r="L2586" s="28">
        <f t="shared" si="1108"/>
        <v>0</v>
      </c>
      <c r="M2586" s="28">
        <f t="shared" si="1109"/>
        <v>0</v>
      </c>
      <c r="N2586" s="28">
        <f t="shared" si="1110"/>
        <v>0</v>
      </c>
      <c r="O2586" s="28">
        <f t="shared" si="1111"/>
        <v>0</v>
      </c>
      <c r="P2586" s="28">
        <f t="shared" si="1112"/>
        <v>0</v>
      </c>
      <c r="Q2586" s="28">
        <f t="shared" si="1113"/>
        <v>0</v>
      </c>
      <c r="R2586" s="44">
        <v>0</v>
      </c>
      <c r="S2586" s="71">
        <v>0</v>
      </c>
      <c r="T2586" s="29">
        <f t="shared" si="1114"/>
        <v>0</v>
      </c>
      <c r="U2586" s="29">
        <f t="shared" si="1115"/>
        <v>0</v>
      </c>
      <c r="V2586" s="29">
        <f t="shared" si="1116"/>
        <v>0</v>
      </c>
      <c r="W2586" s="29">
        <f t="shared" si="1117"/>
        <v>0</v>
      </c>
      <c r="X2586" s="29">
        <f t="shared" si="1118"/>
        <v>0</v>
      </c>
      <c r="Y2586" s="29">
        <f t="shared" si="1119"/>
        <v>0</v>
      </c>
      <c r="Z2586" s="29">
        <f t="shared" si="1120"/>
        <v>0</v>
      </c>
      <c r="AA2586" s="45">
        <f t="shared" si="1121"/>
        <v>0</v>
      </c>
      <c r="AB2586" s="31"/>
      <c r="AC2586" s="31"/>
      <c r="AD2586" s="31"/>
      <c r="AE2586" s="31"/>
      <c r="AF2586" s="31"/>
      <c r="AG2586" s="31"/>
      <c r="AH2586" s="31"/>
      <c r="AI2586" s="31"/>
      <c r="AJ2586" s="31"/>
      <c r="AK2586" s="31"/>
      <c r="AL2586" s="31"/>
      <c r="AM2586" s="31"/>
      <c r="AN2586" s="31"/>
      <c r="AO2586" s="31"/>
      <c r="AP2586" s="31"/>
      <c r="AQ2586" s="31"/>
      <c r="AR2586" s="31"/>
      <c r="AS2586" s="31"/>
      <c r="AT2586" s="31"/>
      <c r="AU2586" s="31"/>
      <c r="AV2586" s="31"/>
      <c r="AW2586" s="31"/>
      <c r="AX2586" s="31"/>
      <c r="AY2586" s="31"/>
      <c r="AZ2586" s="31"/>
      <c r="BA2586" s="31"/>
      <c r="BB2586" s="31"/>
      <c r="BC2586" s="31"/>
      <c r="BD2586" s="31"/>
      <c r="BE2586" s="31"/>
      <c r="BF2586" s="31"/>
      <c r="BG2586" s="31"/>
      <c r="BH2586" s="31"/>
      <c r="BI2586" s="31"/>
      <c r="BJ2586" s="31"/>
      <c r="BK2586" s="31"/>
      <c r="BL2586" s="31"/>
      <c r="BM2586" s="31"/>
    </row>
    <row r="2587" spans="1:84" ht="15" customHeight="1" x14ac:dyDescent="0.25">
      <c r="A2587" s="145" t="s">
        <v>2017</v>
      </c>
      <c r="B2587" s="310" t="s">
        <v>85</v>
      </c>
      <c r="C2587" s="288" t="s">
        <v>63</v>
      </c>
      <c r="D2587" s="245">
        <v>1</v>
      </c>
      <c r="E2587" s="245" t="s">
        <v>48</v>
      </c>
      <c r="F2587" s="178">
        <f t="shared" si="1122"/>
        <v>67</v>
      </c>
      <c r="G2587" s="251" t="s">
        <v>181</v>
      </c>
      <c r="H2587" s="252" t="s">
        <v>2031</v>
      </c>
      <c r="I2587" s="253">
        <v>36576</v>
      </c>
      <c r="J2587" s="72">
        <f t="shared" si="1106"/>
        <v>0</v>
      </c>
      <c r="K2587" s="26">
        <f t="shared" si="1107"/>
        <v>0</v>
      </c>
      <c r="L2587" s="28">
        <f t="shared" si="1108"/>
        <v>0</v>
      </c>
      <c r="M2587" s="28">
        <f t="shared" si="1109"/>
        <v>0</v>
      </c>
      <c r="N2587" s="28">
        <f t="shared" si="1110"/>
        <v>0</v>
      </c>
      <c r="O2587" s="28">
        <f t="shared" si="1111"/>
        <v>0</v>
      </c>
      <c r="P2587" s="28">
        <f t="shared" si="1112"/>
        <v>0</v>
      </c>
      <c r="Q2587" s="28">
        <f t="shared" si="1113"/>
        <v>0</v>
      </c>
      <c r="R2587" s="44">
        <v>0</v>
      </c>
      <c r="S2587" s="71">
        <v>0</v>
      </c>
      <c r="T2587" s="29">
        <f t="shared" si="1114"/>
        <v>0</v>
      </c>
      <c r="U2587" s="29">
        <f t="shared" si="1115"/>
        <v>0</v>
      </c>
      <c r="V2587" s="29">
        <f t="shared" si="1116"/>
        <v>0</v>
      </c>
      <c r="W2587" s="29">
        <f t="shared" si="1117"/>
        <v>0</v>
      </c>
      <c r="X2587" s="29">
        <f t="shared" si="1118"/>
        <v>0</v>
      </c>
      <c r="Y2587" s="29">
        <f t="shared" si="1119"/>
        <v>0</v>
      </c>
      <c r="Z2587" s="29">
        <f t="shared" si="1120"/>
        <v>0</v>
      </c>
      <c r="AA2587" s="45">
        <f t="shared" si="1121"/>
        <v>0</v>
      </c>
      <c r="AB2587" s="31"/>
      <c r="AC2587" s="31"/>
      <c r="AD2587" s="31"/>
      <c r="AE2587" s="31"/>
      <c r="AF2587" s="31"/>
      <c r="AG2587" s="31"/>
      <c r="AH2587" s="31"/>
      <c r="AI2587" s="31"/>
      <c r="AJ2587" s="31"/>
      <c r="AK2587" s="31"/>
      <c r="AL2587" s="31"/>
      <c r="AM2587" s="31"/>
      <c r="AN2587" s="31"/>
      <c r="AO2587" s="31"/>
      <c r="AP2587" s="31"/>
      <c r="AQ2587" s="31"/>
      <c r="AR2587" s="31"/>
      <c r="AS2587" s="31"/>
      <c r="AT2587" s="31"/>
      <c r="AU2587" s="31"/>
      <c r="AV2587" s="31"/>
      <c r="AW2587" s="31"/>
      <c r="AX2587" s="31"/>
      <c r="AY2587" s="31"/>
      <c r="AZ2587" s="31"/>
      <c r="BA2587" s="31"/>
      <c r="BB2587" s="31"/>
      <c r="BC2587" s="31"/>
      <c r="BD2587" s="31"/>
      <c r="BE2587" s="31"/>
      <c r="BF2587" s="31"/>
      <c r="BG2587" s="31"/>
      <c r="BH2587" s="31"/>
      <c r="BI2587" s="31"/>
      <c r="BJ2587" s="31"/>
      <c r="BK2587" s="31"/>
      <c r="BL2587" s="31"/>
      <c r="BM2587" s="31"/>
    </row>
    <row r="2588" spans="1:84" ht="15" customHeight="1" x14ac:dyDescent="0.25">
      <c r="A2588" s="145" t="s">
        <v>2017</v>
      </c>
      <c r="B2588" s="310" t="s">
        <v>85</v>
      </c>
      <c r="C2588" s="288" t="s">
        <v>1495</v>
      </c>
      <c r="D2588" s="245">
        <v>12</v>
      </c>
      <c r="E2588" s="245" t="s">
        <v>28</v>
      </c>
      <c r="F2588" s="178">
        <f t="shared" si="1122"/>
        <v>68</v>
      </c>
      <c r="G2588" s="251" t="s">
        <v>2025</v>
      </c>
      <c r="H2588" s="252" t="s">
        <v>2026</v>
      </c>
      <c r="I2588" s="253">
        <v>36410</v>
      </c>
      <c r="J2588" s="72">
        <f t="shared" si="1106"/>
        <v>0</v>
      </c>
      <c r="K2588" s="26">
        <f t="shared" si="1107"/>
        <v>0</v>
      </c>
      <c r="L2588" s="28">
        <f t="shared" si="1108"/>
        <v>0</v>
      </c>
      <c r="M2588" s="28">
        <f t="shared" si="1109"/>
        <v>0</v>
      </c>
      <c r="N2588" s="28">
        <f t="shared" si="1110"/>
        <v>0</v>
      </c>
      <c r="O2588" s="28">
        <f t="shared" si="1111"/>
        <v>0</v>
      </c>
      <c r="P2588" s="28">
        <f t="shared" si="1112"/>
        <v>0</v>
      </c>
      <c r="Q2588" s="28">
        <f t="shared" si="1113"/>
        <v>0</v>
      </c>
      <c r="R2588" s="44">
        <v>0</v>
      </c>
      <c r="S2588" s="71">
        <v>0</v>
      </c>
      <c r="T2588" s="29">
        <f t="shared" si="1114"/>
        <v>0</v>
      </c>
      <c r="U2588" s="29">
        <f t="shared" si="1115"/>
        <v>0</v>
      </c>
      <c r="V2588" s="29">
        <f t="shared" si="1116"/>
        <v>0</v>
      </c>
      <c r="W2588" s="29">
        <f t="shared" si="1117"/>
        <v>0</v>
      </c>
      <c r="X2588" s="29">
        <f t="shared" si="1118"/>
        <v>0</v>
      </c>
      <c r="Y2588" s="29">
        <f t="shared" si="1119"/>
        <v>0</v>
      </c>
      <c r="Z2588" s="29">
        <f t="shared" si="1120"/>
        <v>0</v>
      </c>
      <c r="AA2588" s="45">
        <f t="shared" si="1121"/>
        <v>0</v>
      </c>
      <c r="AB2588" s="31"/>
      <c r="AC2588" s="31"/>
      <c r="AD2588" s="31"/>
      <c r="AE2588" s="31"/>
      <c r="AF2588" s="31"/>
      <c r="AG2588" s="31"/>
      <c r="AH2588" s="31"/>
      <c r="AI2588" s="31"/>
      <c r="AJ2588" s="31"/>
      <c r="AK2588" s="31"/>
      <c r="AL2588" s="31"/>
      <c r="AM2588" s="31"/>
      <c r="AN2588" s="31"/>
      <c r="AO2588" s="31"/>
      <c r="AP2588" s="31"/>
      <c r="AQ2588" s="31"/>
      <c r="AR2588" s="31"/>
      <c r="AS2588" s="31"/>
      <c r="AT2588" s="31"/>
      <c r="AU2588" s="31"/>
      <c r="AV2588" s="31"/>
      <c r="AW2588" s="31"/>
      <c r="AX2588" s="31"/>
      <c r="AY2588" s="31"/>
      <c r="AZ2588" s="31"/>
      <c r="BA2588" s="31"/>
      <c r="BB2588" s="31"/>
      <c r="BC2588" s="31"/>
      <c r="BD2588" s="31"/>
      <c r="BE2588" s="31"/>
      <c r="BF2588" s="31"/>
      <c r="BG2588" s="31"/>
      <c r="BH2588" s="31"/>
      <c r="BI2588" s="31"/>
      <c r="BJ2588" s="31"/>
      <c r="BK2588" s="31"/>
      <c r="BL2588" s="31"/>
      <c r="BM2588" s="31"/>
    </row>
    <row r="2589" spans="1:84" ht="15" customHeight="1" x14ac:dyDescent="0.25">
      <c r="A2589" s="145" t="s">
        <v>2017</v>
      </c>
      <c r="B2589" s="310" t="s">
        <v>85</v>
      </c>
      <c r="C2589" s="288" t="s">
        <v>85</v>
      </c>
      <c r="D2589" s="245" t="s">
        <v>147</v>
      </c>
      <c r="E2589" s="245">
        <v>0</v>
      </c>
      <c r="F2589" s="178">
        <f t="shared" si="1122"/>
        <v>69</v>
      </c>
      <c r="G2589" s="251" t="s">
        <v>1678</v>
      </c>
      <c r="H2589" s="252" t="s">
        <v>2070</v>
      </c>
      <c r="I2589" s="253">
        <v>36349</v>
      </c>
      <c r="J2589" s="72">
        <f t="shared" si="1106"/>
        <v>0</v>
      </c>
      <c r="K2589" s="26">
        <f t="shared" si="1107"/>
        <v>0</v>
      </c>
      <c r="L2589" s="28">
        <f t="shared" si="1108"/>
        <v>0</v>
      </c>
      <c r="M2589" s="28">
        <f t="shared" si="1109"/>
        <v>0</v>
      </c>
      <c r="N2589" s="28">
        <f t="shared" si="1110"/>
        <v>0</v>
      </c>
      <c r="O2589" s="28">
        <f t="shared" si="1111"/>
        <v>0</v>
      </c>
      <c r="P2589" s="28">
        <f t="shared" si="1112"/>
        <v>0</v>
      </c>
      <c r="Q2589" s="28">
        <f t="shared" si="1113"/>
        <v>0</v>
      </c>
      <c r="R2589" s="44">
        <v>0</v>
      </c>
      <c r="S2589" s="71">
        <v>0</v>
      </c>
      <c r="T2589" s="29">
        <f t="shared" si="1114"/>
        <v>0</v>
      </c>
      <c r="U2589" s="29">
        <f t="shared" si="1115"/>
        <v>0</v>
      </c>
      <c r="V2589" s="29">
        <f t="shared" si="1116"/>
        <v>0</v>
      </c>
      <c r="W2589" s="29">
        <f t="shared" si="1117"/>
        <v>0</v>
      </c>
      <c r="X2589" s="29">
        <f t="shared" si="1118"/>
        <v>0</v>
      </c>
      <c r="Y2589" s="29">
        <f t="shared" si="1119"/>
        <v>0</v>
      </c>
      <c r="Z2589" s="29">
        <f t="shared" si="1120"/>
        <v>0</v>
      </c>
      <c r="AA2589" s="45">
        <f t="shared" si="1121"/>
        <v>0</v>
      </c>
      <c r="AB2589" s="31"/>
      <c r="AC2589" s="31"/>
      <c r="AD2589" s="31"/>
      <c r="AE2589" s="31"/>
      <c r="AF2589" s="31"/>
      <c r="AG2589" s="31"/>
      <c r="AH2589" s="31"/>
      <c r="AI2589" s="31"/>
      <c r="AJ2589" s="31"/>
      <c r="AK2589" s="31"/>
      <c r="AL2589" s="31"/>
      <c r="AM2589" s="31"/>
      <c r="AN2589" s="31"/>
      <c r="AO2589" s="31"/>
      <c r="AP2589" s="31"/>
      <c r="AQ2589" s="31"/>
      <c r="AR2589" s="31"/>
      <c r="AS2589" s="31"/>
      <c r="AT2589" s="31"/>
      <c r="AU2589" s="31"/>
      <c r="AV2589" s="31"/>
      <c r="AW2589" s="31"/>
      <c r="AX2589" s="31"/>
      <c r="AY2589" s="31"/>
      <c r="AZ2589" s="31"/>
      <c r="BA2589" s="31"/>
      <c r="BB2589" s="31"/>
      <c r="BC2589" s="31"/>
      <c r="BD2589" s="31"/>
      <c r="BE2589" s="31"/>
      <c r="BF2589" s="31"/>
      <c r="BG2589" s="31"/>
      <c r="BH2589" s="31"/>
      <c r="BI2589" s="31"/>
      <c r="BJ2589" s="31"/>
      <c r="BK2589" s="31"/>
      <c r="BL2589" s="31"/>
      <c r="BM2589" s="31"/>
    </row>
    <row r="2590" spans="1:84" ht="15" customHeight="1" x14ac:dyDescent="0.25">
      <c r="A2590" s="145" t="s">
        <v>2017</v>
      </c>
      <c r="B2590" s="310" t="s">
        <v>85</v>
      </c>
      <c r="C2590" s="273" t="s">
        <v>85</v>
      </c>
      <c r="D2590" s="245" t="s">
        <v>147</v>
      </c>
      <c r="E2590" s="245">
        <v>0</v>
      </c>
      <c r="F2590" s="178">
        <f t="shared" si="1122"/>
        <v>70</v>
      </c>
      <c r="G2590" s="251" t="s">
        <v>679</v>
      </c>
      <c r="H2590" s="252" t="s">
        <v>920</v>
      </c>
      <c r="I2590" s="253">
        <v>36249</v>
      </c>
      <c r="J2590" s="72">
        <f t="shared" si="1106"/>
        <v>0</v>
      </c>
      <c r="K2590" s="26">
        <f t="shared" si="1107"/>
        <v>0</v>
      </c>
      <c r="L2590" s="28">
        <f t="shared" si="1108"/>
        <v>0</v>
      </c>
      <c r="M2590" s="28">
        <f t="shared" si="1109"/>
        <v>0</v>
      </c>
      <c r="N2590" s="28">
        <f t="shared" si="1110"/>
        <v>0</v>
      </c>
      <c r="O2590" s="28">
        <f t="shared" si="1111"/>
        <v>0</v>
      </c>
      <c r="P2590" s="28">
        <f t="shared" si="1112"/>
        <v>0</v>
      </c>
      <c r="Q2590" s="28">
        <f t="shared" si="1113"/>
        <v>0</v>
      </c>
      <c r="R2590" s="44">
        <v>0</v>
      </c>
      <c r="S2590" s="71">
        <v>0</v>
      </c>
      <c r="T2590" s="29">
        <f t="shared" si="1114"/>
        <v>0</v>
      </c>
      <c r="U2590" s="29">
        <f t="shared" si="1115"/>
        <v>0</v>
      </c>
      <c r="V2590" s="29">
        <f t="shared" si="1116"/>
        <v>0</v>
      </c>
      <c r="W2590" s="29">
        <f t="shared" si="1117"/>
        <v>0</v>
      </c>
      <c r="X2590" s="29">
        <f t="shared" si="1118"/>
        <v>0</v>
      </c>
      <c r="Y2590" s="29">
        <f t="shared" si="1119"/>
        <v>0</v>
      </c>
      <c r="Z2590" s="29">
        <f t="shared" si="1120"/>
        <v>0</v>
      </c>
      <c r="AA2590" s="45">
        <f t="shared" si="1121"/>
        <v>0</v>
      </c>
      <c r="AB2590" s="31"/>
      <c r="AC2590" s="31"/>
      <c r="AD2590" s="31"/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31"/>
      <c r="AQ2590" s="31"/>
      <c r="AR2590" s="31"/>
      <c r="AS2590" s="31"/>
      <c r="AT2590" s="31"/>
      <c r="AU2590" s="31"/>
      <c r="AV2590" s="31"/>
      <c r="AW2590" s="31"/>
      <c r="AX2590" s="31"/>
      <c r="AY2590" s="31"/>
      <c r="AZ2590" s="31"/>
      <c r="BA2590" s="31"/>
      <c r="BB2590" s="31"/>
      <c r="BC2590" s="31"/>
      <c r="BD2590" s="31"/>
      <c r="BE2590" s="31"/>
      <c r="BF2590" s="31"/>
      <c r="BG2590" s="31"/>
      <c r="BH2590" s="31"/>
      <c r="BI2590" s="31"/>
      <c r="BJ2590" s="31"/>
      <c r="BK2590" s="31"/>
      <c r="BL2590" s="31"/>
      <c r="BM2590" s="31"/>
    </row>
    <row r="2591" spans="1:84" ht="15" customHeight="1" x14ac:dyDescent="0.25">
      <c r="A2591" s="145" t="s">
        <v>2017</v>
      </c>
      <c r="B2591" s="310" t="s">
        <v>85</v>
      </c>
      <c r="C2591" s="288" t="s">
        <v>85</v>
      </c>
      <c r="D2591" s="245" t="s">
        <v>147</v>
      </c>
      <c r="E2591" s="245">
        <v>0</v>
      </c>
      <c r="F2591" s="178">
        <f t="shared" si="1122"/>
        <v>71</v>
      </c>
      <c r="G2591" s="251" t="s">
        <v>334</v>
      </c>
      <c r="H2591" s="252" t="s">
        <v>2004</v>
      </c>
      <c r="I2591" s="253">
        <v>35976</v>
      </c>
      <c r="J2591" s="72">
        <f t="shared" si="1106"/>
        <v>0</v>
      </c>
      <c r="K2591" s="26">
        <f t="shared" si="1107"/>
        <v>0</v>
      </c>
      <c r="L2591" s="28">
        <f t="shared" si="1108"/>
        <v>0</v>
      </c>
      <c r="M2591" s="28">
        <f t="shared" si="1109"/>
        <v>0</v>
      </c>
      <c r="N2591" s="28">
        <f t="shared" si="1110"/>
        <v>0</v>
      </c>
      <c r="O2591" s="28">
        <f t="shared" si="1111"/>
        <v>0</v>
      </c>
      <c r="P2591" s="28">
        <f t="shared" si="1112"/>
        <v>0</v>
      </c>
      <c r="Q2591" s="28">
        <f t="shared" si="1113"/>
        <v>0</v>
      </c>
      <c r="R2591" s="44">
        <v>0</v>
      </c>
      <c r="S2591" s="71">
        <v>0</v>
      </c>
      <c r="T2591" s="29">
        <f t="shared" si="1114"/>
        <v>0</v>
      </c>
      <c r="U2591" s="29">
        <f t="shared" si="1115"/>
        <v>0</v>
      </c>
      <c r="V2591" s="29">
        <f t="shared" si="1116"/>
        <v>0</v>
      </c>
      <c r="W2591" s="29">
        <f t="shared" si="1117"/>
        <v>0</v>
      </c>
      <c r="X2591" s="29">
        <f t="shared" si="1118"/>
        <v>0</v>
      </c>
      <c r="Y2591" s="29">
        <f t="shared" si="1119"/>
        <v>0</v>
      </c>
      <c r="Z2591" s="29">
        <f t="shared" si="1120"/>
        <v>0</v>
      </c>
      <c r="AA2591" s="45">
        <f t="shared" si="1121"/>
        <v>0</v>
      </c>
      <c r="AB2591" s="31"/>
      <c r="AC2591" s="31"/>
      <c r="AD2591" s="31"/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1"/>
      <c r="AO2591" s="31"/>
      <c r="AP2591" s="31"/>
      <c r="AQ2591" s="31"/>
      <c r="AR2591" s="31"/>
      <c r="AS2591" s="31"/>
      <c r="AT2591" s="31"/>
      <c r="AU2591" s="31"/>
      <c r="AV2591" s="31"/>
      <c r="AW2591" s="31"/>
      <c r="AX2591" s="31"/>
      <c r="AY2591" s="31"/>
      <c r="AZ2591" s="31"/>
      <c r="BA2591" s="31"/>
      <c r="BB2591" s="31"/>
      <c r="BC2591" s="31"/>
      <c r="BD2591" s="31"/>
      <c r="BE2591" s="31"/>
      <c r="BF2591" s="31"/>
      <c r="BG2591" s="31"/>
      <c r="BH2591" s="31"/>
      <c r="BI2591" s="31"/>
      <c r="BJ2591" s="31"/>
      <c r="BK2591" s="31"/>
      <c r="BL2591" s="31"/>
      <c r="BM2591" s="31"/>
    </row>
    <row r="2592" spans="1:84" ht="15" customHeight="1" x14ac:dyDescent="0.25">
      <c r="A2592" s="136" t="s">
        <v>2017</v>
      </c>
      <c r="B2592" s="311" t="s">
        <v>85</v>
      </c>
      <c r="C2592" s="273" t="s">
        <v>133</v>
      </c>
      <c r="D2592" s="245">
        <v>15</v>
      </c>
      <c r="E2592" s="245" t="s">
        <v>104</v>
      </c>
      <c r="F2592" s="178">
        <f t="shared" si="1122"/>
        <v>72</v>
      </c>
      <c r="G2592" s="251" t="s">
        <v>882</v>
      </c>
      <c r="H2592" s="252" t="s">
        <v>1983</v>
      </c>
      <c r="I2592" s="253">
        <v>35667</v>
      </c>
      <c r="J2592" s="72">
        <f t="shared" si="1106"/>
        <v>0</v>
      </c>
      <c r="K2592" s="26">
        <f t="shared" si="1107"/>
        <v>0</v>
      </c>
      <c r="L2592" s="28">
        <f t="shared" si="1108"/>
        <v>0</v>
      </c>
      <c r="M2592" s="28">
        <f t="shared" si="1109"/>
        <v>0</v>
      </c>
      <c r="N2592" s="28">
        <f t="shared" si="1110"/>
        <v>0</v>
      </c>
      <c r="O2592" s="28">
        <f t="shared" si="1111"/>
        <v>0</v>
      </c>
      <c r="P2592" s="28">
        <f t="shared" si="1112"/>
        <v>0</v>
      </c>
      <c r="Q2592" s="28">
        <f t="shared" si="1113"/>
        <v>0</v>
      </c>
      <c r="R2592" s="44">
        <v>0</v>
      </c>
      <c r="S2592" s="71">
        <v>0</v>
      </c>
      <c r="T2592" s="29">
        <f t="shared" si="1114"/>
        <v>0</v>
      </c>
      <c r="U2592" s="29">
        <f t="shared" si="1115"/>
        <v>0</v>
      </c>
      <c r="V2592" s="29">
        <f t="shared" si="1116"/>
        <v>0</v>
      </c>
      <c r="W2592" s="29">
        <f t="shared" si="1117"/>
        <v>0</v>
      </c>
      <c r="X2592" s="29">
        <f t="shared" si="1118"/>
        <v>0</v>
      </c>
      <c r="Y2592" s="29">
        <f t="shared" si="1119"/>
        <v>0</v>
      </c>
      <c r="Z2592" s="29">
        <f t="shared" si="1120"/>
        <v>0</v>
      </c>
      <c r="AA2592" s="45">
        <f t="shared" si="1121"/>
        <v>0</v>
      </c>
      <c r="AB2592" s="31"/>
      <c r="AC2592" s="31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1"/>
      <c r="AO2592" s="31"/>
      <c r="AP2592" s="31"/>
      <c r="AQ2592" s="31"/>
      <c r="AR2592" s="31"/>
      <c r="AS2592" s="31"/>
      <c r="AT2592" s="31"/>
      <c r="AU2592" s="31"/>
      <c r="AV2592" s="31"/>
      <c r="AW2592" s="31"/>
      <c r="AX2592" s="31"/>
      <c r="AY2592" s="31"/>
      <c r="AZ2592" s="31"/>
      <c r="BA2592" s="31"/>
      <c r="BB2592" s="31"/>
      <c r="BC2592" s="31"/>
      <c r="BD2592" s="31"/>
      <c r="BE2592" s="31"/>
      <c r="BF2592" s="31"/>
      <c r="BG2592" s="31"/>
      <c r="BH2592" s="31"/>
      <c r="BI2592" s="31"/>
      <c r="BJ2592" s="31"/>
      <c r="BK2592" s="31"/>
      <c r="BL2592" s="31"/>
      <c r="BM2592" s="31"/>
    </row>
    <row r="2593" spans="1:65" ht="15" customHeight="1" x14ac:dyDescent="0.25">
      <c r="A2593" s="136" t="s">
        <v>2017</v>
      </c>
      <c r="B2593" s="244" t="s">
        <v>1054</v>
      </c>
      <c r="C2593" s="245" t="s">
        <v>1055</v>
      </c>
      <c r="D2593" s="245" t="s">
        <v>147</v>
      </c>
      <c r="E2593" s="245">
        <v>0</v>
      </c>
      <c r="F2593" s="178">
        <f t="shared" si="1122"/>
        <v>73</v>
      </c>
      <c r="G2593" s="251" t="s">
        <v>89</v>
      </c>
      <c r="H2593" s="252" t="s">
        <v>2071</v>
      </c>
      <c r="I2593" s="253">
        <v>35441</v>
      </c>
      <c r="J2593" s="72">
        <f t="shared" si="1106"/>
        <v>0</v>
      </c>
      <c r="K2593" s="26">
        <f t="shared" si="1107"/>
        <v>0</v>
      </c>
      <c r="L2593" s="28">
        <f t="shared" si="1108"/>
        <v>0</v>
      </c>
      <c r="M2593" s="28">
        <f t="shared" si="1109"/>
        <v>0</v>
      </c>
      <c r="N2593" s="28">
        <f t="shared" si="1110"/>
        <v>0</v>
      </c>
      <c r="O2593" s="28">
        <f t="shared" si="1111"/>
        <v>0</v>
      </c>
      <c r="P2593" s="28">
        <f t="shared" si="1112"/>
        <v>0</v>
      </c>
      <c r="Q2593" s="28">
        <f t="shared" si="1113"/>
        <v>0</v>
      </c>
      <c r="R2593" s="44">
        <v>0</v>
      </c>
      <c r="S2593" s="71">
        <v>0</v>
      </c>
      <c r="T2593" s="29">
        <f t="shared" si="1114"/>
        <v>0</v>
      </c>
      <c r="U2593" s="29">
        <f t="shared" si="1115"/>
        <v>0</v>
      </c>
      <c r="V2593" s="29">
        <f t="shared" si="1116"/>
        <v>0</v>
      </c>
      <c r="W2593" s="29">
        <f t="shared" si="1117"/>
        <v>0</v>
      </c>
      <c r="X2593" s="29">
        <f t="shared" si="1118"/>
        <v>0</v>
      </c>
      <c r="Y2593" s="29">
        <f t="shared" si="1119"/>
        <v>0</v>
      </c>
      <c r="Z2593" s="29">
        <f t="shared" si="1120"/>
        <v>0</v>
      </c>
      <c r="AA2593" s="45">
        <f t="shared" si="1121"/>
        <v>0</v>
      </c>
      <c r="AB2593" s="31"/>
      <c r="AC2593" s="31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1"/>
      <c r="AN2593" s="31"/>
      <c r="AO2593" s="31"/>
      <c r="AP2593" s="31"/>
      <c r="AQ2593" s="31"/>
      <c r="AR2593" s="31"/>
      <c r="AS2593" s="31"/>
      <c r="AT2593" s="31"/>
      <c r="AU2593" s="31"/>
      <c r="AV2593" s="31"/>
      <c r="AW2593" s="31"/>
      <c r="AX2593" s="31"/>
      <c r="AY2593" s="31"/>
      <c r="AZ2593" s="31"/>
      <c r="BA2593" s="31"/>
      <c r="BB2593" s="31"/>
      <c r="BC2593" s="31"/>
      <c r="BD2593" s="31"/>
      <c r="BE2593" s="31"/>
      <c r="BF2593" s="31"/>
      <c r="BG2593" s="31"/>
      <c r="BH2593" s="31"/>
      <c r="BI2593" s="31"/>
      <c r="BJ2593" s="31"/>
      <c r="BK2593" s="31"/>
      <c r="BL2593" s="31"/>
      <c r="BM2593" s="31"/>
    </row>
    <row r="2594" spans="1:65" ht="15" customHeight="1" x14ac:dyDescent="0.25">
      <c r="A2594" s="136" t="s">
        <v>2017</v>
      </c>
      <c r="B2594" s="244" t="s">
        <v>85</v>
      </c>
      <c r="C2594" s="245" t="s">
        <v>189</v>
      </c>
      <c r="D2594" s="245">
        <v>12</v>
      </c>
      <c r="E2594" s="245" t="s">
        <v>28</v>
      </c>
      <c r="F2594" s="178">
        <f t="shared" si="1122"/>
        <v>74</v>
      </c>
      <c r="G2594" s="251" t="s">
        <v>1392</v>
      </c>
      <c r="H2594" s="252" t="s">
        <v>2020</v>
      </c>
      <c r="I2594" s="253">
        <v>35341</v>
      </c>
      <c r="J2594" s="72">
        <f t="shared" si="1106"/>
        <v>0</v>
      </c>
      <c r="K2594" s="26">
        <f t="shared" si="1107"/>
        <v>0</v>
      </c>
      <c r="L2594" s="28">
        <f t="shared" si="1108"/>
        <v>0</v>
      </c>
      <c r="M2594" s="28">
        <f t="shared" si="1109"/>
        <v>0</v>
      </c>
      <c r="N2594" s="28">
        <f t="shared" si="1110"/>
        <v>0</v>
      </c>
      <c r="O2594" s="28">
        <f t="shared" si="1111"/>
        <v>0</v>
      </c>
      <c r="P2594" s="28">
        <f t="shared" si="1112"/>
        <v>0</v>
      </c>
      <c r="Q2594" s="28">
        <f t="shared" si="1113"/>
        <v>0</v>
      </c>
      <c r="R2594" s="44">
        <v>0</v>
      </c>
      <c r="S2594" s="71">
        <v>0</v>
      </c>
      <c r="T2594" s="29">
        <f t="shared" si="1114"/>
        <v>0</v>
      </c>
      <c r="U2594" s="29">
        <f t="shared" si="1115"/>
        <v>0</v>
      </c>
      <c r="V2594" s="29">
        <f t="shared" si="1116"/>
        <v>0</v>
      </c>
      <c r="W2594" s="29">
        <f t="shared" si="1117"/>
        <v>0</v>
      </c>
      <c r="X2594" s="29">
        <f t="shared" si="1118"/>
        <v>0</v>
      </c>
      <c r="Y2594" s="29">
        <f t="shared" si="1119"/>
        <v>0</v>
      </c>
      <c r="Z2594" s="29">
        <f t="shared" si="1120"/>
        <v>0</v>
      </c>
      <c r="AA2594" s="45">
        <f t="shared" si="1121"/>
        <v>0</v>
      </c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1"/>
      <c r="AU2594" s="31"/>
      <c r="AV2594" s="31"/>
      <c r="AW2594" s="31"/>
      <c r="AX2594" s="31"/>
      <c r="AY2594" s="31"/>
      <c r="AZ2594" s="31"/>
      <c r="BA2594" s="31"/>
      <c r="BB2594" s="31"/>
      <c r="BC2594" s="31"/>
      <c r="BD2594" s="31"/>
      <c r="BE2594" s="31"/>
      <c r="BF2594" s="31"/>
      <c r="BG2594" s="31"/>
      <c r="BH2594" s="31"/>
      <c r="BI2594" s="31"/>
      <c r="BJ2594" s="31"/>
      <c r="BK2594" s="31"/>
      <c r="BL2594" s="31"/>
      <c r="BM2594" s="31"/>
    </row>
    <row r="2595" spans="1:65" ht="15" customHeight="1" x14ac:dyDescent="0.25">
      <c r="A2595" s="136" t="s">
        <v>2017</v>
      </c>
      <c r="B2595" s="244" t="s">
        <v>85</v>
      </c>
      <c r="C2595" s="245" t="s">
        <v>85</v>
      </c>
      <c r="D2595" s="245" t="s">
        <v>147</v>
      </c>
      <c r="E2595" s="245">
        <v>0</v>
      </c>
      <c r="F2595" s="178">
        <f t="shared" si="1122"/>
        <v>75</v>
      </c>
      <c r="G2595" s="251" t="s">
        <v>94</v>
      </c>
      <c r="H2595" s="252" t="s">
        <v>1330</v>
      </c>
      <c r="I2595" s="253">
        <v>34904</v>
      </c>
      <c r="J2595" s="72">
        <f t="shared" si="1106"/>
        <v>0</v>
      </c>
      <c r="K2595" s="26">
        <f t="shared" si="1107"/>
        <v>0</v>
      </c>
      <c r="L2595" s="28">
        <f t="shared" si="1108"/>
        <v>0</v>
      </c>
      <c r="M2595" s="28">
        <f t="shared" si="1109"/>
        <v>0</v>
      </c>
      <c r="N2595" s="28">
        <f t="shared" si="1110"/>
        <v>0</v>
      </c>
      <c r="O2595" s="28">
        <f t="shared" si="1111"/>
        <v>0</v>
      </c>
      <c r="P2595" s="28">
        <f t="shared" si="1112"/>
        <v>0</v>
      </c>
      <c r="Q2595" s="28">
        <f t="shared" si="1113"/>
        <v>0</v>
      </c>
      <c r="R2595" s="44">
        <v>0</v>
      </c>
      <c r="S2595" s="71">
        <v>0</v>
      </c>
      <c r="T2595" s="29">
        <f t="shared" si="1114"/>
        <v>0</v>
      </c>
      <c r="U2595" s="29">
        <f t="shared" si="1115"/>
        <v>0</v>
      </c>
      <c r="V2595" s="29">
        <f t="shared" si="1116"/>
        <v>0</v>
      </c>
      <c r="W2595" s="29">
        <f t="shared" si="1117"/>
        <v>0</v>
      </c>
      <c r="X2595" s="29">
        <f t="shared" si="1118"/>
        <v>0</v>
      </c>
      <c r="Y2595" s="29">
        <f t="shared" si="1119"/>
        <v>0</v>
      </c>
      <c r="Z2595" s="29">
        <f t="shared" si="1120"/>
        <v>0</v>
      </c>
      <c r="AA2595" s="45">
        <f t="shared" si="1121"/>
        <v>0</v>
      </c>
      <c r="AB2595" s="31"/>
      <c r="AC2595" s="31"/>
      <c r="AD2595" s="31"/>
      <c r="AE2595" s="31"/>
      <c r="AF2595" s="31"/>
      <c r="AG2595" s="31"/>
      <c r="AH2595" s="31"/>
      <c r="AI2595" s="31"/>
      <c r="AJ2595" s="31"/>
      <c r="AK2595" s="31"/>
      <c r="AL2595" s="31"/>
      <c r="AM2595" s="31"/>
      <c r="AN2595" s="31"/>
      <c r="AO2595" s="31"/>
      <c r="AP2595" s="31"/>
      <c r="AQ2595" s="31"/>
      <c r="AR2595" s="31"/>
      <c r="AS2595" s="31"/>
      <c r="AT2595" s="31"/>
      <c r="AU2595" s="31"/>
      <c r="AV2595" s="31"/>
      <c r="AW2595" s="31"/>
      <c r="AX2595" s="31"/>
      <c r="AY2595" s="31"/>
      <c r="AZ2595" s="31"/>
      <c r="BA2595" s="31"/>
      <c r="BB2595" s="31"/>
      <c r="BC2595" s="31"/>
      <c r="BD2595" s="31"/>
      <c r="BE2595" s="31"/>
      <c r="BF2595" s="31"/>
      <c r="BG2595" s="31"/>
      <c r="BH2595" s="31"/>
      <c r="BI2595" s="31"/>
      <c r="BJ2595" s="31"/>
      <c r="BK2595" s="31"/>
      <c r="BL2595" s="31"/>
      <c r="BM2595" s="31"/>
    </row>
    <row r="2596" spans="1:65" ht="15" customHeight="1" x14ac:dyDescent="0.25">
      <c r="A2596" s="136" t="s">
        <v>2017</v>
      </c>
      <c r="B2596" s="244" t="s">
        <v>85</v>
      </c>
      <c r="C2596" s="245" t="s">
        <v>85</v>
      </c>
      <c r="D2596" s="245" t="s">
        <v>147</v>
      </c>
      <c r="E2596" s="245">
        <v>0</v>
      </c>
      <c r="F2596" s="178">
        <f t="shared" si="1122"/>
        <v>76</v>
      </c>
      <c r="G2596" s="251" t="s">
        <v>60</v>
      </c>
      <c r="H2596" s="252" t="s">
        <v>2072</v>
      </c>
      <c r="I2596" s="253">
        <v>34517</v>
      </c>
      <c r="J2596" s="72">
        <f t="shared" si="1106"/>
        <v>0</v>
      </c>
      <c r="K2596" s="26">
        <f t="shared" si="1107"/>
        <v>0</v>
      </c>
      <c r="L2596" s="28">
        <f t="shared" si="1108"/>
        <v>0</v>
      </c>
      <c r="M2596" s="28">
        <f t="shared" si="1109"/>
        <v>0</v>
      </c>
      <c r="N2596" s="28">
        <f t="shared" si="1110"/>
        <v>0</v>
      </c>
      <c r="O2596" s="28">
        <f t="shared" si="1111"/>
        <v>0</v>
      </c>
      <c r="P2596" s="28">
        <f t="shared" si="1112"/>
        <v>0</v>
      </c>
      <c r="Q2596" s="28">
        <f t="shared" si="1113"/>
        <v>0</v>
      </c>
      <c r="R2596" s="44">
        <v>0</v>
      </c>
      <c r="S2596" s="71">
        <v>0</v>
      </c>
      <c r="T2596" s="29">
        <f t="shared" si="1114"/>
        <v>0</v>
      </c>
      <c r="U2596" s="29">
        <f t="shared" si="1115"/>
        <v>0</v>
      </c>
      <c r="V2596" s="29">
        <f t="shared" si="1116"/>
        <v>0</v>
      </c>
      <c r="W2596" s="29">
        <f t="shared" si="1117"/>
        <v>0</v>
      </c>
      <c r="X2596" s="29">
        <f t="shared" si="1118"/>
        <v>0</v>
      </c>
      <c r="Y2596" s="29">
        <f t="shared" si="1119"/>
        <v>0</v>
      </c>
      <c r="Z2596" s="29">
        <f t="shared" si="1120"/>
        <v>0</v>
      </c>
      <c r="AA2596" s="45">
        <f t="shared" si="1121"/>
        <v>0</v>
      </c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31"/>
      <c r="BC2596" s="31"/>
      <c r="BD2596" s="31"/>
      <c r="BE2596" s="31"/>
      <c r="BF2596" s="31"/>
      <c r="BG2596" s="31"/>
      <c r="BH2596" s="31"/>
      <c r="BI2596" s="31"/>
      <c r="BJ2596" s="31"/>
      <c r="BK2596" s="31"/>
      <c r="BL2596" s="31"/>
      <c r="BM2596" s="31"/>
    </row>
    <row r="2597" spans="1:65" ht="15" customHeight="1" x14ac:dyDescent="0.25">
      <c r="A2597" s="136" t="s">
        <v>2017</v>
      </c>
      <c r="B2597" s="244" t="s">
        <v>85</v>
      </c>
      <c r="C2597" s="245" t="s">
        <v>389</v>
      </c>
      <c r="D2597" s="245">
        <v>12</v>
      </c>
      <c r="E2597" s="245" t="s">
        <v>28</v>
      </c>
      <c r="F2597" s="178">
        <f t="shared" si="1122"/>
        <v>77</v>
      </c>
      <c r="G2597" s="251" t="s">
        <v>381</v>
      </c>
      <c r="H2597" s="252" t="s">
        <v>1968</v>
      </c>
      <c r="I2597" s="253">
        <v>34351</v>
      </c>
      <c r="J2597" s="72">
        <f t="shared" si="1106"/>
        <v>0</v>
      </c>
      <c r="K2597" s="26">
        <f t="shared" si="1107"/>
        <v>0</v>
      </c>
      <c r="L2597" s="28">
        <f t="shared" si="1108"/>
        <v>0</v>
      </c>
      <c r="M2597" s="28">
        <f t="shared" si="1109"/>
        <v>0</v>
      </c>
      <c r="N2597" s="28">
        <f t="shared" si="1110"/>
        <v>0</v>
      </c>
      <c r="O2597" s="28">
        <f t="shared" si="1111"/>
        <v>0</v>
      </c>
      <c r="P2597" s="28">
        <f t="shared" si="1112"/>
        <v>0</v>
      </c>
      <c r="Q2597" s="28">
        <f t="shared" si="1113"/>
        <v>0</v>
      </c>
      <c r="R2597" s="44">
        <v>0</v>
      </c>
      <c r="S2597" s="71">
        <v>0</v>
      </c>
      <c r="T2597" s="29">
        <f t="shared" si="1114"/>
        <v>0</v>
      </c>
      <c r="U2597" s="29">
        <f t="shared" si="1115"/>
        <v>0</v>
      </c>
      <c r="V2597" s="29">
        <f t="shared" si="1116"/>
        <v>0</v>
      </c>
      <c r="W2597" s="29">
        <f t="shared" si="1117"/>
        <v>0</v>
      </c>
      <c r="X2597" s="29">
        <f t="shared" si="1118"/>
        <v>0</v>
      </c>
      <c r="Y2597" s="29">
        <f t="shared" si="1119"/>
        <v>0</v>
      </c>
      <c r="Z2597" s="29">
        <f t="shared" si="1120"/>
        <v>0</v>
      </c>
      <c r="AA2597" s="45">
        <f t="shared" si="1121"/>
        <v>0</v>
      </c>
      <c r="AB2597" s="31"/>
      <c r="AC2597" s="31"/>
      <c r="AD2597" s="31"/>
      <c r="AE2597" s="31"/>
      <c r="AF2597" s="31"/>
      <c r="AG2597" s="31"/>
      <c r="AH2597" s="31"/>
      <c r="AI2597" s="31"/>
      <c r="AJ2597" s="31"/>
      <c r="AK2597" s="31"/>
      <c r="AL2597" s="31"/>
      <c r="AM2597" s="31"/>
      <c r="AN2597" s="31"/>
      <c r="AO2597" s="31"/>
      <c r="AP2597" s="31"/>
      <c r="AQ2597" s="31"/>
      <c r="AR2597" s="31"/>
      <c r="AS2597" s="31"/>
      <c r="AT2597" s="31"/>
      <c r="AU2597" s="31"/>
      <c r="AV2597" s="31"/>
      <c r="AW2597" s="31"/>
      <c r="AX2597" s="31"/>
      <c r="AY2597" s="31"/>
      <c r="AZ2597" s="31"/>
      <c r="BA2597" s="31"/>
      <c r="BB2597" s="31"/>
      <c r="BC2597" s="31"/>
      <c r="BD2597" s="31"/>
      <c r="BE2597" s="31"/>
      <c r="BF2597" s="31"/>
      <c r="BG2597" s="31"/>
      <c r="BH2597" s="31"/>
      <c r="BI2597" s="31"/>
      <c r="BJ2597" s="31"/>
      <c r="BK2597" s="31"/>
      <c r="BL2597" s="31"/>
      <c r="BM2597" s="31"/>
    </row>
    <row r="2598" spans="1:65" ht="15" customHeight="1" x14ac:dyDescent="0.25">
      <c r="A2598" s="136" t="s">
        <v>2017</v>
      </c>
      <c r="B2598" s="244" t="s">
        <v>85</v>
      </c>
      <c r="C2598" s="245" t="s">
        <v>1985</v>
      </c>
      <c r="D2598" s="245">
        <v>12</v>
      </c>
      <c r="E2598" s="245" t="s">
        <v>28</v>
      </c>
      <c r="F2598" s="178">
        <f t="shared" si="1122"/>
        <v>78</v>
      </c>
      <c r="G2598" s="251" t="s">
        <v>2063</v>
      </c>
      <c r="H2598" s="252" t="s">
        <v>2064</v>
      </c>
      <c r="I2598" s="253">
        <v>34242</v>
      </c>
      <c r="J2598" s="72">
        <f t="shared" si="1106"/>
        <v>0</v>
      </c>
      <c r="K2598" s="26">
        <f t="shared" si="1107"/>
        <v>0</v>
      </c>
      <c r="L2598" s="28">
        <f t="shared" si="1108"/>
        <v>0</v>
      </c>
      <c r="M2598" s="28">
        <f t="shared" si="1109"/>
        <v>0</v>
      </c>
      <c r="N2598" s="28">
        <f t="shared" si="1110"/>
        <v>0</v>
      </c>
      <c r="O2598" s="28">
        <f t="shared" si="1111"/>
        <v>0</v>
      </c>
      <c r="P2598" s="28">
        <f t="shared" si="1112"/>
        <v>0</v>
      </c>
      <c r="Q2598" s="28">
        <f t="shared" si="1113"/>
        <v>0</v>
      </c>
      <c r="R2598" s="44">
        <v>0</v>
      </c>
      <c r="S2598" s="71">
        <v>0</v>
      </c>
      <c r="T2598" s="29">
        <f t="shared" si="1114"/>
        <v>0</v>
      </c>
      <c r="U2598" s="29">
        <f t="shared" si="1115"/>
        <v>0</v>
      </c>
      <c r="V2598" s="29">
        <f t="shared" si="1116"/>
        <v>0</v>
      </c>
      <c r="W2598" s="29">
        <f t="shared" si="1117"/>
        <v>0</v>
      </c>
      <c r="X2598" s="29">
        <f t="shared" si="1118"/>
        <v>0</v>
      </c>
      <c r="Y2598" s="29">
        <f t="shared" si="1119"/>
        <v>0</v>
      </c>
      <c r="Z2598" s="29">
        <f t="shared" si="1120"/>
        <v>0</v>
      </c>
      <c r="AA2598" s="45">
        <f t="shared" si="1121"/>
        <v>0</v>
      </c>
      <c r="AB2598" s="31"/>
      <c r="AC2598" s="31"/>
      <c r="AD2598" s="31"/>
      <c r="AE2598" s="31"/>
      <c r="AF2598" s="31"/>
      <c r="AG2598" s="31"/>
      <c r="AH2598" s="31"/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31"/>
      <c r="BC2598" s="31"/>
      <c r="BD2598" s="31"/>
      <c r="BE2598" s="31"/>
      <c r="BF2598" s="31"/>
      <c r="BG2598" s="31"/>
      <c r="BH2598" s="31"/>
      <c r="BI2598" s="31"/>
      <c r="BJ2598" s="31"/>
      <c r="BK2598" s="31"/>
      <c r="BL2598" s="31"/>
      <c r="BM2598" s="31"/>
    </row>
    <row r="2599" spans="1:65" ht="15" customHeight="1" x14ac:dyDescent="0.25">
      <c r="A2599" s="136" t="s">
        <v>2017</v>
      </c>
      <c r="B2599" s="244" t="s">
        <v>4338</v>
      </c>
      <c r="C2599" s="245" t="s">
        <v>397</v>
      </c>
      <c r="D2599" s="245">
        <v>5</v>
      </c>
      <c r="E2599" s="245" t="s">
        <v>173</v>
      </c>
      <c r="F2599" s="178">
        <f t="shared" si="1122"/>
        <v>79</v>
      </c>
      <c r="G2599" s="251" t="s">
        <v>237</v>
      </c>
      <c r="H2599" s="252" t="s">
        <v>2079</v>
      </c>
      <c r="I2599" s="253">
        <v>34044</v>
      </c>
      <c r="J2599" s="72">
        <f t="shared" si="1106"/>
        <v>0</v>
      </c>
      <c r="K2599" s="26">
        <f t="shared" si="1107"/>
        <v>0</v>
      </c>
      <c r="L2599" s="28">
        <f t="shared" si="1108"/>
        <v>0</v>
      </c>
      <c r="M2599" s="28">
        <f t="shared" si="1109"/>
        <v>0</v>
      </c>
      <c r="N2599" s="28">
        <f t="shared" si="1110"/>
        <v>0</v>
      </c>
      <c r="O2599" s="28">
        <f t="shared" si="1111"/>
        <v>0</v>
      </c>
      <c r="P2599" s="28">
        <f t="shared" si="1112"/>
        <v>0</v>
      </c>
      <c r="Q2599" s="28">
        <f t="shared" si="1113"/>
        <v>0</v>
      </c>
      <c r="R2599" s="44">
        <v>0</v>
      </c>
      <c r="S2599" s="71">
        <v>0</v>
      </c>
      <c r="T2599" s="29">
        <f t="shared" si="1114"/>
        <v>0</v>
      </c>
      <c r="U2599" s="29">
        <f t="shared" si="1115"/>
        <v>0</v>
      </c>
      <c r="V2599" s="29">
        <f t="shared" si="1116"/>
        <v>0</v>
      </c>
      <c r="W2599" s="29">
        <f t="shared" si="1117"/>
        <v>0</v>
      </c>
      <c r="X2599" s="29">
        <f t="shared" si="1118"/>
        <v>0</v>
      </c>
      <c r="Y2599" s="29">
        <f t="shared" si="1119"/>
        <v>0</v>
      </c>
      <c r="Z2599" s="29">
        <f t="shared" si="1120"/>
        <v>0</v>
      </c>
      <c r="AA2599" s="45">
        <f t="shared" si="1121"/>
        <v>0</v>
      </c>
      <c r="AB2599" s="31"/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O2599" s="31"/>
      <c r="AP2599" s="31"/>
      <c r="AQ2599" s="31"/>
      <c r="AR2599" s="31"/>
      <c r="AS2599" s="31"/>
      <c r="AT2599" s="31"/>
      <c r="AU2599" s="31"/>
      <c r="AV2599" s="31"/>
      <c r="AW2599" s="31"/>
      <c r="AX2599" s="31"/>
      <c r="AY2599" s="31"/>
      <c r="AZ2599" s="31"/>
      <c r="BA2599" s="31"/>
      <c r="BB2599" s="31"/>
      <c r="BC2599" s="31"/>
      <c r="BD2599" s="31"/>
      <c r="BE2599" s="31"/>
      <c r="BF2599" s="31"/>
      <c r="BG2599" s="31"/>
      <c r="BH2599" s="31"/>
      <c r="BI2599" s="31"/>
      <c r="BJ2599" s="31"/>
      <c r="BK2599" s="31"/>
      <c r="BL2599" s="31"/>
      <c r="BM2599" s="31"/>
    </row>
    <row r="2600" spans="1:65" ht="15" customHeight="1" x14ac:dyDescent="0.25">
      <c r="A2600" s="136" t="s">
        <v>2017</v>
      </c>
      <c r="B2600" s="244" t="s">
        <v>85</v>
      </c>
      <c r="C2600" s="245" t="s">
        <v>71</v>
      </c>
      <c r="D2600" s="245">
        <v>12</v>
      </c>
      <c r="E2600" s="245" t="s">
        <v>28</v>
      </c>
      <c r="F2600" s="178">
        <f t="shared" si="1122"/>
        <v>80</v>
      </c>
      <c r="G2600" s="251" t="s">
        <v>908</v>
      </c>
      <c r="H2600" s="252" t="s">
        <v>2034</v>
      </c>
      <c r="I2600" s="253">
        <v>33805</v>
      </c>
      <c r="J2600" s="72">
        <f t="shared" si="1106"/>
        <v>0</v>
      </c>
      <c r="K2600" s="26">
        <f t="shared" si="1107"/>
        <v>0</v>
      </c>
      <c r="L2600" s="28">
        <f t="shared" si="1108"/>
        <v>0</v>
      </c>
      <c r="M2600" s="28">
        <f t="shared" si="1109"/>
        <v>0</v>
      </c>
      <c r="N2600" s="28">
        <f t="shared" si="1110"/>
        <v>0</v>
      </c>
      <c r="O2600" s="28">
        <f t="shared" si="1111"/>
        <v>0</v>
      </c>
      <c r="P2600" s="28">
        <f t="shared" si="1112"/>
        <v>0</v>
      </c>
      <c r="Q2600" s="28">
        <f t="shared" si="1113"/>
        <v>0</v>
      </c>
      <c r="R2600" s="44">
        <v>0</v>
      </c>
      <c r="S2600" s="71">
        <v>0</v>
      </c>
      <c r="T2600" s="29">
        <f t="shared" si="1114"/>
        <v>0</v>
      </c>
      <c r="U2600" s="29">
        <f t="shared" si="1115"/>
        <v>0</v>
      </c>
      <c r="V2600" s="29">
        <f t="shared" si="1116"/>
        <v>0</v>
      </c>
      <c r="W2600" s="29">
        <f t="shared" si="1117"/>
        <v>0</v>
      </c>
      <c r="X2600" s="29">
        <f t="shared" si="1118"/>
        <v>0</v>
      </c>
      <c r="Y2600" s="29">
        <f t="shared" si="1119"/>
        <v>0</v>
      </c>
      <c r="Z2600" s="29">
        <f t="shared" si="1120"/>
        <v>0</v>
      </c>
      <c r="AA2600" s="45">
        <f t="shared" si="1121"/>
        <v>0</v>
      </c>
      <c r="AB2600" s="31"/>
      <c r="AC2600" s="31"/>
      <c r="AD2600" s="31"/>
      <c r="AE2600" s="31"/>
      <c r="AF2600" s="31"/>
      <c r="AG2600" s="31"/>
      <c r="AH2600" s="31"/>
      <c r="AI2600" s="31"/>
      <c r="AJ2600" s="31"/>
      <c r="AK2600" s="31"/>
      <c r="AL2600" s="31"/>
      <c r="AM2600" s="31"/>
      <c r="AN2600" s="31"/>
      <c r="AO2600" s="31"/>
      <c r="AP2600" s="31"/>
      <c r="AQ2600" s="31"/>
      <c r="AR2600" s="31"/>
      <c r="AS2600" s="31"/>
      <c r="AT2600" s="31"/>
      <c r="AU2600" s="31"/>
      <c r="AV2600" s="31"/>
      <c r="AW2600" s="31"/>
      <c r="AX2600" s="31"/>
      <c r="AY2600" s="31"/>
      <c r="AZ2600" s="31"/>
      <c r="BA2600" s="31"/>
      <c r="BB2600" s="31"/>
      <c r="BC2600" s="31"/>
      <c r="BD2600" s="31"/>
      <c r="BE2600" s="31"/>
      <c r="BF2600" s="31"/>
      <c r="BG2600" s="31"/>
      <c r="BH2600" s="31"/>
      <c r="BI2600" s="31"/>
      <c r="BJ2600" s="31"/>
      <c r="BK2600" s="31"/>
      <c r="BL2600" s="31"/>
      <c r="BM2600" s="31"/>
    </row>
    <row r="2601" spans="1:65" ht="15" customHeight="1" x14ac:dyDescent="0.25">
      <c r="A2601" s="136" t="s">
        <v>2017</v>
      </c>
      <c r="B2601" s="244" t="s">
        <v>85</v>
      </c>
      <c r="C2601" s="245" t="s">
        <v>85</v>
      </c>
      <c r="D2601" s="245" t="s">
        <v>147</v>
      </c>
      <c r="E2601" s="245">
        <v>0</v>
      </c>
      <c r="F2601" s="178">
        <f t="shared" si="1122"/>
        <v>81</v>
      </c>
      <c r="G2601" s="251" t="s">
        <v>94</v>
      </c>
      <c r="H2601" s="252" t="s">
        <v>2073</v>
      </c>
      <c r="I2601" s="253">
        <v>33699</v>
      </c>
      <c r="J2601" s="72">
        <f t="shared" si="1106"/>
        <v>0</v>
      </c>
      <c r="K2601" s="26">
        <f t="shared" si="1107"/>
        <v>0</v>
      </c>
      <c r="L2601" s="28">
        <f t="shared" si="1108"/>
        <v>0</v>
      </c>
      <c r="M2601" s="28">
        <f t="shared" si="1109"/>
        <v>0</v>
      </c>
      <c r="N2601" s="28">
        <f t="shared" si="1110"/>
        <v>0</v>
      </c>
      <c r="O2601" s="28">
        <f t="shared" si="1111"/>
        <v>0</v>
      </c>
      <c r="P2601" s="28">
        <f t="shared" si="1112"/>
        <v>0</v>
      </c>
      <c r="Q2601" s="28">
        <f t="shared" si="1113"/>
        <v>0</v>
      </c>
      <c r="R2601" s="44">
        <v>0</v>
      </c>
      <c r="S2601" s="71">
        <v>0</v>
      </c>
      <c r="T2601" s="29">
        <f t="shared" si="1114"/>
        <v>0</v>
      </c>
      <c r="U2601" s="29">
        <f t="shared" si="1115"/>
        <v>0</v>
      </c>
      <c r="V2601" s="29">
        <f t="shared" si="1116"/>
        <v>0</v>
      </c>
      <c r="W2601" s="29">
        <f t="shared" si="1117"/>
        <v>0</v>
      </c>
      <c r="X2601" s="29">
        <f t="shared" si="1118"/>
        <v>0</v>
      </c>
      <c r="Y2601" s="29">
        <f t="shared" si="1119"/>
        <v>0</v>
      </c>
      <c r="Z2601" s="29">
        <f t="shared" si="1120"/>
        <v>0</v>
      </c>
      <c r="AA2601" s="45">
        <f t="shared" si="1121"/>
        <v>0</v>
      </c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1"/>
      <c r="AR2601" s="31"/>
      <c r="AS2601" s="31"/>
      <c r="AT2601" s="31"/>
      <c r="AU2601" s="31"/>
      <c r="AV2601" s="31"/>
      <c r="AW2601" s="31"/>
      <c r="AX2601" s="31"/>
      <c r="AY2601" s="31"/>
      <c r="AZ2601" s="31"/>
      <c r="BA2601" s="31"/>
      <c r="BB2601" s="31"/>
      <c r="BC2601" s="31"/>
      <c r="BD2601" s="31"/>
      <c r="BE2601" s="31"/>
      <c r="BF2601" s="31"/>
      <c r="BG2601" s="31"/>
      <c r="BH2601" s="31"/>
      <c r="BI2601" s="31"/>
      <c r="BJ2601" s="31"/>
      <c r="BK2601" s="31"/>
      <c r="BL2601" s="31"/>
      <c r="BM2601" s="31"/>
    </row>
    <row r="2602" spans="1:65" ht="15" customHeight="1" x14ac:dyDescent="0.25">
      <c r="A2602" s="136" t="s">
        <v>2017</v>
      </c>
      <c r="B2602" s="244" t="s">
        <v>4328</v>
      </c>
      <c r="C2602" s="245" t="s">
        <v>1992</v>
      </c>
      <c r="D2602" s="245">
        <v>10</v>
      </c>
      <c r="E2602" s="245" t="s">
        <v>203</v>
      </c>
      <c r="F2602" s="178">
        <f t="shared" si="1122"/>
        <v>82</v>
      </c>
      <c r="G2602" s="251" t="s">
        <v>2065</v>
      </c>
      <c r="H2602" s="252" t="s">
        <v>2066</v>
      </c>
      <c r="I2602" s="253">
        <v>33626</v>
      </c>
      <c r="J2602" s="72">
        <f t="shared" si="1106"/>
        <v>0</v>
      </c>
      <c r="K2602" s="26">
        <f t="shared" si="1107"/>
        <v>0</v>
      </c>
      <c r="L2602" s="28">
        <f t="shared" si="1108"/>
        <v>0</v>
      </c>
      <c r="M2602" s="28">
        <f t="shared" si="1109"/>
        <v>0</v>
      </c>
      <c r="N2602" s="28">
        <f t="shared" si="1110"/>
        <v>0</v>
      </c>
      <c r="O2602" s="28">
        <f t="shared" si="1111"/>
        <v>0</v>
      </c>
      <c r="P2602" s="28">
        <f t="shared" si="1112"/>
        <v>0</v>
      </c>
      <c r="Q2602" s="28">
        <f t="shared" si="1113"/>
        <v>0</v>
      </c>
      <c r="R2602" s="44">
        <v>0</v>
      </c>
      <c r="S2602" s="71">
        <v>0</v>
      </c>
      <c r="T2602" s="29">
        <f t="shared" si="1114"/>
        <v>0</v>
      </c>
      <c r="U2602" s="29">
        <f t="shared" si="1115"/>
        <v>0</v>
      </c>
      <c r="V2602" s="29">
        <f t="shared" si="1116"/>
        <v>0</v>
      </c>
      <c r="W2602" s="29">
        <f t="shared" si="1117"/>
        <v>0</v>
      </c>
      <c r="X2602" s="29">
        <f t="shared" si="1118"/>
        <v>0</v>
      </c>
      <c r="Y2602" s="29">
        <f t="shared" si="1119"/>
        <v>0</v>
      </c>
      <c r="Z2602" s="29">
        <f t="shared" si="1120"/>
        <v>0</v>
      </c>
      <c r="AA2602" s="45">
        <f t="shared" si="1121"/>
        <v>0</v>
      </c>
      <c r="AB2602" s="31"/>
      <c r="AC2602" s="31"/>
      <c r="AD2602" s="31"/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1"/>
      <c r="AO2602" s="31"/>
      <c r="AP2602" s="31"/>
      <c r="AQ2602" s="31"/>
      <c r="AR2602" s="31"/>
      <c r="AS2602" s="31"/>
      <c r="AT2602" s="31"/>
      <c r="AU2602" s="31"/>
      <c r="AV2602" s="31"/>
      <c r="AW2602" s="31"/>
      <c r="AX2602" s="31"/>
      <c r="AY2602" s="31"/>
      <c r="AZ2602" s="31"/>
      <c r="BA2602" s="31"/>
      <c r="BB2602" s="31"/>
      <c r="BC2602" s="31"/>
      <c r="BD2602" s="31"/>
      <c r="BE2602" s="31"/>
      <c r="BF2602" s="31"/>
      <c r="BG2602" s="31"/>
      <c r="BH2602" s="31"/>
      <c r="BI2602" s="31"/>
      <c r="BJ2602" s="31"/>
      <c r="BK2602" s="31"/>
      <c r="BL2602" s="31"/>
      <c r="BM2602" s="31"/>
    </row>
    <row r="2603" spans="1:65" ht="15" customHeight="1" x14ac:dyDescent="0.25">
      <c r="A2603" s="136" t="s">
        <v>2017</v>
      </c>
      <c r="B2603" s="244" t="s">
        <v>85</v>
      </c>
      <c r="C2603" s="245" t="s">
        <v>85</v>
      </c>
      <c r="D2603" s="245" t="s">
        <v>147</v>
      </c>
      <c r="E2603" s="245">
        <v>0</v>
      </c>
      <c r="F2603" s="178">
        <f t="shared" si="1122"/>
        <v>83</v>
      </c>
      <c r="G2603" s="251" t="s">
        <v>64</v>
      </c>
      <c r="H2603" s="252" t="s">
        <v>2038</v>
      </c>
      <c r="I2603" s="253">
        <v>33415</v>
      </c>
      <c r="J2603" s="72">
        <f t="shared" si="1106"/>
        <v>0</v>
      </c>
      <c r="K2603" s="26">
        <f t="shared" si="1107"/>
        <v>0</v>
      </c>
      <c r="L2603" s="28">
        <f t="shared" si="1108"/>
        <v>0</v>
      </c>
      <c r="M2603" s="28">
        <f t="shared" si="1109"/>
        <v>0</v>
      </c>
      <c r="N2603" s="28">
        <f t="shared" si="1110"/>
        <v>0</v>
      </c>
      <c r="O2603" s="28">
        <f t="shared" si="1111"/>
        <v>0</v>
      </c>
      <c r="P2603" s="28">
        <f t="shared" si="1112"/>
        <v>0</v>
      </c>
      <c r="Q2603" s="28">
        <f t="shared" si="1113"/>
        <v>0</v>
      </c>
      <c r="R2603" s="44">
        <v>0</v>
      </c>
      <c r="S2603" s="71">
        <v>0</v>
      </c>
      <c r="T2603" s="29">
        <f t="shared" si="1114"/>
        <v>0</v>
      </c>
      <c r="U2603" s="29">
        <f t="shared" si="1115"/>
        <v>0</v>
      </c>
      <c r="V2603" s="29">
        <f t="shared" si="1116"/>
        <v>0</v>
      </c>
      <c r="W2603" s="29">
        <f t="shared" si="1117"/>
        <v>0</v>
      </c>
      <c r="X2603" s="29">
        <f t="shared" si="1118"/>
        <v>0</v>
      </c>
      <c r="Y2603" s="29">
        <f t="shared" si="1119"/>
        <v>0</v>
      </c>
      <c r="Z2603" s="29">
        <f t="shared" si="1120"/>
        <v>0</v>
      </c>
      <c r="AA2603" s="45">
        <f t="shared" si="1121"/>
        <v>0</v>
      </c>
      <c r="AB2603" s="31"/>
      <c r="AC2603" s="31"/>
      <c r="AD2603" s="31"/>
      <c r="AE2603" s="31"/>
      <c r="AF2603" s="31"/>
      <c r="AG2603" s="31"/>
      <c r="AH2603" s="31"/>
      <c r="AI2603" s="31"/>
      <c r="AJ2603" s="31"/>
      <c r="AK2603" s="31"/>
      <c r="AL2603" s="31"/>
      <c r="AM2603" s="31"/>
      <c r="AN2603" s="31"/>
      <c r="AO2603" s="31"/>
      <c r="AP2603" s="31"/>
      <c r="AQ2603" s="31"/>
      <c r="AR2603" s="31"/>
      <c r="AS2603" s="31"/>
      <c r="AT2603" s="31"/>
      <c r="AU2603" s="31"/>
      <c r="AV2603" s="31"/>
      <c r="AW2603" s="31"/>
      <c r="AX2603" s="31"/>
      <c r="AY2603" s="31"/>
      <c r="AZ2603" s="31"/>
      <c r="BA2603" s="31"/>
      <c r="BB2603" s="31"/>
      <c r="BC2603" s="31"/>
      <c r="BD2603" s="31"/>
      <c r="BE2603" s="31"/>
      <c r="BF2603" s="31"/>
      <c r="BG2603" s="31"/>
      <c r="BH2603" s="31"/>
      <c r="BI2603" s="31"/>
      <c r="BJ2603" s="31"/>
      <c r="BK2603" s="31"/>
      <c r="BL2603" s="31"/>
      <c r="BM2603" s="31"/>
    </row>
    <row r="2604" spans="1:65" ht="15" customHeight="1" x14ac:dyDescent="0.25">
      <c r="A2604" s="136" t="s">
        <v>2017</v>
      </c>
      <c r="B2604" s="244" t="s">
        <v>85</v>
      </c>
      <c r="C2604" s="245" t="s">
        <v>1780</v>
      </c>
      <c r="D2604" s="245">
        <v>3</v>
      </c>
      <c r="E2604" s="245" t="s">
        <v>67</v>
      </c>
      <c r="F2604" s="178">
        <f t="shared" si="1122"/>
        <v>84</v>
      </c>
      <c r="G2604" s="251" t="s">
        <v>2068</v>
      </c>
      <c r="H2604" s="252" t="s">
        <v>2069</v>
      </c>
      <c r="I2604" s="253">
        <v>33144</v>
      </c>
      <c r="J2604" s="72">
        <f t="shared" si="1106"/>
        <v>0</v>
      </c>
      <c r="K2604" s="26">
        <f t="shared" si="1107"/>
        <v>0</v>
      </c>
      <c r="L2604" s="28">
        <f t="shared" si="1108"/>
        <v>0</v>
      </c>
      <c r="M2604" s="28">
        <f t="shared" si="1109"/>
        <v>0</v>
      </c>
      <c r="N2604" s="28">
        <f t="shared" si="1110"/>
        <v>0</v>
      </c>
      <c r="O2604" s="28">
        <f t="shared" si="1111"/>
        <v>0</v>
      </c>
      <c r="P2604" s="28">
        <f t="shared" si="1112"/>
        <v>0</v>
      </c>
      <c r="Q2604" s="28">
        <f t="shared" si="1113"/>
        <v>0</v>
      </c>
      <c r="R2604" s="44">
        <v>0</v>
      </c>
      <c r="S2604" s="71">
        <v>0</v>
      </c>
      <c r="T2604" s="29">
        <f t="shared" si="1114"/>
        <v>0</v>
      </c>
      <c r="U2604" s="29">
        <f t="shared" si="1115"/>
        <v>0</v>
      </c>
      <c r="V2604" s="29">
        <f t="shared" si="1116"/>
        <v>0</v>
      </c>
      <c r="W2604" s="29">
        <f t="shared" si="1117"/>
        <v>0</v>
      </c>
      <c r="X2604" s="29">
        <f t="shared" si="1118"/>
        <v>0</v>
      </c>
      <c r="Y2604" s="29">
        <f t="shared" si="1119"/>
        <v>0</v>
      </c>
      <c r="Z2604" s="29">
        <f t="shared" si="1120"/>
        <v>0</v>
      </c>
      <c r="AA2604" s="45">
        <f t="shared" si="1121"/>
        <v>0</v>
      </c>
      <c r="AB2604" s="31"/>
      <c r="AC2604" s="31"/>
      <c r="AD2604" s="31"/>
      <c r="AE2604" s="31"/>
      <c r="AF2604" s="31"/>
      <c r="AG2604" s="31"/>
      <c r="AH2604" s="31"/>
      <c r="AI2604" s="31"/>
      <c r="AJ2604" s="31"/>
      <c r="AK2604" s="31"/>
      <c r="AL2604" s="31"/>
      <c r="AM2604" s="31"/>
      <c r="AN2604" s="31"/>
      <c r="AO2604" s="31"/>
      <c r="AP2604" s="31"/>
      <c r="AQ2604" s="31"/>
      <c r="AR2604" s="31"/>
      <c r="AS2604" s="31"/>
      <c r="AT2604" s="31"/>
      <c r="AU2604" s="31"/>
      <c r="AV2604" s="31"/>
      <c r="AW2604" s="31"/>
      <c r="AX2604" s="31"/>
      <c r="AY2604" s="31"/>
      <c r="AZ2604" s="31"/>
      <c r="BA2604" s="31"/>
      <c r="BB2604" s="31"/>
      <c r="BC2604" s="31"/>
      <c r="BD2604" s="31"/>
      <c r="BE2604" s="31"/>
      <c r="BF2604" s="31"/>
      <c r="BG2604" s="31"/>
      <c r="BH2604" s="31"/>
      <c r="BI2604" s="31"/>
      <c r="BJ2604" s="31"/>
      <c r="BK2604" s="31"/>
      <c r="BL2604" s="31"/>
      <c r="BM2604" s="31"/>
    </row>
    <row r="2605" spans="1:65" ht="15" customHeight="1" x14ac:dyDescent="0.25">
      <c r="A2605" s="136" t="s">
        <v>2017</v>
      </c>
      <c r="B2605" s="244" t="s">
        <v>1894</v>
      </c>
      <c r="C2605" s="245" t="s">
        <v>1895</v>
      </c>
      <c r="D2605" s="245">
        <v>11</v>
      </c>
      <c r="E2605" s="245" t="s">
        <v>152</v>
      </c>
      <c r="F2605" s="178">
        <f t="shared" si="1122"/>
        <v>85</v>
      </c>
      <c r="G2605" s="251" t="s">
        <v>300</v>
      </c>
      <c r="H2605" s="252" t="s">
        <v>1969</v>
      </c>
      <c r="I2605" s="253">
        <v>33047</v>
      </c>
      <c r="J2605" s="72">
        <f t="shared" si="1106"/>
        <v>0</v>
      </c>
      <c r="K2605" s="26">
        <f t="shared" si="1107"/>
        <v>0</v>
      </c>
      <c r="L2605" s="28">
        <f t="shared" si="1108"/>
        <v>0</v>
      </c>
      <c r="M2605" s="28">
        <f t="shared" si="1109"/>
        <v>0</v>
      </c>
      <c r="N2605" s="28">
        <f t="shared" si="1110"/>
        <v>0</v>
      </c>
      <c r="O2605" s="28">
        <f t="shared" si="1111"/>
        <v>0</v>
      </c>
      <c r="P2605" s="28">
        <f t="shared" si="1112"/>
        <v>0</v>
      </c>
      <c r="Q2605" s="28">
        <f t="shared" si="1113"/>
        <v>0</v>
      </c>
      <c r="R2605" s="44">
        <v>0</v>
      </c>
      <c r="S2605" s="71">
        <v>0</v>
      </c>
      <c r="T2605" s="29">
        <f t="shared" si="1114"/>
        <v>0</v>
      </c>
      <c r="U2605" s="29">
        <f t="shared" si="1115"/>
        <v>0</v>
      </c>
      <c r="V2605" s="29">
        <f t="shared" si="1116"/>
        <v>0</v>
      </c>
      <c r="W2605" s="29">
        <f t="shared" si="1117"/>
        <v>0</v>
      </c>
      <c r="X2605" s="29">
        <f t="shared" si="1118"/>
        <v>0</v>
      </c>
      <c r="Y2605" s="29">
        <f t="shared" si="1119"/>
        <v>0</v>
      </c>
      <c r="Z2605" s="29">
        <f t="shared" si="1120"/>
        <v>0</v>
      </c>
      <c r="AA2605" s="45">
        <f t="shared" si="1121"/>
        <v>0</v>
      </c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1"/>
      <c r="AV2605" s="31"/>
      <c r="AW2605" s="31"/>
      <c r="AX2605" s="31"/>
      <c r="AY2605" s="31"/>
      <c r="AZ2605" s="31"/>
      <c r="BA2605" s="31"/>
      <c r="BB2605" s="31"/>
      <c r="BC2605" s="31"/>
      <c r="BD2605" s="31"/>
      <c r="BE2605" s="31"/>
      <c r="BF2605" s="31"/>
      <c r="BG2605" s="31"/>
      <c r="BH2605" s="31"/>
      <c r="BI2605" s="31"/>
      <c r="BJ2605" s="31"/>
      <c r="BK2605" s="31"/>
      <c r="BL2605" s="31"/>
      <c r="BM2605" s="31"/>
    </row>
    <row r="2606" spans="1:65" ht="15" customHeight="1" x14ac:dyDescent="0.25">
      <c r="A2606" s="136" t="s">
        <v>2017</v>
      </c>
      <c r="B2606" s="244" t="s">
        <v>85</v>
      </c>
      <c r="C2606" s="244" t="s">
        <v>911</v>
      </c>
      <c r="D2606" s="245">
        <v>10</v>
      </c>
      <c r="E2606" s="245" t="s">
        <v>203</v>
      </c>
      <c r="F2606" s="178">
        <f t="shared" si="1122"/>
        <v>86</v>
      </c>
      <c r="G2606" s="251" t="s">
        <v>108</v>
      </c>
      <c r="H2606" s="252" t="s">
        <v>2078</v>
      </c>
      <c r="I2606" s="253">
        <v>32296</v>
      </c>
      <c r="J2606" s="72">
        <f t="shared" si="1106"/>
        <v>0</v>
      </c>
      <c r="K2606" s="26">
        <f t="shared" si="1107"/>
        <v>0</v>
      </c>
      <c r="L2606" s="28">
        <f t="shared" si="1108"/>
        <v>0</v>
      </c>
      <c r="M2606" s="28">
        <f t="shared" si="1109"/>
        <v>0</v>
      </c>
      <c r="N2606" s="28">
        <f t="shared" si="1110"/>
        <v>0</v>
      </c>
      <c r="O2606" s="28">
        <f t="shared" si="1111"/>
        <v>0</v>
      </c>
      <c r="P2606" s="28">
        <f t="shared" si="1112"/>
        <v>0</v>
      </c>
      <c r="Q2606" s="28">
        <f t="shared" si="1113"/>
        <v>0</v>
      </c>
      <c r="R2606" s="44">
        <v>0</v>
      </c>
      <c r="S2606" s="71">
        <v>0</v>
      </c>
      <c r="T2606" s="29">
        <f t="shared" si="1114"/>
        <v>0</v>
      </c>
      <c r="U2606" s="29">
        <f t="shared" si="1115"/>
        <v>0</v>
      </c>
      <c r="V2606" s="29">
        <f t="shared" si="1116"/>
        <v>0</v>
      </c>
      <c r="W2606" s="29">
        <f t="shared" si="1117"/>
        <v>0</v>
      </c>
      <c r="X2606" s="29">
        <f t="shared" si="1118"/>
        <v>0</v>
      </c>
      <c r="Y2606" s="29">
        <f t="shared" si="1119"/>
        <v>0</v>
      </c>
      <c r="Z2606" s="29">
        <f t="shared" si="1120"/>
        <v>0</v>
      </c>
      <c r="AA2606" s="45">
        <f t="shared" si="1121"/>
        <v>0</v>
      </c>
      <c r="AB2606" s="31"/>
      <c r="AC2606" s="31"/>
      <c r="AD2606" s="31"/>
      <c r="AE2606" s="31"/>
      <c r="AF2606" s="31"/>
      <c r="AG2606" s="31"/>
      <c r="AH2606" s="31"/>
      <c r="AI2606" s="31"/>
      <c r="AJ2606" s="31"/>
      <c r="AK2606" s="31"/>
      <c r="AL2606" s="31"/>
      <c r="AM2606" s="31"/>
      <c r="AN2606" s="31"/>
      <c r="AO2606" s="31"/>
      <c r="AP2606" s="31"/>
      <c r="AQ2606" s="31"/>
      <c r="AR2606" s="31"/>
      <c r="AS2606" s="31"/>
      <c r="AT2606" s="31"/>
      <c r="AU2606" s="31"/>
      <c r="AV2606" s="31"/>
      <c r="AW2606" s="31"/>
      <c r="AX2606" s="31"/>
      <c r="AY2606" s="31"/>
      <c r="AZ2606" s="31"/>
      <c r="BA2606" s="31"/>
      <c r="BB2606" s="31"/>
      <c r="BC2606" s="31"/>
      <c r="BD2606" s="31"/>
      <c r="BE2606" s="31"/>
      <c r="BF2606" s="31"/>
      <c r="BG2606" s="31"/>
      <c r="BH2606" s="31"/>
      <c r="BI2606" s="31"/>
      <c r="BJ2606" s="31"/>
      <c r="BK2606" s="31"/>
      <c r="BL2606" s="31"/>
      <c r="BM2606" s="31"/>
    </row>
    <row r="2607" spans="1:65" ht="15" customHeight="1" x14ac:dyDescent="0.25">
      <c r="A2607" s="136" t="s">
        <v>2017</v>
      </c>
      <c r="B2607" s="244" t="s">
        <v>2094</v>
      </c>
      <c r="C2607" s="245" t="s">
        <v>2095</v>
      </c>
      <c r="D2607" s="245">
        <v>9</v>
      </c>
      <c r="E2607" s="245" t="s">
        <v>53</v>
      </c>
      <c r="F2607" s="178">
        <f t="shared" si="1122"/>
        <v>87</v>
      </c>
      <c r="G2607" s="251" t="s">
        <v>300</v>
      </c>
      <c r="H2607" s="252" t="s">
        <v>2045</v>
      </c>
      <c r="I2607" s="253">
        <v>31455</v>
      </c>
      <c r="J2607" s="72">
        <f t="shared" si="1106"/>
        <v>0</v>
      </c>
      <c r="K2607" s="26">
        <f t="shared" si="1107"/>
        <v>0</v>
      </c>
      <c r="L2607" s="28">
        <f t="shared" si="1108"/>
        <v>0</v>
      </c>
      <c r="M2607" s="28">
        <f t="shared" si="1109"/>
        <v>0</v>
      </c>
      <c r="N2607" s="28">
        <f t="shared" si="1110"/>
        <v>0</v>
      </c>
      <c r="O2607" s="28">
        <f t="shared" si="1111"/>
        <v>0</v>
      </c>
      <c r="P2607" s="28">
        <f t="shared" si="1112"/>
        <v>0</v>
      </c>
      <c r="Q2607" s="28">
        <f t="shared" si="1113"/>
        <v>0</v>
      </c>
      <c r="R2607" s="44">
        <v>0</v>
      </c>
      <c r="S2607" s="71">
        <v>0</v>
      </c>
      <c r="T2607" s="29">
        <f t="shared" si="1114"/>
        <v>0</v>
      </c>
      <c r="U2607" s="29">
        <f t="shared" si="1115"/>
        <v>0</v>
      </c>
      <c r="V2607" s="29">
        <f t="shared" si="1116"/>
        <v>0</v>
      </c>
      <c r="W2607" s="29">
        <f t="shared" si="1117"/>
        <v>0</v>
      </c>
      <c r="X2607" s="29">
        <f t="shared" si="1118"/>
        <v>0</v>
      </c>
      <c r="Y2607" s="29">
        <f t="shared" si="1119"/>
        <v>0</v>
      </c>
      <c r="Z2607" s="29">
        <f t="shared" si="1120"/>
        <v>0</v>
      </c>
      <c r="AA2607" s="45">
        <f t="shared" si="1121"/>
        <v>0</v>
      </c>
      <c r="AB2607" s="31"/>
      <c r="AC2607" s="31"/>
      <c r="AD2607" s="31"/>
      <c r="AE2607" s="31"/>
      <c r="AF2607" s="31"/>
      <c r="AG2607" s="31"/>
      <c r="AH2607" s="31"/>
      <c r="AI2607" s="31"/>
      <c r="AJ2607" s="31"/>
      <c r="AK2607" s="31"/>
      <c r="AL2607" s="31"/>
      <c r="AM2607" s="31"/>
      <c r="AN2607" s="31"/>
      <c r="AO2607" s="31"/>
      <c r="AP2607" s="31"/>
      <c r="AQ2607" s="31"/>
      <c r="AR2607" s="31"/>
      <c r="AS2607" s="31"/>
      <c r="AT2607" s="31"/>
      <c r="AU2607" s="31"/>
      <c r="AV2607" s="31"/>
      <c r="AW2607" s="31"/>
      <c r="AX2607" s="31"/>
      <c r="AY2607" s="31"/>
      <c r="AZ2607" s="31"/>
      <c r="BA2607" s="31"/>
      <c r="BB2607" s="31"/>
      <c r="BC2607" s="31"/>
      <c r="BD2607" s="31"/>
      <c r="BE2607" s="31"/>
      <c r="BF2607" s="31"/>
      <c r="BG2607" s="31"/>
      <c r="BH2607" s="31"/>
      <c r="BI2607" s="31"/>
      <c r="BJ2607" s="31"/>
      <c r="BK2607" s="31"/>
      <c r="BL2607" s="31"/>
      <c r="BM2607" s="31"/>
    </row>
  </sheetData>
  <sortState xmlns:xlrd2="http://schemas.microsoft.com/office/spreadsheetml/2017/richdata2" ref="A4:CG2607">
    <sortCondition ref="A4:A2607" customList="-60KG,-66KG,-73KG,-81KG,-90KG,-100KG,+100KG"/>
    <sortCondition descending="1" ref="J4:J2607"/>
    <sortCondition descending="1" ref="I4:I2607"/>
    <sortCondition descending="1" ref="K4:K2607"/>
  </sortState>
  <mergeCells count="2">
    <mergeCell ref="T1:AA1"/>
    <mergeCell ref="AB1:BM1"/>
  </mergeCells>
  <phoneticPr fontId="23" type="noConversion"/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CF1044"/>
  <sheetViews>
    <sheetView zoomScale="70" zoomScaleNormal="70" zoomScaleSheetLayoutView="50" workbookViewId="0">
      <selection activeCell="B5" sqref="B5"/>
    </sheetView>
  </sheetViews>
  <sheetFormatPr defaultColWidth="14.42578125" defaultRowHeight="15" customHeight="1" x14ac:dyDescent="0.25"/>
  <cols>
    <col min="1" max="1" width="9.140625" customWidth="1"/>
    <col min="2" max="2" width="42.7109375" customWidth="1"/>
    <col min="3" max="3" width="11.140625" customWidth="1"/>
    <col min="4" max="4" width="3.7109375" customWidth="1"/>
    <col min="5" max="5" width="7.7109375" customWidth="1"/>
    <col min="6" max="6" width="6.85546875" customWidth="1"/>
    <col min="7" max="7" width="18.42578125" customWidth="1"/>
    <col min="8" max="8" width="18" customWidth="1"/>
    <col min="9" max="9" width="13.140625" style="59" customWidth="1"/>
    <col min="10" max="11" width="9.140625" customWidth="1"/>
    <col min="12" max="12" width="7.28515625" customWidth="1"/>
    <col min="13" max="14" width="6" customWidth="1"/>
    <col min="15" max="16" width="5.85546875" customWidth="1"/>
    <col min="17" max="17" width="6.28515625" customWidth="1"/>
    <col min="18" max="19" width="8.85546875" customWidth="1"/>
    <col min="20" max="27" width="9.140625" customWidth="1"/>
    <col min="28" max="84" width="8.7109375" customWidth="1"/>
  </cols>
  <sheetData>
    <row r="1" spans="1:84" ht="19.5" thickBot="1" x14ac:dyDescent="0.35">
      <c r="A1" s="133"/>
      <c r="B1" s="157"/>
      <c r="C1" s="157"/>
      <c r="D1" s="157"/>
      <c r="E1" s="157"/>
      <c r="F1" s="158"/>
      <c r="G1" s="159"/>
      <c r="H1" s="159"/>
      <c r="I1" s="55"/>
      <c r="J1" s="1"/>
      <c r="K1" s="2"/>
      <c r="L1" s="2"/>
      <c r="M1" s="2"/>
      <c r="N1" s="2"/>
      <c r="O1" s="2"/>
      <c r="P1" s="2"/>
      <c r="Q1" s="2"/>
      <c r="R1" s="3"/>
      <c r="S1" s="3"/>
      <c r="T1" s="238"/>
      <c r="U1" s="239"/>
      <c r="V1" s="239"/>
      <c r="W1" s="239"/>
      <c r="X1" s="239"/>
      <c r="Y1" s="239"/>
      <c r="Z1" s="239"/>
      <c r="AA1" s="240"/>
      <c r="AB1" s="241">
        <v>2023</v>
      </c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3"/>
    </row>
    <row r="2" spans="1:84" ht="193.9" customHeight="1" x14ac:dyDescent="0.9">
      <c r="A2" s="134" t="s">
        <v>2080</v>
      </c>
      <c r="B2" s="160"/>
      <c r="C2" s="160"/>
      <c r="D2" s="160"/>
      <c r="E2" s="161"/>
      <c r="F2" s="162" t="s">
        <v>1</v>
      </c>
      <c r="G2" s="163" t="s">
        <v>2</v>
      </c>
      <c r="H2" s="164" t="s">
        <v>3</v>
      </c>
      <c r="I2" s="56" t="s">
        <v>4</v>
      </c>
      <c r="J2" s="4" t="s">
        <v>5</v>
      </c>
      <c r="K2" s="5" t="s">
        <v>6</v>
      </c>
      <c r="L2" s="6" t="s">
        <v>7</v>
      </c>
      <c r="M2" s="46" t="s">
        <v>8</v>
      </c>
      <c r="N2" s="47" t="s">
        <v>9</v>
      </c>
      <c r="O2" s="46" t="s">
        <v>10</v>
      </c>
      <c r="P2" s="47" t="s">
        <v>11</v>
      </c>
      <c r="Q2" s="46" t="s">
        <v>12</v>
      </c>
      <c r="R2" s="7" t="s">
        <v>3782</v>
      </c>
      <c r="S2" s="73" t="s">
        <v>3406</v>
      </c>
      <c r="T2" s="8" t="s">
        <v>13</v>
      </c>
      <c r="U2" s="46" t="s">
        <v>14</v>
      </c>
      <c r="V2" s="47" t="s">
        <v>15</v>
      </c>
      <c r="W2" s="46" t="s">
        <v>16</v>
      </c>
      <c r="X2" s="47" t="s">
        <v>17</v>
      </c>
      <c r="Y2" s="46" t="s">
        <v>18</v>
      </c>
      <c r="Z2" s="47" t="s">
        <v>19</v>
      </c>
      <c r="AA2" s="9" t="s">
        <v>20</v>
      </c>
      <c r="AB2" s="10" t="s">
        <v>4133</v>
      </c>
      <c r="AC2" s="10" t="s">
        <v>3506</v>
      </c>
      <c r="AD2" s="10" t="s">
        <v>3644</v>
      </c>
      <c r="AE2" s="10" t="s">
        <v>3694</v>
      </c>
      <c r="AF2" s="10" t="s">
        <v>3739</v>
      </c>
      <c r="AG2" s="10" t="s">
        <v>3403</v>
      </c>
      <c r="AH2" s="11" t="s">
        <v>3404</v>
      </c>
      <c r="AI2" s="131" t="s">
        <v>4125</v>
      </c>
      <c r="AJ2" s="131" t="s">
        <v>4126</v>
      </c>
      <c r="AK2" s="131" t="s">
        <v>4131</v>
      </c>
      <c r="AL2" s="131" t="s">
        <v>4132</v>
      </c>
      <c r="AM2" s="131" t="s">
        <v>4263</v>
      </c>
      <c r="AN2" s="131" t="s">
        <v>4264</v>
      </c>
      <c r="AO2" s="131" t="s">
        <v>4265</v>
      </c>
      <c r="AP2" s="131" t="s">
        <v>4266</v>
      </c>
      <c r="AQ2" s="131" t="s">
        <v>4267</v>
      </c>
      <c r="AR2" s="131" t="s">
        <v>4322</v>
      </c>
      <c r="AS2" s="131" t="s">
        <v>4323</v>
      </c>
      <c r="AT2" s="131" t="s">
        <v>4335</v>
      </c>
      <c r="AU2" s="131" t="s">
        <v>4336</v>
      </c>
      <c r="AV2" s="131" t="s">
        <v>3405</v>
      </c>
      <c r="AW2" s="131" t="s">
        <v>3405</v>
      </c>
      <c r="AX2" s="131" t="s">
        <v>3405</v>
      </c>
      <c r="AY2" s="131" t="s">
        <v>3405</v>
      </c>
      <c r="AZ2" s="131" t="s">
        <v>3405</v>
      </c>
      <c r="BA2" s="131" t="s">
        <v>3405</v>
      </c>
      <c r="BB2" s="131" t="s">
        <v>3405</v>
      </c>
      <c r="BC2" s="131" t="s">
        <v>3405</v>
      </c>
      <c r="BD2" s="131" t="s">
        <v>3405</v>
      </c>
      <c r="BE2" s="131" t="s">
        <v>3405</v>
      </c>
      <c r="BF2" s="131" t="s">
        <v>3405</v>
      </c>
      <c r="BG2" s="131" t="s">
        <v>3405</v>
      </c>
      <c r="BH2" s="131" t="s">
        <v>3405</v>
      </c>
      <c r="BI2" s="131" t="s">
        <v>3405</v>
      </c>
      <c r="BJ2" s="131" t="s">
        <v>3405</v>
      </c>
      <c r="BK2" s="131" t="s">
        <v>3405</v>
      </c>
      <c r="BL2" s="131" t="s">
        <v>3405</v>
      </c>
      <c r="BM2" s="131" t="s">
        <v>3405</v>
      </c>
    </row>
    <row r="3" spans="1:84" ht="15.75" thickBot="1" x14ac:dyDescent="0.3">
      <c r="A3" s="135" t="s">
        <v>21</v>
      </c>
      <c r="B3" s="165" t="s">
        <v>22</v>
      </c>
      <c r="C3" s="165" t="s">
        <v>23</v>
      </c>
      <c r="D3" s="166"/>
      <c r="E3" s="167" t="s">
        <v>24</v>
      </c>
      <c r="F3" s="168"/>
      <c r="G3" s="169"/>
      <c r="H3" s="170"/>
      <c r="I3" s="57"/>
      <c r="J3" s="12"/>
      <c r="K3" s="13"/>
      <c r="L3" s="14"/>
      <c r="M3" s="15"/>
      <c r="N3" s="16"/>
      <c r="O3" s="15"/>
      <c r="P3" s="16"/>
      <c r="Q3" s="15"/>
      <c r="R3" s="17"/>
      <c r="S3" s="74"/>
      <c r="T3" s="18"/>
      <c r="U3" s="15"/>
      <c r="V3" s="16"/>
      <c r="W3" s="15"/>
      <c r="X3" s="16"/>
      <c r="Y3" s="15"/>
      <c r="Z3" s="16"/>
      <c r="AA3" s="19"/>
      <c r="AB3" s="20"/>
      <c r="AC3" s="21"/>
      <c r="AD3" s="22"/>
      <c r="AE3" s="21"/>
      <c r="AF3" s="23"/>
      <c r="AG3" s="22"/>
      <c r="AH3" s="20"/>
      <c r="AI3" s="21"/>
      <c r="AJ3" s="22"/>
      <c r="AK3" s="21"/>
      <c r="AL3" s="22"/>
      <c r="AM3" s="21"/>
      <c r="AN3" s="22"/>
      <c r="AO3" s="21"/>
      <c r="AP3" s="22"/>
      <c r="AQ3" s="53"/>
      <c r="AR3" s="54"/>
      <c r="AS3" s="22"/>
      <c r="AT3" s="54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4"/>
    </row>
    <row r="4" spans="1:84" x14ac:dyDescent="0.25">
      <c r="A4" s="146" t="s">
        <v>2081</v>
      </c>
      <c r="B4" s="171"/>
      <c r="C4" s="171"/>
      <c r="D4" s="171"/>
      <c r="E4" s="172"/>
      <c r="F4" s="173">
        <v>0</v>
      </c>
      <c r="G4" s="174"/>
      <c r="H4" s="175"/>
      <c r="I4" s="110"/>
      <c r="J4" s="112">
        <f>SUM(L4:R4)</f>
        <v>9999</v>
      </c>
      <c r="K4" s="114"/>
      <c r="L4" s="116"/>
      <c r="M4" s="116"/>
      <c r="N4" s="116"/>
      <c r="O4" s="116"/>
      <c r="P4" s="116"/>
      <c r="Q4" s="116"/>
      <c r="R4" s="82">
        <v>9999</v>
      </c>
      <c r="S4" s="70"/>
      <c r="T4" s="120"/>
      <c r="U4" s="122"/>
      <c r="V4" s="122"/>
      <c r="W4" s="122"/>
      <c r="X4" s="122"/>
      <c r="Y4" s="122"/>
      <c r="Z4" s="122"/>
      <c r="AA4" s="122"/>
      <c r="AB4" s="123"/>
      <c r="AC4" s="116"/>
      <c r="AD4" s="116"/>
      <c r="AE4" s="116"/>
      <c r="AF4" s="124"/>
      <c r="AG4" s="116"/>
      <c r="AH4" s="123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24"/>
    </row>
    <row r="5" spans="1:84" ht="15" customHeight="1" x14ac:dyDescent="0.25">
      <c r="A5" s="136" t="s">
        <v>2081</v>
      </c>
      <c r="B5" s="176" t="s">
        <v>26</v>
      </c>
      <c r="C5" s="177" t="s">
        <v>27</v>
      </c>
      <c r="D5" s="177">
        <v>12</v>
      </c>
      <c r="E5" s="177" t="s">
        <v>28</v>
      </c>
      <c r="F5" s="178">
        <f>F4+1</f>
        <v>1</v>
      </c>
      <c r="G5" s="179" t="s">
        <v>2084</v>
      </c>
      <c r="H5" s="180" t="s">
        <v>2085</v>
      </c>
      <c r="I5" s="58">
        <v>37273</v>
      </c>
      <c r="J5" s="72">
        <f t="shared" ref="J5:J68" si="0">SUM(L5:S5)</f>
        <v>3026</v>
      </c>
      <c r="K5" s="26">
        <f t="shared" ref="K5:K68" si="1">SUM(L5:Q5)</f>
        <v>600</v>
      </c>
      <c r="L5" s="27">
        <f t="shared" ref="L5:L68" si="2">IFERROR(LARGE((T5:AA5),1),0)</f>
        <v>500</v>
      </c>
      <c r="M5" s="28">
        <f t="shared" ref="M5:M68" si="3">IFERROR(LARGE((T5:AA5),2),0)</f>
        <v>50</v>
      </c>
      <c r="N5" s="28">
        <f t="shared" ref="N5:N68" si="4">IFERROR(LARGE((T5:AA5),3),0)</f>
        <v>50</v>
      </c>
      <c r="O5" s="28">
        <f t="shared" ref="O5:O68" si="5">IFERROR(LARGE((T5:AA5),4),0)</f>
        <v>0</v>
      </c>
      <c r="P5" s="28">
        <f t="shared" ref="P5:P68" si="6">IFERROR(LARGE((T5:AA5),5),0)</f>
        <v>0</v>
      </c>
      <c r="Q5" s="28">
        <f t="shared" ref="Q5:Q68" si="7">IFERROR(LARGE((T5:AA5),6),0)</f>
        <v>0</v>
      </c>
      <c r="R5" s="44">
        <v>2000</v>
      </c>
      <c r="S5" s="71">
        <v>426</v>
      </c>
      <c r="T5" s="29">
        <f>IFERROR(LARGE((AB5:AG5),1),0)</f>
        <v>0</v>
      </c>
      <c r="U5" s="29">
        <f>IFERROR(LARGE((AB5:AG5),2),0)</f>
        <v>0</v>
      </c>
      <c r="V5" s="29">
        <f>IFERROR(LARGE((AB5:AG5),3),0)</f>
        <v>0</v>
      </c>
      <c r="W5" s="29">
        <f>IFERROR(LARGE((AB5:AG5),4),0)</f>
        <v>0</v>
      </c>
      <c r="X5" s="29">
        <f>IFERROR(LARGE((AH5:BM5),1),0)</f>
        <v>500</v>
      </c>
      <c r="Y5" s="29">
        <f>IFERROR(LARGE((AH5:BM5),2),0)</f>
        <v>50</v>
      </c>
      <c r="Z5" s="29">
        <f>IFERROR(LARGE((AH5:BM5),3),0)</f>
        <v>50</v>
      </c>
      <c r="AA5" s="45">
        <f>IFERROR(LARGE((AH5:BM5),4),0)</f>
        <v>0</v>
      </c>
      <c r="AB5" s="34"/>
      <c r="AC5" s="35"/>
      <c r="AD5" s="35"/>
      <c r="AE5" s="35"/>
      <c r="AF5" s="36"/>
      <c r="AG5" s="64"/>
      <c r="AH5" s="30"/>
      <c r="AI5" s="31"/>
      <c r="AJ5" s="31">
        <v>500</v>
      </c>
      <c r="AK5" s="31"/>
      <c r="AL5" s="31"/>
      <c r="AM5" s="31"/>
      <c r="AN5" s="31">
        <v>50</v>
      </c>
      <c r="AO5" s="31"/>
      <c r="AP5" s="31"/>
      <c r="AQ5" s="31"/>
      <c r="AR5" s="31">
        <v>50</v>
      </c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3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</row>
    <row r="6" spans="1:84" ht="15" customHeight="1" x14ac:dyDescent="0.25">
      <c r="A6" s="136" t="s">
        <v>2081</v>
      </c>
      <c r="B6" s="176" t="s">
        <v>31</v>
      </c>
      <c r="C6" s="177" t="s">
        <v>32</v>
      </c>
      <c r="D6" s="177">
        <v>12</v>
      </c>
      <c r="E6" s="177" t="s">
        <v>28</v>
      </c>
      <c r="F6" s="178">
        <f>F5+1</f>
        <v>2</v>
      </c>
      <c r="G6" s="179" t="s">
        <v>2082</v>
      </c>
      <c r="H6" s="180" t="s">
        <v>2083</v>
      </c>
      <c r="I6" s="58">
        <v>34237</v>
      </c>
      <c r="J6" s="72">
        <f t="shared" si="0"/>
        <v>1535</v>
      </c>
      <c r="K6" s="26">
        <f t="shared" si="1"/>
        <v>232</v>
      </c>
      <c r="L6" s="27">
        <f t="shared" si="2"/>
        <v>182</v>
      </c>
      <c r="M6" s="28">
        <f t="shared" si="3"/>
        <v>50</v>
      </c>
      <c r="N6" s="28">
        <f t="shared" si="4"/>
        <v>0</v>
      </c>
      <c r="O6" s="28">
        <f t="shared" si="5"/>
        <v>0</v>
      </c>
      <c r="P6" s="28">
        <f t="shared" si="6"/>
        <v>0</v>
      </c>
      <c r="Q6" s="28">
        <f t="shared" si="7"/>
        <v>0</v>
      </c>
      <c r="R6" s="44">
        <v>715</v>
      </c>
      <c r="S6" s="71">
        <v>588</v>
      </c>
      <c r="T6" s="29">
        <f>IFERROR(LARGE((AB6:AG6),1),0)</f>
        <v>0</v>
      </c>
      <c r="U6" s="29">
        <f>IFERROR(LARGE((AB6:AG6),2),0)</f>
        <v>0</v>
      </c>
      <c r="V6" s="29">
        <f>IFERROR(LARGE((AB6:AG6),3),0)</f>
        <v>0</v>
      </c>
      <c r="W6" s="29">
        <f>IFERROR(LARGE((AB6:AG6),4),0)</f>
        <v>0</v>
      </c>
      <c r="X6" s="29">
        <f>IFERROR(LARGE((AH6:BM6),1),0)</f>
        <v>182</v>
      </c>
      <c r="Y6" s="29">
        <f>IFERROR(LARGE((AH6:BM6),2),0)</f>
        <v>50</v>
      </c>
      <c r="Z6" s="29">
        <f>IFERROR(LARGE((AH6:BM6),3),0)</f>
        <v>0</v>
      </c>
      <c r="AA6" s="45">
        <f>IFERROR(LARGE((AH6:BM6),4),0)</f>
        <v>0</v>
      </c>
      <c r="AB6" s="34"/>
      <c r="AC6" s="35"/>
      <c r="AD6" s="35"/>
      <c r="AE6" s="35"/>
      <c r="AF6" s="36"/>
      <c r="AG6" s="64"/>
      <c r="AH6" s="30"/>
      <c r="AI6" s="31"/>
      <c r="AJ6" s="31">
        <v>50</v>
      </c>
      <c r="AK6" s="31"/>
      <c r="AL6" s="31"/>
      <c r="AM6" s="31"/>
      <c r="AN6" s="31"/>
      <c r="AO6" s="31"/>
      <c r="AP6" s="31"/>
      <c r="AQ6" s="31"/>
      <c r="AR6" s="31"/>
      <c r="AS6" s="43"/>
      <c r="AT6" s="43">
        <v>182</v>
      </c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32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</row>
    <row r="7" spans="1:84" ht="15" customHeight="1" x14ac:dyDescent="0.25">
      <c r="A7" s="136" t="s">
        <v>2081</v>
      </c>
      <c r="B7" s="181" t="s">
        <v>26</v>
      </c>
      <c r="C7" s="182" t="s">
        <v>27</v>
      </c>
      <c r="D7" s="182" t="s">
        <v>2976</v>
      </c>
      <c r="E7" s="182" t="s">
        <v>28</v>
      </c>
      <c r="F7" s="178">
        <f t="shared" ref="F7:F13" si="8">1+F6</f>
        <v>3</v>
      </c>
      <c r="G7" s="183" t="s">
        <v>2127</v>
      </c>
      <c r="H7" s="184" t="s">
        <v>2128</v>
      </c>
      <c r="I7" s="85">
        <v>37960</v>
      </c>
      <c r="J7" s="72">
        <f t="shared" si="0"/>
        <v>498</v>
      </c>
      <c r="K7" s="26">
        <f t="shared" si="1"/>
        <v>287</v>
      </c>
      <c r="L7" s="27">
        <f t="shared" si="2"/>
        <v>252</v>
      </c>
      <c r="M7" s="28">
        <f t="shared" si="3"/>
        <v>30</v>
      </c>
      <c r="N7" s="28">
        <f t="shared" si="4"/>
        <v>5</v>
      </c>
      <c r="O7" s="28">
        <f t="shared" si="5"/>
        <v>0</v>
      </c>
      <c r="P7" s="28">
        <f t="shared" si="6"/>
        <v>0</v>
      </c>
      <c r="Q7" s="28">
        <f t="shared" si="7"/>
        <v>0</v>
      </c>
      <c r="R7" s="44">
        <v>146</v>
      </c>
      <c r="S7" s="71">
        <v>65</v>
      </c>
      <c r="T7" s="29">
        <f>IFERROR(LARGE((AB7:AF7),1),0)</f>
        <v>0</v>
      </c>
      <c r="U7" s="29">
        <f>IFERROR(LARGE((AB7:AF7),2),0)</f>
        <v>0</v>
      </c>
      <c r="V7" s="29">
        <f>IFERROR(LARGE((AB7:AF7),3),0)</f>
        <v>0</v>
      </c>
      <c r="W7" s="29">
        <f>IFERROR(LARGE((AB7:AF7),4),0)</f>
        <v>0</v>
      </c>
      <c r="X7" s="29">
        <f>IFERROR(LARGE((AG7:AT7),1),0)</f>
        <v>252</v>
      </c>
      <c r="Y7" s="29">
        <f>IFERROR(LARGE((AG7:AT7),2),0)</f>
        <v>30</v>
      </c>
      <c r="Z7" s="29">
        <f>IFERROR(LARGE((AG7:AT7),3),0)</f>
        <v>5</v>
      </c>
      <c r="AA7" s="45">
        <f>IFERROR(LARGE((AG7:AT7),4),0)</f>
        <v>0</v>
      </c>
      <c r="AB7" s="30"/>
      <c r="AC7" s="31"/>
      <c r="AD7" s="31"/>
      <c r="AE7" s="31"/>
      <c r="AF7" s="32"/>
      <c r="AG7" s="64"/>
      <c r="AH7" s="30"/>
      <c r="AI7" s="31">
        <v>30</v>
      </c>
      <c r="AJ7" s="31"/>
      <c r="AK7" s="31"/>
      <c r="AL7" s="31"/>
      <c r="AM7" s="31">
        <v>5</v>
      </c>
      <c r="AN7" s="31"/>
      <c r="AO7" s="31">
        <v>252</v>
      </c>
      <c r="AP7" s="31"/>
      <c r="AQ7" s="31"/>
      <c r="AR7" s="31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77"/>
      <c r="BL7" s="77"/>
      <c r="BM7" s="76"/>
    </row>
    <row r="8" spans="1:84" ht="15" customHeight="1" x14ac:dyDescent="0.25">
      <c r="A8" s="136" t="s">
        <v>2081</v>
      </c>
      <c r="B8" s="181" t="s">
        <v>62</v>
      </c>
      <c r="C8" s="182" t="s">
        <v>63</v>
      </c>
      <c r="D8" s="182" t="s">
        <v>282</v>
      </c>
      <c r="E8" s="182" t="s">
        <v>48</v>
      </c>
      <c r="F8" s="178">
        <f t="shared" si="8"/>
        <v>4</v>
      </c>
      <c r="G8" s="183" t="s">
        <v>2123</v>
      </c>
      <c r="H8" s="184" t="s">
        <v>2174</v>
      </c>
      <c r="I8" s="85">
        <v>37819</v>
      </c>
      <c r="J8" s="72">
        <f t="shared" si="0"/>
        <v>447</v>
      </c>
      <c r="K8" s="26">
        <f t="shared" si="1"/>
        <v>190</v>
      </c>
      <c r="L8" s="27">
        <f t="shared" si="2"/>
        <v>70</v>
      </c>
      <c r="M8" s="28">
        <f t="shared" si="3"/>
        <v>60</v>
      </c>
      <c r="N8" s="28">
        <f t="shared" si="4"/>
        <v>30</v>
      </c>
      <c r="O8" s="28">
        <f t="shared" si="5"/>
        <v>30</v>
      </c>
      <c r="P8" s="28">
        <f t="shared" si="6"/>
        <v>0</v>
      </c>
      <c r="Q8" s="28">
        <f t="shared" si="7"/>
        <v>0</v>
      </c>
      <c r="R8" s="44">
        <v>225</v>
      </c>
      <c r="S8" s="71">
        <v>32</v>
      </c>
      <c r="T8" s="29">
        <f>IFERROR(LARGE((AB8:AF8),1),0)</f>
        <v>0</v>
      </c>
      <c r="U8" s="29">
        <f>IFERROR(LARGE((AB8:AF8),2),0)</f>
        <v>0</v>
      </c>
      <c r="V8" s="29">
        <f>IFERROR(LARGE((AB8:AF8),3),0)</f>
        <v>0</v>
      </c>
      <c r="W8" s="29">
        <f>IFERROR(LARGE((AB8:AF8),4),0)</f>
        <v>0</v>
      </c>
      <c r="X8" s="29">
        <f>IFERROR(LARGE((AG8:AT8),1),0)</f>
        <v>70</v>
      </c>
      <c r="Y8" s="29">
        <f>IFERROR(LARGE((AG8:AT8),2),0)</f>
        <v>60</v>
      </c>
      <c r="Z8" s="29">
        <f>IFERROR(LARGE((AG8:AT8),3),0)</f>
        <v>30</v>
      </c>
      <c r="AA8" s="45">
        <f>IFERROR(LARGE((AG8:AT8),4),0)</f>
        <v>30</v>
      </c>
      <c r="AB8" s="30"/>
      <c r="AC8" s="31"/>
      <c r="AD8" s="31"/>
      <c r="AE8" s="31"/>
      <c r="AF8" s="32"/>
      <c r="AG8" s="64"/>
      <c r="AH8" s="30"/>
      <c r="AI8" s="31">
        <v>30</v>
      </c>
      <c r="AJ8" s="31"/>
      <c r="AK8" s="31"/>
      <c r="AL8" s="31"/>
      <c r="AM8" s="31">
        <v>60</v>
      </c>
      <c r="AN8" s="31"/>
      <c r="AO8" s="31">
        <v>30</v>
      </c>
      <c r="AP8" s="31">
        <v>70</v>
      </c>
      <c r="AQ8" s="31"/>
      <c r="AR8" s="31"/>
      <c r="AS8" s="43"/>
      <c r="AT8" s="43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6"/>
    </row>
    <row r="9" spans="1:84" ht="15" customHeight="1" x14ac:dyDescent="0.25">
      <c r="A9" s="136" t="s">
        <v>2081</v>
      </c>
      <c r="B9" s="31" t="s">
        <v>913</v>
      </c>
      <c r="C9" s="31" t="s">
        <v>914</v>
      </c>
      <c r="D9" s="182" t="s">
        <v>3091</v>
      </c>
      <c r="E9" s="182" t="s">
        <v>41</v>
      </c>
      <c r="F9" s="178">
        <f t="shared" si="8"/>
        <v>5</v>
      </c>
      <c r="G9" s="183" t="s">
        <v>2123</v>
      </c>
      <c r="H9" s="184" t="s">
        <v>883</v>
      </c>
      <c r="I9" s="85">
        <v>37727</v>
      </c>
      <c r="J9" s="72">
        <f t="shared" si="0"/>
        <v>281</v>
      </c>
      <c r="K9" s="26">
        <f t="shared" si="1"/>
        <v>84</v>
      </c>
      <c r="L9" s="27">
        <f t="shared" si="2"/>
        <v>42</v>
      </c>
      <c r="M9" s="28">
        <f t="shared" si="3"/>
        <v>42</v>
      </c>
      <c r="N9" s="28">
        <f t="shared" si="4"/>
        <v>0</v>
      </c>
      <c r="O9" s="28">
        <f t="shared" si="5"/>
        <v>0</v>
      </c>
      <c r="P9" s="28">
        <f t="shared" si="6"/>
        <v>0</v>
      </c>
      <c r="Q9" s="28">
        <f t="shared" si="7"/>
        <v>0</v>
      </c>
      <c r="R9" s="44">
        <v>99</v>
      </c>
      <c r="S9" s="71">
        <v>98</v>
      </c>
      <c r="T9" s="29">
        <f>IFERROR(LARGE((AB9:AF9),1),0)</f>
        <v>0</v>
      </c>
      <c r="U9" s="29">
        <f>IFERROR(LARGE((AB9:AF9),2),0)</f>
        <v>0</v>
      </c>
      <c r="V9" s="29">
        <f>IFERROR(LARGE((AB9:AF9),3),0)</f>
        <v>0</v>
      </c>
      <c r="W9" s="29">
        <f>IFERROR(LARGE((AB9:AF9),4),0)</f>
        <v>0</v>
      </c>
      <c r="X9" s="29">
        <f>IFERROR(LARGE((AG9:AT9),1),0)</f>
        <v>42</v>
      </c>
      <c r="Y9" s="29">
        <f>IFERROR(LARGE((AG9:AT9),2),0)</f>
        <v>42</v>
      </c>
      <c r="Z9" s="29">
        <f>IFERROR(LARGE((AG9:AT9),3),0)</f>
        <v>0</v>
      </c>
      <c r="AA9" s="45">
        <f>IFERROR(LARGE((AG9:AT9),4),0)</f>
        <v>0</v>
      </c>
      <c r="AB9" s="30"/>
      <c r="AC9" s="31"/>
      <c r="AD9" s="31"/>
      <c r="AE9" s="31"/>
      <c r="AF9" s="32"/>
      <c r="AG9" s="64"/>
      <c r="AH9" s="30"/>
      <c r="AI9" s="31"/>
      <c r="AJ9" s="31"/>
      <c r="AK9" s="31"/>
      <c r="AL9" s="31"/>
      <c r="AM9" s="31"/>
      <c r="AN9" s="31"/>
      <c r="AO9" s="31"/>
      <c r="AP9" s="31">
        <v>42</v>
      </c>
      <c r="AQ9" s="31"/>
      <c r="AR9" s="31"/>
      <c r="AS9" s="43">
        <v>42</v>
      </c>
      <c r="AT9" s="43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6"/>
    </row>
    <row r="10" spans="1:84" ht="15" customHeight="1" x14ac:dyDescent="0.25">
      <c r="A10" s="136" t="s">
        <v>2081</v>
      </c>
      <c r="B10" s="176" t="s">
        <v>2099</v>
      </c>
      <c r="C10" s="177" t="s">
        <v>2100</v>
      </c>
      <c r="D10" s="177">
        <v>1</v>
      </c>
      <c r="E10" s="177" t="s">
        <v>48</v>
      </c>
      <c r="F10" s="178">
        <f t="shared" si="8"/>
        <v>6</v>
      </c>
      <c r="G10" s="179" t="s">
        <v>2101</v>
      </c>
      <c r="H10" s="180" t="s">
        <v>2102</v>
      </c>
      <c r="I10" s="58">
        <v>35385</v>
      </c>
      <c r="J10" s="72">
        <f t="shared" si="0"/>
        <v>187</v>
      </c>
      <c r="K10" s="26">
        <f t="shared" si="1"/>
        <v>80</v>
      </c>
      <c r="L10" s="27">
        <f t="shared" si="2"/>
        <v>75</v>
      </c>
      <c r="M10" s="28">
        <f t="shared" si="3"/>
        <v>5</v>
      </c>
      <c r="N10" s="28">
        <f t="shared" si="4"/>
        <v>0</v>
      </c>
      <c r="O10" s="28">
        <f t="shared" si="5"/>
        <v>0</v>
      </c>
      <c r="P10" s="28">
        <f t="shared" si="6"/>
        <v>0</v>
      </c>
      <c r="Q10" s="28">
        <f t="shared" si="7"/>
        <v>0</v>
      </c>
      <c r="R10" s="44">
        <v>102</v>
      </c>
      <c r="S10" s="71">
        <v>5</v>
      </c>
      <c r="T10" s="29">
        <f>IFERROR(LARGE((AB10:AG10),1),0)</f>
        <v>75</v>
      </c>
      <c r="U10" s="29">
        <f>IFERROR(LARGE((AB10:AG10),2),0)</f>
        <v>0</v>
      </c>
      <c r="V10" s="29">
        <f>IFERROR(LARGE((AB10:AG10),3),0)</f>
        <v>0</v>
      </c>
      <c r="W10" s="29">
        <f>IFERROR(LARGE((AB10:AG10),4),0)</f>
        <v>0</v>
      </c>
      <c r="X10" s="29">
        <f>IFERROR(LARGE((AH10:BM10),1),0)</f>
        <v>5</v>
      </c>
      <c r="Y10" s="29">
        <f>IFERROR(LARGE((AH10:BM10),2),0)</f>
        <v>0</v>
      </c>
      <c r="Z10" s="29">
        <f>IFERROR(LARGE((AH10:BM10),3),0)</f>
        <v>0</v>
      </c>
      <c r="AA10" s="45">
        <f>IFERROR(LARGE((AH10:BM10),4),0)</f>
        <v>0</v>
      </c>
      <c r="AB10" s="34">
        <v>75</v>
      </c>
      <c r="AC10" s="35"/>
      <c r="AD10" s="35"/>
      <c r="AE10" s="35"/>
      <c r="AF10" s="36"/>
      <c r="AG10" s="64"/>
      <c r="AH10" s="30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43">
        <v>5</v>
      </c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32"/>
    </row>
    <row r="11" spans="1:84" ht="15" customHeight="1" x14ac:dyDescent="0.25">
      <c r="A11" s="147" t="s">
        <v>2081</v>
      </c>
      <c r="B11" s="185" t="s">
        <v>62</v>
      </c>
      <c r="C11" s="177" t="s">
        <v>63</v>
      </c>
      <c r="D11" s="177">
        <v>1</v>
      </c>
      <c r="E11" s="177" t="s">
        <v>48</v>
      </c>
      <c r="F11" s="178">
        <f t="shared" si="8"/>
        <v>7</v>
      </c>
      <c r="G11" s="179" t="s">
        <v>2147</v>
      </c>
      <c r="H11" s="180" t="s">
        <v>2148</v>
      </c>
      <c r="I11" s="58">
        <v>38194</v>
      </c>
      <c r="J11" s="72">
        <f t="shared" si="0"/>
        <v>155</v>
      </c>
      <c r="K11" s="26">
        <f t="shared" si="1"/>
        <v>30</v>
      </c>
      <c r="L11" s="27">
        <f t="shared" si="2"/>
        <v>30</v>
      </c>
      <c r="M11" s="28">
        <f t="shared" si="3"/>
        <v>0</v>
      </c>
      <c r="N11" s="28">
        <f t="shared" si="4"/>
        <v>0</v>
      </c>
      <c r="O11" s="28">
        <f t="shared" si="5"/>
        <v>0</v>
      </c>
      <c r="P11" s="28">
        <f t="shared" si="6"/>
        <v>0</v>
      </c>
      <c r="Q11" s="28">
        <f t="shared" si="7"/>
        <v>0</v>
      </c>
      <c r="R11" s="44">
        <v>72</v>
      </c>
      <c r="S11" s="71">
        <v>53</v>
      </c>
      <c r="T11" s="29">
        <f>IFERROR(LARGE((AB11:AG11),1),0)</f>
        <v>30</v>
      </c>
      <c r="U11" s="29">
        <f>IFERROR(LARGE((AB11:AG11),2),0)</f>
        <v>0</v>
      </c>
      <c r="V11" s="29">
        <f>IFERROR(LARGE((AB11:AG11),3),0)</f>
        <v>0</v>
      </c>
      <c r="W11" s="29">
        <f>IFERROR(LARGE((AB11:AG11),4),0)</f>
        <v>0</v>
      </c>
      <c r="X11" s="29">
        <f>IFERROR(LARGE((AH11:BM11),1),0)</f>
        <v>0</v>
      </c>
      <c r="Y11" s="29">
        <f>IFERROR(LARGE((AH11:BM11),2),0)</f>
        <v>0</v>
      </c>
      <c r="Z11" s="29">
        <f>IFERROR(LARGE((AH11:BM11),3),0)</f>
        <v>0</v>
      </c>
      <c r="AA11" s="45">
        <f>IFERROR(LARGE((AH11:BM11),4),0)</f>
        <v>0</v>
      </c>
      <c r="AB11" s="30">
        <v>30</v>
      </c>
      <c r="AC11" s="31"/>
      <c r="AD11" s="31"/>
      <c r="AE11" s="31"/>
      <c r="AF11" s="32"/>
      <c r="AG11" s="65"/>
      <c r="AH11" s="30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32"/>
    </row>
    <row r="12" spans="1:84" ht="15" customHeight="1" x14ac:dyDescent="0.25">
      <c r="A12" s="136" t="s">
        <v>2081</v>
      </c>
      <c r="B12" s="176" t="s">
        <v>62</v>
      </c>
      <c r="C12" s="177" t="s">
        <v>63</v>
      </c>
      <c r="D12" s="177">
        <v>1</v>
      </c>
      <c r="E12" s="177" t="s">
        <v>48</v>
      </c>
      <c r="F12" s="178">
        <f t="shared" si="8"/>
        <v>8</v>
      </c>
      <c r="G12" s="179" t="s">
        <v>2088</v>
      </c>
      <c r="H12" s="180" t="s">
        <v>2089</v>
      </c>
      <c r="I12" s="58">
        <v>35908</v>
      </c>
      <c r="J12" s="72">
        <f t="shared" si="0"/>
        <v>148</v>
      </c>
      <c r="K12" s="26">
        <f t="shared" si="1"/>
        <v>0</v>
      </c>
      <c r="L12" s="27">
        <f t="shared" si="2"/>
        <v>0</v>
      </c>
      <c r="M12" s="28">
        <f t="shared" si="3"/>
        <v>0</v>
      </c>
      <c r="N12" s="28">
        <f t="shared" si="4"/>
        <v>0</v>
      </c>
      <c r="O12" s="28">
        <f t="shared" si="5"/>
        <v>0</v>
      </c>
      <c r="P12" s="28">
        <f t="shared" si="6"/>
        <v>0</v>
      </c>
      <c r="Q12" s="28">
        <f t="shared" si="7"/>
        <v>0</v>
      </c>
      <c r="R12" s="44">
        <v>100</v>
      </c>
      <c r="S12" s="71">
        <v>48</v>
      </c>
      <c r="T12" s="29">
        <f>IFERROR(LARGE((AB12:AG12),1),0)</f>
        <v>0</v>
      </c>
      <c r="U12" s="29">
        <f>IFERROR(LARGE((AB12:AG12),2),0)</f>
        <v>0</v>
      </c>
      <c r="V12" s="29">
        <f>IFERROR(LARGE((AB12:AG12),3),0)</f>
        <v>0</v>
      </c>
      <c r="W12" s="29">
        <f>IFERROR(LARGE((AB12:AG12),4),0)</f>
        <v>0</v>
      </c>
      <c r="X12" s="29">
        <f>IFERROR(LARGE((AH12:BM12),1),0)</f>
        <v>0</v>
      </c>
      <c r="Y12" s="29">
        <f>IFERROR(LARGE((AH12:BM12),2),0)</f>
        <v>0</v>
      </c>
      <c r="Z12" s="29">
        <f>IFERROR(LARGE((AH12:BM12),3),0)</f>
        <v>0</v>
      </c>
      <c r="AA12" s="45">
        <f>IFERROR(LARGE((AH12:BM12),4),0)</f>
        <v>0</v>
      </c>
      <c r="AB12" s="34"/>
      <c r="AC12" s="35"/>
      <c r="AD12" s="35"/>
      <c r="AE12" s="35"/>
      <c r="AF12" s="36"/>
      <c r="AG12" s="64"/>
      <c r="AH12" s="30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32"/>
    </row>
    <row r="13" spans="1:84" ht="15" customHeight="1" x14ac:dyDescent="0.25">
      <c r="A13" s="136" t="s">
        <v>2081</v>
      </c>
      <c r="B13" s="246" t="s">
        <v>3600</v>
      </c>
      <c r="C13" s="247" t="s">
        <v>3154</v>
      </c>
      <c r="D13" s="247" t="s">
        <v>2976</v>
      </c>
      <c r="E13" s="247" t="s">
        <v>28</v>
      </c>
      <c r="F13" s="178">
        <f t="shared" si="8"/>
        <v>9</v>
      </c>
      <c r="G13" s="183" t="s">
        <v>2308</v>
      </c>
      <c r="H13" s="184" t="s">
        <v>4048</v>
      </c>
      <c r="I13" s="85">
        <v>37834</v>
      </c>
      <c r="J13" s="72">
        <f t="shared" si="0"/>
        <v>121</v>
      </c>
      <c r="K13" s="26">
        <f t="shared" si="1"/>
        <v>5</v>
      </c>
      <c r="L13" s="27">
        <f t="shared" si="2"/>
        <v>5</v>
      </c>
      <c r="M13" s="28">
        <f t="shared" si="3"/>
        <v>0</v>
      </c>
      <c r="N13" s="28">
        <f t="shared" si="4"/>
        <v>0</v>
      </c>
      <c r="O13" s="28">
        <f t="shared" si="5"/>
        <v>0</v>
      </c>
      <c r="P13" s="28">
        <f t="shared" si="6"/>
        <v>0</v>
      </c>
      <c r="Q13" s="28">
        <f t="shared" si="7"/>
        <v>0</v>
      </c>
      <c r="R13" s="44">
        <v>72</v>
      </c>
      <c r="S13" s="71">
        <v>44</v>
      </c>
      <c r="T13" s="29">
        <f>IFERROR(LARGE((AB13:AF13),1),0)</f>
        <v>0</v>
      </c>
      <c r="U13" s="29">
        <f>IFERROR(LARGE((AB13:AF13),2),0)</f>
        <v>0</v>
      </c>
      <c r="V13" s="29">
        <f>IFERROR(LARGE((AB13:AF13),3),0)</f>
        <v>0</v>
      </c>
      <c r="W13" s="29">
        <f>IFERROR(LARGE((AB13:AF13),4),0)</f>
        <v>0</v>
      </c>
      <c r="X13" s="29">
        <f>IFERROR(LARGE((AG13:AT13),1),0)</f>
        <v>5</v>
      </c>
      <c r="Y13" s="29">
        <f>IFERROR(LARGE((AG13:AT13),2),0)</f>
        <v>0</v>
      </c>
      <c r="Z13" s="29">
        <f>IFERROR(LARGE((AG13:AT13),3),0)</f>
        <v>0</v>
      </c>
      <c r="AA13" s="45">
        <f>IFERROR(LARGE((AG13:AT13),4),0)</f>
        <v>0</v>
      </c>
      <c r="AB13" s="30"/>
      <c r="AC13" s="31"/>
      <c r="AD13" s="31"/>
      <c r="AE13" s="31"/>
      <c r="AF13" s="32"/>
      <c r="AG13" s="65"/>
      <c r="AH13" s="30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43">
        <v>5</v>
      </c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32"/>
    </row>
    <row r="14" spans="1:84" ht="15" customHeight="1" x14ac:dyDescent="0.25">
      <c r="A14" s="136" t="s">
        <v>2081</v>
      </c>
      <c r="B14" s="244" t="s">
        <v>2589</v>
      </c>
      <c r="C14" s="245" t="s">
        <v>217</v>
      </c>
      <c r="D14" s="256" t="s">
        <v>218</v>
      </c>
      <c r="E14" s="245" t="s">
        <v>126</v>
      </c>
      <c r="F14" s="178">
        <f t="shared" ref="F14:F22" si="9">F13+1</f>
        <v>10</v>
      </c>
      <c r="G14" s="179" t="s">
        <v>2288</v>
      </c>
      <c r="H14" s="180" t="s">
        <v>567</v>
      </c>
      <c r="I14" s="58">
        <v>38690</v>
      </c>
      <c r="J14" s="72">
        <f t="shared" si="0"/>
        <v>115</v>
      </c>
      <c r="K14" s="26">
        <f t="shared" si="1"/>
        <v>45</v>
      </c>
      <c r="L14" s="27">
        <f t="shared" si="2"/>
        <v>45</v>
      </c>
      <c r="M14" s="28">
        <f t="shared" si="3"/>
        <v>0</v>
      </c>
      <c r="N14" s="28">
        <f t="shared" si="4"/>
        <v>0</v>
      </c>
      <c r="O14" s="28">
        <f t="shared" si="5"/>
        <v>0</v>
      </c>
      <c r="P14" s="28">
        <f t="shared" si="6"/>
        <v>0</v>
      </c>
      <c r="Q14" s="28">
        <f t="shared" si="7"/>
        <v>0</v>
      </c>
      <c r="R14" s="44">
        <v>70</v>
      </c>
      <c r="S14" s="71">
        <v>0</v>
      </c>
      <c r="T14" s="29">
        <f t="shared" ref="T14:T22" si="10">IFERROR(LARGE((AB14:AG14),1),0)</f>
        <v>45</v>
      </c>
      <c r="U14" s="29">
        <f t="shared" ref="U14:U22" si="11">IFERROR(LARGE((AB14:AG14),2),0)</f>
        <v>0</v>
      </c>
      <c r="V14" s="29">
        <f t="shared" ref="V14:V22" si="12">IFERROR(LARGE((AB14:AG14),3),0)</f>
        <v>0</v>
      </c>
      <c r="W14" s="29">
        <f t="shared" ref="W14:W22" si="13">IFERROR(LARGE((AB14:AG14),4),0)</f>
        <v>0</v>
      </c>
      <c r="X14" s="29">
        <f t="shared" ref="X14:X22" si="14">IFERROR(LARGE((AH14:BM14),1),0)</f>
        <v>0</v>
      </c>
      <c r="Y14" s="29">
        <f t="shared" ref="Y14:Y22" si="15">IFERROR(LARGE((AH14:BM14),2),0)</f>
        <v>0</v>
      </c>
      <c r="Z14" s="29">
        <f t="shared" ref="Z14:Z22" si="16">IFERROR(LARGE((AH14:BM14),3),0)</f>
        <v>0</v>
      </c>
      <c r="AA14" s="45">
        <f t="shared" ref="AA14:AA22" si="17">IFERROR(LARGE((AH14:BM14),4),0)</f>
        <v>0</v>
      </c>
      <c r="AB14" s="30">
        <v>45</v>
      </c>
      <c r="AC14" s="31"/>
      <c r="AD14" s="31"/>
      <c r="AE14" s="31"/>
      <c r="AF14" s="32"/>
      <c r="AG14" s="65"/>
      <c r="AH14" s="30"/>
      <c r="AI14" s="31"/>
      <c r="AJ14" s="31"/>
      <c r="AK14" s="35"/>
      <c r="AL14" s="35"/>
      <c r="AM14" s="35"/>
      <c r="AN14" s="35"/>
      <c r="AO14" s="35"/>
      <c r="AP14" s="35"/>
      <c r="AQ14" s="35"/>
      <c r="AR14" s="35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36"/>
    </row>
    <row r="15" spans="1:84" ht="15" customHeight="1" x14ac:dyDescent="0.25">
      <c r="A15" s="136" t="s">
        <v>2081</v>
      </c>
      <c r="B15" s="244" t="s">
        <v>2880</v>
      </c>
      <c r="C15" s="245" t="s">
        <v>47</v>
      </c>
      <c r="D15" s="245">
        <v>1</v>
      </c>
      <c r="E15" s="245" t="s">
        <v>48</v>
      </c>
      <c r="F15" s="178">
        <f t="shared" si="9"/>
        <v>11</v>
      </c>
      <c r="G15" s="179" t="s">
        <v>2086</v>
      </c>
      <c r="H15" s="180" t="s">
        <v>2087</v>
      </c>
      <c r="I15" s="58">
        <v>35963</v>
      </c>
      <c r="J15" s="72">
        <f t="shared" si="0"/>
        <v>93</v>
      </c>
      <c r="K15" s="26">
        <f t="shared" si="1"/>
        <v>0</v>
      </c>
      <c r="L15" s="27">
        <f t="shared" si="2"/>
        <v>0</v>
      </c>
      <c r="M15" s="28">
        <f t="shared" si="3"/>
        <v>0</v>
      </c>
      <c r="N15" s="28">
        <f t="shared" si="4"/>
        <v>0</v>
      </c>
      <c r="O15" s="28">
        <f t="shared" si="5"/>
        <v>0</v>
      </c>
      <c r="P15" s="28">
        <f t="shared" si="6"/>
        <v>0</v>
      </c>
      <c r="Q15" s="28">
        <f t="shared" si="7"/>
        <v>0</v>
      </c>
      <c r="R15" s="44">
        <v>0</v>
      </c>
      <c r="S15" s="71">
        <v>93</v>
      </c>
      <c r="T15" s="29">
        <f t="shared" si="10"/>
        <v>0</v>
      </c>
      <c r="U15" s="29">
        <f t="shared" si="11"/>
        <v>0</v>
      </c>
      <c r="V15" s="29">
        <f t="shared" si="12"/>
        <v>0</v>
      </c>
      <c r="W15" s="29">
        <f t="shared" si="13"/>
        <v>0</v>
      </c>
      <c r="X15" s="29">
        <f t="shared" si="14"/>
        <v>0</v>
      </c>
      <c r="Y15" s="29">
        <f t="shared" si="15"/>
        <v>0</v>
      </c>
      <c r="Z15" s="29">
        <f t="shared" si="16"/>
        <v>0</v>
      </c>
      <c r="AA15" s="45">
        <f t="shared" si="17"/>
        <v>0</v>
      </c>
      <c r="AB15" s="34"/>
      <c r="AC15" s="35"/>
      <c r="AD15" s="35"/>
      <c r="AE15" s="35"/>
      <c r="AF15" s="36"/>
      <c r="AG15" s="64"/>
      <c r="AH15" s="30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32"/>
    </row>
    <row r="16" spans="1:84" ht="15" customHeight="1" x14ac:dyDescent="0.25">
      <c r="A16" s="136" t="s">
        <v>2081</v>
      </c>
      <c r="B16" s="244" t="s">
        <v>75</v>
      </c>
      <c r="C16" s="245" t="s">
        <v>76</v>
      </c>
      <c r="D16" s="245">
        <v>3</v>
      </c>
      <c r="E16" s="245" t="s">
        <v>67</v>
      </c>
      <c r="F16" s="178">
        <f t="shared" si="9"/>
        <v>12</v>
      </c>
      <c r="G16" s="179" t="s">
        <v>2098</v>
      </c>
      <c r="H16" s="180" t="s">
        <v>995</v>
      </c>
      <c r="I16" s="58">
        <v>36368</v>
      </c>
      <c r="J16" s="72">
        <f t="shared" si="0"/>
        <v>86</v>
      </c>
      <c r="K16" s="26">
        <f t="shared" si="1"/>
        <v>15</v>
      </c>
      <c r="L16" s="27">
        <f t="shared" si="2"/>
        <v>15</v>
      </c>
      <c r="M16" s="28">
        <f t="shared" si="3"/>
        <v>0</v>
      </c>
      <c r="N16" s="28">
        <f t="shared" si="4"/>
        <v>0</v>
      </c>
      <c r="O16" s="28">
        <f t="shared" si="5"/>
        <v>0</v>
      </c>
      <c r="P16" s="28">
        <f t="shared" si="6"/>
        <v>0</v>
      </c>
      <c r="Q16" s="28">
        <f t="shared" si="7"/>
        <v>0</v>
      </c>
      <c r="R16" s="44">
        <v>17</v>
      </c>
      <c r="S16" s="71">
        <v>54</v>
      </c>
      <c r="T16" s="29">
        <f t="shared" si="10"/>
        <v>15</v>
      </c>
      <c r="U16" s="29">
        <f t="shared" si="11"/>
        <v>0</v>
      </c>
      <c r="V16" s="29">
        <f t="shared" si="12"/>
        <v>0</v>
      </c>
      <c r="W16" s="29">
        <f t="shared" si="13"/>
        <v>0</v>
      </c>
      <c r="X16" s="29">
        <f t="shared" si="14"/>
        <v>0</v>
      </c>
      <c r="Y16" s="29">
        <f t="shared" si="15"/>
        <v>0</v>
      </c>
      <c r="Z16" s="29">
        <f t="shared" si="16"/>
        <v>0</v>
      </c>
      <c r="AA16" s="45">
        <f t="shared" si="17"/>
        <v>0</v>
      </c>
      <c r="AB16" s="34">
        <v>15</v>
      </c>
      <c r="AC16" s="35"/>
      <c r="AD16" s="35"/>
      <c r="AE16" s="35"/>
      <c r="AF16" s="35"/>
      <c r="AG16" s="35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32"/>
    </row>
    <row r="17" spans="1:65" ht="15" customHeight="1" x14ac:dyDescent="0.25">
      <c r="A17" s="136" t="s">
        <v>2081</v>
      </c>
      <c r="B17" s="248" t="s">
        <v>913</v>
      </c>
      <c r="C17" s="249" t="s">
        <v>914</v>
      </c>
      <c r="D17" s="245">
        <v>19</v>
      </c>
      <c r="E17" s="249" t="s">
        <v>41</v>
      </c>
      <c r="F17" s="178">
        <f t="shared" si="9"/>
        <v>13</v>
      </c>
      <c r="G17" s="254" t="s">
        <v>2086</v>
      </c>
      <c r="H17" s="255" t="s">
        <v>2981</v>
      </c>
      <c r="I17" s="253">
        <v>38534</v>
      </c>
      <c r="J17" s="72">
        <f t="shared" si="0"/>
        <v>67</v>
      </c>
      <c r="K17" s="26">
        <f t="shared" si="1"/>
        <v>0</v>
      </c>
      <c r="L17" s="27">
        <f t="shared" si="2"/>
        <v>0</v>
      </c>
      <c r="M17" s="28">
        <f t="shared" si="3"/>
        <v>0</v>
      </c>
      <c r="N17" s="28">
        <f t="shared" si="4"/>
        <v>0</v>
      </c>
      <c r="O17" s="28">
        <f t="shared" si="5"/>
        <v>0</v>
      </c>
      <c r="P17" s="28">
        <f t="shared" si="6"/>
        <v>0</v>
      </c>
      <c r="Q17" s="28">
        <f t="shared" si="7"/>
        <v>0</v>
      </c>
      <c r="R17" s="44">
        <v>52</v>
      </c>
      <c r="S17" s="71">
        <v>15</v>
      </c>
      <c r="T17" s="29">
        <f t="shared" si="10"/>
        <v>0</v>
      </c>
      <c r="U17" s="29">
        <f t="shared" si="11"/>
        <v>0</v>
      </c>
      <c r="V17" s="29">
        <f t="shared" si="12"/>
        <v>0</v>
      </c>
      <c r="W17" s="29">
        <f t="shared" si="13"/>
        <v>0</v>
      </c>
      <c r="X17" s="29">
        <f t="shared" si="14"/>
        <v>0</v>
      </c>
      <c r="Y17" s="29">
        <f t="shared" si="15"/>
        <v>0</v>
      </c>
      <c r="Z17" s="29">
        <f t="shared" si="16"/>
        <v>0</v>
      </c>
      <c r="AA17" s="45">
        <f t="shared" si="17"/>
        <v>0</v>
      </c>
      <c r="AB17" s="30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32"/>
    </row>
    <row r="18" spans="1:65" ht="15" customHeight="1" x14ac:dyDescent="0.25">
      <c r="A18" s="136" t="s">
        <v>2081</v>
      </c>
      <c r="B18" s="244" t="s">
        <v>85</v>
      </c>
      <c r="C18" s="245" t="s">
        <v>2109</v>
      </c>
      <c r="D18" s="245">
        <v>13</v>
      </c>
      <c r="E18" s="245" t="s">
        <v>255</v>
      </c>
      <c r="F18" s="178">
        <f t="shared" si="9"/>
        <v>14</v>
      </c>
      <c r="G18" s="251" t="s">
        <v>2110</v>
      </c>
      <c r="H18" s="252" t="s">
        <v>2111</v>
      </c>
      <c r="I18" s="253">
        <v>35045</v>
      </c>
      <c r="J18" s="72">
        <f t="shared" si="0"/>
        <v>67</v>
      </c>
      <c r="K18" s="26">
        <f t="shared" si="1"/>
        <v>0</v>
      </c>
      <c r="L18" s="27">
        <f t="shared" si="2"/>
        <v>0</v>
      </c>
      <c r="M18" s="28">
        <f t="shared" si="3"/>
        <v>0</v>
      </c>
      <c r="N18" s="28">
        <f t="shared" si="4"/>
        <v>0</v>
      </c>
      <c r="O18" s="28">
        <f t="shared" si="5"/>
        <v>0</v>
      </c>
      <c r="P18" s="28">
        <f t="shared" si="6"/>
        <v>0</v>
      </c>
      <c r="Q18" s="28">
        <f t="shared" si="7"/>
        <v>0</v>
      </c>
      <c r="R18" s="44">
        <v>47</v>
      </c>
      <c r="S18" s="71">
        <v>20</v>
      </c>
      <c r="T18" s="29">
        <f t="shared" si="10"/>
        <v>0</v>
      </c>
      <c r="U18" s="29">
        <f t="shared" si="11"/>
        <v>0</v>
      </c>
      <c r="V18" s="29">
        <f t="shared" si="12"/>
        <v>0</v>
      </c>
      <c r="W18" s="29">
        <f t="shared" si="13"/>
        <v>0</v>
      </c>
      <c r="X18" s="29">
        <f t="shared" si="14"/>
        <v>0</v>
      </c>
      <c r="Y18" s="29">
        <f t="shared" si="15"/>
        <v>0</v>
      </c>
      <c r="Z18" s="29">
        <f t="shared" si="16"/>
        <v>0</v>
      </c>
      <c r="AA18" s="45">
        <f t="shared" si="17"/>
        <v>0</v>
      </c>
      <c r="AB18" s="34"/>
      <c r="AC18" s="35"/>
      <c r="AD18" s="35"/>
      <c r="AE18" s="35"/>
      <c r="AF18" s="35"/>
      <c r="AG18" s="35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32"/>
    </row>
    <row r="19" spans="1:65" ht="15" customHeight="1" x14ac:dyDescent="0.25">
      <c r="A19" s="147" t="s">
        <v>2081</v>
      </c>
      <c r="B19" s="312" t="s">
        <v>3607</v>
      </c>
      <c r="C19" s="249" t="s">
        <v>1073</v>
      </c>
      <c r="D19" s="245">
        <v>19</v>
      </c>
      <c r="E19" s="249" t="s">
        <v>41</v>
      </c>
      <c r="F19" s="178">
        <f t="shared" si="9"/>
        <v>15</v>
      </c>
      <c r="G19" s="254" t="s">
        <v>2308</v>
      </c>
      <c r="H19" s="255" t="s">
        <v>2951</v>
      </c>
      <c r="I19" s="253">
        <v>38713</v>
      </c>
      <c r="J19" s="72">
        <f t="shared" si="0"/>
        <v>65</v>
      </c>
      <c r="K19" s="26">
        <f t="shared" si="1"/>
        <v>30</v>
      </c>
      <c r="L19" s="27">
        <f t="shared" si="2"/>
        <v>30</v>
      </c>
      <c r="M19" s="28">
        <f t="shared" si="3"/>
        <v>0</v>
      </c>
      <c r="N19" s="28">
        <f t="shared" si="4"/>
        <v>0</v>
      </c>
      <c r="O19" s="28">
        <f t="shared" si="5"/>
        <v>0</v>
      </c>
      <c r="P19" s="28">
        <f t="shared" si="6"/>
        <v>0</v>
      </c>
      <c r="Q19" s="28">
        <f t="shared" si="7"/>
        <v>0</v>
      </c>
      <c r="R19" s="44">
        <v>22</v>
      </c>
      <c r="S19" s="71">
        <v>13</v>
      </c>
      <c r="T19" s="29">
        <f t="shared" si="10"/>
        <v>30</v>
      </c>
      <c r="U19" s="29">
        <f t="shared" si="11"/>
        <v>0</v>
      </c>
      <c r="V19" s="29">
        <f t="shared" si="12"/>
        <v>0</v>
      </c>
      <c r="W19" s="29">
        <f t="shared" si="13"/>
        <v>0</v>
      </c>
      <c r="X19" s="29">
        <f t="shared" si="14"/>
        <v>0</v>
      </c>
      <c r="Y19" s="29">
        <f t="shared" si="15"/>
        <v>0</v>
      </c>
      <c r="Z19" s="29">
        <f t="shared" si="16"/>
        <v>0</v>
      </c>
      <c r="AA19" s="45">
        <f t="shared" si="17"/>
        <v>0</v>
      </c>
      <c r="AB19" s="30">
        <v>30</v>
      </c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32"/>
    </row>
    <row r="20" spans="1:65" ht="15" customHeight="1" x14ac:dyDescent="0.25">
      <c r="A20" s="136" t="s">
        <v>2081</v>
      </c>
      <c r="B20" s="244" t="s">
        <v>2302</v>
      </c>
      <c r="C20" s="245" t="s">
        <v>2303</v>
      </c>
      <c r="D20" s="245">
        <v>11</v>
      </c>
      <c r="E20" s="245" t="s">
        <v>152</v>
      </c>
      <c r="F20" s="178">
        <f t="shared" si="9"/>
        <v>16</v>
      </c>
      <c r="G20" s="251" t="s">
        <v>2304</v>
      </c>
      <c r="H20" s="252" t="s">
        <v>1997</v>
      </c>
      <c r="I20" s="253">
        <v>36231</v>
      </c>
      <c r="J20" s="72">
        <f t="shared" si="0"/>
        <v>62</v>
      </c>
      <c r="K20" s="26">
        <f t="shared" si="1"/>
        <v>0</v>
      </c>
      <c r="L20" s="27">
        <f t="shared" si="2"/>
        <v>0</v>
      </c>
      <c r="M20" s="28">
        <f t="shared" si="3"/>
        <v>0</v>
      </c>
      <c r="N20" s="28">
        <f t="shared" si="4"/>
        <v>0</v>
      </c>
      <c r="O20" s="28">
        <f t="shared" si="5"/>
        <v>0</v>
      </c>
      <c r="P20" s="28">
        <f t="shared" si="6"/>
        <v>0</v>
      </c>
      <c r="Q20" s="28">
        <f t="shared" si="7"/>
        <v>0</v>
      </c>
      <c r="R20" s="44">
        <v>51</v>
      </c>
      <c r="S20" s="71">
        <v>11</v>
      </c>
      <c r="T20" s="29">
        <f t="shared" si="10"/>
        <v>0</v>
      </c>
      <c r="U20" s="29">
        <f t="shared" si="11"/>
        <v>0</v>
      </c>
      <c r="V20" s="29">
        <f t="shared" si="12"/>
        <v>0</v>
      </c>
      <c r="W20" s="29">
        <f t="shared" si="13"/>
        <v>0</v>
      </c>
      <c r="X20" s="29">
        <f t="shared" si="14"/>
        <v>0</v>
      </c>
      <c r="Y20" s="29">
        <f t="shared" si="15"/>
        <v>0</v>
      </c>
      <c r="Z20" s="29">
        <f t="shared" si="16"/>
        <v>0</v>
      </c>
      <c r="AA20" s="45">
        <f t="shared" si="17"/>
        <v>0</v>
      </c>
      <c r="AB20" s="30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32"/>
    </row>
    <row r="21" spans="1:65" ht="15" customHeight="1" x14ac:dyDescent="0.25">
      <c r="A21" s="136" t="s">
        <v>2081</v>
      </c>
      <c r="B21" s="248" t="s">
        <v>1962</v>
      </c>
      <c r="C21" s="249" t="s">
        <v>136</v>
      </c>
      <c r="D21" s="245">
        <v>15</v>
      </c>
      <c r="E21" s="249" t="s">
        <v>104</v>
      </c>
      <c r="F21" s="178">
        <f t="shared" si="9"/>
        <v>17</v>
      </c>
      <c r="G21" s="254" t="s">
        <v>2134</v>
      </c>
      <c r="H21" s="255" t="s">
        <v>2982</v>
      </c>
      <c r="I21" s="253">
        <v>38079</v>
      </c>
      <c r="J21" s="72">
        <f t="shared" si="0"/>
        <v>60</v>
      </c>
      <c r="K21" s="26">
        <f t="shared" si="1"/>
        <v>5</v>
      </c>
      <c r="L21" s="27">
        <f t="shared" si="2"/>
        <v>5</v>
      </c>
      <c r="M21" s="28">
        <f t="shared" si="3"/>
        <v>0</v>
      </c>
      <c r="N21" s="28">
        <f t="shared" si="4"/>
        <v>0</v>
      </c>
      <c r="O21" s="28">
        <f t="shared" si="5"/>
        <v>0</v>
      </c>
      <c r="P21" s="28">
        <f t="shared" si="6"/>
        <v>0</v>
      </c>
      <c r="Q21" s="28">
        <f t="shared" si="7"/>
        <v>0</v>
      </c>
      <c r="R21" s="44">
        <v>47</v>
      </c>
      <c r="S21" s="71">
        <v>8</v>
      </c>
      <c r="T21" s="29">
        <f t="shared" si="10"/>
        <v>0</v>
      </c>
      <c r="U21" s="29">
        <f t="shared" si="11"/>
        <v>0</v>
      </c>
      <c r="V21" s="29">
        <f t="shared" si="12"/>
        <v>0</v>
      </c>
      <c r="W21" s="29">
        <f t="shared" si="13"/>
        <v>0</v>
      </c>
      <c r="X21" s="29">
        <f t="shared" si="14"/>
        <v>5</v>
      </c>
      <c r="Y21" s="29">
        <f t="shared" si="15"/>
        <v>0</v>
      </c>
      <c r="Z21" s="29">
        <f t="shared" si="16"/>
        <v>0</v>
      </c>
      <c r="AA21" s="45">
        <f t="shared" si="17"/>
        <v>0</v>
      </c>
      <c r="AB21" s="30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>
        <v>5</v>
      </c>
      <c r="AN21" s="31"/>
      <c r="AO21" s="31"/>
      <c r="AP21" s="31"/>
      <c r="AQ21" s="31"/>
      <c r="AR21" s="31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32"/>
    </row>
    <row r="22" spans="1:65" ht="15" customHeight="1" x14ac:dyDescent="0.25">
      <c r="A22" s="136" t="s">
        <v>2081</v>
      </c>
      <c r="B22" s="244" t="s">
        <v>2131</v>
      </c>
      <c r="C22" s="245" t="s">
        <v>2132</v>
      </c>
      <c r="D22" s="245">
        <v>1</v>
      </c>
      <c r="E22" s="245" t="s">
        <v>48</v>
      </c>
      <c r="F22" s="178">
        <f t="shared" si="9"/>
        <v>18</v>
      </c>
      <c r="G22" s="251" t="s">
        <v>2117</v>
      </c>
      <c r="H22" s="252" t="s">
        <v>2133</v>
      </c>
      <c r="I22" s="253">
        <v>36962</v>
      </c>
      <c r="J22" s="72">
        <f t="shared" si="0"/>
        <v>54</v>
      </c>
      <c r="K22" s="26">
        <f t="shared" si="1"/>
        <v>0</v>
      </c>
      <c r="L22" s="27">
        <f t="shared" si="2"/>
        <v>0</v>
      </c>
      <c r="M22" s="28">
        <f t="shared" si="3"/>
        <v>0</v>
      </c>
      <c r="N22" s="28">
        <f t="shared" si="4"/>
        <v>0</v>
      </c>
      <c r="O22" s="28">
        <f t="shared" si="5"/>
        <v>0</v>
      </c>
      <c r="P22" s="28">
        <f t="shared" si="6"/>
        <v>0</v>
      </c>
      <c r="Q22" s="28">
        <f t="shared" si="7"/>
        <v>0</v>
      </c>
      <c r="R22" s="44">
        <v>29</v>
      </c>
      <c r="S22" s="71">
        <v>25</v>
      </c>
      <c r="T22" s="29">
        <f t="shared" si="10"/>
        <v>0</v>
      </c>
      <c r="U22" s="29">
        <f t="shared" si="11"/>
        <v>0</v>
      </c>
      <c r="V22" s="29">
        <f t="shared" si="12"/>
        <v>0</v>
      </c>
      <c r="W22" s="29">
        <f t="shared" si="13"/>
        <v>0</v>
      </c>
      <c r="X22" s="29">
        <f t="shared" si="14"/>
        <v>0</v>
      </c>
      <c r="Y22" s="29">
        <f t="shared" si="15"/>
        <v>0</v>
      </c>
      <c r="Z22" s="29">
        <f t="shared" si="16"/>
        <v>0</v>
      </c>
      <c r="AA22" s="45">
        <f t="shared" si="17"/>
        <v>0</v>
      </c>
      <c r="AB22" s="30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32"/>
    </row>
    <row r="23" spans="1:65" ht="15" customHeight="1" x14ac:dyDescent="0.25">
      <c r="A23" s="136" t="s">
        <v>2081</v>
      </c>
      <c r="B23" s="244" t="s">
        <v>906</v>
      </c>
      <c r="C23" s="247" t="s">
        <v>907</v>
      </c>
      <c r="D23" s="247" t="s">
        <v>3042</v>
      </c>
      <c r="E23" s="247" t="s">
        <v>246</v>
      </c>
      <c r="F23" s="178">
        <f>1+F22</f>
        <v>19</v>
      </c>
      <c r="G23" s="259" t="s">
        <v>2086</v>
      </c>
      <c r="H23" s="260" t="s">
        <v>2788</v>
      </c>
      <c r="I23" s="261">
        <v>37865</v>
      </c>
      <c r="J23" s="72">
        <f t="shared" si="0"/>
        <v>46</v>
      </c>
      <c r="K23" s="26">
        <f t="shared" si="1"/>
        <v>0</v>
      </c>
      <c r="L23" s="27">
        <f t="shared" si="2"/>
        <v>0</v>
      </c>
      <c r="M23" s="28">
        <f t="shared" si="3"/>
        <v>0</v>
      </c>
      <c r="N23" s="28">
        <f t="shared" si="4"/>
        <v>0</v>
      </c>
      <c r="O23" s="28">
        <f t="shared" si="5"/>
        <v>0</v>
      </c>
      <c r="P23" s="28">
        <f t="shared" si="6"/>
        <v>0</v>
      </c>
      <c r="Q23" s="28">
        <f t="shared" si="7"/>
        <v>0</v>
      </c>
      <c r="R23" s="44">
        <v>0</v>
      </c>
      <c r="S23" s="71">
        <v>46</v>
      </c>
      <c r="T23" s="29">
        <f>IFERROR(LARGE((AB23:AF23),1),0)</f>
        <v>0</v>
      </c>
      <c r="U23" s="29">
        <f>IFERROR(LARGE((AB23:AF23),2),0)</f>
        <v>0</v>
      </c>
      <c r="V23" s="29">
        <f>IFERROR(LARGE((AB23:AF23),3),0)</f>
        <v>0</v>
      </c>
      <c r="W23" s="29">
        <f>IFERROR(LARGE((AB23:AF23),4),0)</f>
        <v>0</v>
      </c>
      <c r="X23" s="29">
        <f>IFERROR(LARGE((AG23:AT23),1),0)</f>
        <v>0</v>
      </c>
      <c r="Y23" s="29">
        <f>IFERROR(LARGE((AG23:AT23),2),0)</f>
        <v>0</v>
      </c>
      <c r="Z23" s="29">
        <f>IFERROR(LARGE((AG23:AT23),3),0)</f>
        <v>0</v>
      </c>
      <c r="AA23" s="45">
        <f>IFERROR(LARGE((AG23:AT23),4),0)</f>
        <v>0</v>
      </c>
      <c r="AB23" s="30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32"/>
    </row>
    <row r="24" spans="1:65" ht="15" customHeight="1" x14ac:dyDescent="0.25">
      <c r="A24" s="136" t="s">
        <v>2081</v>
      </c>
      <c r="B24" s="246" t="s">
        <v>443</v>
      </c>
      <c r="C24" s="247" t="s">
        <v>444</v>
      </c>
      <c r="D24" s="247" t="s">
        <v>414</v>
      </c>
      <c r="E24" s="247" t="s">
        <v>93</v>
      </c>
      <c r="F24" s="178">
        <f>1+F23</f>
        <v>20</v>
      </c>
      <c r="G24" s="259" t="s">
        <v>2090</v>
      </c>
      <c r="H24" s="260" t="s">
        <v>2911</v>
      </c>
      <c r="I24" s="261">
        <v>37842</v>
      </c>
      <c r="J24" s="72">
        <f t="shared" si="0"/>
        <v>35</v>
      </c>
      <c r="K24" s="26">
        <f t="shared" si="1"/>
        <v>0</v>
      </c>
      <c r="L24" s="27">
        <f t="shared" si="2"/>
        <v>0</v>
      </c>
      <c r="M24" s="28">
        <f t="shared" si="3"/>
        <v>0</v>
      </c>
      <c r="N24" s="28">
        <f t="shared" si="4"/>
        <v>0</v>
      </c>
      <c r="O24" s="28">
        <f t="shared" si="5"/>
        <v>0</v>
      </c>
      <c r="P24" s="28">
        <f t="shared" si="6"/>
        <v>0</v>
      </c>
      <c r="Q24" s="28">
        <f t="shared" si="7"/>
        <v>0</v>
      </c>
      <c r="R24" s="44">
        <v>16</v>
      </c>
      <c r="S24" s="71">
        <v>19</v>
      </c>
      <c r="T24" s="29">
        <f>IFERROR(LARGE((AB24:AF24),1),0)</f>
        <v>0</v>
      </c>
      <c r="U24" s="29">
        <f>IFERROR(LARGE((AB24:AF24),2),0)</f>
        <v>0</v>
      </c>
      <c r="V24" s="29">
        <f>IFERROR(LARGE((AB24:AF24),3),0)</f>
        <v>0</v>
      </c>
      <c r="W24" s="29">
        <f>IFERROR(LARGE((AB24:AF24),4),0)</f>
        <v>0</v>
      </c>
      <c r="X24" s="29">
        <f>IFERROR(LARGE((AG24:AT24),1),0)</f>
        <v>0</v>
      </c>
      <c r="Y24" s="29">
        <f>IFERROR(LARGE((AG24:AT24),2),0)</f>
        <v>0</v>
      </c>
      <c r="Z24" s="29">
        <f>IFERROR(LARGE((AG24:AT24),3),0)</f>
        <v>0</v>
      </c>
      <c r="AA24" s="45">
        <f>IFERROR(LARGE((AG24:AT24),4),0)</f>
        <v>0</v>
      </c>
      <c r="AB24" s="30"/>
      <c r="AC24" s="31"/>
      <c r="AD24" s="31"/>
      <c r="AE24" s="31"/>
      <c r="AF24" s="31"/>
      <c r="AG24" s="35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43"/>
      <c r="AT24" s="43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6"/>
    </row>
    <row r="25" spans="1:65" ht="15" customHeight="1" x14ac:dyDescent="0.25">
      <c r="A25" s="136" t="s">
        <v>2081</v>
      </c>
      <c r="B25" s="244" t="s">
        <v>1965</v>
      </c>
      <c r="C25" s="245" t="s">
        <v>1966</v>
      </c>
      <c r="D25" s="245">
        <v>12</v>
      </c>
      <c r="E25" s="245" t="s">
        <v>28</v>
      </c>
      <c r="F25" s="178">
        <f>1+F24</f>
        <v>21</v>
      </c>
      <c r="G25" s="251" t="s">
        <v>2213</v>
      </c>
      <c r="H25" s="252" t="s">
        <v>2286</v>
      </c>
      <c r="I25" s="253">
        <v>37771</v>
      </c>
      <c r="J25" s="72">
        <f t="shared" si="0"/>
        <v>35</v>
      </c>
      <c r="K25" s="26">
        <f t="shared" si="1"/>
        <v>5</v>
      </c>
      <c r="L25" s="27">
        <f t="shared" si="2"/>
        <v>5</v>
      </c>
      <c r="M25" s="28">
        <f t="shared" si="3"/>
        <v>0</v>
      </c>
      <c r="N25" s="28">
        <f t="shared" si="4"/>
        <v>0</v>
      </c>
      <c r="O25" s="28">
        <f t="shared" si="5"/>
        <v>0</v>
      </c>
      <c r="P25" s="28">
        <f t="shared" si="6"/>
        <v>0</v>
      </c>
      <c r="Q25" s="28">
        <f t="shared" si="7"/>
        <v>0</v>
      </c>
      <c r="R25" s="44">
        <v>18</v>
      </c>
      <c r="S25" s="71">
        <v>12</v>
      </c>
      <c r="T25" s="29">
        <f>IFERROR(LARGE((AB25:AG25),1),0)</f>
        <v>5</v>
      </c>
      <c r="U25" s="29">
        <f>IFERROR(LARGE((AB25:AG25),2),0)</f>
        <v>0</v>
      </c>
      <c r="V25" s="29">
        <f>IFERROR(LARGE((AB25:AG25),3),0)</f>
        <v>0</v>
      </c>
      <c r="W25" s="29">
        <f>IFERROR(LARGE((AB25:AG25),4),0)</f>
        <v>0</v>
      </c>
      <c r="X25" s="29">
        <f>IFERROR(LARGE((AH25:BM25),1),0)</f>
        <v>0</v>
      </c>
      <c r="Y25" s="29">
        <f>IFERROR(LARGE((AH25:BM25),2),0)</f>
        <v>0</v>
      </c>
      <c r="Z25" s="29">
        <f>IFERROR(LARGE((AH25:BM25),3),0)</f>
        <v>0</v>
      </c>
      <c r="AA25" s="45">
        <f>IFERROR(LARGE((AH25:BM25),4),0)</f>
        <v>0</v>
      </c>
      <c r="AB25" s="30">
        <v>5</v>
      </c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32"/>
    </row>
    <row r="26" spans="1:65" ht="15" customHeight="1" x14ac:dyDescent="0.25">
      <c r="A26" s="147" t="s">
        <v>2081</v>
      </c>
      <c r="B26" s="313" t="s">
        <v>2888</v>
      </c>
      <c r="C26" s="247" t="s">
        <v>810</v>
      </c>
      <c r="D26" s="247" t="s">
        <v>3090</v>
      </c>
      <c r="E26" s="247" t="s">
        <v>519</v>
      </c>
      <c r="F26" s="178">
        <f>F25+1</f>
        <v>22</v>
      </c>
      <c r="G26" s="259" t="s">
        <v>2731</v>
      </c>
      <c r="H26" s="260" t="s">
        <v>2785</v>
      </c>
      <c r="I26" s="261">
        <v>37412</v>
      </c>
      <c r="J26" s="72">
        <f t="shared" si="0"/>
        <v>30</v>
      </c>
      <c r="K26" s="26">
        <f t="shared" si="1"/>
        <v>0</v>
      </c>
      <c r="L26" s="27">
        <f t="shared" si="2"/>
        <v>0</v>
      </c>
      <c r="M26" s="28">
        <f t="shared" si="3"/>
        <v>0</v>
      </c>
      <c r="N26" s="28">
        <f t="shared" si="4"/>
        <v>0</v>
      </c>
      <c r="O26" s="28">
        <f t="shared" si="5"/>
        <v>0</v>
      </c>
      <c r="P26" s="28">
        <f t="shared" si="6"/>
        <v>0</v>
      </c>
      <c r="Q26" s="28">
        <f t="shared" si="7"/>
        <v>0</v>
      </c>
      <c r="R26" s="44">
        <v>15</v>
      </c>
      <c r="S26" s="71">
        <v>15</v>
      </c>
      <c r="T26" s="29">
        <f>IFERROR(LARGE((AB26:AG26),1),0)</f>
        <v>0</v>
      </c>
      <c r="U26" s="29">
        <f>IFERROR(LARGE((AB26:AG26),2),0)</f>
        <v>0</v>
      </c>
      <c r="V26" s="29">
        <f>IFERROR(LARGE((AB26:AG26),3),0)</f>
        <v>0</v>
      </c>
      <c r="W26" s="29">
        <f>IFERROR(LARGE((AB26:AG26),4),0)</f>
        <v>0</v>
      </c>
      <c r="X26" s="29">
        <f>IFERROR(LARGE((AH26:BM26),1),0)</f>
        <v>0</v>
      </c>
      <c r="Y26" s="29">
        <f>IFERROR(LARGE((AH26:BM26),2),0)</f>
        <v>0</v>
      </c>
      <c r="Z26" s="29">
        <f>IFERROR(LARGE((AH26:BM26),3),0)</f>
        <v>0</v>
      </c>
      <c r="AA26" s="45">
        <f>IFERROR(LARGE((AH26:BM26),4),0)</f>
        <v>0</v>
      </c>
      <c r="AB26" s="34"/>
      <c r="AC26" s="35"/>
      <c r="AD26" s="35"/>
      <c r="AE26" s="35"/>
      <c r="AF26" s="35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63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6"/>
    </row>
    <row r="27" spans="1:65" ht="15" customHeight="1" x14ac:dyDescent="0.25">
      <c r="A27" s="136" t="s">
        <v>2081</v>
      </c>
      <c r="B27" s="246" t="s">
        <v>85</v>
      </c>
      <c r="C27" s="247" t="s">
        <v>85</v>
      </c>
      <c r="D27" s="247" t="s">
        <v>147</v>
      </c>
      <c r="E27" s="247" t="s">
        <v>3028</v>
      </c>
      <c r="F27" s="178">
        <f>1+F26</f>
        <v>23</v>
      </c>
      <c r="G27" s="259" t="s">
        <v>2238</v>
      </c>
      <c r="H27" s="260" t="s">
        <v>574</v>
      </c>
      <c r="I27" s="261">
        <v>37722</v>
      </c>
      <c r="J27" s="72">
        <f t="shared" si="0"/>
        <v>25</v>
      </c>
      <c r="K27" s="26">
        <f t="shared" si="1"/>
        <v>0</v>
      </c>
      <c r="L27" s="27">
        <f t="shared" si="2"/>
        <v>0</v>
      </c>
      <c r="M27" s="28">
        <f t="shared" si="3"/>
        <v>0</v>
      </c>
      <c r="N27" s="28">
        <f t="shared" si="4"/>
        <v>0</v>
      </c>
      <c r="O27" s="28">
        <f t="shared" si="5"/>
        <v>0</v>
      </c>
      <c r="P27" s="28">
        <f t="shared" si="6"/>
        <v>0</v>
      </c>
      <c r="Q27" s="28">
        <f t="shared" si="7"/>
        <v>0</v>
      </c>
      <c r="R27" s="44">
        <v>0</v>
      </c>
      <c r="S27" s="71">
        <v>25</v>
      </c>
      <c r="T27" s="29">
        <f>IFERROR(LARGE((AB27:AF27),1),0)</f>
        <v>0</v>
      </c>
      <c r="U27" s="29">
        <f>IFERROR(LARGE((AB27:AF27),2),0)</f>
        <v>0</v>
      </c>
      <c r="V27" s="29">
        <f>IFERROR(LARGE((AB27:AF27),3),0)</f>
        <v>0</v>
      </c>
      <c r="W27" s="29">
        <f>IFERROR(LARGE((AB27:AF27),4),0)</f>
        <v>0</v>
      </c>
      <c r="X27" s="29">
        <f>IFERROR(LARGE((AG27:AT27),1),0)</f>
        <v>0</v>
      </c>
      <c r="Y27" s="29">
        <f>IFERROR(LARGE((AG27:AT27),2),0)</f>
        <v>0</v>
      </c>
      <c r="Z27" s="29">
        <f>IFERROR(LARGE((AG27:AT27),3),0)</f>
        <v>0</v>
      </c>
      <c r="AA27" s="45">
        <f>IFERROR(LARGE((AG27:AT27),4),0)</f>
        <v>0</v>
      </c>
      <c r="AB27" s="30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32"/>
    </row>
    <row r="28" spans="1:65" ht="15" customHeight="1" x14ac:dyDescent="0.25">
      <c r="A28" s="147" t="s">
        <v>2081</v>
      </c>
      <c r="B28" s="313" t="s">
        <v>128</v>
      </c>
      <c r="C28" s="247" t="s">
        <v>129</v>
      </c>
      <c r="D28" s="247" t="s">
        <v>3059</v>
      </c>
      <c r="E28" s="247" t="s">
        <v>130</v>
      </c>
      <c r="F28" s="178">
        <f>F27+1</f>
        <v>24</v>
      </c>
      <c r="G28" s="259" t="s">
        <v>2165</v>
      </c>
      <c r="H28" s="260" t="s">
        <v>2980</v>
      </c>
      <c r="I28" s="261">
        <v>37517</v>
      </c>
      <c r="J28" s="72">
        <f t="shared" si="0"/>
        <v>21</v>
      </c>
      <c r="K28" s="26">
        <f t="shared" si="1"/>
        <v>0</v>
      </c>
      <c r="L28" s="27">
        <f t="shared" si="2"/>
        <v>0</v>
      </c>
      <c r="M28" s="28">
        <f t="shared" si="3"/>
        <v>0</v>
      </c>
      <c r="N28" s="28">
        <f t="shared" si="4"/>
        <v>0</v>
      </c>
      <c r="O28" s="28">
        <f t="shared" si="5"/>
        <v>0</v>
      </c>
      <c r="P28" s="28">
        <f t="shared" si="6"/>
        <v>0</v>
      </c>
      <c r="Q28" s="28">
        <f t="shared" si="7"/>
        <v>0</v>
      </c>
      <c r="R28" s="44">
        <v>0</v>
      </c>
      <c r="S28" s="71">
        <v>21</v>
      </c>
      <c r="T28" s="29">
        <f>IFERROR(LARGE((AB28:AG28),1),0)</f>
        <v>0</v>
      </c>
      <c r="U28" s="29">
        <f>IFERROR(LARGE((AB28:AG28),2),0)</f>
        <v>0</v>
      </c>
      <c r="V28" s="29">
        <f>IFERROR(LARGE((AB28:AG28),3),0)</f>
        <v>0</v>
      </c>
      <c r="W28" s="29">
        <f>IFERROR(LARGE((AB28:AG28),4),0)</f>
        <v>0</v>
      </c>
      <c r="X28" s="29">
        <f>IFERROR(LARGE((AH28:BM28),1),0)</f>
        <v>0</v>
      </c>
      <c r="Y28" s="29">
        <f>IFERROR(LARGE((AH28:BM28),2),0)</f>
        <v>0</v>
      </c>
      <c r="Z28" s="29">
        <f>IFERROR(LARGE((AH28:BM28),3),0)</f>
        <v>0</v>
      </c>
      <c r="AA28" s="45">
        <f>IFERROR(LARGE((AH28:BM28),4),0)</f>
        <v>0</v>
      </c>
      <c r="AB28" s="34"/>
      <c r="AC28" s="35"/>
      <c r="AD28" s="35"/>
      <c r="AE28" s="35"/>
      <c r="AF28" s="35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63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6"/>
    </row>
    <row r="29" spans="1:65" ht="15" customHeight="1" x14ac:dyDescent="0.25">
      <c r="A29" s="136" t="s">
        <v>2081</v>
      </c>
      <c r="B29" s="313" t="s">
        <v>3679</v>
      </c>
      <c r="C29" s="247" t="s">
        <v>3678</v>
      </c>
      <c r="D29" s="247" t="s">
        <v>2976</v>
      </c>
      <c r="E29" s="247" t="s">
        <v>28</v>
      </c>
      <c r="F29" s="178">
        <f>1+F28</f>
        <v>25</v>
      </c>
      <c r="G29" s="259" t="s">
        <v>2101</v>
      </c>
      <c r="H29" s="260" t="s">
        <v>509</v>
      </c>
      <c r="I29" s="261">
        <v>37700</v>
      </c>
      <c r="J29" s="72">
        <f t="shared" si="0"/>
        <v>19</v>
      </c>
      <c r="K29" s="26">
        <f t="shared" si="1"/>
        <v>0</v>
      </c>
      <c r="L29" s="27">
        <f t="shared" si="2"/>
        <v>0</v>
      </c>
      <c r="M29" s="28">
        <f t="shared" si="3"/>
        <v>0</v>
      </c>
      <c r="N29" s="28">
        <f t="shared" si="4"/>
        <v>0</v>
      </c>
      <c r="O29" s="28">
        <f t="shared" si="5"/>
        <v>0</v>
      </c>
      <c r="P29" s="28">
        <f t="shared" si="6"/>
        <v>0</v>
      </c>
      <c r="Q29" s="28">
        <f t="shared" si="7"/>
        <v>0</v>
      </c>
      <c r="R29" s="44">
        <v>0</v>
      </c>
      <c r="S29" s="71">
        <v>19</v>
      </c>
      <c r="T29" s="29">
        <f>IFERROR(LARGE((AB29:AF29),1),0)</f>
        <v>0</v>
      </c>
      <c r="U29" s="29">
        <f>IFERROR(LARGE((AB29:AF29),2),0)</f>
        <v>0</v>
      </c>
      <c r="V29" s="29">
        <f>IFERROR(LARGE((AB29:AF29),3),0)</f>
        <v>0</v>
      </c>
      <c r="W29" s="29">
        <f>IFERROR(LARGE((AB29:AF29),4),0)</f>
        <v>0</v>
      </c>
      <c r="X29" s="29">
        <f>IFERROR(LARGE((AG29:AT29),1),0)</f>
        <v>0</v>
      </c>
      <c r="Y29" s="29">
        <f>IFERROR(LARGE((AG29:AT29),2),0)</f>
        <v>0</v>
      </c>
      <c r="Z29" s="29">
        <f>IFERROR(LARGE((AG29:AT29),3),0)</f>
        <v>0</v>
      </c>
      <c r="AA29" s="45">
        <f>IFERROR(LARGE((AG29:AT29),4),0)</f>
        <v>0</v>
      </c>
      <c r="AB29" s="30"/>
      <c r="AC29" s="31"/>
      <c r="AD29" s="31"/>
      <c r="AE29" s="31"/>
      <c r="AF29" s="31"/>
      <c r="AG29" s="35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43"/>
      <c r="AT29" s="43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6"/>
    </row>
    <row r="30" spans="1:65" ht="15" customHeight="1" x14ac:dyDescent="0.25">
      <c r="A30" s="136" t="s">
        <v>2081</v>
      </c>
      <c r="B30" s="244" t="s">
        <v>753</v>
      </c>
      <c r="C30" s="245" t="s">
        <v>754</v>
      </c>
      <c r="D30" s="245">
        <v>15</v>
      </c>
      <c r="E30" s="245" t="s">
        <v>104</v>
      </c>
      <c r="F30" s="178">
        <f t="shared" ref="F30:F57" si="18">F29+1</f>
        <v>26</v>
      </c>
      <c r="G30" s="251" t="s">
        <v>2135</v>
      </c>
      <c r="H30" s="252" t="s">
        <v>2136</v>
      </c>
      <c r="I30" s="253">
        <v>34832</v>
      </c>
      <c r="J30" s="72">
        <f t="shared" si="0"/>
        <v>19</v>
      </c>
      <c r="K30" s="26">
        <f t="shared" si="1"/>
        <v>0</v>
      </c>
      <c r="L30" s="27">
        <f t="shared" si="2"/>
        <v>0</v>
      </c>
      <c r="M30" s="28">
        <f t="shared" si="3"/>
        <v>0</v>
      </c>
      <c r="N30" s="28">
        <f t="shared" si="4"/>
        <v>0</v>
      </c>
      <c r="O30" s="28">
        <f t="shared" si="5"/>
        <v>0</v>
      </c>
      <c r="P30" s="28">
        <f t="shared" si="6"/>
        <v>0</v>
      </c>
      <c r="Q30" s="28">
        <f t="shared" si="7"/>
        <v>0</v>
      </c>
      <c r="R30" s="44">
        <v>14</v>
      </c>
      <c r="S30" s="71">
        <v>5</v>
      </c>
      <c r="T30" s="29">
        <f t="shared" ref="T30:T41" si="19">IFERROR(LARGE((AB30:AG30),1),0)</f>
        <v>0</v>
      </c>
      <c r="U30" s="29">
        <f t="shared" ref="U30:U41" si="20">IFERROR(LARGE((AB30:AG30),2),0)</f>
        <v>0</v>
      </c>
      <c r="V30" s="29">
        <f t="shared" ref="V30:V41" si="21">IFERROR(LARGE((AB30:AG30),3),0)</f>
        <v>0</v>
      </c>
      <c r="W30" s="29">
        <f t="shared" ref="W30:W41" si="22">IFERROR(LARGE((AB30:AG30),4),0)</f>
        <v>0</v>
      </c>
      <c r="X30" s="29">
        <f t="shared" ref="X30:X41" si="23">IFERROR(LARGE((AH30:BM30),1),0)</f>
        <v>0</v>
      </c>
      <c r="Y30" s="29">
        <f t="shared" ref="Y30:Y41" si="24">IFERROR(LARGE((AH30:BM30),2),0)</f>
        <v>0</v>
      </c>
      <c r="Z30" s="29">
        <f t="shared" ref="Z30:Z41" si="25">IFERROR(LARGE((AH30:BM30),3),0)</f>
        <v>0</v>
      </c>
      <c r="AA30" s="45">
        <f t="shared" ref="AA30:AA41" si="26">IFERROR(LARGE((AH30:BM30),4),0)</f>
        <v>0</v>
      </c>
      <c r="AB30" s="30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32"/>
    </row>
    <row r="31" spans="1:65" ht="15" customHeight="1" x14ac:dyDescent="0.25">
      <c r="A31" s="147" t="s">
        <v>2081</v>
      </c>
      <c r="B31" s="244" t="s">
        <v>1096</v>
      </c>
      <c r="C31" s="245" t="s">
        <v>107</v>
      </c>
      <c r="D31" s="245">
        <v>19</v>
      </c>
      <c r="E31" s="245" t="s">
        <v>41</v>
      </c>
      <c r="F31" s="178">
        <f t="shared" si="18"/>
        <v>27</v>
      </c>
      <c r="G31" s="251" t="s">
        <v>3552</v>
      </c>
      <c r="H31" s="252" t="s">
        <v>3229</v>
      </c>
      <c r="I31" s="253">
        <v>39025</v>
      </c>
      <c r="J31" s="72">
        <f t="shared" si="0"/>
        <v>18</v>
      </c>
      <c r="K31" s="26">
        <f t="shared" si="1"/>
        <v>0</v>
      </c>
      <c r="L31" s="27">
        <f t="shared" si="2"/>
        <v>0</v>
      </c>
      <c r="M31" s="28">
        <f t="shared" si="3"/>
        <v>0</v>
      </c>
      <c r="N31" s="28">
        <f t="shared" si="4"/>
        <v>0</v>
      </c>
      <c r="O31" s="28">
        <f t="shared" si="5"/>
        <v>0</v>
      </c>
      <c r="P31" s="28">
        <f t="shared" si="6"/>
        <v>0</v>
      </c>
      <c r="Q31" s="28">
        <f t="shared" si="7"/>
        <v>0</v>
      </c>
      <c r="R31" s="44">
        <v>18</v>
      </c>
      <c r="S31" s="71">
        <v>0</v>
      </c>
      <c r="T31" s="29">
        <f t="shared" si="19"/>
        <v>0</v>
      </c>
      <c r="U31" s="29">
        <f t="shared" si="20"/>
        <v>0</v>
      </c>
      <c r="V31" s="29">
        <f t="shared" si="21"/>
        <v>0</v>
      </c>
      <c r="W31" s="29">
        <f t="shared" si="22"/>
        <v>0</v>
      </c>
      <c r="X31" s="29">
        <f t="shared" si="23"/>
        <v>0</v>
      </c>
      <c r="Y31" s="29">
        <f t="shared" si="24"/>
        <v>0</v>
      </c>
      <c r="Z31" s="29">
        <f t="shared" si="25"/>
        <v>0</v>
      </c>
      <c r="AA31" s="45">
        <f t="shared" si="26"/>
        <v>0</v>
      </c>
      <c r="AB31" s="30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32"/>
    </row>
    <row r="32" spans="1:65" ht="15" customHeight="1" x14ac:dyDescent="0.25">
      <c r="A32" s="147" t="s">
        <v>2081</v>
      </c>
      <c r="B32" s="313" t="s">
        <v>85</v>
      </c>
      <c r="C32" s="247" t="s">
        <v>2417</v>
      </c>
      <c r="D32" s="247" t="s">
        <v>147</v>
      </c>
      <c r="E32" s="247" t="s">
        <v>3028</v>
      </c>
      <c r="F32" s="178">
        <f t="shared" si="18"/>
        <v>28</v>
      </c>
      <c r="G32" s="259" t="s">
        <v>2158</v>
      </c>
      <c r="H32" s="260" t="s">
        <v>1030</v>
      </c>
      <c r="I32" s="261">
        <v>37320</v>
      </c>
      <c r="J32" s="72">
        <f t="shared" si="0"/>
        <v>18</v>
      </c>
      <c r="K32" s="26">
        <f t="shared" si="1"/>
        <v>0</v>
      </c>
      <c r="L32" s="27">
        <f t="shared" si="2"/>
        <v>0</v>
      </c>
      <c r="M32" s="28">
        <f t="shared" si="3"/>
        <v>0</v>
      </c>
      <c r="N32" s="28">
        <f t="shared" si="4"/>
        <v>0</v>
      </c>
      <c r="O32" s="28">
        <f t="shared" si="5"/>
        <v>0</v>
      </c>
      <c r="P32" s="28">
        <f t="shared" si="6"/>
        <v>0</v>
      </c>
      <c r="Q32" s="28">
        <f t="shared" si="7"/>
        <v>0</v>
      </c>
      <c r="R32" s="44">
        <v>0</v>
      </c>
      <c r="S32" s="71">
        <v>18</v>
      </c>
      <c r="T32" s="29">
        <f t="shared" si="19"/>
        <v>0</v>
      </c>
      <c r="U32" s="29">
        <f t="shared" si="20"/>
        <v>0</v>
      </c>
      <c r="V32" s="29">
        <f t="shared" si="21"/>
        <v>0</v>
      </c>
      <c r="W32" s="29">
        <f t="shared" si="22"/>
        <v>0</v>
      </c>
      <c r="X32" s="29">
        <f t="shared" si="23"/>
        <v>0</v>
      </c>
      <c r="Y32" s="29">
        <f t="shared" si="24"/>
        <v>0</v>
      </c>
      <c r="Z32" s="29">
        <f t="shared" si="25"/>
        <v>0</v>
      </c>
      <c r="AA32" s="45">
        <f t="shared" si="26"/>
        <v>0</v>
      </c>
      <c r="AB32" s="30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63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6"/>
    </row>
    <row r="33" spans="1:65" ht="15" customHeight="1" x14ac:dyDescent="0.25">
      <c r="A33" s="136" t="s">
        <v>2081</v>
      </c>
      <c r="B33" s="244" t="s">
        <v>3726</v>
      </c>
      <c r="C33" s="245" t="s">
        <v>3701</v>
      </c>
      <c r="D33" s="245">
        <v>19</v>
      </c>
      <c r="E33" s="245" t="s">
        <v>41</v>
      </c>
      <c r="F33" s="178">
        <f t="shared" si="18"/>
        <v>29</v>
      </c>
      <c r="G33" s="251" t="s">
        <v>2147</v>
      </c>
      <c r="H33" s="252" t="s">
        <v>3770</v>
      </c>
      <c r="I33" s="253">
        <v>39054</v>
      </c>
      <c r="J33" s="72">
        <f t="shared" si="0"/>
        <v>15</v>
      </c>
      <c r="K33" s="26">
        <f t="shared" si="1"/>
        <v>0</v>
      </c>
      <c r="L33" s="27">
        <f t="shared" si="2"/>
        <v>0</v>
      </c>
      <c r="M33" s="28">
        <f t="shared" si="3"/>
        <v>0</v>
      </c>
      <c r="N33" s="28">
        <f t="shared" si="4"/>
        <v>0</v>
      </c>
      <c r="O33" s="28">
        <f t="shared" si="5"/>
        <v>0</v>
      </c>
      <c r="P33" s="28">
        <f t="shared" si="6"/>
        <v>0</v>
      </c>
      <c r="Q33" s="28">
        <f t="shared" si="7"/>
        <v>0</v>
      </c>
      <c r="R33" s="44">
        <v>15</v>
      </c>
      <c r="S33" s="71">
        <v>0</v>
      </c>
      <c r="T33" s="29">
        <f t="shared" si="19"/>
        <v>0</v>
      </c>
      <c r="U33" s="29">
        <f t="shared" si="20"/>
        <v>0</v>
      </c>
      <c r="V33" s="29">
        <f t="shared" si="21"/>
        <v>0</v>
      </c>
      <c r="W33" s="29">
        <f t="shared" si="22"/>
        <v>0</v>
      </c>
      <c r="X33" s="29">
        <f t="shared" si="23"/>
        <v>0</v>
      </c>
      <c r="Y33" s="29">
        <f t="shared" si="24"/>
        <v>0</v>
      </c>
      <c r="Z33" s="29">
        <f t="shared" si="25"/>
        <v>0</v>
      </c>
      <c r="AA33" s="45">
        <f t="shared" si="26"/>
        <v>0</v>
      </c>
      <c r="AB33" s="30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32"/>
    </row>
    <row r="34" spans="1:65" ht="15" customHeight="1" x14ac:dyDescent="0.25">
      <c r="A34" s="136" t="s">
        <v>2081</v>
      </c>
      <c r="B34" s="244" t="s">
        <v>913</v>
      </c>
      <c r="C34" s="245" t="s">
        <v>914</v>
      </c>
      <c r="D34" s="245">
        <v>19</v>
      </c>
      <c r="E34" s="245" t="s">
        <v>41</v>
      </c>
      <c r="F34" s="178">
        <f t="shared" si="18"/>
        <v>30</v>
      </c>
      <c r="G34" s="251" t="s">
        <v>2139</v>
      </c>
      <c r="H34" s="252" t="s">
        <v>2140</v>
      </c>
      <c r="I34" s="253">
        <v>38006</v>
      </c>
      <c r="J34" s="72">
        <f t="shared" si="0"/>
        <v>13</v>
      </c>
      <c r="K34" s="26">
        <f t="shared" si="1"/>
        <v>0</v>
      </c>
      <c r="L34" s="27">
        <f t="shared" si="2"/>
        <v>0</v>
      </c>
      <c r="M34" s="28">
        <f t="shared" si="3"/>
        <v>0</v>
      </c>
      <c r="N34" s="28">
        <f t="shared" si="4"/>
        <v>0</v>
      </c>
      <c r="O34" s="28">
        <f t="shared" si="5"/>
        <v>0</v>
      </c>
      <c r="P34" s="28">
        <f t="shared" si="6"/>
        <v>0</v>
      </c>
      <c r="Q34" s="28">
        <f t="shared" si="7"/>
        <v>0</v>
      </c>
      <c r="R34" s="44">
        <v>0</v>
      </c>
      <c r="S34" s="71">
        <v>13</v>
      </c>
      <c r="T34" s="29">
        <f t="shared" si="19"/>
        <v>0</v>
      </c>
      <c r="U34" s="29">
        <f t="shared" si="20"/>
        <v>0</v>
      </c>
      <c r="V34" s="29">
        <f t="shared" si="21"/>
        <v>0</v>
      </c>
      <c r="W34" s="29">
        <f t="shared" si="22"/>
        <v>0</v>
      </c>
      <c r="X34" s="29">
        <f t="shared" si="23"/>
        <v>0</v>
      </c>
      <c r="Y34" s="29">
        <f t="shared" si="24"/>
        <v>0</v>
      </c>
      <c r="Z34" s="29">
        <f t="shared" si="25"/>
        <v>0</v>
      </c>
      <c r="AA34" s="45">
        <f t="shared" si="26"/>
        <v>0</v>
      </c>
      <c r="AB34" s="30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32"/>
    </row>
    <row r="35" spans="1:65" ht="15" customHeight="1" x14ac:dyDescent="0.25">
      <c r="A35" s="136" t="s">
        <v>2081</v>
      </c>
      <c r="B35" s="314" t="s">
        <v>340</v>
      </c>
      <c r="C35" s="245" t="s">
        <v>341</v>
      </c>
      <c r="D35" s="245">
        <v>6</v>
      </c>
      <c r="E35" s="245" t="s">
        <v>173</v>
      </c>
      <c r="F35" s="178">
        <f t="shared" si="18"/>
        <v>31</v>
      </c>
      <c r="G35" s="251" t="s">
        <v>2158</v>
      </c>
      <c r="H35" s="252" t="s">
        <v>2822</v>
      </c>
      <c r="I35" s="253">
        <v>38960</v>
      </c>
      <c r="J35" s="72">
        <f t="shared" si="0"/>
        <v>12</v>
      </c>
      <c r="K35" s="26">
        <f t="shared" si="1"/>
        <v>12</v>
      </c>
      <c r="L35" s="27">
        <f t="shared" si="2"/>
        <v>12</v>
      </c>
      <c r="M35" s="28">
        <f t="shared" si="3"/>
        <v>0</v>
      </c>
      <c r="N35" s="28">
        <f t="shared" si="4"/>
        <v>0</v>
      </c>
      <c r="O35" s="28">
        <f t="shared" si="5"/>
        <v>0</v>
      </c>
      <c r="P35" s="28">
        <f t="shared" si="6"/>
        <v>0</v>
      </c>
      <c r="Q35" s="28">
        <f t="shared" si="7"/>
        <v>0</v>
      </c>
      <c r="R35" s="44">
        <v>0</v>
      </c>
      <c r="S35" s="71">
        <v>0</v>
      </c>
      <c r="T35" s="29">
        <f t="shared" si="19"/>
        <v>12</v>
      </c>
      <c r="U35" s="29">
        <f t="shared" si="20"/>
        <v>0</v>
      </c>
      <c r="V35" s="29">
        <f t="shared" si="21"/>
        <v>0</v>
      </c>
      <c r="W35" s="29">
        <f t="shared" si="22"/>
        <v>0</v>
      </c>
      <c r="X35" s="29">
        <f t="shared" si="23"/>
        <v>0</v>
      </c>
      <c r="Y35" s="29">
        <f t="shared" si="24"/>
        <v>0</v>
      </c>
      <c r="Z35" s="29">
        <f t="shared" si="25"/>
        <v>0</v>
      </c>
      <c r="AA35" s="45">
        <f t="shared" si="26"/>
        <v>0</v>
      </c>
      <c r="AB35" s="30">
        <v>12</v>
      </c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32"/>
    </row>
    <row r="36" spans="1:65" ht="15" customHeight="1" x14ac:dyDescent="0.25">
      <c r="A36" s="136" t="s">
        <v>2081</v>
      </c>
      <c r="B36" s="244" t="s">
        <v>418</v>
      </c>
      <c r="C36" s="245" t="s">
        <v>419</v>
      </c>
      <c r="D36" s="245">
        <v>1</v>
      </c>
      <c r="E36" s="245" t="s">
        <v>48</v>
      </c>
      <c r="F36" s="178">
        <f t="shared" si="18"/>
        <v>32</v>
      </c>
      <c r="G36" s="251" t="s">
        <v>2250</v>
      </c>
      <c r="H36" s="252" t="s">
        <v>2251</v>
      </c>
      <c r="I36" s="253">
        <v>36936</v>
      </c>
      <c r="J36" s="72">
        <f t="shared" si="0"/>
        <v>12</v>
      </c>
      <c r="K36" s="26">
        <f t="shared" si="1"/>
        <v>12</v>
      </c>
      <c r="L36" s="27">
        <f t="shared" si="2"/>
        <v>12</v>
      </c>
      <c r="M36" s="28">
        <f t="shared" si="3"/>
        <v>0</v>
      </c>
      <c r="N36" s="28">
        <f t="shared" si="4"/>
        <v>0</v>
      </c>
      <c r="O36" s="28">
        <f t="shared" si="5"/>
        <v>0</v>
      </c>
      <c r="P36" s="28">
        <f t="shared" si="6"/>
        <v>0</v>
      </c>
      <c r="Q36" s="28">
        <f t="shared" si="7"/>
        <v>0</v>
      </c>
      <c r="R36" s="44">
        <v>0</v>
      </c>
      <c r="S36" s="71">
        <v>0</v>
      </c>
      <c r="T36" s="29">
        <f t="shared" si="19"/>
        <v>12</v>
      </c>
      <c r="U36" s="29">
        <f t="shared" si="20"/>
        <v>0</v>
      </c>
      <c r="V36" s="29">
        <f t="shared" si="21"/>
        <v>0</v>
      </c>
      <c r="W36" s="29">
        <f t="shared" si="22"/>
        <v>0</v>
      </c>
      <c r="X36" s="29">
        <f t="shared" si="23"/>
        <v>0</v>
      </c>
      <c r="Y36" s="29">
        <f t="shared" si="24"/>
        <v>0</v>
      </c>
      <c r="Z36" s="29">
        <f t="shared" si="25"/>
        <v>0</v>
      </c>
      <c r="AA36" s="45">
        <f t="shared" si="26"/>
        <v>0</v>
      </c>
      <c r="AB36" s="30">
        <v>12</v>
      </c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32"/>
    </row>
    <row r="37" spans="1:65" ht="15" customHeight="1" x14ac:dyDescent="0.25">
      <c r="A37" s="136" t="s">
        <v>2081</v>
      </c>
      <c r="B37" s="244" t="s">
        <v>788</v>
      </c>
      <c r="C37" s="245" t="s">
        <v>789</v>
      </c>
      <c r="D37" s="245">
        <v>1</v>
      </c>
      <c r="E37" s="245" t="s">
        <v>48</v>
      </c>
      <c r="F37" s="178">
        <f t="shared" si="18"/>
        <v>33</v>
      </c>
      <c r="G37" s="251" t="s">
        <v>2147</v>
      </c>
      <c r="H37" s="252" t="s">
        <v>3760</v>
      </c>
      <c r="I37" s="253">
        <v>39005</v>
      </c>
      <c r="J37" s="72">
        <f t="shared" si="0"/>
        <v>11</v>
      </c>
      <c r="K37" s="26">
        <f t="shared" si="1"/>
        <v>5</v>
      </c>
      <c r="L37" s="27">
        <f t="shared" si="2"/>
        <v>5</v>
      </c>
      <c r="M37" s="28">
        <f t="shared" si="3"/>
        <v>0</v>
      </c>
      <c r="N37" s="28">
        <f t="shared" si="4"/>
        <v>0</v>
      </c>
      <c r="O37" s="28">
        <f t="shared" si="5"/>
        <v>0</v>
      </c>
      <c r="P37" s="28">
        <f t="shared" si="6"/>
        <v>0</v>
      </c>
      <c r="Q37" s="28">
        <f t="shared" si="7"/>
        <v>0</v>
      </c>
      <c r="R37" s="44">
        <v>6</v>
      </c>
      <c r="S37" s="71">
        <v>0</v>
      </c>
      <c r="T37" s="29">
        <f t="shared" si="19"/>
        <v>5</v>
      </c>
      <c r="U37" s="29">
        <f t="shared" si="20"/>
        <v>0</v>
      </c>
      <c r="V37" s="29">
        <f t="shared" si="21"/>
        <v>0</v>
      </c>
      <c r="W37" s="29">
        <f t="shared" si="22"/>
        <v>0</v>
      </c>
      <c r="X37" s="29">
        <f t="shared" si="23"/>
        <v>0</v>
      </c>
      <c r="Y37" s="29">
        <f t="shared" si="24"/>
        <v>0</v>
      </c>
      <c r="Z37" s="29">
        <f t="shared" si="25"/>
        <v>0</v>
      </c>
      <c r="AA37" s="45">
        <f t="shared" si="26"/>
        <v>0</v>
      </c>
      <c r="AB37" s="30">
        <v>5</v>
      </c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32"/>
    </row>
    <row r="38" spans="1:65" ht="15" customHeight="1" x14ac:dyDescent="0.25">
      <c r="A38" s="136" t="s">
        <v>2081</v>
      </c>
      <c r="B38" s="244" t="s">
        <v>4284</v>
      </c>
      <c r="C38" s="245" t="s">
        <v>1694</v>
      </c>
      <c r="D38" s="245">
        <v>3</v>
      </c>
      <c r="E38" s="245" t="s">
        <v>67</v>
      </c>
      <c r="F38" s="178">
        <f t="shared" si="18"/>
        <v>34</v>
      </c>
      <c r="G38" s="251" t="s">
        <v>2112</v>
      </c>
      <c r="H38" s="252" t="s">
        <v>728</v>
      </c>
      <c r="I38" s="253">
        <v>35918</v>
      </c>
      <c r="J38" s="72">
        <f t="shared" si="0"/>
        <v>10</v>
      </c>
      <c r="K38" s="26">
        <f t="shared" si="1"/>
        <v>0</v>
      </c>
      <c r="L38" s="27">
        <f t="shared" si="2"/>
        <v>0</v>
      </c>
      <c r="M38" s="28">
        <f t="shared" si="3"/>
        <v>0</v>
      </c>
      <c r="N38" s="28">
        <f t="shared" si="4"/>
        <v>0</v>
      </c>
      <c r="O38" s="28">
        <f t="shared" si="5"/>
        <v>0</v>
      </c>
      <c r="P38" s="28">
        <f t="shared" si="6"/>
        <v>0</v>
      </c>
      <c r="Q38" s="28">
        <f t="shared" si="7"/>
        <v>0</v>
      </c>
      <c r="R38" s="44">
        <v>6</v>
      </c>
      <c r="S38" s="71">
        <v>4</v>
      </c>
      <c r="T38" s="29">
        <f t="shared" si="19"/>
        <v>0</v>
      </c>
      <c r="U38" s="29">
        <f t="shared" si="20"/>
        <v>0</v>
      </c>
      <c r="V38" s="29">
        <f t="shared" si="21"/>
        <v>0</v>
      </c>
      <c r="W38" s="29">
        <f t="shared" si="22"/>
        <v>0</v>
      </c>
      <c r="X38" s="29">
        <f t="shared" si="23"/>
        <v>0</v>
      </c>
      <c r="Y38" s="29">
        <f t="shared" si="24"/>
        <v>0</v>
      </c>
      <c r="Z38" s="29">
        <f t="shared" si="25"/>
        <v>0</v>
      </c>
      <c r="AA38" s="45">
        <f t="shared" si="26"/>
        <v>0</v>
      </c>
      <c r="AB38" s="30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32"/>
    </row>
    <row r="39" spans="1:65" ht="15" customHeight="1" x14ac:dyDescent="0.25">
      <c r="A39" s="136" t="s">
        <v>2081</v>
      </c>
      <c r="B39" s="244" t="s">
        <v>157</v>
      </c>
      <c r="C39" s="245" t="s">
        <v>158</v>
      </c>
      <c r="D39" s="256" t="s">
        <v>2776</v>
      </c>
      <c r="E39" s="245" t="s">
        <v>118</v>
      </c>
      <c r="F39" s="178">
        <f t="shared" si="18"/>
        <v>35</v>
      </c>
      <c r="G39" s="251" t="s">
        <v>2369</v>
      </c>
      <c r="H39" s="252" t="s">
        <v>200</v>
      </c>
      <c r="I39" s="253">
        <v>38331</v>
      </c>
      <c r="J39" s="72">
        <f t="shared" si="0"/>
        <v>9</v>
      </c>
      <c r="K39" s="26">
        <f t="shared" si="1"/>
        <v>0</v>
      </c>
      <c r="L39" s="27">
        <f t="shared" si="2"/>
        <v>0</v>
      </c>
      <c r="M39" s="28">
        <f t="shared" si="3"/>
        <v>0</v>
      </c>
      <c r="N39" s="28">
        <f t="shared" si="4"/>
        <v>0</v>
      </c>
      <c r="O39" s="28">
        <f t="shared" si="5"/>
        <v>0</v>
      </c>
      <c r="P39" s="28">
        <f t="shared" si="6"/>
        <v>0</v>
      </c>
      <c r="Q39" s="28">
        <f t="shared" si="7"/>
        <v>0</v>
      </c>
      <c r="R39" s="44">
        <v>9</v>
      </c>
      <c r="S39" s="71">
        <v>0</v>
      </c>
      <c r="T39" s="29">
        <f t="shared" si="19"/>
        <v>0</v>
      </c>
      <c r="U39" s="29">
        <f t="shared" si="20"/>
        <v>0</v>
      </c>
      <c r="V39" s="29">
        <f t="shared" si="21"/>
        <v>0</v>
      </c>
      <c r="W39" s="29">
        <f t="shared" si="22"/>
        <v>0</v>
      </c>
      <c r="X39" s="29">
        <f t="shared" si="23"/>
        <v>0</v>
      </c>
      <c r="Y39" s="29">
        <f t="shared" si="24"/>
        <v>0</v>
      </c>
      <c r="Z39" s="29">
        <f t="shared" si="25"/>
        <v>0</v>
      </c>
      <c r="AA39" s="45">
        <f t="shared" si="26"/>
        <v>0</v>
      </c>
      <c r="AB39" s="30"/>
      <c r="AC39" s="31"/>
      <c r="AD39" s="31"/>
      <c r="AE39" s="31"/>
      <c r="AF39" s="31"/>
      <c r="AG39" s="31"/>
      <c r="AH39" s="31"/>
      <c r="AI39" s="31"/>
      <c r="AJ39" s="31"/>
      <c r="AK39" s="35"/>
      <c r="AL39" s="35"/>
      <c r="AM39" s="35"/>
      <c r="AN39" s="35"/>
      <c r="AO39" s="35"/>
      <c r="AP39" s="35"/>
      <c r="AQ39" s="35"/>
      <c r="AR39" s="35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36"/>
    </row>
    <row r="40" spans="1:65" ht="15" customHeight="1" x14ac:dyDescent="0.25">
      <c r="A40" s="147" t="s">
        <v>2081</v>
      </c>
      <c r="B40" s="313" t="s">
        <v>85</v>
      </c>
      <c r="C40" s="247" t="s">
        <v>63</v>
      </c>
      <c r="D40" s="247" t="s">
        <v>282</v>
      </c>
      <c r="E40" s="247" t="s">
        <v>48</v>
      </c>
      <c r="F40" s="178">
        <f t="shared" si="18"/>
        <v>36</v>
      </c>
      <c r="G40" s="259" t="s">
        <v>2307</v>
      </c>
      <c r="H40" s="260" t="s">
        <v>2784</v>
      </c>
      <c r="I40" s="261">
        <v>37289</v>
      </c>
      <c r="J40" s="72">
        <f t="shared" si="0"/>
        <v>9</v>
      </c>
      <c r="K40" s="26">
        <f t="shared" si="1"/>
        <v>0</v>
      </c>
      <c r="L40" s="27">
        <f t="shared" si="2"/>
        <v>0</v>
      </c>
      <c r="M40" s="28">
        <f t="shared" si="3"/>
        <v>0</v>
      </c>
      <c r="N40" s="28">
        <f t="shared" si="4"/>
        <v>0</v>
      </c>
      <c r="O40" s="28">
        <f t="shared" si="5"/>
        <v>0</v>
      </c>
      <c r="P40" s="28">
        <f t="shared" si="6"/>
        <v>0</v>
      </c>
      <c r="Q40" s="28">
        <f t="shared" si="7"/>
        <v>0</v>
      </c>
      <c r="R40" s="44">
        <v>0</v>
      </c>
      <c r="S40" s="71">
        <v>9</v>
      </c>
      <c r="T40" s="29">
        <f t="shared" si="19"/>
        <v>0</v>
      </c>
      <c r="U40" s="29">
        <f t="shared" si="20"/>
        <v>0</v>
      </c>
      <c r="V40" s="29">
        <f t="shared" si="21"/>
        <v>0</v>
      </c>
      <c r="W40" s="29">
        <f t="shared" si="22"/>
        <v>0</v>
      </c>
      <c r="X40" s="29">
        <f t="shared" si="23"/>
        <v>0</v>
      </c>
      <c r="Y40" s="29">
        <f t="shared" si="24"/>
        <v>0</v>
      </c>
      <c r="Z40" s="29">
        <f t="shared" si="25"/>
        <v>0</v>
      </c>
      <c r="AA40" s="45">
        <f t="shared" si="26"/>
        <v>0</v>
      </c>
      <c r="AB40" s="30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63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6"/>
    </row>
    <row r="41" spans="1:65" ht="15" customHeight="1" x14ac:dyDescent="0.25">
      <c r="A41" s="136" t="s">
        <v>2081</v>
      </c>
      <c r="B41" s="244" t="s">
        <v>39</v>
      </c>
      <c r="C41" s="245" t="s">
        <v>40</v>
      </c>
      <c r="D41" s="245">
        <v>19</v>
      </c>
      <c r="E41" s="245" t="s">
        <v>41</v>
      </c>
      <c r="F41" s="178">
        <f t="shared" si="18"/>
        <v>37</v>
      </c>
      <c r="G41" s="251" t="s">
        <v>2092</v>
      </c>
      <c r="H41" s="252" t="s">
        <v>1551</v>
      </c>
      <c r="I41" s="253">
        <v>37025</v>
      </c>
      <c r="J41" s="72">
        <f t="shared" si="0"/>
        <v>9</v>
      </c>
      <c r="K41" s="26">
        <f t="shared" si="1"/>
        <v>0</v>
      </c>
      <c r="L41" s="27">
        <f t="shared" si="2"/>
        <v>0</v>
      </c>
      <c r="M41" s="28">
        <f t="shared" si="3"/>
        <v>0</v>
      </c>
      <c r="N41" s="28">
        <f t="shared" si="4"/>
        <v>0</v>
      </c>
      <c r="O41" s="28">
        <f t="shared" si="5"/>
        <v>0</v>
      </c>
      <c r="P41" s="28">
        <f t="shared" si="6"/>
        <v>0</v>
      </c>
      <c r="Q41" s="28">
        <f t="shared" si="7"/>
        <v>0</v>
      </c>
      <c r="R41" s="44">
        <v>0</v>
      </c>
      <c r="S41" s="71">
        <v>9</v>
      </c>
      <c r="T41" s="29">
        <f t="shared" si="19"/>
        <v>0</v>
      </c>
      <c r="U41" s="29">
        <f t="shared" si="20"/>
        <v>0</v>
      </c>
      <c r="V41" s="29">
        <f t="shared" si="21"/>
        <v>0</v>
      </c>
      <c r="W41" s="29">
        <f t="shared" si="22"/>
        <v>0</v>
      </c>
      <c r="X41" s="29">
        <f t="shared" si="23"/>
        <v>0</v>
      </c>
      <c r="Y41" s="29">
        <f t="shared" si="24"/>
        <v>0</v>
      </c>
      <c r="Z41" s="29">
        <f t="shared" si="25"/>
        <v>0</v>
      </c>
      <c r="AA41" s="45">
        <f t="shared" si="26"/>
        <v>0</v>
      </c>
      <c r="AB41" s="30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32"/>
    </row>
    <row r="42" spans="1:65" ht="15" customHeight="1" x14ac:dyDescent="0.25">
      <c r="A42" s="136" t="s">
        <v>2081</v>
      </c>
      <c r="B42" s="313" t="s">
        <v>85</v>
      </c>
      <c r="C42" s="247" t="s">
        <v>3066</v>
      </c>
      <c r="D42" s="247" t="s">
        <v>282</v>
      </c>
      <c r="E42" s="247" t="s">
        <v>48</v>
      </c>
      <c r="F42" s="178">
        <f t="shared" si="18"/>
        <v>38</v>
      </c>
      <c r="G42" s="259" t="s">
        <v>2304</v>
      </c>
      <c r="H42" s="260" t="s">
        <v>4045</v>
      </c>
      <c r="I42" s="261">
        <v>37857</v>
      </c>
      <c r="J42" s="72">
        <f t="shared" si="0"/>
        <v>8</v>
      </c>
      <c r="K42" s="26">
        <f t="shared" si="1"/>
        <v>0</v>
      </c>
      <c r="L42" s="27">
        <f t="shared" si="2"/>
        <v>0</v>
      </c>
      <c r="M42" s="28">
        <f t="shared" si="3"/>
        <v>0</v>
      </c>
      <c r="N42" s="28">
        <f t="shared" si="4"/>
        <v>0</v>
      </c>
      <c r="O42" s="28">
        <f t="shared" si="5"/>
        <v>0</v>
      </c>
      <c r="P42" s="28">
        <f t="shared" si="6"/>
        <v>0</v>
      </c>
      <c r="Q42" s="28">
        <f t="shared" si="7"/>
        <v>0</v>
      </c>
      <c r="R42" s="44">
        <v>0</v>
      </c>
      <c r="S42" s="71">
        <v>8</v>
      </c>
      <c r="T42" s="29">
        <f>IFERROR(LARGE((AB42:AF42),1),0)</f>
        <v>0</v>
      </c>
      <c r="U42" s="29">
        <f>IFERROR(LARGE((AB42:AF42),2),0)</f>
        <v>0</v>
      </c>
      <c r="V42" s="29">
        <f>IFERROR(LARGE((AB42:AF42),3),0)</f>
        <v>0</v>
      </c>
      <c r="W42" s="29">
        <f>IFERROR(LARGE((AB42:AF42),4),0)</f>
        <v>0</v>
      </c>
      <c r="X42" s="29">
        <f>IFERROR(LARGE((AG42:AT42),1),0)</f>
        <v>0</v>
      </c>
      <c r="Y42" s="29">
        <f>IFERROR(LARGE((AG42:AT42),2),0)</f>
        <v>0</v>
      </c>
      <c r="Z42" s="29">
        <f>IFERROR(LARGE((AG42:AT42),3),0)</f>
        <v>0</v>
      </c>
      <c r="AA42" s="45">
        <f>IFERROR(LARGE((AG42:AT42),4),0)</f>
        <v>0</v>
      </c>
      <c r="AB42" s="30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32"/>
    </row>
    <row r="43" spans="1:65" ht="15" customHeight="1" x14ac:dyDescent="0.25">
      <c r="A43" s="136" t="s">
        <v>2081</v>
      </c>
      <c r="B43" s="244" t="s">
        <v>467</v>
      </c>
      <c r="C43" s="245" t="s">
        <v>468</v>
      </c>
      <c r="D43" s="245">
        <v>3</v>
      </c>
      <c r="E43" s="245" t="s">
        <v>67</v>
      </c>
      <c r="F43" s="178">
        <f t="shared" si="18"/>
        <v>39</v>
      </c>
      <c r="G43" s="251" t="s">
        <v>2143</v>
      </c>
      <c r="H43" s="252" t="s">
        <v>469</v>
      </c>
      <c r="I43" s="253">
        <v>34597</v>
      </c>
      <c r="J43" s="72">
        <f t="shared" si="0"/>
        <v>8</v>
      </c>
      <c r="K43" s="26">
        <f t="shared" si="1"/>
        <v>0</v>
      </c>
      <c r="L43" s="27">
        <f t="shared" si="2"/>
        <v>0</v>
      </c>
      <c r="M43" s="28">
        <f t="shared" si="3"/>
        <v>0</v>
      </c>
      <c r="N43" s="28">
        <f t="shared" si="4"/>
        <v>0</v>
      </c>
      <c r="O43" s="28">
        <f t="shared" si="5"/>
        <v>0</v>
      </c>
      <c r="P43" s="28">
        <f t="shared" si="6"/>
        <v>0</v>
      </c>
      <c r="Q43" s="28">
        <f t="shared" si="7"/>
        <v>0</v>
      </c>
      <c r="R43" s="44">
        <v>0</v>
      </c>
      <c r="S43" s="71">
        <v>8</v>
      </c>
      <c r="T43" s="29">
        <f t="shared" ref="T43:T61" si="27">IFERROR(LARGE((AB43:AG43),1),0)</f>
        <v>0</v>
      </c>
      <c r="U43" s="29">
        <f t="shared" ref="U43:U61" si="28">IFERROR(LARGE((AB43:AG43),2),0)</f>
        <v>0</v>
      </c>
      <c r="V43" s="29">
        <f t="shared" ref="V43:V61" si="29">IFERROR(LARGE((AB43:AG43),3),0)</f>
        <v>0</v>
      </c>
      <c r="W43" s="29">
        <f t="shared" ref="W43:W61" si="30">IFERROR(LARGE((AB43:AG43),4),0)</f>
        <v>0</v>
      </c>
      <c r="X43" s="29">
        <f t="shared" ref="X43:X61" si="31">IFERROR(LARGE((AH43:BM43),1),0)</f>
        <v>0</v>
      </c>
      <c r="Y43" s="29">
        <f t="shared" ref="Y43:Y61" si="32">IFERROR(LARGE((AH43:BM43),2),0)</f>
        <v>0</v>
      </c>
      <c r="Z43" s="29">
        <f t="shared" ref="Z43:Z61" si="33">IFERROR(LARGE((AH43:BM43),3),0)</f>
        <v>0</v>
      </c>
      <c r="AA43" s="45">
        <f t="shared" ref="AA43:AA61" si="34">IFERROR(LARGE((AH43:BM43),4),0)</f>
        <v>0</v>
      </c>
      <c r="AB43" s="30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32"/>
    </row>
    <row r="44" spans="1:65" ht="15" customHeight="1" x14ac:dyDescent="0.25">
      <c r="A44" s="136" t="s">
        <v>2081</v>
      </c>
      <c r="B44" s="314" t="s">
        <v>760</v>
      </c>
      <c r="C44" s="245" t="s">
        <v>761</v>
      </c>
      <c r="D44" s="245">
        <v>12</v>
      </c>
      <c r="E44" s="245" t="s">
        <v>28</v>
      </c>
      <c r="F44" s="178">
        <f t="shared" si="18"/>
        <v>40</v>
      </c>
      <c r="G44" s="251" t="s">
        <v>3646</v>
      </c>
      <c r="H44" s="252" t="s">
        <v>3647</v>
      </c>
      <c r="I44" s="253">
        <v>34442</v>
      </c>
      <c r="J44" s="72">
        <f t="shared" si="0"/>
        <v>8</v>
      </c>
      <c r="K44" s="26">
        <f t="shared" si="1"/>
        <v>0</v>
      </c>
      <c r="L44" s="27">
        <f t="shared" si="2"/>
        <v>0</v>
      </c>
      <c r="M44" s="28">
        <f t="shared" si="3"/>
        <v>0</v>
      </c>
      <c r="N44" s="28">
        <f t="shared" si="4"/>
        <v>0</v>
      </c>
      <c r="O44" s="28">
        <f t="shared" si="5"/>
        <v>0</v>
      </c>
      <c r="P44" s="28">
        <f t="shared" si="6"/>
        <v>0</v>
      </c>
      <c r="Q44" s="28">
        <f t="shared" si="7"/>
        <v>0</v>
      </c>
      <c r="R44" s="44">
        <v>8</v>
      </c>
      <c r="S44" s="71">
        <v>0</v>
      </c>
      <c r="T44" s="29">
        <f t="shared" si="27"/>
        <v>0</v>
      </c>
      <c r="U44" s="29">
        <f t="shared" si="28"/>
        <v>0</v>
      </c>
      <c r="V44" s="29">
        <f t="shared" si="29"/>
        <v>0</v>
      </c>
      <c r="W44" s="29">
        <f t="shared" si="30"/>
        <v>0</v>
      </c>
      <c r="X44" s="29">
        <f t="shared" si="31"/>
        <v>0</v>
      </c>
      <c r="Y44" s="29">
        <f t="shared" si="32"/>
        <v>0</v>
      </c>
      <c r="Z44" s="29">
        <f t="shared" si="33"/>
        <v>0</v>
      </c>
      <c r="AA44" s="45">
        <f t="shared" si="34"/>
        <v>0</v>
      </c>
      <c r="AB44" s="30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32"/>
    </row>
    <row r="45" spans="1:65" ht="15" customHeight="1" x14ac:dyDescent="0.25">
      <c r="A45" s="147" t="s">
        <v>2081</v>
      </c>
      <c r="B45" s="244" t="s">
        <v>492</v>
      </c>
      <c r="C45" s="245" t="s">
        <v>493</v>
      </c>
      <c r="D45" s="245">
        <v>20</v>
      </c>
      <c r="E45" s="245" t="s">
        <v>130</v>
      </c>
      <c r="F45" s="178">
        <f t="shared" si="18"/>
        <v>41</v>
      </c>
      <c r="G45" s="251" t="s">
        <v>2234</v>
      </c>
      <c r="H45" s="252" t="s">
        <v>2235</v>
      </c>
      <c r="I45" s="253">
        <v>36851</v>
      </c>
      <c r="J45" s="72">
        <f t="shared" si="0"/>
        <v>7</v>
      </c>
      <c r="K45" s="26">
        <f t="shared" si="1"/>
        <v>0</v>
      </c>
      <c r="L45" s="27">
        <f t="shared" si="2"/>
        <v>0</v>
      </c>
      <c r="M45" s="28">
        <f t="shared" si="3"/>
        <v>0</v>
      </c>
      <c r="N45" s="28">
        <f t="shared" si="4"/>
        <v>0</v>
      </c>
      <c r="O45" s="28">
        <f t="shared" si="5"/>
        <v>0</v>
      </c>
      <c r="P45" s="28">
        <f t="shared" si="6"/>
        <v>0</v>
      </c>
      <c r="Q45" s="28">
        <f t="shared" si="7"/>
        <v>0</v>
      </c>
      <c r="R45" s="44">
        <v>7</v>
      </c>
      <c r="S45" s="71">
        <v>0</v>
      </c>
      <c r="T45" s="29">
        <f t="shared" si="27"/>
        <v>0</v>
      </c>
      <c r="U45" s="29">
        <f t="shared" si="28"/>
        <v>0</v>
      </c>
      <c r="V45" s="29">
        <f t="shared" si="29"/>
        <v>0</v>
      </c>
      <c r="W45" s="29">
        <f t="shared" si="30"/>
        <v>0</v>
      </c>
      <c r="X45" s="29">
        <f t="shared" si="31"/>
        <v>0</v>
      </c>
      <c r="Y45" s="29">
        <f t="shared" si="32"/>
        <v>0</v>
      </c>
      <c r="Z45" s="29">
        <f t="shared" si="33"/>
        <v>0</v>
      </c>
      <c r="AA45" s="45">
        <f t="shared" si="34"/>
        <v>0</v>
      </c>
      <c r="AB45" s="30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32"/>
    </row>
    <row r="46" spans="1:65" ht="15" customHeight="1" x14ac:dyDescent="0.25">
      <c r="A46" s="136" t="s">
        <v>2081</v>
      </c>
      <c r="B46" s="244" t="s">
        <v>56</v>
      </c>
      <c r="C46" s="245" t="s">
        <v>57</v>
      </c>
      <c r="D46" s="256" t="s">
        <v>282</v>
      </c>
      <c r="E46" s="245" t="s">
        <v>48</v>
      </c>
      <c r="F46" s="178">
        <f t="shared" si="18"/>
        <v>42</v>
      </c>
      <c r="G46" s="251" t="s">
        <v>2090</v>
      </c>
      <c r="H46" s="252" t="s">
        <v>3409</v>
      </c>
      <c r="I46" s="253">
        <v>38433</v>
      </c>
      <c r="J46" s="72">
        <f t="shared" si="0"/>
        <v>6</v>
      </c>
      <c r="K46" s="26">
        <f t="shared" si="1"/>
        <v>0</v>
      </c>
      <c r="L46" s="27">
        <f t="shared" si="2"/>
        <v>0</v>
      </c>
      <c r="M46" s="28">
        <f t="shared" si="3"/>
        <v>0</v>
      </c>
      <c r="N46" s="28">
        <f t="shared" si="4"/>
        <v>0</v>
      </c>
      <c r="O46" s="28">
        <f t="shared" si="5"/>
        <v>0</v>
      </c>
      <c r="P46" s="28">
        <f t="shared" si="6"/>
        <v>0</v>
      </c>
      <c r="Q46" s="28">
        <f t="shared" si="7"/>
        <v>0</v>
      </c>
      <c r="R46" s="44">
        <v>6</v>
      </c>
      <c r="S46" s="71">
        <v>0</v>
      </c>
      <c r="T46" s="29">
        <f t="shared" si="27"/>
        <v>0</v>
      </c>
      <c r="U46" s="29">
        <f t="shared" si="28"/>
        <v>0</v>
      </c>
      <c r="V46" s="29">
        <f t="shared" si="29"/>
        <v>0</v>
      </c>
      <c r="W46" s="29">
        <f t="shared" si="30"/>
        <v>0</v>
      </c>
      <c r="X46" s="29">
        <f t="shared" si="31"/>
        <v>0</v>
      </c>
      <c r="Y46" s="29">
        <f t="shared" si="32"/>
        <v>0</v>
      </c>
      <c r="Z46" s="29">
        <f t="shared" si="33"/>
        <v>0</v>
      </c>
      <c r="AA46" s="45">
        <f t="shared" si="34"/>
        <v>0</v>
      </c>
      <c r="AB46" s="30"/>
      <c r="AC46" s="31"/>
      <c r="AD46" s="31"/>
      <c r="AE46" s="31"/>
      <c r="AF46" s="31"/>
      <c r="AG46" s="31"/>
      <c r="AH46" s="31"/>
      <c r="AI46" s="31"/>
      <c r="AJ46" s="31"/>
      <c r="AK46" s="35"/>
      <c r="AL46" s="35"/>
      <c r="AM46" s="35"/>
      <c r="AN46" s="35"/>
      <c r="AO46" s="35"/>
      <c r="AP46" s="35"/>
      <c r="AQ46" s="35"/>
      <c r="AR46" s="35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36"/>
    </row>
    <row r="47" spans="1:65" ht="15" customHeight="1" x14ac:dyDescent="0.25">
      <c r="A47" s="136" t="s">
        <v>2081</v>
      </c>
      <c r="B47" s="314" t="s">
        <v>4292</v>
      </c>
      <c r="C47" s="245" t="s">
        <v>984</v>
      </c>
      <c r="D47" s="245">
        <v>12</v>
      </c>
      <c r="E47" s="245" t="s">
        <v>28</v>
      </c>
      <c r="F47" s="178">
        <f t="shared" si="18"/>
        <v>43</v>
      </c>
      <c r="G47" s="251" t="s">
        <v>2096</v>
      </c>
      <c r="H47" s="252" t="s">
        <v>4234</v>
      </c>
      <c r="I47" s="253">
        <v>39057</v>
      </c>
      <c r="J47" s="72">
        <f t="shared" si="0"/>
        <v>5</v>
      </c>
      <c r="K47" s="26">
        <f t="shared" si="1"/>
        <v>5</v>
      </c>
      <c r="L47" s="27">
        <f t="shared" si="2"/>
        <v>5</v>
      </c>
      <c r="M47" s="28">
        <f t="shared" si="3"/>
        <v>0</v>
      </c>
      <c r="N47" s="28">
        <f t="shared" si="4"/>
        <v>0</v>
      </c>
      <c r="O47" s="28">
        <f t="shared" si="5"/>
        <v>0</v>
      </c>
      <c r="P47" s="28">
        <f t="shared" si="6"/>
        <v>0</v>
      </c>
      <c r="Q47" s="28">
        <f t="shared" si="7"/>
        <v>0</v>
      </c>
      <c r="R47" s="44">
        <v>0</v>
      </c>
      <c r="S47" s="71">
        <v>0</v>
      </c>
      <c r="T47" s="29">
        <f t="shared" si="27"/>
        <v>5</v>
      </c>
      <c r="U47" s="29">
        <f t="shared" si="28"/>
        <v>0</v>
      </c>
      <c r="V47" s="29">
        <f t="shared" si="29"/>
        <v>0</v>
      </c>
      <c r="W47" s="29">
        <f t="shared" si="30"/>
        <v>0</v>
      </c>
      <c r="X47" s="29">
        <f t="shared" si="31"/>
        <v>0</v>
      </c>
      <c r="Y47" s="29">
        <f t="shared" si="32"/>
        <v>0</v>
      </c>
      <c r="Z47" s="29">
        <f t="shared" si="33"/>
        <v>0</v>
      </c>
      <c r="AA47" s="45">
        <f t="shared" si="34"/>
        <v>0</v>
      </c>
      <c r="AB47" s="30">
        <v>5</v>
      </c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32"/>
    </row>
    <row r="48" spans="1:65" ht="15" customHeight="1" x14ac:dyDescent="0.25">
      <c r="A48" s="136" t="s">
        <v>2081</v>
      </c>
      <c r="B48" s="248" t="s">
        <v>3679</v>
      </c>
      <c r="C48" s="249" t="s">
        <v>3678</v>
      </c>
      <c r="D48" s="245">
        <v>12</v>
      </c>
      <c r="E48" s="249" t="s">
        <v>28</v>
      </c>
      <c r="F48" s="178">
        <f t="shared" si="18"/>
        <v>44</v>
      </c>
      <c r="G48" s="254" t="s">
        <v>2096</v>
      </c>
      <c r="H48" s="255" t="s">
        <v>73</v>
      </c>
      <c r="I48" s="253">
        <v>38524</v>
      </c>
      <c r="J48" s="72">
        <f t="shared" si="0"/>
        <v>5</v>
      </c>
      <c r="K48" s="26">
        <f t="shared" si="1"/>
        <v>0</v>
      </c>
      <c r="L48" s="27">
        <f t="shared" si="2"/>
        <v>0</v>
      </c>
      <c r="M48" s="28">
        <f t="shared" si="3"/>
        <v>0</v>
      </c>
      <c r="N48" s="28">
        <f t="shared" si="4"/>
        <v>0</v>
      </c>
      <c r="O48" s="28">
        <f t="shared" si="5"/>
        <v>0</v>
      </c>
      <c r="P48" s="28">
        <f t="shared" si="6"/>
        <v>0</v>
      </c>
      <c r="Q48" s="28">
        <f t="shared" si="7"/>
        <v>0</v>
      </c>
      <c r="R48" s="44">
        <v>0</v>
      </c>
      <c r="S48" s="71">
        <v>5</v>
      </c>
      <c r="T48" s="29">
        <f t="shared" si="27"/>
        <v>0</v>
      </c>
      <c r="U48" s="29">
        <f t="shared" si="28"/>
        <v>0</v>
      </c>
      <c r="V48" s="29">
        <f t="shared" si="29"/>
        <v>0</v>
      </c>
      <c r="W48" s="29">
        <f t="shared" si="30"/>
        <v>0</v>
      </c>
      <c r="X48" s="29">
        <f t="shared" si="31"/>
        <v>0</v>
      </c>
      <c r="Y48" s="29">
        <f t="shared" si="32"/>
        <v>0</v>
      </c>
      <c r="Z48" s="29">
        <f t="shared" si="33"/>
        <v>0</v>
      </c>
      <c r="AA48" s="45">
        <f t="shared" si="34"/>
        <v>0</v>
      </c>
      <c r="AB48" s="30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32"/>
    </row>
    <row r="49" spans="1:65" ht="15" customHeight="1" x14ac:dyDescent="0.25">
      <c r="A49" s="141" t="s">
        <v>2081</v>
      </c>
      <c r="B49" s="314" t="s">
        <v>4294</v>
      </c>
      <c r="C49" s="245" t="s">
        <v>4203</v>
      </c>
      <c r="D49" s="245">
        <v>6</v>
      </c>
      <c r="E49" s="245" t="s">
        <v>173</v>
      </c>
      <c r="F49" s="178">
        <f t="shared" si="18"/>
        <v>45</v>
      </c>
      <c r="G49" s="251" t="s">
        <v>2129</v>
      </c>
      <c r="H49" s="252" t="s">
        <v>2465</v>
      </c>
      <c r="I49" s="253">
        <v>37994</v>
      </c>
      <c r="J49" s="72">
        <f t="shared" si="0"/>
        <v>5</v>
      </c>
      <c r="K49" s="26">
        <f t="shared" si="1"/>
        <v>5</v>
      </c>
      <c r="L49" s="27">
        <f t="shared" si="2"/>
        <v>5</v>
      </c>
      <c r="M49" s="28">
        <f t="shared" si="3"/>
        <v>0</v>
      </c>
      <c r="N49" s="28">
        <f t="shared" si="4"/>
        <v>0</v>
      </c>
      <c r="O49" s="28">
        <f t="shared" si="5"/>
        <v>0</v>
      </c>
      <c r="P49" s="28">
        <f t="shared" si="6"/>
        <v>0</v>
      </c>
      <c r="Q49" s="28">
        <f t="shared" si="7"/>
        <v>0</v>
      </c>
      <c r="R49" s="44">
        <v>0</v>
      </c>
      <c r="S49" s="71">
        <v>0</v>
      </c>
      <c r="T49" s="29">
        <f t="shared" si="27"/>
        <v>5</v>
      </c>
      <c r="U49" s="29">
        <f t="shared" si="28"/>
        <v>0</v>
      </c>
      <c r="V49" s="29">
        <f t="shared" si="29"/>
        <v>0</v>
      </c>
      <c r="W49" s="29">
        <f t="shared" si="30"/>
        <v>0</v>
      </c>
      <c r="X49" s="29">
        <f t="shared" si="31"/>
        <v>0</v>
      </c>
      <c r="Y49" s="29">
        <f t="shared" si="32"/>
        <v>0</v>
      </c>
      <c r="Z49" s="29">
        <f t="shared" si="33"/>
        <v>0</v>
      </c>
      <c r="AA49" s="45">
        <f t="shared" si="34"/>
        <v>0</v>
      </c>
      <c r="AB49" s="30">
        <v>5</v>
      </c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32"/>
    </row>
    <row r="50" spans="1:65" ht="15" customHeight="1" x14ac:dyDescent="0.25">
      <c r="A50" s="148" t="s">
        <v>2081</v>
      </c>
      <c r="B50" s="244" t="s">
        <v>1315</v>
      </c>
      <c r="C50" s="245" t="s">
        <v>771</v>
      </c>
      <c r="D50" s="245">
        <v>3</v>
      </c>
      <c r="E50" s="245" t="s">
        <v>67</v>
      </c>
      <c r="F50" s="178">
        <f t="shared" si="18"/>
        <v>46</v>
      </c>
      <c r="G50" s="251" t="s">
        <v>2196</v>
      </c>
      <c r="H50" s="252" t="s">
        <v>1188</v>
      </c>
      <c r="I50" s="253">
        <v>36845</v>
      </c>
      <c r="J50" s="72">
        <f t="shared" si="0"/>
        <v>5</v>
      </c>
      <c r="K50" s="26">
        <f t="shared" si="1"/>
        <v>0</v>
      </c>
      <c r="L50" s="27">
        <f t="shared" si="2"/>
        <v>0</v>
      </c>
      <c r="M50" s="28">
        <f t="shared" si="3"/>
        <v>0</v>
      </c>
      <c r="N50" s="28">
        <f t="shared" si="4"/>
        <v>0</v>
      </c>
      <c r="O50" s="28">
        <f t="shared" si="5"/>
        <v>0</v>
      </c>
      <c r="P50" s="28">
        <f t="shared" si="6"/>
        <v>0</v>
      </c>
      <c r="Q50" s="28">
        <f t="shared" si="7"/>
        <v>0</v>
      </c>
      <c r="R50" s="44">
        <v>5</v>
      </c>
      <c r="S50" s="71">
        <v>0</v>
      </c>
      <c r="T50" s="29">
        <f t="shared" si="27"/>
        <v>0</v>
      </c>
      <c r="U50" s="29">
        <f t="shared" si="28"/>
        <v>0</v>
      </c>
      <c r="V50" s="29">
        <f t="shared" si="29"/>
        <v>0</v>
      </c>
      <c r="W50" s="29">
        <f t="shared" si="30"/>
        <v>0</v>
      </c>
      <c r="X50" s="29">
        <f t="shared" si="31"/>
        <v>0</v>
      </c>
      <c r="Y50" s="29">
        <f t="shared" si="32"/>
        <v>0</v>
      </c>
      <c r="Z50" s="29">
        <f t="shared" si="33"/>
        <v>0</v>
      </c>
      <c r="AA50" s="45">
        <f t="shared" si="34"/>
        <v>0</v>
      </c>
      <c r="AB50" s="30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32"/>
    </row>
    <row r="51" spans="1:65" ht="15" customHeight="1" x14ac:dyDescent="0.25">
      <c r="A51" s="148" t="s">
        <v>2081</v>
      </c>
      <c r="B51" s="244" t="s">
        <v>85</v>
      </c>
      <c r="C51" s="245" t="s">
        <v>143</v>
      </c>
      <c r="D51" s="245">
        <v>12</v>
      </c>
      <c r="E51" s="245" t="s">
        <v>28</v>
      </c>
      <c r="F51" s="178">
        <f t="shared" si="18"/>
        <v>47</v>
      </c>
      <c r="G51" s="251" t="s">
        <v>2207</v>
      </c>
      <c r="H51" s="252" t="s">
        <v>2208</v>
      </c>
      <c r="I51" s="253">
        <v>35641</v>
      </c>
      <c r="J51" s="72">
        <f t="shared" si="0"/>
        <v>5</v>
      </c>
      <c r="K51" s="26">
        <f t="shared" si="1"/>
        <v>0</v>
      </c>
      <c r="L51" s="27">
        <f t="shared" si="2"/>
        <v>0</v>
      </c>
      <c r="M51" s="28">
        <f t="shared" si="3"/>
        <v>0</v>
      </c>
      <c r="N51" s="28">
        <f t="shared" si="4"/>
        <v>0</v>
      </c>
      <c r="O51" s="28">
        <f t="shared" si="5"/>
        <v>0</v>
      </c>
      <c r="P51" s="28">
        <f t="shared" si="6"/>
        <v>0</v>
      </c>
      <c r="Q51" s="28">
        <f t="shared" si="7"/>
        <v>0</v>
      </c>
      <c r="R51" s="44">
        <v>0</v>
      </c>
      <c r="S51" s="71">
        <v>5</v>
      </c>
      <c r="T51" s="29">
        <f t="shared" si="27"/>
        <v>0</v>
      </c>
      <c r="U51" s="29">
        <f t="shared" si="28"/>
        <v>0</v>
      </c>
      <c r="V51" s="29">
        <f t="shared" si="29"/>
        <v>0</v>
      </c>
      <c r="W51" s="29">
        <f t="shared" si="30"/>
        <v>0</v>
      </c>
      <c r="X51" s="29">
        <f t="shared" si="31"/>
        <v>0</v>
      </c>
      <c r="Y51" s="29">
        <f t="shared" si="32"/>
        <v>0</v>
      </c>
      <c r="Z51" s="29">
        <f t="shared" si="33"/>
        <v>0</v>
      </c>
      <c r="AA51" s="45">
        <f t="shared" si="34"/>
        <v>0</v>
      </c>
      <c r="AB51" s="30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32"/>
    </row>
    <row r="52" spans="1:65" ht="15" customHeight="1" x14ac:dyDescent="0.25">
      <c r="A52" s="141" t="s">
        <v>2081</v>
      </c>
      <c r="B52" s="244" t="s">
        <v>183</v>
      </c>
      <c r="C52" s="245" t="s">
        <v>184</v>
      </c>
      <c r="D52" s="245">
        <v>20</v>
      </c>
      <c r="E52" s="245" t="s">
        <v>130</v>
      </c>
      <c r="F52" s="178">
        <f t="shared" si="18"/>
        <v>48</v>
      </c>
      <c r="G52" s="251" t="s">
        <v>2101</v>
      </c>
      <c r="H52" s="252" t="s">
        <v>528</v>
      </c>
      <c r="I52" s="253">
        <v>35618</v>
      </c>
      <c r="J52" s="72">
        <f t="shared" si="0"/>
        <v>5</v>
      </c>
      <c r="K52" s="26">
        <f t="shared" si="1"/>
        <v>0</v>
      </c>
      <c r="L52" s="27">
        <f t="shared" si="2"/>
        <v>0</v>
      </c>
      <c r="M52" s="28">
        <f t="shared" si="3"/>
        <v>0</v>
      </c>
      <c r="N52" s="28">
        <f t="shared" si="4"/>
        <v>0</v>
      </c>
      <c r="O52" s="28">
        <f t="shared" si="5"/>
        <v>0</v>
      </c>
      <c r="P52" s="28">
        <f t="shared" si="6"/>
        <v>0</v>
      </c>
      <c r="Q52" s="28">
        <f t="shared" si="7"/>
        <v>0</v>
      </c>
      <c r="R52" s="44">
        <v>0</v>
      </c>
      <c r="S52" s="71">
        <v>5</v>
      </c>
      <c r="T52" s="29">
        <f t="shared" si="27"/>
        <v>0</v>
      </c>
      <c r="U52" s="29">
        <f t="shared" si="28"/>
        <v>0</v>
      </c>
      <c r="V52" s="29">
        <f t="shared" si="29"/>
        <v>0</v>
      </c>
      <c r="W52" s="29">
        <f t="shared" si="30"/>
        <v>0</v>
      </c>
      <c r="X52" s="29">
        <f t="shared" si="31"/>
        <v>0</v>
      </c>
      <c r="Y52" s="29">
        <f t="shared" si="32"/>
        <v>0</v>
      </c>
      <c r="Z52" s="29">
        <f t="shared" si="33"/>
        <v>0</v>
      </c>
      <c r="AA52" s="45">
        <f t="shared" si="34"/>
        <v>0</v>
      </c>
      <c r="AB52" s="30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32"/>
    </row>
    <row r="53" spans="1:65" ht="15" customHeight="1" x14ac:dyDescent="0.25">
      <c r="A53" s="140" t="s">
        <v>2081</v>
      </c>
      <c r="B53" s="248" t="s">
        <v>128</v>
      </c>
      <c r="C53" s="249" t="s">
        <v>129</v>
      </c>
      <c r="D53" s="245">
        <v>20</v>
      </c>
      <c r="E53" s="249" t="s">
        <v>130</v>
      </c>
      <c r="F53" s="178">
        <f t="shared" si="18"/>
        <v>49</v>
      </c>
      <c r="G53" s="254" t="s">
        <v>2165</v>
      </c>
      <c r="H53" s="255" t="s">
        <v>2980</v>
      </c>
      <c r="I53" s="253">
        <v>37517</v>
      </c>
      <c r="J53" s="72">
        <f t="shared" si="0"/>
        <v>3</v>
      </c>
      <c r="K53" s="26">
        <f t="shared" si="1"/>
        <v>0</v>
      </c>
      <c r="L53" s="27">
        <f t="shared" si="2"/>
        <v>0</v>
      </c>
      <c r="M53" s="28">
        <f t="shared" si="3"/>
        <v>0</v>
      </c>
      <c r="N53" s="28">
        <f t="shared" si="4"/>
        <v>0</v>
      </c>
      <c r="O53" s="28">
        <f t="shared" si="5"/>
        <v>0</v>
      </c>
      <c r="P53" s="28">
        <f t="shared" si="6"/>
        <v>0</v>
      </c>
      <c r="Q53" s="28">
        <f t="shared" si="7"/>
        <v>0</v>
      </c>
      <c r="R53" s="44">
        <v>0</v>
      </c>
      <c r="S53" s="71">
        <v>3</v>
      </c>
      <c r="T53" s="29">
        <f t="shared" si="27"/>
        <v>0</v>
      </c>
      <c r="U53" s="29">
        <f t="shared" si="28"/>
        <v>0</v>
      </c>
      <c r="V53" s="29">
        <f t="shared" si="29"/>
        <v>0</v>
      </c>
      <c r="W53" s="29">
        <f t="shared" si="30"/>
        <v>0</v>
      </c>
      <c r="X53" s="29">
        <f t="shared" si="31"/>
        <v>0</v>
      </c>
      <c r="Y53" s="29">
        <f t="shared" si="32"/>
        <v>0</v>
      </c>
      <c r="Z53" s="29">
        <f t="shared" si="33"/>
        <v>0</v>
      </c>
      <c r="AA53" s="45">
        <f t="shared" si="34"/>
        <v>0</v>
      </c>
      <c r="AB53" s="30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32"/>
    </row>
    <row r="54" spans="1:65" ht="15" customHeight="1" x14ac:dyDescent="0.25">
      <c r="A54" s="147" t="s">
        <v>2081</v>
      </c>
      <c r="B54" s="244" t="s">
        <v>4111</v>
      </c>
      <c r="C54" s="245" t="s">
        <v>4110</v>
      </c>
      <c r="D54" s="245">
        <v>9</v>
      </c>
      <c r="E54" s="245" t="s">
        <v>53</v>
      </c>
      <c r="F54" s="178">
        <f t="shared" si="18"/>
        <v>50</v>
      </c>
      <c r="G54" s="251" t="s">
        <v>2196</v>
      </c>
      <c r="H54" s="252" t="s">
        <v>3554</v>
      </c>
      <c r="I54" s="253">
        <v>38623</v>
      </c>
      <c r="J54" s="72">
        <f t="shared" si="0"/>
        <v>3</v>
      </c>
      <c r="K54" s="26">
        <f t="shared" si="1"/>
        <v>0</v>
      </c>
      <c r="L54" s="27">
        <f t="shared" si="2"/>
        <v>0</v>
      </c>
      <c r="M54" s="28">
        <f t="shared" si="3"/>
        <v>0</v>
      </c>
      <c r="N54" s="28">
        <f t="shared" si="4"/>
        <v>0</v>
      </c>
      <c r="O54" s="28">
        <f t="shared" si="5"/>
        <v>0</v>
      </c>
      <c r="P54" s="28">
        <f t="shared" si="6"/>
        <v>0</v>
      </c>
      <c r="Q54" s="28">
        <f t="shared" si="7"/>
        <v>0</v>
      </c>
      <c r="R54" s="44">
        <v>3</v>
      </c>
      <c r="S54" s="71">
        <v>0</v>
      </c>
      <c r="T54" s="29">
        <f t="shared" si="27"/>
        <v>0</v>
      </c>
      <c r="U54" s="29">
        <f t="shared" si="28"/>
        <v>0</v>
      </c>
      <c r="V54" s="29">
        <f t="shared" si="29"/>
        <v>0</v>
      </c>
      <c r="W54" s="29">
        <f t="shared" si="30"/>
        <v>0</v>
      </c>
      <c r="X54" s="29">
        <f t="shared" si="31"/>
        <v>0</v>
      </c>
      <c r="Y54" s="29">
        <f t="shared" si="32"/>
        <v>0</v>
      </c>
      <c r="Z54" s="29">
        <f t="shared" si="33"/>
        <v>0</v>
      </c>
      <c r="AA54" s="45">
        <f t="shared" si="34"/>
        <v>0</v>
      </c>
      <c r="AB54" s="30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32"/>
    </row>
    <row r="55" spans="1:65" ht="15" customHeight="1" x14ac:dyDescent="0.25">
      <c r="A55" s="147" t="s">
        <v>2081</v>
      </c>
      <c r="B55" s="244" t="s">
        <v>4329</v>
      </c>
      <c r="C55" s="245" t="s">
        <v>2534</v>
      </c>
      <c r="D55" s="245">
        <v>1</v>
      </c>
      <c r="E55" s="245" t="s">
        <v>48</v>
      </c>
      <c r="F55" s="178">
        <f t="shared" si="18"/>
        <v>51</v>
      </c>
      <c r="G55" s="251" t="s">
        <v>2532</v>
      </c>
      <c r="H55" s="252" t="s">
        <v>3553</v>
      </c>
      <c r="I55" s="253">
        <v>38405</v>
      </c>
      <c r="J55" s="72">
        <f t="shared" si="0"/>
        <v>3</v>
      </c>
      <c r="K55" s="26">
        <f t="shared" si="1"/>
        <v>0</v>
      </c>
      <c r="L55" s="27">
        <f t="shared" si="2"/>
        <v>0</v>
      </c>
      <c r="M55" s="28">
        <f t="shared" si="3"/>
        <v>0</v>
      </c>
      <c r="N55" s="28">
        <f t="shared" si="4"/>
        <v>0</v>
      </c>
      <c r="O55" s="28">
        <f t="shared" si="5"/>
        <v>0</v>
      </c>
      <c r="P55" s="28">
        <f t="shared" si="6"/>
        <v>0</v>
      </c>
      <c r="Q55" s="28">
        <f t="shared" si="7"/>
        <v>0</v>
      </c>
      <c r="R55" s="44">
        <v>3</v>
      </c>
      <c r="S55" s="71">
        <v>0</v>
      </c>
      <c r="T55" s="29">
        <f t="shared" si="27"/>
        <v>0</v>
      </c>
      <c r="U55" s="29">
        <f t="shared" si="28"/>
        <v>0</v>
      </c>
      <c r="V55" s="29">
        <f t="shared" si="29"/>
        <v>0</v>
      </c>
      <c r="W55" s="29">
        <f t="shared" si="30"/>
        <v>0</v>
      </c>
      <c r="X55" s="29">
        <f t="shared" si="31"/>
        <v>0</v>
      </c>
      <c r="Y55" s="29">
        <f t="shared" si="32"/>
        <v>0</v>
      </c>
      <c r="Z55" s="29">
        <f t="shared" si="33"/>
        <v>0</v>
      </c>
      <c r="AA55" s="45">
        <f t="shared" si="34"/>
        <v>0</v>
      </c>
      <c r="AB55" s="30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32"/>
    </row>
    <row r="56" spans="1:65" ht="15" customHeight="1" x14ac:dyDescent="0.25">
      <c r="A56" s="136" t="s">
        <v>2081</v>
      </c>
      <c r="B56" s="244" t="s">
        <v>2903</v>
      </c>
      <c r="C56" s="245" t="s">
        <v>2786</v>
      </c>
      <c r="D56" s="245">
        <v>20</v>
      </c>
      <c r="E56" s="245" t="s">
        <v>130</v>
      </c>
      <c r="F56" s="178">
        <f t="shared" si="18"/>
        <v>52</v>
      </c>
      <c r="G56" s="251" t="s">
        <v>1105</v>
      </c>
      <c r="H56" s="252" t="s">
        <v>2787</v>
      </c>
      <c r="I56" s="253">
        <v>38145</v>
      </c>
      <c r="J56" s="72">
        <f t="shared" si="0"/>
        <v>3</v>
      </c>
      <c r="K56" s="26">
        <f t="shared" si="1"/>
        <v>0</v>
      </c>
      <c r="L56" s="27">
        <f t="shared" si="2"/>
        <v>0</v>
      </c>
      <c r="M56" s="28">
        <f t="shared" si="3"/>
        <v>0</v>
      </c>
      <c r="N56" s="28">
        <f t="shared" si="4"/>
        <v>0</v>
      </c>
      <c r="O56" s="28">
        <f t="shared" si="5"/>
        <v>0</v>
      </c>
      <c r="P56" s="28">
        <f t="shared" si="6"/>
        <v>0</v>
      </c>
      <c r="Q56" s="28">
        <f t="shared" si="7"/>
        <v>0</v>
      </c>
      <c r="R56" s="44">
        <v>0</v>
      </c>
      <c r="S56" s="71">
        <v>3</v>
      </c>
      <c r="T56" s="29">
        <f t="shared" si="27"/>
        <v>0</v>
      </c>
      <c r="U56" s="29">
        <f t="shared" si="28"/>
        <v>0</v>
      </c>
      <c r="V56" s="29">
        <f t="shared" si="29"/>
        <v>0</v>
      </c>
      <c r="W56" s="29">
        <f t="shared" si="30"/>
        <v>0</v>
      </c>
      <c r="X56" s="29">
        <f t="shared" si="31"/>
        <v>0</v>
      </c>
      <c r="Y56" s="29">
        <f t="shared" si="32"/>
        <v>0</v>
      </c>
      <c r="Z56" s="29">
        <f t="shared" si="33"/>
        <v>0</v>
      </c>
      <c r="AA56" s="45">
        <f t="shared" si="34"/>
        <v>0</v>
      </c>
      <c r="AB56" s="30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32"/>
    </row>
    <row r="57" spans="1:65" ht="15" customHeight="1" x14ac:dyDescent="0.25">
      <c r="A57" s="141" t="s">
        <v>2081</v>
      </c>
      <c r="B57" s="244" t="s">
        <v>2137</v>
      </c>
      <c r="C57" s="245" t="s">
        <v>776</v>
      </c>
      <c r="D57" s="245">
        <v>8</v>
      </c>
      <c r="E57" s="245" t="s">
        <v>126</v>
      </c>
      <c r="F57" s="178">
        <f t="shared" si="18"/>
        <v>53</v>
      </c>
      <c r="G57" s="251" t="s">
        <v>2127</v>
      </c>
      <c r="H57" s="252" t="s">
        <v>2138</v>
      </c>
      <c r="I57" s="253">
        <v>38097</v>
      </c>
      <c r="J57" s="72">
        <f t="shared" si="0"/>
        <v>3</v>
      </c>
      <c r="K57" s="26">
        <f t="shared" si="1"/>
        <v>0</v>
      </c>
      <c r="L57" s="27">
        <f t="shared" si="2"/>
        <v>0</v>
      </c>
      <c r="M57" s="28">
        <f t="shared" si="3"/>
        <v>0</v>
      </c>
      <c r="N57" s="28">
        <f t="shared" si="4"/>
        <v>0</v>
      </c>
      <c r="O57" s="28">
        <f t="shared" si="5"/>
        <v>0</v>
      </c>
      <c r="P57" s="28">
        <f t="shared" si="6"/>
        <v>0</v>
      </c>
      <c r="Q57" s="28">
        <f t="shared" si="7"/>
        <v>0</v>
      </c>
      <c r="R57" s="44">
        <v>0</v>
      </c>
      <c r="S57" s="71">
        <v>3</v>
      </c>
      <c r="T57" s="29">
        <f t="shared" si="27"/>
        <v>0</v>
      </c>
      <c r="U57" s="29">
        <f t="shared" si="28"/>
        <v>0</v>
      </c>
      <c r="V57" s="29">
        <f t="shared" si="29"/>
        <v>0</v>
      </c>
      <c r="W57" s="29">
        <f t="shared" si="30"/>
        <v>0</v>
      </c>
      <c r="X57" s="29">
        <f t="shared" si="31"/>
        <v>0</v>
      </c>
      <c r="Y57" s="29">
        <f t="shared" si="32"/>
        <v>0</v>
      </c>
      <c r="Z57" s="29">
        <f t="shared" si="33"/>
        <v>0</v>
      </c>
      <c r="AA57" s="45">
        <f t="shared" si="34"/>
        <v>0</v>
      </c>
      <c r="AB57" s="30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32"/>
    </row>
    <row r="58" spans="1:65" ht="15" customHeight="1" x14ac:dyDescent="0.25">
      <c r="A58" s="141" t="s">
        <v>2081</v>
      </c>
      <c r="B58" s="244" t="s">
        <v>906</v>
      </c>
      <c r="C58" s="245" t="s">
        <v>907</v>
      </c>
      <c r="D58" s="245">
        <v>16</v>
      </c>
      <c r="E58" s="245" t="s">
        <v>246</v>
      </c>
      <c r="F58" s="178">
        <f>1+F57</f>
        <v>54</v>
      </c>
      <c r="G58" s="251" t="s">
        <v>2086</v>
      </c>
      <c r="H58" s="252" t="s">
        <v>2788</v>
      </c>
      <c r="I58" s="253">
        <v>37865</v>
      </c>
      <c r="J58" s="72">
        <f t="shared" si="0"/>
        <v>3</v>
      </c>
      <c r="K58" s="26">
        <f t="shared" si="1"/>
        <v>0</v>
      </c>
      <c r="L58" s="27">
        <f t="shared" si="2"/>
        <v>0</v>
      </c>
      <c r="M58" s="28">
        <f t="shared" si="3"/>
        <v>0</v>
      </c>
      <c r="N58" s="28">
        <f t="shared" si="4"/>
        <v>0</v>
      </c>
      <c r="O58" s="28">
        <f t="shared" si="5"/>
        <v>0</v>
      </c>
      <c r="P58" s="28">
        <f t="shared" si="6"/>
        <v>0</v>
      </c>
      <c r="Q58" s="28">
        <f t="shared" si="7"/>
        <v>0</v>
      </c>
      <c r="R58" s="44">
        <v>0</v>
      </c>
      <c r="S58" s="71">
        <v>3</v>
      </c>
      <c r="T58" s="29">
        <f t="shared" si="27"/>
        <v>0</v>
      </c>
      <c r="U58" s="29">
        <f t="shared" si="28"/>
        <v>0</v>
      </c>
      <c r="V58" s="29">
        <f t="shared" si="29"/>
        <v>0</v>
      </c>
      <c r="W58" s="29">
        <f t="shared" si="30"/>
        <v>0</v>
      </c>
      <c r="X58" s="29">
        <f t="shared" si="31"/>
        <v>0</v>
      </c>
      <c r="Y58" s="29">
        <f t="shared" si="32"/>
        <v>0</v>
      </c>
      <c r="Z58" s="29">
        <f t="shared" si="33"/>
        <v>0</v>
      </c>
      <c r="AA58" s="45">
        <f t="shared" si="34"/>
        <v>0</v>
      </c>
      <c r="AB58" s="30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32"/>
    </row>
    <row r="59" spans="1:65" ht="15" customHeight="1" x14ac:dyDescent="0.25">
      <c r="A59" s="141" t="s">
        <v>2081</v>
      </c>
      <c r="B59" s="244" t="s">
        <v>1253</v>
      </c>
      <c r="C59" s="245" t="s">
        <v>1254</v>
      </c>
      <c r="D59" s="245">
        <v>1</v>
      </c>
      <c r="E59" s="245" t="s">
        <v>48</v>
      </c>
      <c r="F59" s="178">
        <f>F58+1</f>
        <v>55</v>
      </c>
      <c r="G59" s="251" t="s">
        <v>2123</v>
      </c>
      <c r="H59" s="252" t="s">
        <v>1579</v>
      </c>
      <c r="I59" s="253">
        <v>36675</v>
      </c>
      <c r="J59" s="72">
        <f t="shared" si="0"/>
        <v>3</v>
      </c>
      <c r="K59" s="26">
        <f t="shared" si="1"/>
        <v>0</v>
      </c>
      <c r="L59" s="27">
        <f t="shared" si="2"/>
        <v>0</v>
      </c>
      <c r="M59" s="28">
        <f t="shared" si="3"/>
        <v>0</v>
      </c>
      <c r="N59" s="28">
        <f t="shared" si="4"/>
        <v>0</v>
      </c>
      <c r="O59" s="28">
        <f t="shared" si="5"/>
        <v>0</v>
      </c>
      <c r="P59" s="28">
        <f t="shared" si="6"/>
        <v>0</v>
      </c>
      <c r="Q59" s="28">
        <f t="shared" si="7"/>
        <v>0</v>
      </c>
      <c r="R59" s="44">
        <v>0</v>
      </c>
      <c r="S59" s="71">
        <v>3</v>
      </c>
      <c r="T59" s="29">
        <f t="shared" si="27"/>
        <v>0</v>
      </c>
      <c r="U59" s="29">
        <f t="shared" si="28"/>
        <v>0</v>
      </c>
      <c r="V59" s="29">
        <f t="shared" si="29"/>
        <v>0</v>
      </c>
      <c r="W59" s="29">
        <f t="shared" si="30"/>
        <v>0</v>
      </c>
      <c r="X59" s="29">
        <f t="shared" si="31"/>
        <v>0</v>
      </c>
      <c r="Y59" s="29">
        <f t="shared" si="32"/>
        <v>0</v>
      </c>
      <c r="Z59" s="29">
        <f t="shared" si="33"/>
        <v>0</v>
      </c>
      <c r="AA59" s="45">
        <f t="shared" si="34"/>
        <v>0</v>
      </c>
      <c r="AB59" s="30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32"/>
    </row>
    <row r="60" spans="1:65" ht="15" customHeight="1" x14ac:dyDescent="0.25">
      <c r="A60" s="148" t="s">
        <v>2081</v>
      </c>
      <c r="B60" s="244" t="s">
        <v>522</v>
      </c>
      <c r="C60" s="244" t="s">
        <v>523</v>
      </c>
      <c r="D60" s="245">
        <v>16</v>
      </c>
      <c r="E60" s="245" t="s">
        <v>246</v>
      </c>
      <c r="F60" s="178">
        <f>F59+1</f>
        <v>56</v>
      </c>
      <c r="G60" s="251" t="s">
        <v>2288</v>
      </c>
      <c r="H60" s="252" t="s">
        <v>712</v>
      </c>
      <c r="I60" s="253">
        <v>36668</v>
      </c>
      <c r="J60" s="72">
        <f t="shared" si="0"/>
        <v>3</v>
      </c>
      <c r="K60" s="26">
        <f t="shared" si="1"/>
        <v>0</v>
      </c>
      <c r="L60" s="27">
        <f t="shared" si="2"/>
        <v>0</v>
      </c>
      <c r="M60" s="28">
        <f t="shared" si="3"/>
        <v>0</v>
      </c>
      <c r="N60" s="28">
        <f t="shared" si="4"/>
        <v>0</v>
      </c>
      <c r="O60" s="28">
        <f t="shared" si="5"/>
        <v>0</v>
      </c>
      <c r="P60" s="28">
        <f t="shared" si="6"/>
        <v>0</v>
      </c>
      <c r="Q60" s="28">
        <f t="shared" si="7"/>
        <v>0</v>
      </c>
      <c r="R60" s="44">
        <v>3</v>
      </c>
      <c r="S60" s="71">
        <v>0</v>
      </c>
      <c r="T60" s="29">
        <f t="shared" si="27"/>
        <v>0</v>
      </c>
      <c r="U60" s="29">
        <f t="shared" si="28"/>
        <v>0</v>
      </c>
      <c r="V60" s="29">
        <f t="shared" si="29"/>
        <v>0</v>
      </c>
      <c r="W60" s="29">
        <f t="shared" si="30"/>
        <v>0</v>
      </c>
      <c r="X60" s="29">
        <f t="shared" si="31"/>
        <v>0</v>
      </c>
      <c r="Y60" s="29">
        <f t="shared" si="32"/>
        <v>0</v>
      </c>
      <c r="Z60" s="29">
        <f t="shared" si="33"/>
        <v>0</v>
      </c>
      <c r="AA60" s="45">
        <f t="shared" si="34"/>
        <v>0</v>
      </c>
      <c r="AB60" s="30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32"/>
    </row>
    <row r="61" spans="1:65" ht="15" customHeight="1" x14ac:dyDescent="0.25">
      <c r="A61" s="148" t="s">
        <v>2081</v>
      </c>
      <c r="B61" s="244" t="s">
        <v>85</v>
      </c>
      <c r="C61" s="245" t="s">
        <v>1273</v>
      </c>
      <c r="D61" s="245">
        <v>3</v>
      </c>
      <c r="E61" s="245" t="s">
        <v>67</v>
      </c>
      <c r="F61" s="178">
        <f>F60+1</f>
        <v>57</v>
      </c>
      <c r="G61" s="251" t="s">
        <v>2112</v>
      </c>
      <c r="H61" s="252" t="s">
        <v>2245</v>
      </c>
      <c r="I61" s="253">
        <v>34723</v>
      </c>
      <c r="J61" s="72">
        <f t="shared" si="0"/>
        <v>3</v>
      </c>
      <c r="K61" s="26">
        <f t="shared" si="1"/>
        <v>0</v>
      </c>
      <c r="L61" s="27">
        <f t="shared" si="2"/>
        <v>0</v>
      </c>
      <c r="M61" s="28">
        <f t="shared" si="3"/>
        <v>0</v>
      </c>
      <c r="N61" s="28">
        <f t="shared" si="4"/>
        <v>0</v>
      </c>
      <c r="O61" s="28">
        <f t="shared" si="5"/>
        <v>0</v>
      </c>
      <c r="P61" s="28">
        <f t="shared" si="6"/>
        <v>0</v>
      </c>
      <c r="Q61" s="28">
        <f t="shared" si="7"/>
        <v>0</v>
      </c>
      <c r="R61" s="44">
        <v>0</v>
      </c>
      <c r="S61" s="71">
        <v>3</v>
      </c>
      <c r="T61" s="29">
        <f t="shared" si="27"/>
        <v>0</v>
      </c>
      <c r="U61" s="29">
        <f t="shared" si="28"/>
        <v>0</v>
      </c>
      <c r="V61" s="29">
        <f t="shared" si="29"/>
        <v>0</v>
      </c>
      <c r="W61" s="29">
        <f t="shared" si="30"/>
        <v>0</v>
      </c>
      <c r="X61" s="29">
        <f t="shared" si="31"/>
        <v>0</v>
      </c>
      <c r="Y61" s="29">
        <f t="shared" si="32"/>
        <v>0</v>
      </c>
      <c r="Z61" s="29">
        <f t="shared" si="33"/>
        <v>0</v>
      </c>
      <c r="AA61" s="45">
        <f t="shared" si="34"/>
        <v>0</v>
      </c>
      <c r="AB61" s="30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32"/>
    </row>
    <row r="62" spans="1:65" ht="15" customHeight="1" x14ac:dyDescent="0.25">
      <c r="A62" s="141" t="s">
        <v>2081</v>
      </c>
      <c r="B62" s="246" t="s">
        <v>3600</v>
      </c>
      <c r="C62" s="247" t="s">
        <v>3154</v>
      </c>
      <c r="D62" s="247" t="s">
        <v>2976</v>
      </c>
      <c r="E62" s="247" t="s">
        <v>28</v>
      </c>
      <c r="F62" s="178">
        <f t="shared" ref="F62:F75" si="35">1+F61</f>
        <v>58</v>
      </c>
      <c r="G62" s="259" t="s">
        <v>2308</v>
      </c>
      <c r="H62" s="260" t="s">
        <v>4048</v>
      </c>
      <c r="I62" s="261">
        <v>37834</v>
      </c>
      <c r="J62" s="72">
        <f t="shared" si="0"/>
        <v>2</v>
      </c>
      <c r="K62" s="26">
        <f t="shared" si="1"/>
        <v>0</v>
      </c>
      <c r="L62" s="27">
        <f t="shared" si="2"/>
        <v>0</v>
      </c>
      <c r="M62" s="28">
        <f t="shared" si="3"/>
        <v>0</v>
      </c>
      <c r="N62" s="28">
        <f t="shared" si="4"/>
        <v>0</v>
      </c>
      <c r="O62" s="28">
        <f t="shared" si="5"/>
        <v>0</v>
      </c>
      <c r="P62" s="28">
        <f t="shared" si="6"/>
        <v>0</v>
      </c>
      <c r="Q62" s="28">
        <f t="shared" si="7"/>
        <v>0</v>
      </c>
      <c r="R62" s="44">
        <v>2</v>
      </c>
      <c r="S62" s="71">
        <v>0</v>
      </c>
      <c r="T62" s="29">
        <f t="shared" ref="T62:T75" si="36">IFERROR(LARGE((AB62:AF62),1),0)</f>
        <v>0</v>
      </c>
      <c r="U62" s="29">
        <f t="shared" ref="U62:U75" si="37">IFERROR(LARGE((AB62:AF62),2),0)</f>
        <v>0</v>
      </c>
      <c r="V62" s="29">
        <f t="shared" ref="V62:V75" si="38">IFERROR(LARGE((AB62:AF62),3),0)</f>
        <v>0</v>
      </c>
      <c r="W62" s="29">
        <f t="shared" ref="W62:W75" si="39">IFERROR(LARGE((AB62:AF62),4),0)</f>
        <v>0</v>
      </c>
      <c r="X62" s="29">
        <f t="shared" ref="X62:X75" si="40">IFERROR(LARGE((AG62:AT62),1),0)</f>
        <v>0</v>
      </c>
      <c r="Y62" s="29">
        <f t="shared" ref="Y62:Y75" si="41">IFERROR(LARGE((AG62:AT62),2),0)</f>
        <v>0</v>
      </c>
      <c r="Z62" s="29">
        <f t="shared" ref="Z62:Z75" si="42">IFERROR(LARGE((AG62:AT62),3),0)</f>
        <v>0</v>
      </c>
      <c r="AA62" s="45">
        <f t="shared" ref="AA62:AA75" si="43">IFERROR(LARGE((AG62:AT62),4),0)</f>
        <v>0</v>
      </c>
      <c r="AB62" s="30"/>
      <c r="AC62" s="31"/>
      <c r="AD62" s="31"/>
      <c r="AE62" s="31"/>
      <c r="AF62" s="31"/>
      <c r="AG62" s="35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43"/>
      <c r="AT62" s="43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6"/>
    </row>
    <row r="63" spans="1:65" ht="15" customHeight="1" x14ac:dyDescent="0.25">
      <c r="A63" s="136" t="s">
        <v>2081</v>
      </c>
      <c r="B63" s="246" t="s">
        <v>85</v>
      </c>
      <c r="C63" s="247" t="s">
        <v>460</v>
      </c>
      <c r="D63" s="247" t="s">
        <v>3042</v>
      </c>
      <c r="E63" s="247" t="s">
        <v>246</v>
      </c>
      <c r="F63" s="178">
        <f t="shared" si="35"/>
        <v>59</v>
      </c>
      <c r="G63" s="259" t="s">
        <v>4026</v>
      </c>
      <c r="H63" s="260" t="s">
        <v>4027</v>
      </c>
      <c r="I63" s="261">
        <v>37973</v>
      </c>
      <c r="J63" s="72">
        <f t="shared" si="0"/>
        <v>0</v>
      </c>
      <c r="K63" s="26">
        <f t="shared" si="1"/>
        <v>0</v>
      </c>
      <c r="L63" s="27">
        <f t="shared" si="2"/>
        <v>0</v>
      </c>
      <c r="M63" s="28">
        <f t="shared" si="3"/>
        <v>0</v>
      </c>
      <c r="N63" s="28">
        <f t="shared" si="4"/>
        <v>0</v>
      </c>
      <c r="O63" s="28">
        <f t="shared" si="5"/>
        <v>0</v>
      </c>
      <c r="P63" s="28">
        <f t="shared" si="6"/>
        <v>0</v>
      </c>
      <c r="Q63" s="28">
        <f t="shared" si="7"/>
        <v>0</v>
      </c>
      <c r="R63" s="44">
        <v>0</v>
      </c>
      <c r="S63" s="71">
        <v>0</v>
      </c>
      <c r="T63" s="29">
        <f t="shared" si="36"/>
        <v>0</v>
      </c>
      <c r="U63" s="29">
        <f t="shared" si="37"/>
        <v>0</v>
      </c>
      <c r="V63" s="29">
        <f t="shared" si="38"/>
        <v>0</v>
      </c>
      <c r="W63" s="29">
        <f t="shared" si="39"/>
        <v>0</v>
      </c>
      <c r="X63" s="29">
        <f t="shared" si="40"/>
        <v>0</v>
      </c>
      <c r="Y63" s="29">
        <f t="shared" si="41"/>
        <v>0</v>
      </c>
      <c r="Z63" s="29">
        <f t="shared" si="42"/>
        <v>0</v>
      </c>
      <c r="AA63" s="45">
        <f t="shared" si="43"/>
        <v>0</v>
      </c>
      <c r="AB63" s="30"/>
      <c r="AC63" s="31"/>
      <c r="AD63" s="31"/>
      <c r="AE63" s="31"/>
      <c r="AF63" s="31"/>
      <c r="AG63" s="35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43"/>
      <c r="AT63" s="43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6"/>
    </row>
    <row r="64" spans="1:65" ht="15" customHeight="1" x14ac:dyDescent="0.25">
      <c r="A64" s="136" t="s">
        <v>2081</v>
      </c>
      <c r="B64" s="246" t="s">
        <v>85</v>
      </c>
      <c r="C64" s="247" t="s">
        <v>460</v>
      </c>
      <c r="D64" s="247" t="s">
        <v>3042</v>
      </c>
      <c r="E64" s="247" t="s">
        <v>246</v>
      </c>
      <c r="F64" s="178">
        <f t="shared" si="35"/>
        <v>60</v>
      </c>
      <c r="G64" s="259" t="s">
        <v>2446</v>
      </c>
      <c r="H64" s="260" t="s">
        <v>4027</v>
      </c>
      <c r="I64" s="261">
        <v>37973</v>
      </c>
      <c r="J64" s="72">
        <f t="shared" si="0"/>
        <v>0</v>
      </c>
      <c r="K64" s="26">
        <f t="shared" si="1"/>
        <v>0</v>
      </c>
      <c r="L64" s="27">
        <f t="shared" si="2"/>
        <v>0</v>
      </c>
      <c r="M64" s="28">
        <f t="shared" si="3"/>
        <v>0</v>
      </c>
      <c r="N64" s="28">
        <f t="shared" si="4"/>
        <v>0</v>
      </c>
      <c r="O64" s="28">
        <f t="shared" si="5"/>
        <v>0</v>
      </c>
      <c r="P64" s="28">
        <f t="shared" si="6"/>
        <v>0</v>
      </c>
      <c r="Q64" s="28">
        <f t="shared" si="7"/>
        <v>0</v>
      </c>
      <c r="R64" s="44">
        <v>0</v>
      </c>
      <c r="S64" s="71">
        <v>0</v>
      </c>
      <c r="T64" s="29">
        <f t="shared" si="36"/>
        <v>0</v>
      </c>
      <c r="U64" s="29">
        <f t="shared" si="37"/>
        <v>0</v>
      </c>
      <c r="V64" s="29">
        <f t="shared" si="38"/>
        <v>0</v>
      </c>
      <c r="W64" s="29">
        <f t="shared" si="39"/>
        <v>0</v>
      </c>
      <c r="X64" s="29">
        <f t="shared" si="40"/>
        <v>0</v>
      </c>
      <c r="Y64" s="29">
        <f t="shared" si="41"/>
        <v>0</v>
      </c>
      <c r="Z64" s="29">
        <f t="shared" si="42"/>
        <v>0</v>
      </c>
      <c r="AA64" s="45">
        <f t="shared" si="43"/>
        <v>0</v>
      </c>
      <c r="AB64" s="30"/>
      <c r="AC64" s="31"/>
      <c r="AD64" s="31"/>
      <c r="AE64" s="31"/>
      <c r="AF64" s="31"/>
      <c r="AG64" s="35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43"/>
      <c r="AT64" s="43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6"/>
    </row>
    <row r="65" spans="1:65" ht="15" customHeight="1" x14ac:dyDescent="0.25">
      <c r="A65" s="136" t="s">
        <v>2081</v>
      </c>
      <c r="B65" s="246" t="s">
        <v>85</v>
      </c>
      <c r="C65" s="247" t="s">
        <v>460</v>
      </c>
      <c r="D65" s="247" t="s">
        <v>3042</v>
      </c>
      <c r="E65" s="247" t="s">
        <v>246</v>
      </c>
      <c r="F65" s="178">
        <f t="shared" si="35"/>
        <v>61</v>
      </c>
      <c r="G65" s="259" t="s">
        <v>4026</v>
      </c>
      <c r="H65" s="260" t="s">
        <v>4027</v>
      </c>
      <c r="I65" s="261">
        <v>37973</v>
      </c>
      <c r="J65" s="72">
        <f t="shared" si="0"/>
        <v>0</v>
      </c>
      <c r="K65" s="26">
        <f t="shared" si="1"/>
        <v>0</v>
      </c>
      <c r="L65" s="27">
        <f t="shared" si="2"/>
        <v>0</v>
      </c>
      <c r="M65" s="28">
        <f t="shared" si="3"/>
        <v>0</v>
      </c>
      <c r="N65" s="28">
        <f t="shared" si="4"/>
        <v>0</v>
      </c>
      <c r="O65" s="28">
        <f t="shared" si="5"/>
        <v>0</v>
      </c>
      <c r="P65" s="28">
        <f t="shared" si="6"/>
        <v>0</v>
      </c>
      <c r="Q65" s="28">
        <f t="shared" si="7"/>
        <v>0</v>
      </c>
      <c r="R65" s="44">
        <v>0</v>
      </c>
      <c r="S65" s="71">
        <v>0</v>
      </c>
      <c r="T65" s="29">
        <f t="shared" si="36"/>
        <v>0</v>
      </c>
      <c r="U65" s="29">
        <f t="shared" si="37"/>
        <v>0</v>
      </c>
      <c r="V65" s="29">
        <f t="shared" si="38"/>
        <v>0</v>
      </c>
      <c r="W65" s="29">
        <f t="shared" si="39"/>
        <v>0</v>
      </c>
      <c r="X65" s="29">
        <f t="shared" si="40"/>
        <v>0</v>
      </c>
      <c r="Y65" s="29">
        <f t="shared" si="41"/>
        <v>0</v>
      </c>
      <c r="Z65" s="29">
        <f t="shared" si="42"/>
        <v>0</v>
      </c>
      <c r="AA65" s="45">
        <f t="shared" si="43"/>
        <v>0</v>
      </c>
      <c r="AB65" s="30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32"/>
    </row>
    <row r="66" spans="1:65" ht="15" customHeight="1" x14ac:dyDescent="0.25">
      <c r="A66" s="136" t="s">
        <v>2081</v>
      </c>
      <c r="B66" s="246" t="s">
        <v>85</v>
      </c>
      <c r="C66" s="247" t="s">
        <v>460</v>
      </c>
      <c r="D66" s="247">
        <v>16</v>
      </c>
      <c r="E66" s="247" t="s">
        <v>246</v>
      </c>
      <c r="F66" s="178">
        <f t="shared" si="35"/>
        <v>62</v>
      </c>
      <c r="G66" s="259" t="s">
        <v>2446</v>
      </c>
      <c r="H66" s="260" t="s">
        <v>4027</v>
      </c>
      <c r="I66" s="261">
        <v>37973</v>
      </c>
      <c r="J66" s="72">
        <f t="shared" si="0"/>
        <v>0</v>
      </c>
      <c r="K66" s="26">
        <f t="shared" si="1"/>
        <v>0</v>
      </c>
      <c r="L66" s="27">
        <f t="shared" si="2"/>
        <v>0</v>
      </c>
      <c r="M66" s="28">
        <f t="shared" si="3"/>
        <v>0</v>
      </c>
      <c r="N66" s="28">
        <f t="shared" si="4"/>
        <v>0</v>
      </c>
      <c r="O66" s="28">
        <f t="shared" si="5"/>
        <v>0</v>
      </c>
      <c r="P66" s="28">
        <f t="shared" si="6"/>
        <v>0</v>
      </c>
      <c r="Q66" s="28">
        <f t="shared" si="7"/>
        <v>0</v>
      </c>
      <c r="R66" s="44">
        <v>0</v>
      </c>
      <c r="S66" s="71">
        <v>0</v>
      </c>
      <c r="T66" s="29">
        <f t="shared" si="36"/>
        <v>0</v>
      </c>
      <c r="U66" s="29">
        <f t="shared" si="37"/>
        <v>0</v>
      </c>
      <c r="V66" s="29">
        <f t="shared" si="38"/>
        <v>0</v>
      </c>
      <c r="W66" s="29">
        <f t="shared" si="39"/>
        <v>0</v>
      </c>
      <c r="X66" s="29">
        <f t="shared" si="40"/>
        <v>0</v>
      </c>
      <c r="Y66" s="29">
        <f t="shared" si="41"/>
        <v>0</v>
      </c>
      <c r="Z66" s="29">
        <f t="shared" si="42"/>
        <v>0</v>
      </c>
      <c r="AA66" s="45">
        <f t="shared" si="43"/>
        <v>0</v>
      </c>
      <c r="AB66" s="30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32"/>
    </row>
    <row r="67" spans="1:65" ht="15" customHeight="1" x14ac:dyDescent="0.25">
      <c r="A67" s="136" t="s">
        <v>2081</v>
      </c>
      <c r="B67" s="246" t="s">
        <v>85</v>
      </c>
      <c r="C67" s="247" t="s">
        <v>85</v>
      </c>
      <c r="D67" s="247" t="s">
        <v>147</v>
      </c>
      <c r="E67" s="247" t="s">
        <v>3028</v>
      </c>
      <c r="F67" s="178">
        <f t="shared" si="35"/>
        <v>63</v>
      </c>
      <c r="G67" s="259" t="s">
        <v>2123</v>
      </c>
      <c r="H67" s="260" t="s">
        <v>4029</v>
      </c>
      <c r="I67" s="261">
        <v>37952</v>
      </c>
      <c r="J67" s="72">
        <f t="shared" si="0"/>
        <v>0</v>
      </c>
      <c r="K67" s="26">
        <f t="shared" si="1"/>
        <v>0</v>
      </c>
      <c r="L67" s="27">
        <f t="shared" si="2"/>
        <v>0</v>
      </c>
      <c r="M67" s="28">
        <f t="shared" si="3"/>
        <v>0</v>
      </c>
      <c r="N67" s="28">
        <f t="shared" si="4"/>
        <v>0</v>
      </c>
      <c r="O67" s="28">
        <f t="shared" si="5"/>
        <v>0</v>
      </c>
      <c r="P67" s="28">
        <f t="shared" si="6"/>
        <v>0</v>
      </c>
      <c r="Q67" s="28">
        <f t="shared" si="7"/>
        <v>0</v>
      </c>
      <c r="R67" s="44">
        <v>0</v>
      </c>
      <c r="S67" s="71">
        <v>0</v>
      </c>
      <c r="T67" s="29">
        <f t="shared" si="36"/>
        <v>0</v>
      </c>
      <c r="U67" s="29">
        <f t="shared" si="37"/>
        <v>0</v>
      </c>
      <c r="V67" s="29">
        <f t="shared" si="38"/>
        <v>0</v>
      </c>
      <c r="W67" s="29">
        <f t="shared" si="39"/>
        <v>0</v>
      </c>
      <c r="X67" s="29">
        <f t="shared" si="40"/>
        <v>0</v>
      </c>
      <c r="Y67" s="29">
        <f t="shared" si="41"/>
        <v>0</v>
      </c>
      <c r="Z67" s="29">
        <f t="shared" si="42"/>
        <v>0</v>
      </c>
      <c r="AA67" s="45">
        <f t="shared" si="43"/>
        <v>0</v>
      </c>
      <c r="AB67" s="30"/>
      <c r="AC67" s="31"/>
      <c r="AD67" s="31"/>
      <c r="AE67" s="31"/>
      <c r="AF67" s="31"/>
      <c r="AG67" s="35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43"/>
      <c r="AT67" s="43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6"/>
    </row>
    <row r="68" spans="1:65" ht="15" customHeight="1" x14ac:dyDescent="0.25">
      <c r="A68" s="141" t="s">
        <v>2081</v>
      </c>
      <c r="B68" s="246" t="s">
        <v>85</v>
      </c>
      <c r="C68" s="247" t="s">
        <v>85</v>
      </c>
      <c r="D68" s="247" t="s">
        <v>147</v>
      </c>
      <c r="E68" s="247" t="s">
        <v>3028</v>
      </c>
      <c r="F68" s="178">
        <f t="shared" si="35"/>
        <v>64</v>
      </c>
      <c r="G68" s="259" t="s">
        <v>2379</v>
      </c>
      <c r="H68" s="260" t="s">
        <v>4036</v>
      </c>
      <c r="I68" s="261">
        <v>37912</v>
      </c>
      <c r="J68" s="72">
        <f t="shared" si="0"/>
        <v>0</v>
      </c>
      <c r="K68" s="26">
        <f t="shared" si="1"/>
        <v>0</v>
      </c>
      <c r="L68" s="27">
        <f t="shared" si="2"/>
        <v>0</v>
      </c>
      <c r="M68" s="28">
        <f t="shared" si="3"/>
        <v>0</v>
      </c>
      <c r="N68" s="28">
        <f t="shared" si="4"/>
        <v>0</v>
      </c>
      <c r="O68" s="28">
        <f t="shared" si="5"/>
        <v>0</v>
      </c>
      <c r="P68" s="28">
        <f t="shared" si="6"/>
        <v>0</v>
      </c>
      <c r="Q68" s="28">
        <f t="shared" si="7"/>
        <v>0</v>
      </c>
      <c r="R68" s="44">
        <v>0</v>
      </c>
      <c r="S68" s="71">
        <v>0</v>
      </c>
      <c r="T68" s="29">
        <f t="shared" si="36"/>
        <v>0</v>
      </c>
      <c r="U68" s="29">
        <f t="shared" si="37"/>
        <v>0</v>
      </c>
      <c r="V68" s="29">
        <f t="shared" si="38"/>
        <v>0</v>
      </c>
      <c r="W68" s="29">
        <f t="shared" si="39"/>
        <v>0</v>
      </c>
      <c r="X68" s="29">
        <f t="shared" si="40"/>
        <v>0</v>
      </c>
      <c r="Y68" s="29">
        <f t="shared" si="41"/>
        <v>0</v>
      </c>
      <c r="Z68" s="29">
        <f t="shared" si="42"/>
        <v>0</v>
      </c>
      <c r="AA68" s="45">
        <f t="shared" si="43"/>
        <v>0</v>
      </c>
      <c r="AB68" s="30"/>
      <c r="AC68" s="31"/>
      <c r="AD68" s="31"/>
      <c r="AE68" s="31"/>
      <c r="AF68" s="31"/>
      <c r="AG68" s="35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43"/>
      <c r="AT68" s="43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6"/>
    </row>
    <row r="69" spans="1:65" ht="15" customHeight="1" x14ac:dyDescent="0.25">
      <c r="A69" s="141" t="s">
        <v>2081</v>
      </c>
      <c r="B69" s="246" t="s">
        <v>85</v>
      </c>
      <c r="C69" s="247" t="s">
        <v>498</v>
      </c>
      <c r="D69" s="247" t="s">
        <v>450</v>
      </c>
      <c r="E69" s="247" t="s">
        <v>451</v>
      </c>
      <c r="F69" s="178">
        <f t="shared" si="35"/>
        <v>65</v>
      </c>
      <c r="G69" s="259" t="s">
        <v>2147</v>
      </c>
      <c r="H69" s="260" t="s">
        <v>4044</v>
      </c>
      <c r="I69" s="261">
        <v>37870</v>
      </c>
      <c r="J69" s="72">
        <f t="shared" ref="J69:J132" si="44">SUM(L69:S69)</f>
        <v>0</v>
      </c>
      <c r="K69" s="26">
        <f t="shared" ref="K69:K132" si="45">SUM(L69:Q69)</f>
        <v>0</v>
      </c>
      <c r="L69" s="27">
        <f t="shared" ref="L69:L132" si="46">IFERROR(LARGE((T69:AA69),1),0)</f>
        <v>0</v>
      </c>
      <c r="M69" s="28">
        <f t="shared" ref="M69:M132" si="47">IFERROR(LARGE((T69:AA69),2),0)</f>
        <v>0</v>
      </c>
      <c r="N69" s="28">
        <f t="shared" ref="N69:N132" si="48">IFERROR(LARGE((T69:AA69),3),0)</f>
        <v>0</v>
      </c>
      <c r="O69" s="28">
        <f t="shared" ref="O69:O132" si="49">IFERROR(LARGE((T69:AA69),4),0)</f>
        <v>0</v>
      </c>
      <c r="P69" s="28">
        <f t="shared" ref="P69:P132" si="50">IFERROR(LARGE((T69:AA69),5),0)</f>
        <v>0</v>
      </c>
      <c r="Q69" s="28">
        <f t="shared" ref="Q69:Q132" si="51">IFERROR(LARGE((T69:AA69),6),0)</f>
        <v>0</v>
      </c>
      <c r="R69" s="44">
        <v>0</v>
      </c>
      <c r="S69" s="71">
        <v>0</v>
      </c>
      <c r="T69" s="29">
        <f t="shared" si="36"/>
        <v>0</v>
      </c>
      <c r="U69" s="29">
        <f t="shared" si="37"/>
        <v>0</v>
      </c>
      <c r="V69" s="29">
        <f t="shared" si="38"/>
        <v>0</v>
      </c>
      <c r="W69" s="29">
        <f t="shared" si="39"/>
        <v>0</v>
      </c>
      <c r="X69" s="29">
        <f t="shared" si="40"/>
        <v>0</v>
      </c>
      <c r="Y69" s="29">
        <f t="shared" si="41"/>
        <v>0</v>
      </c>
      <c r="Z69" s="29">
        <f t="shared" si="42"/>
        <v>0</v>
      </c>
      <c r="AA69" s="45">
        <f t="shared" si="43"/>
        <v>0</v>
      </c>
      <c r="AB69" s="30"/>
      <c r="AC69" s="31"/>
      <c r="AD69" s="31"/>
      <c r="AE69" s="31"/>
      <c r="AF69" s="31"/>
      <c r="AG69" s="35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43"/>
      <c r="AT69" s="43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6"/>
    </row>
    <row r="70" spans="1:65" ht="15" customHeight="1" x14ac:dyDescent="0.25">
      <c r="A70" s="140" t="s">
        <v>2081</v>
      </c>
      <c r="B70" s="246" t="s">
        <v>85</v>
      </c>
      <c r="C70" s="247" t="s">
        <v>2837</v>
      </c>
      <c r="D70" s="247" t="s">
        <v>147</v>
      </c>
      <c r="E70" s="247" t="s">
        <v>3028</v>
      </c>
      <c r="F70" s="178">
        <f t="shared" si="35"/>
        <v>66</v>
      </c>
      <c r="G70" s="259" t="s">
        <v>2336</v>
      </c>
      <c r="H70" s="260" t="s">
        <v>4047</v>
      </c>
      <c r="I70" s="261">
        <v>37837</v>
      </c>
      <c r="J70" s="72">
        <f t="shared" si="44"/>
        <v>0</v>
      </c>
      <c r="K70" s="26">
        <f t="shared" si="45"/>
        <v>0</v>
      </c>
      <c r="L70" s="27">
        <f t="shared" si="46"/>
        <v>0</v>
      </c>
      <c r="M70" s="28">
        <f t="shared" si="47"/>
        <v>0</v>
      </c>
      <c r="N70" s="28">
        <f t="shared" si="48"/>
        <v>0</v>
      </c>
      <c r="O70" s="28">
        <f t="shared" si="49"/>
        <v>0</v>
      </c>
      <c r="P70" s="28">
        <f t="shared" si="50"/>
        <v>0</v>
      </c>
      <c r="Q70" s="28">
        <f t="shared" si="51"/>
        <v>0</v>
      </c>
      <c r="R70" s="44">
        <v>0</v>
      </c>
      <c r="S70" s="71">
        <v>0</v>
      </c>
      <c r="T70" s="29">
        <f t="shared" si="36"/>
        <v>0</v>
      </c>
      <c r="U70" s="29">
        <f t="shared" si="37"/>
        <v>0</v>
      </c>
      <c r="V70" s="29">
        <f t="shared" si="38"/>
        <v>0</v>
      </c>
      <c r="W70" s="29">
        <f t="shared" si="39"/>
        <v>0</v>
      </c>
      <c r="X70" s="29">
        <f t="shared" si="40"/>
        <v>0</v>
      </c>
      <c r="Y70" s="29">
        <f t="shared" si="41"/>
        <v>0</v>
      </c>
      <c r="Z70" s="29">
        <f t="shared" si="42"/>
        <v>0</v>
      </c>
      <c r="AA70" s="45">
        <f t="shared" si="43"/>
        <v>0</v>
      </c>
      <c r="AB70" s="30"/>
      <c r="AC70" s="31"/>
      <c r="AD70" s="31"/>
      <c r="AE70" s="31"/>
      <c r="AF70" s="31"/>
      <c r="AG70" s="35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43"/>
      <c r="AT70" s="43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6"/>
    </row>
    <row r="71" spans="1:65" ht="15" customHeight="1" x14ac:dyDescent="0.25">
      <c r="A71" s="136" t="s">
        <v>2081</v>
      </c>
      <c r="B71" s="246" t="s">
        <v>944</v>
      </c>
      <c r="C71" s="247" t="s">
        <v>945</v>
      </c>
      <c r="D71" s="247" t="s">
        <v>2790</v>
      </c>
      <c r="E71" s="247" t="s">
        <v>67</v>
      </c>
      <c r="F71" s="178">
        <f t="shared" si="35"/>
        <v>67</v>
      </c>
      <c r="G71" s="259" t="s">
        <v>2101</v>
      </c>
      <c r="H71" s="260" t="s">
        <v>4050</v>
      </c>
      <c r="I71" s="261">
        <v>37829</v>
      </c>
      <c r="J71" s="72">
        <f t="shared" si="44"/>
        <v>0</v>
      </c>
      <c r="K71" s="26">
        <f t="shared" si="45"/>
        <v>0</v>
      </c>
      <c r="L71" s="27">
        <f t="shared" si="46"/>
        <v>0</v>
      </c>
      <c r="M71" s="28">
        <f t="shared" si="47"/>
        <v>0</v>
      </c>
      <c r="N71" s="28">
        <f t="shared" si="48"/>
        <v>0</v>
      </c>
      <c r="O71" s="28">
        <f t="shared" si="49"/>
        <v>0</v>
      </c>
      <c r="P71" s="28">
        <f t="shared" si="50"/>
        <v>0</v>
      </c>
      <c r="Q71" s="28">
        <f t="shared" si="51"/>
        <v>0</v>
      </c>
      <c r="R71" s="44">
        <v>0</v>
      </c>
      <c r="S71" s="71">
        <v>0</v>
      </c>
      <c r="T71" s="29">
        <f t="shared" si="36"/>
        <v>0</v>
      </c>
      <c r="U71" s="29">
        <f t="shared" si="37"/>
        <v>0</v>
      </c>
      <c r="V71" s="29">
        <f t="shared" si="38"/>
        <v>0</v>
      </c>
      <c r="W71" s="29">
        <f t="shared" si="39"/>
        <v>0</v>
      </c>
      <c r="X71" s="29">
        <f t="shared" si="40"/>
        <v>0</v>
      </c>
      <c r="Y71" s="29">
        <f t="shared" si="41"/>
        <v>0</v>
      </c>
      <c r="Z71" s="29">
        <f t="shared" si="42"/>
        <v>0</v>
      </c>
      <c r="AA71" s="45">
        <f t="shared" si="43"/>
        <v>0</v>
      </c>
      <c r="AB71" s="30"/>
      <c r="AC71" s="31"/>
      <c r="AD71" s="31"/>
      <c r="AE71" s="31"/>
      <c r="AF71" s="31"/>
      <c r="AG71" s="35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43"/>
      <c r="AT71" s="43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6"/>
    </row>
    <row r="72" spans="1:65" ht="15" customHeight="1" x14ac:dyDescent="0.25">
      <c r="A72" s="136" t="s">
        <v>2081</v>
      </c>
      <c r="B72" s="246" t="s">
        <v>85</v>
      </c>
      <c r="C72" s="247" t="s">
        <v>85</v>
      </c>
      <c r="D72" s="247" t="s">
        <v>147</v>
      </c>
      <c r="E72" s="247" t="s">
        <v>3028</v>
      </c>
      <c r="F72" s="178">
        <f t="shared" si="35"/>
        <v>68</v>
      </c>
      <c r="G72" s="259" t="s">
        <v>2141</v>
      </c>
      <c r="H72" s="260" t="s">
        <v>2615</v>
      </c>
      <c r="I72" s="261">
        <v>37819</v>
      </c>
      <c r="J72" s="72">
        <f t="shared" si="44"/>
        <v>0</v>
      </c>
      <c r="K72" s="26">
        <f t="shared" si="45"/>
        <v>0</v>
      </c>
      <c r="L72" s="27">
        <f t="shared" si="46"/>
        <v>0</v>
      </c>
      <c r="M72" s="28">
        <f t="shared" si="47"/>
        <v>0</v>
      </c>
      <c r="N72" s="28">
        <f t="shared" si="48"/>
        <v>0</v>
      </c>
      <c r="O72" s="28">
        <f t="shared" si="49"/>
        <v>0</v>
      </c>
      <c r="P72" s="28">
        <f t="shared" si="50"/>
        <v>0</v>
      </c>
      <c r="Q72" s="28">
        <f t="shared" si="51"/>
        <v>0</v>
      </c>
      <c r="R72" s="44">
        <v>0</v>
      </c>
      <c r="S72" s="71">
        <v>0</v>
      </c>
      <c r="T72" s="29">
        <f t="shared" si="36"/>
        <v>0</v>
      </c>
      <c r="U72" s="29">
        <f t="shared" si="37"/>
        <v>0</v>
      </c>
      <c r="V72" s="29">
        <f t="shared" si="38"/>
        <v>0</v>
      </c>
      <c r="W72" s="29">
        <f t="shared" si="39"/>
        <v>0</v>
      </c>
      <c r="X72" s="29">
        <f t="shared" si="40"/>
        <v>0</v>
      </c>
      <c r="Y72" s="29">
        <f t="shared" si="41"/>
        <v>0</v>
      </c>
      <c r="Z72" s="29">
        <f t="shared" si="42"/>
        <v>0</v>
      </c>
      <c r="AA72" s="45">
        <f t="shared" si="43"/>
        <v>0</v>
      </c>
      <c r="AB72" s="30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32"/>
    </row>
    <row r="73" spans="1:65" ht="15" customHeight="1" x14ac:dyDescent="0.25">
      <c r="A73" s="136" t="s">
        <v>2081</v>
      </c>
      <c r="B73" s="246" t="s">
        <v>85</v>
      </c>
      <c r="C73" s="247" t="s">
        <v>85</v>
      </c>
      <c r="D73" s="247" t="s">
        <v>147</v>
      </c>
      <c r="E73" s="247" t="s">
        <v>3028</v>
      </c>
      <c r="F73" s="178">
        <f t="shared" si="35"/>
        <v>69</v>
      </c>
      <c r="G73" s="259" t="s">
        <v>2170</v>
      </c>
      <c r="H73" s="260" t="s">
        <v>4075</v>
      </c>
      <c r="I73" s="261">
        <v>37705</v>
      </c>
      <c r="J73" s="72">
        <f t="shared" si="44"/>
        <v>0</v>
      </c>
      <c r="K73" s="26">
        <f t="shared" si="45"/>
        <v>0</v>
      </c>
      <c r="L73" s="27">
        <f t="shared" si="46"/>
        <v>0</v>
      </c>
      <c r="M73" s="28">
        <f t="shared" si="47"/>
        <v>0</v>
      </c>
      <c r="N73" s="28">
        <f t="shared" si="48"/>
        <v>0</v>
      </c>
      <c r="O73" s="28">
        <f t="shared" si="49"/>
        <v>0</v>
      </c>
      <c r="P73" s="28">
        <f t="shared" si="50"/>
        <v>0</v>
      </c>
      <c r="Q73" s="28">
        <f t="shared" si="51"/>
        <v>0</v>
      </c>
      <c r="R73" s="44">
        <v>0</v>
      </c>
      <c r="S73" s="71">
        <v>0</v>
      </c>
      <c r="T73" s="29">
        <f t="shared" si="36"/>
        <v>0</v>
      </c>
      <c r="U73" s="29">
        <f t="shared" si="37"/>
        <v>0</v>
      </c>
      <c r="V73" s="29">
        <f t="shared" si="38"/>
        <v>0</v>
      </c>
      <c r="W73" s="29">
        <f t="shared" si="39"/>
        <v>0</v>
      </c>
      <c r="X73" s="29">
        <f t="shared" si="40"/>
        <v>0</v>
      </c>
      <c r="Y73" s="29">
        <f t="shared" si="41"/>
        <v>0</v>
      </c>
      <c r="Z73" s="29">
        <f t="shared" si="42"/>
        <v>0</v>
      </c>
      <c r="AA73" s="45">
        <f t="shared" si="43"/>
        <v>0</v>
      </c>
      <c r="AB73" s="30"/>
      <c r="AC73" s="31"/>
      <c r="AD73" s="31"/>
      <c r="AE73" s="31"/>
      <c r="AF73" s="31"/>
      <c r="AG73" s="35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43"/>
      <c r="AT73" s="43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6"/>
    </row>
    <row r="74" spans="1:65" ht="15" customHeight="1" x14ac:dyDescent="0.25">
      <c r="A74" s="136" t="s">
        <v>2081</v>
      </c>
      <c r="B74" s="246" t="s">
        <v>85</v>
      </c>
      <c r="C74" s="247" t="s">
        <v>85</v>
      </c>
      <c r="D74" s="247" t="s">
        <v>147</v>
      </c>
      <c r="E74" s="247" t="s">
        <v>3028</v>
      </c>
      <c r="F74" s="178">
        <f t="shared" si="35"/>
        <v>70</v>
      </c>
      <c r="G74" s="259" t="s">
        <v>2086</v>
      </c>
      <c r="H74" s="260" t="s">
        <v>4081</v>
      </c>
      <c r="I74" s="261">
        <v>37669</v>
      </c>
      <c r="J74" s="72">
        <f t="shared" si="44"/>
        <v>0</v>
      </c>
      <c r="K74" s="26">
        <f t="shared" si="45"/>
        <v>0</v>
      </c>
      <c r="L74" s="27">
        <f t="shared" si="46"/>
        <v>0</v>
      </c>
      <c r="M74" s="28">
        <f t="shared" si="47"/>
        <v>0</v>
      </c>
      <c r="N74" s="28">
        <f t="shared" si="48"/>
        <v>0</v>
      </c>
      <c r="O74" s="28">
        <f t="shared" si="49"/>
        <v>0</v>
      </c>
      <c r="P74" s="28">
        <f t="shared" si="50"/>
        <v>0</v>
      </c>
      <c r="Q74" s="28">
        <f t="shared" si="51"/>
        <v>0</v>
      </c>
      <c r="R74" s="44">
        <v>0</v>
      </c>
      <c r="S74" s="71">
        <v>0</v>
      </c>
      <c r="T74" s="29">
        <f t="shared" si="36"/>
        <v>0</v>
      </c>
      <c r="U74" s="29">
        <f t="shared" si="37"/>
        <v>0</v>
      </c>
      <c r="V74" s="29">
        <f t="shared" si="38"/>
        <v>0</v>
      </c>
      <c r="W74" s="29">
        <f t="shared" si="39"/>
        <v>0</v>
      </c>
      <c r="X74" s="29">
        <f t="shared" si="40"/>
        <v>0</v>
      </c>
      <c r="Y74" s="29">
        <f t="shared" si="41"/>
        <v>0</v>
      </c>
      <c r="Z74" s="29">
        <f t="shared" si="42"/>
        <v>0</v>
      </c>
      <c r="AA74" s="45">
        <f t="shared" si="43"/>
        <v>0</v>
      </c>
      <c r="AB74" s="30"/>
      <c r="AC74" s="31"/>
      <c r="AD74" s="31"/>
      <c r="AE74" s="31"/>
      <c r="AF74" s="31"/>
      <c r="AG74" s="35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43"/>
      <c r="AT74" s="43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6"/>
    </row>
    <row r="75" spans="1:65" ht="15" customHeight="1" x14ac:dyDescent="0.25">
      <c r="A75" s="136" t="s">
        <v>2081</v>
      </c>
      <c r="B75" s="246" t="s">
        <v>85</v>
      </c>
      <c r="C75" s="247" t="s">
        <v>793</v>
      </c>
      <c r="D75" s="247" t="s">
        <v>218</v>
      </c>
      <c r="E75" s="247" t="s">
        <v>126</v>
      </c>
      <c r="F75" s="178">
        <f t="shared" si="35"/>
        <v>71</v>
      </c>
      <c r="G75" s="259" t="s">
        <v>2090</v>
      </c>
      <c r="H75" s="260" t="s">
        <v>4083</v>
      </c>
      <c r="I75" s="261">
        <v>37655</v>
      </c>
      <c r="J75" s="72">
        <f t="shared" si="44"/>
        <v>0</v>
      </c>
      <c r="K75" s="26">
        <f t="shared" si="45"/>
        <v>0</v>
      </c>
      <c r="L75" s="27">
        <f t="shared" si="46"/>
        <v>0</v>
      </c>
      <c r="M75" s="28">
        <f t="shared" si="47"/>
        <v>0</v>
      </c>
      <c r="N75" s="28">
        <f t="shared" si="48"/>
        <v>0</v>
      </c>
      <c r="O75" s="28">
        <f t="shared" si="49"/>
        <v>0</v>
      </c>
      <c r="P75" s="28">
        <f t="shared" si="50"/>
        <v>0</v>
      </c>
      <c r="Q75" s="28">
        <f t="shared" si="51"/>
        <v>0</v>
      </c>
      <c r="R75" s="44">
        <v>0</v>
      </c>
      <c r="S75" s="71">
        <v>0</v>
      </c>
      <c r="T75" s="29">
        <f t="shared" si="36"/>
        <v>0</v>
      </c>
      <c r="U75" s="29">
        <f t="shared" si="37"/>
        <v>0</v>
      </c>
      <c r="V75" s="29">
        <f t="shared" si="38"/>
        <v>0</v>
      </c>
      <c r="W75" s="29">
        <f t="shared" si="39"/>
        <v>0</v>
      </c>
      <c r="X75" s="29">
        <f t="shared" si="40"/>
        <v>0</v>
      </c>
      <c r="Y75" s="29">
        <f t="shared" si="41"/>
        <v>0</v>
      </c>
      <c r="Z75" s="29">
        <f t="shared" si="42"/>
        <v>0</v>
      </c>
      <c r="AA75" s="45">
        <f t="shared" si="43"/>
        <v>0</v>
      </c>
      <c r="AB75" s="30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32"/>
    </row>
    <row r="76" spans="1:65" ht="15" customHeight="1" x14ac:dyDescent="0.25">
      <c r="A76" s="147" t="s">
        <v>2081</v>
      </c>
      <c r="B76" s="246" t="s">
        <v>85</v>
      </c>
      <c r="C76" s="246" t="s">
        <v>375</v>
      </c>
      <c r="D76" s="247" t="s">
        <v>218</v>
      </c>
      <c r="E76" s="247" t="s">
        <v>126</v>
      </c>
      <c r="F76" s="178">
        <f t="shared" ref="F76:F107" si="52">F75+1</f>
        <v>72</v>
      </c>
      <c r="G76" s="259" t="s">
        <v>2234</v>
      </c>
      <c r="H76" s="260" t="s">
        <v>3027</v>
      </c>
      <c r="I76" s="261">
        <v>37614</v>
      </c>
      <c r="J76" s="72">
        <f t="shared" si="44"/>
        <v>0</v>
      </c>
      <c r="K76" s="26">
        <f t="shared" si="45"/>
        <v>0</v>
      </c>
      <c r="L76" s="27">
        <f t="shared" si="46"/>
        <v>0</v>
      </c>
      <c r="M76" s="28">
        <f t="shared" si="47"/>
        <v>0</v>
      </c>
      <c r="N76" s="28">
        <f t="shared" si="48"/>
        <v>0</v>
      </c>
      <c r="O76" s="28">
        <f t="shared" si="49"/>
        <v>0</v>
      </c>
      <c r="P76" s="28">
        <f t="shared" si="50"/>
        <v>0</v>
      </c>
      <c r="Q76" s="28">
        <f t="shared" si="51"/>
        <v>0</v>
      </c>
      <c r="R76" s="44">
        <v>0</v>
      </c>
      <c r="S76" s="71">
        <v>0</v>
      </c>
      <c r="T76" s="29">
        <f t="shared" ref="T76:T107" si="53">IFERROR(LARGE((AB76:AG76),1),0)</f>
        <v>0</v>
      </c>
      <c r="U76" s="29">
        <f t="shared" ref="U76:U107" si="54">IFERROR(LARGE((AB76:AG76),2),0)</f>
        <v>0</v>
      </c>
      <c r="V76" s="29">
        <f t="shared" ref="V76:V107" si="55">IFERROR(LARGE((AB76:AG76),3),0)</f>
        <v>0</v>
      </c>
      <c r="W76" s="29">
        <f t="shared" ref="W76:W107" si="56">IFERROR(LARGE((AB76:AG76),4),0)</f>
        <v>0</v>
      </c>
      <c r="X76" s="29">
        <f t="shared" ref="X76:X107" si="57">IFERROR(LARGE((AH76:BM76),1),0)</f>
        <v>0</v>
      </c>
      <c r="Y76" s="29">
        <f t="shared" ref="Y76:Y107" si="58">IFERROR(LARGE((AH76:BM76),2),0)</f>
        <v>0</v>
      </c>
      <c r="Z76" s="29">
        <f t="shared" ref="Z76:Z107" si="59">IFERROR(LARGE((AH76:BM76),3),0)</f>
        <v>0</v>
      </c>
      <c r="AA76" s="45">
        <f t="shared" ref="AA76:AA107" si="60">IFERROR(LARGE((AH76:BM76),4),0)</f>
        <v>0</v>
      </c>
      <c r="AB76" s="30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63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6"/>
    </row>
    <row r="77" spans="1:65" ht="15" customHeight="1" x14ac:dyDescent="0.25">
      <c r="A77" s="147" t="s">
        <v>2081</v>
      </c>
      <c r="B77" s="313" t="s">
        <v>85</v>
      </c>
      <c r="C77" s="247" t="s">
        <v>1232</v>
      </c>
      <c r="D77" s="247" t="s">
        <v>3035</v>
      </c>
      <c r="E77" s="247" t="s">
        <v>104</v>
      </c>
      <c r="F77" s="178">
        <f t="shared" si="52"/>
        <v>73</v>
      </c>
      <c r="G77" s="259" t="s">
        <v>2203</v>
      </c>
      <c r="H77" s="260" t="s">
        <v>417</v>
      </c>
      <c r="I77" s="261">
        <v>37604</v>
      </c>
      <c r="J77" s="72">
        <f t="shared" si="44"/>
        <v>0</v>
      </c>
      <c r="K77" s="26">
        <f t="shared" si="45"/>
        <v>0</v>
      </c>
      <c r="L77" s="27">
        <f t="shared" si="46"/>
        <v>0</v>
      </c>
      <c r="M77" s="28">
        <f t="shared" si="47"/>
        <v>0</v>
      </c>
      <c r="N77" s="28">
        <f t="shared" si="48"/>
        <v>0</v>
      </c>
      <c r="O77" s="28">
        <f t="shared" si="49"/>
        <v>0</v>
      </c>
      <c r="P77" s="28">
        <f t="shared" si="50"/>
        <v>0</v>
      </c>
      <c r="Q77" s="28">
        <f t="shared" si="51"/>
        <v>0</v>
      </c>
      <c r="R77" s="44">
        <v>0</v>
      </c>
      <c r="S77" s="71">
        <v>0</v>
      </c>
      <c r="T77" s="29">
        <f t="shared" si="53"/>
        <v>0</v>
      </c>
      <c r="U77" s="29">
        <f t="shared" si="54"/>
        <v>0</v>
      </c>
      <c r="V77" s="29">
        <f t="shared" si="55"/>
        <v>0</v>
      </c>
      <c r="W77" s="29">
        <f t="shared" si="56"/>
        <v>0</v>
      </c>
      <c r="X77" s="29">
        <f t="shared" si="57"/>
        <v>0</v>
      </c>
      <c r="Y77" s="29">
        <f t="shared" si="58"/>
        <v>0</v>
      </c>
      <c r="Z77" s="29">
        <f t="shared" si="59"/>
        <v>0</v>
      </c>
      <c r="AA77" s="45">
        <f t="shared" si="60"/>
        <v>0</v>
      </c>
      <c r="AB77" s="30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63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6"/>
    </row>
    <row r="78" spans="1:65" ht="15" customHeight="1" x14ac:dyDescent="0.25">
      <c r="A78" s="147" t="s">
        <v>2081</v>
      </c>
      <c r="B78" s="313" t="s">
        <v>85</v>
      </c>
      <c r="C78" s="247" t="s">
        <v>85</v>
      </c>
      <c r="D78" s="247" t="s">
        <v>147</v>
      </c>
      <c r="E78" s="247" t="s">
        <v>3028</v>
      </c>
      <c r="F78" s="178">
        <f t="shared" si="52"/>
        <v>74</v>
      </c>
      <c r="G78" s="259" t="s">
        <v>2308</v>
      </c>
      <c r="H78" s="260" t="s">
        <v>3050</v>
      </c>
      <c r="I78" s="261">
        <v>37551</v>
      </c>
      <c r="J78" s="72">
        <f t="shared" si="44"/>
        <v>0</v>
      </c>
      <c r="K78" s="26">
        <f t="shared" si="45"/>
        <v>0</v>
      </c>
      <c r="L78" s="27">
        <f t="shared" si="46"/>
        <v>0</v>
      </c>
      <c r="M78" s="28">
        <f t="shared" si="47"/>
        <v>0</v>
      </c>
      <c r="N78" s="28">
        <f t="shared" si="48"/>
        <v>0</v>
      </c>
      <c r="O78" s="28">
        <f t="shared" si="49"/>
        <v>0</v>
      </c>
      <c r="P78" s="28">
        <f t="shared" si="50"/>
        <v>0</v>
      </c>
      <c r="Q78" s="28">
        <f t="shared" si="51"/>
        <v>0</v>
      </c>
      <c r="R78" s="44">
        <v>0</v>
      </c>
      <c r="S78" s="71">
        <v>0</v>
      </c>
      <c r="T78" s="29">
        <f t="shared" si="53"/>
        <v>0</v>
      </c>
      <c r="U78" s="29">
        <f t="shared" si="54"/>
        <v>0</v>
      </c>
      <c r="V78" s="29">
        <f t="shared" si="55"/>
        <v>0</v>
      </c>
      <c r="W78" s="29">
        <f t="shared" si="56"/>
        <v>0</v>
      </c>
      <c r="X78" s="29">
        <f t="shared" si="57"/>
        <v>0</v>
      </c>
      <c r="Y78" s="29">
        <f t="shared" si="58"/>
        <v>0</v>
      </c>
      <c r="Z78" s="29">
        <f t="shared" si="59"/>
        <v>0</v>
      </c>
      <c r="AA78" s="45">
        <f t="shared" si="60"/>
        <v>0</v>
      </c>
      <c r="AB78" s="30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63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6"/>
    </row>
    <row r="79" spans="1:65" ht="15" customHeight="1" x14ac:dyDescent="0.25">
      <c r="A79" s="147" t="s">
        <v>2081</v>
      </c>
      <c r="B79" s="313" t="s">
        <v>85</v>
      </c>
      <c r="C79" s="247" t="s">
        <v>2863</v>
      </c>
      <c r="D79" s="247" t="s">
        <v>851</v>
      </c>
      <c r="E79" s="247" t="s">
        <v>53</v>
      </c>
      <c r="F79" s="178">
        <f t="shared" si="52"/>
        <v>75</v>
      </c>
      <c r="G79" s="259" t="s">
        <v>2768</v>
      </c>
      <c r="H79" s="260" t="s">
        <v>3054</v>
      </c>
      <c r="I79" s="261">
        <v>37529</v>
      </c>
      <c r="J79" s="72">
        <f t="shared" si="44"/>
        <v>0</v>
      </c>
      <c r="K79" s="26">
        <f t="shared" si="45"/>
        <v>0</v>
      </c>
      <c r="L79" s="27">
        <f t="shared" si="46"/>
        <v>0</v>
      </c>
      <c r="M79" s="28">
        <f t="shared" si="47"/>
        <v>0</v>
      </c>
      <c r="N79" s="28">
        <f t="shared" si="48"/>
        <v>0</v>
      </c>
      <c r="O79" s="28">
        <f t="shared" si="49"/>
        <v>0</v>
      </c>
      <c r="P79" s="28">
        <f t="shared" si="50"/>
        <v>0</v>
      </c>
      <c r="Q79" s="28">
        <f t="shared" si="51"/>
        <v>0</v>
      </c>
      <c r="R79" s="44">
        <v>0</v>
      </c>
      <c r="S79" s="71">
        <v>0</v>
      </c>
      <c r="T79" s="29">
        <f t="shared" si="53"/>
        <v>0</v>
      </c>
      <c r="U79" s="29">
        <f t="shared" si="54"/>
        <v>0</v>
      </c>
      <c r="V79" s="29">
        <f t="shared" si="55"/>
        <v>0</v>
      </c>
      <c r="W79" s="29">
        <f t="shared" si="56"/>
        <v>0</v>
      </c>
      <c r="X79" s="29">
        <f t="shared" si="57"/>
        <v>0</v>
      </c>
      <c r="Y79" s="29">
        <f t="shared" si="58"/>
        <v>0</v>
      </c>
      <c r="Z79" s="29">
        <f t="shared" si="59"/>
        <v>0</v>
      </c>
      <c r="AA79" s="45">
        <f t="shared" si="60"/>
        <v>0</v>
      </c>
      <c r="AB79" s="30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63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6"/>
    </row>
    <row r="80" spans="1:65" ht="15" customHeight="1" x14ac:dyDescent="0.25">
      <c r="A80" s="147" t="s">
        <v>2081</v>
      </c>
      <c r="B80" s="313" t="s">
        <v>3609</v>
      </c>
      <c r="C80" s="247" t="s">
        <v>3608</v>
      </c>
      <c r="D80" s="247" t="s">
        <v>147</v>
      </c>
      <c r="E80" s="247" t="s">
        <v>3028</v>
      </c>
      <c r="F80" s="178">
        <f t="shared" si="52"/>
        <v>76</v>
      </c>
      <c r="G80" s="259" t="s">
        <v>2347</v>
      </c>
      <c r="H80" s="260" t="s">
        <v>3060</v>
      </c>
      <c r="I80" s="261">
        <v>37510</v>
      </c>
      <c r="J80" s="72">
        <f t="shared" si="44"/>
        <v>0</v>
      </c>
      <c r="K80" s="26">
        <f t="shared" si="45"/>
        <v>0</v>
      </c>
      <c r="L80" s="27">
        <f t="shared" si="46"/>
        <v>0</v>
      </c>
      <c r="M80" s="28">
        <f t="shared" si="47"/>
        <v>0</v>
      </c>
      <c r="N80" s="28">
        <f t="shared" si="48"/>
        <v>0</v>
      </c>
      <c r="O80" s="28">
        <f t="shared" si="49"/>
        <v>0</v>
      </c>
      <c r="P80" s="28">
        <f t="shared" si="50"/>
        <v>0</v>
      </c>
      <c r="Q80" s="28">
        <f t="shared" si="51"/>
        <v>0</v>
      </c>
      <c r="R80" s="44">
        <v>0</v>
      </c>
      <c r="S80" s="71">
        <v>0</v>
      </c>
      <c r="T80" s="29">
        <f t="shared" si="53"/>
        <v>0</v>
      </c>
      <c r="U80" s="29">
        <f t="shared" si="54"/>
        <v>0</v>
      </c>
      <c r="V80" s="29">
        <f t="shared" si="55"/>
        <v>0</v>
      </c>
      <c r="W80" s="29">
        <f t="shared" si="56"/>
        <v>0</v>
      </c>
      <c r="X80" s="29">
        <f t="shared" si="57"/>
        <v>0</v>
      </c>
      <c r="Y80" s="29">
        <f t="shared" si="58"/>
        <v>0</v>
      </c>
      <c r="Z80" s="29">
        <f t="shared" si="59"/>
        <v>0</v>
      </c>
      <c r="AA80" s="45">
        <f t="shared" si="60"/>
        <v>0</v>
      </c>
      <c r="AB80" s="30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63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6"/>
    </row>
    <row r="81" spans="1:84" ht="15" customHeight="1" x14ac:dyDescent="0.25">
      <c r="A81" s="147" t="s">
        <v>2081</v>
      </c>
      <c r="B81" s="313" t="s">
        <v>85</v>
      </c>
      <c r="C81" s="247" t="s">
        <v>1187</v>
      </c>
      <c r="D81" s="247" t="s">
        <v>2790</v>
      </c>
      <c r="E81" s="247" t="s">
        <v>67</v>
      </c>
      <c r="F81" s="178">
        <f t="shared" si="52"/>
        <v>77</v>
      </c>
      <c r="G81" s="259" t="s">
        <v>2307</v>
      </c>
      <c r="H81" s="260" t="s">
        <v>3068</v>
      </c>
      <c r="I81" s="261">
        <v>37487</v>
      </c>
      <c r="J81" s="72">
        <f t="shared" si="44"/>
        <v>0</v>
      </c>
      <c r="K81" s="26">
        <f t="shared" si="45"/>
        <v>0</v>
      </c>
      <c r="L81" s="27">
        <f t="shared" si="46"/>
        <v>0</v>
      </c>
      <c r="M81" s="28">
        <f t="shared" si="47"/>
        <v>0</v>
      </c>
      <c r="N81" s="28">
        <f t="shared" si="48"/>
        <v>0</v>
      </c>
      <c r="O81" s="28">
        <f t="shared" si="49"/>
        <v>0</v>
      </c>
      <c r="P81" s="28">
        <f t="shared" si="50"/>
        <v>0</v>
      </c>
      <c r="Q81" s="28">
        <f t="shared" si="51"/>
        <v>0</v>
      </c>
      <c r="R81" s="44">
        <v>0</v>
      </c>
      <c r="S81" s="71">
        <v>0</v>
      </c>
      <c r="T81" s="29">
        <f t="shared" si="53"/>
        <v>0</v>
      </c>
      <c r="U81" s="29">
        <f t="shared" si="54"/>
        <v>0</v>
      </c>
      <c r="V81" s="29">
        <f t="shared" si="55"/>
        <v>0</v>
      </c>
      <c r="W81" s="29">
        <f t="shared" si="56"/>
        <v>0</v>
      </c>
      <c r="X81" s="29">
        <f t="shared" si="57"/>
        <v>0</v>
      </c>
      <c r="Y81" s="29">
        <f t="shared" si="58"/>
        <v>0</v>
      </c>
      <c r="Z81" s="29">
        <f t="shared" si="59"/>
        <v>0</v>
      </c>
      <c r="AA81" s="45">
        <f t="shared" si="60"/>
        <v>0</v>
      </c>
      <c r="AB81" s="30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63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6"/>
    </row>
    <row r="82" spans="1:84" ht="15" customHeight="1" x14ac:dyDescent="0.25">
      <c r="A82" s="147" t="s">
        <v>2081</v>
      </c>
      <c r="B82" s="313" t="s">
        <v>85</v>
      </c>
      <c r="C82" s="247" t="s">
        <v>897</v>
      </c>
      <c r="D82" s="247" t="s">
        <v>3035</v>
      </c>
      <c r="E82" s="247" t="s">
        <v>104</v>
      </c>
      <c r="F82" s="178">
        <f t="shared" si="52"/>
        <v>78</v>
      </c>
      <c r="G82" s="259" t="s">
        <v>3084</v>
      </c>
      <c r="H82" s="260" t="s">
        <v>3085</v>
      </c>
      <c r="I82" s="261">
        <v>37425</v>
      </c>
      <c r="J82" s="72">
        <f t="shared" si="44"/>
        <v>0</v>
      </c>
      <c r="K82" s="26">
        <f t="shared" si="45"/>
        <v>0</v>
      </c>
      <c r="L82" s="27">
        <f t="shared" si="46"/>
        <v>0</v>
      </c>
      <c r="M82" s="28">
        <f t="shared" si="47"/>
        <v>0</v>
      </c>
      <c r="N82" s="28">
        <f t="shared" si="48"/>
        <v>0</v>
      </c>
      <c r="O82" s="28">
        <f t="shared" si="49"/>
        <v>0</v>
      </c>
      <c r="P82" s="28">
        <f t="shared" si="50"/>
        <v>0</v>
      </c>
      <c r="Q82" s="28">
        <f t="shared" si="51"/>
        <v>0</v>
      </c>
      <c r="R82" s="44">
        <v>0</v>
      </c>
      <c r="S82" s="71">
        <v>0</v>
      </c>
      <c r="T82" s="29">
        <f t="shared" si="53"/>
        <v>0</v>
      </c>
      <c r="U82" s="29">
        <f t="shared" si="54"/>
        <v>0</v>
      </c>
      <c r="V82" s="29">
        <f t="shared" si="55"/>
        <v>0</v>
      </c>
      <c r="W82" s="29">
        <f t="shared" si="56"/>
        <v>0</v>
      </c>
      <c r="X82" s="29">
        <f t="shared" si="57"/>
        <v>0</v>
      </c>
      <c r="Y82" s="29">
        <f t="shared" si="58"/>
        <v>0</v>
      </c>
      <c r="Z82" s="29">
        <f t="shared" si="59"/>
        <v>0</v>
      </c>
      <c r="AA82" s="45">
        <f t="shared" si="60"/>
        <v>0</v>
      </c>
      <c r="AB82" s="30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63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6"/>
    </row>
    <row r="83" spans="1:84" ht="15" customHeight="1" x14ac:dyDescent="0.25">
      <c r="A83" s="147" t="s">
        <v>2081</v>
      </c>
      <c r="B83" s="313" t="s">
        <v>175</v>
      </c>
      <c r="C83" s="247" t="s">
        <v>176</v>
      </c>
      <c r="D83" s="247" t="s">
        <v>3035</v>
      </c>
      <c r="E83" s="247" t="s">
        <v>104</v>
      </c>
      <c r="F83" s="178">
        <f t="shared" si="52"/>
        <v>79</v>
      </c>
      <c r="G83" s="259" t="s">
        <v>3086</v>
      </c>
      <c r="H83" s="260" t="s">
        <v>187</v>
      </c>
      <c r="I83" s="261">
        <v>37418</v>
      </c>
      <c r="J83" s="72">
        <f t="shared" si="44"/>
        <v>0</v>
      </c>
      <c r="K83" s="26">
        <f t="shared" si="45"/>
        <v>0</v>
      </c>
      <c r="L83" s="27">
        <f t="shared" si="46"/>
        <v>0</v>
      </c>
      <c r="M83" s="28">
        <f t="shared" si="47"/>
        <v>0</v>
      </c>
      <c r="N83" s="28">
        <f t="shared" si="48"/>
        <v>0</v>
      </c>
      <c r="O83" s="28">
        <f t="shared" si="49"/>
        <v>0</v>
      </c>
      <c r="P83" s="28">
        <f t="shared" si="50"/>
        <v>0</v>
      </c>
      <c r="Q83" s="28">
        <f t="shared" si="51"/>
        <v>0</v>
      </c>
      <c r="R83" s="44">
        <v>0</v>
      </c>
      <c r="S83" s="71">
        <v>0</v>
      </c>
      <c r="T83" s="29">
        <f t="shared" si="53"/>
        <v>0</v>
      </c>
      <c r="U83" s="29">
        <f t="shared" si="54"/>
        <v>0</v>
      </c>
      <c r="V83" s="29">
        <f t="shared" si="55"/>
        <v>0</v>
      </c>
      <c r="W83" s="29">
        <f t="shared" si="56"/>
        <v>0</v>
      </c>
      <c r="X83" s="29">
        <f t="shared" si="57"/>
        <v>0</v>
      </c>
      <c r="Y83" s="29">
        <f t="shared" si="58"/>
        <v>0</v>
      </c>
      <c r="Z83" s="29">
        <f t="shared" si="59"/>
        <v>0</v>
      </c>
      <c r="AA83" s="45">
        <f t="shared" si="60"/>
        <v>0</v>
      </c>
      <c r="AB83" s="30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63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6"/>
    </row>
    <row r="84" spans="1:84" ht="15" customHeight="1" x14ac:dyDescent="0.25">
      <c r="A84" s="147" t="s">
        <v>2081</v>
      </c>
      <c r="B84" s="313" t="s">
        <v>85</v>
      </c>
      <c r="C84" s="247" t="s">
        <v>1005</v>
      </c>
      <c r="D84" s="247">
        <v>16</v>
      </c>
      <c r="E84" s="247" t="s">
        <v>246</v>
      </c>
      <c r="F84" s="178">
        <f t="shared" si="52"/>
        <v>80</v>
      </c>
      <c r="G84" s="259" t="s">
        <v>2205</v>
      </c>
      <c r="H84" s="260" t="s">
        <v>3099</v>
      </c>
      <c r="I84" s="261">
        <v>37362</v>
      </c>
      <c r="J84" s="72">
        <f t="shared" si="44"/>
        <v>0</v>
      </c>
      <c r="K84" s="26">
        <f t="shared" si="45"/>
        <v>0</v>
      </c>
      <c r="L84" s="27">
        <f t="shared" si="46"/>
        <v>0</v>
      </c>
      <c r="M84" s="28">
        <f t="shared" si="47"/>
        <v>0</v>
      </c>
      <c r="N84" s="28">
        <f t="shared" si="48"/>
        <v>0</v>
      </c>
      <c r="O84" s="28">
        <f t="shared" si="49"/>
        <v>0</v>
      </c>
      <c r="P84" s="28">
        <f t="shared" si="50"/>
        <v>0</v>
      </c>
      <c r="Q84" s="28">
        <f t="shared" si="51"/>
        <v>0</v>
      </c>
      <c r="R84" s="44">
        <v>0</v>
      </c>
      <c r="S84" s="71">
        <v>0</v>
      </c>
      <c r="T84" s="29">
        <f t="shared" si="53"/>
        <v>0</v>
      </c>
      <c r="U84" s="29">
        <f t="shared" si="54"/>
        <v>0</v>
      </c>
      <c r="V84" s="29">
        <f t="shared" si="55"/>
        <v>0</v>
      </c>
      <c r="W84" s="29">
        <f t="shared" si="56"/>
        <v>0</v>
      </c>
      <c r="X84" s="29">
        <f t="shared" si="57"/>
        <v>0</v>
      </c>
      <c r="Y84" s="29">
        <f t="shared" si="58"/>
        <v>0</v>
      </c>
      <c r="Z84" s="29">
        <f t="shared" si="59"/>
        <v>0</v>
      </c>
      <c r="AA84" s="45">
        <f t="shared" si="60"/>
        <v>0</v>
      </c>
      <c r="AB84" s="30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63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6"/>
    </row>
    <row r="85" spans="1:84" ht="15" customHeight="1" x14ac:dyDescent="0.25">
      <c r="A85" s="147" t="s">
        <v>2081</v>
      </c>
      <c r="B85" s="313" t="s">
        <v>85</v>
      </c>
      <c r="C85" s="247" t="s">
        <v>460</v>
      </c>
      <c r="D85" s="247" t="s">
        <v>3042</v>
      </c>
      <c r="E85" s="247" t="s">
        <v>246</v>
      </c>
      <c r="F85" s="178">
        <f t="shared" si="52"/>
        <v>81</v>
      </c>
      <c r="G85" s="259" t="s">
        <v>2185</v>
      </c>
      <c r="H85" s="260" t="s">
        <v>2186</v>
      </c>
      <c r="I85" s="261">
        <v>37361</v>
      </c>
      <c r="J85" s="72">
        <f t="shared" si="44"/>
        <v>0</v>
      </c>
      <c r="K85" s="26">
        <f t="shared" si="45"/>
        <v>0</v>
      </c>
      <c r="L85" s="27">
        <f t="shared" si="46"/>
        <v>0</v>
      </c>
      <c r="M85" s="28">
        <f t="shared" si="47"/>
        <v>0</v>
      </c>
      <c r="N85" s="28">
        <f t="shared" si="48"/>
        <v>0</v>
      </c>
      <c r="O85" s="28">
        <f t="shared" si="49"/>
        <v>0</v>
      </c>
      <c r="P85" s="28">
        <f t="shared" si="50"/>
        <v>0</v>
      </c>
      <c r="Q85" s="28">
        <f t="shared" si="51"/>
        <v>0</v>
      </c>
      <c r="R85" s="44">
        <v>0</v>
      </c>
      <c r="S85" s="71">
        <v>0</v>
      </c>
      <c r="T85" s="29">
        <f t="shared" si="53"/>
        <v>0</v>
      </c>
      <c r="U85" s="29">
        <f t="shared" si="54"/>
        <v>0</v>
      </c>
      <c r="V85" s="29">
        <f t="shared" si="55"/>
        <v>0</v>
      </c>
      <c r="W85" s="29">
        <f t="shared" si="56"/>
        <v>0</v>
      </c>
      <c r="X85" s="29">
        <f t="shared" si="57"/>
        <v>0</v>
      </c>
      <c r="Y85" s="29">
        <f t="shared" si="58"/>
        <v>0</v>
      </c>
      <c r="Z85" s="29">
        <f t="shared" si="59"/>
        <v>0</v>
      </c>
      <c r="AA85" s="45">
        <f t="shared" si="60"/>
        <v>0</v>
      </c>
      <c r="AB85" s="30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63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6"/>
    </row>
    <row r="86" spans="1:84" ht="15" customHeight="1" x14ac:dyDescent="0.25">
      <c r="A86" s="147" t="s">
        <v>2081</v>
      </c>
      <c r="B86" s="313" t="s">
        <v>85</v>
      </c>
      <c r="C86" s="247" t="s">
        <v>85</v>
      </c>
      <c r="D86" s="247" t="s">
        <v>147</v>
      </c>
      <c r="E86" s="247" t="s">
        <v>3028</v>
      </c>
      <c r="F86" s="178">
        <f t="shared" si="52"/>
        <v>82</v>
      </c>
      <c r="G86" s="259" t="s">
        <v>2297</v>
      </c>
      <c r="H86" s="260" t="s">
        <v>3108</v>
      </c>
      <c r="I86" s="261">
        <v>37311</v>
      </c>
      <c r="J86" s="72">
        <f t="shared" si="44"/>
        <v>0</v>
      </c>
      <c r="K86" s="26">
        <f t="shared" si="45"/>
        <v>0</v>
      </c>
      <c r="L86" s="27">
        <f t="shared" si="46"/>
        <v>0</v>
      </c>
      <c r="M86" s="28">
        <f t="shared" si="47"/>
        <v>0</v>
      </c>
      <c r="N86" s="28">
        <f t="shared" si="48"/>
        <v>0</v>
      </c>
      <c r="O86" s="28">
        <f t="shared" si="49"/>
        <v>0</v>
      </c>
      <c r="P86" s="28">
        <f t="shared" si="50"/>
        <v>0</v>
      </c>
      <c r="Q86" s="28">
        <f t="shared" si="51"/>
        <v>0</v>
      </c>
      <c r="R86" s="44">
        <v>0</v>
      </c>
      <c r="S86" s="71">
        <v>0</v>
      </c>
      <c r="T86" s="29">
        <f t="shared" si="53"/>
        <v>0</v>
      </c>
      <c r="U86" s="29">
        <f t="shared" si="54"/>
        <v>0</v>
      </c>
      <c r="V86" s="29">
        <f t="shared" si="55"/>
        <v>0</v>
      </c>
      <c r="W86" s="29">
        <f t="shared" si="56"/>
        <v>0</v>
      </c>
      <c r="X86" s="29">
        <f t="shared" si="57"/>
        <v>0</v>
      </c>
      <c r="Y86" s="29">
        <f t="shared" si="58"/>
        <v>0</v>
      </c>
      <c r="Z86" s="29">
        <f t="shared" si="59"/>
        <v>0</v>
      </c>
      <c r="AA86" s="45">
        <f t="shared" si="60"/>
        <v>0</v>
      </c>
      <c r="AB86" s="30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63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6"/>
    </row>
    <row r="87" spans="1:84" ht="15" customHeight="1" x14ac:dyDescent="0.25">
      <c r="A87" s="147" t="s">
        <v>2081</v>
      </c>
      <c r="B87" s="313" t="s">
        <v>85</v>
      </c>
      <c r="C87" s="247" t="s">
        <v>85</v>
      </c>
      <c r="D87" s="247" t="s">
        <v>147</v>
      </c>
      <c r="E87" s="247" t="s">
        <v>3028</v>
      </c>
      <c r="F87" s="178">
        <f t="shared" si="52"/>
        <v>83</v>
      </c>
      <c r="G87" s="259" t="s">
        <v>2297</v>
      </c>
      <c r="H87" s="260" t="s">
        <v>3109</v>
      </c>
      <c r="I87" s="261">
        <v>37303</v>
      </c>
      <c r="J87" s="72">
        <f t="shared" si="44"/>
        <v>0</v>
      </c>
      <c r="K87" s="26">
        <f t="shared" si="45"/>
        <v>0</v>
      </c>
      <c r="L87" s="27">
        <f t="shared" si="46"/>
        <v>0</v>
      </c>
      <c r="M87" s="28">
        <f t="shared" si="47"/>
        <v>0</v>
      </c>
      <c r="N87" s="28">
        <f t="shared" si="48"/>
        <v>0</v>
      </c>
      <c r="O87" s="28">
        <f t="shared" si="49"/>
        <v>0</v>
      </c>
      <c r="P87" s="28">
        <f t="shared" si="50"/>
        <v>0</v>
      </c>
      <c r="Q87" s="28">
        <f t="shared" si="51"/>
        <v>0</v>
      </c>
      <c r="R87" s="44">
        <v>0</v>
      </c>
      <c r="S87" s="71">
        <v>0</v>
      </c>
      <c r="T87" s="29">
        <f t="shared" si="53"/>
        <v>0</v>
      </c>
      <c r="U87" s="29">
        <f t="shared" si="54"/>
        <v>0</v>
      </c>
      <c r="V87" s="29">
        <f t="shared" si="55"/>
        <v>0</v>
      </c>
      <c r="W87" s="29">
        <f t="shared" si="56"/>
        <v>0</v>
      </c>
      <c r="X87" s="29">
        <f t="shared" si="57"/>
        <v>0</v>
      </c>
      <c r="Y87" s="29">
        <f t="shared" si="58"/>
        <v>0</v>
      </c>
      <c r="Z87" s="29">
        <f t="shared" si="59"/>
        <v>0</v>
      </c>
      <c r="AA87" s="45">
        <f t="shared" si="60"/>
        <v>0</v>
      </c>
      <c r="AB87" s="34"/>
      <c r="AC87" s="35"/>
      <c r="AD87" s="35"/>
      <c r="AE87" s="35"/>
      <c r="AF87" s="35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63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6"/>
    </row>
    <row r="88" spans="1:84" ht="15" customHeight="1" x14ac:dyDescent="0.25">
      <c r="A88" s="147" t="s">
        <v>2081</v>
      </c>
      <c r="B88" s="313" t="s">
        <v>85</v>
      </c>
      <c r="C88" s="247" t="s">
        <v>3114</v>
      </c>
      <c r="D88" s="247">
        <v>12</v>
      </c>
      <c r="E88" s="247" t="s">
        <v>28</v>
      </c>
      <c r="F88" s="178">
        <f t="shared" si="52"/>
        <v>84</v>
      </c>
      <c r="G88" s="259" t="s">
        <v>3115</v>
      </c>
      <c r="H88" s="260" t="s">
        <v>3116</v>
      </c>
      <c r="I88" s="261">
        <v>37268</v>
      </c>
      <c r="J88" s="72">
        <f t="shared" si="44"/>
        <v>0</v>
      </c>
      <c r="K88" s="26">
        <f t="shared" si="45"/>
        <v>0</v>
      </c>
      <c r="L88" s="27">
        <f t="shared" si="46"/>
        <v>0</v>
      </c>
      <c r="M88" s="28">
        <f t="shared" si="47"/>
        <v>0</v>
      </c>
      <c r="N88" s="28">
        <f t="shared" si="48"/>
        <v>0</v>
      </c>
      <c r="O88" s="28">
        <f t="shared" si="49"/>
        <v>0</v>
      </c>
      <c r="P88" s="28">
        <f t="shared" si="50"/>
        <v>0</v>
      </c>
      <c r="Q88" s="28">
        <f t="shared" si="51"/>
        <v>0</v>
      </c>
      <c r="R88" s="44">
        <v>0</v>
      </c>
      <c r="S88" s="71">
        <v>0</v>
      </c>
      <c r="T88" s="29">
        <f t="shared" si="53"/>
        <v>0</v>
      </c>
      <c r="U88" s="29">
        <f t="shared" si="54"/>
        <v>0</v>
      </c>
      <c r="V88" s="29">
        <f t="shared" si="55"/>
        <v>0</v>
      </c>
      <c r="W88" s="29">
        <f t="shared" si="56"/>
        <v>0</v>
      </c>
      <c r="X88" s="29">
        <f t="shared" si="57"/>
        <v>0</v>
      </c>
      <c r="Y88" s="29">
        <f t="shared" si="58"/>
        <v>0</v>
      </c>
      <c r="Z88" s="29">
        <f t="shared" si="59"/>
        <v>0</v>
      </c>
      <c r="AA88" s="45">
        <f t="shared" si="60"/>
        <v>0</v>
      </c>
      <c r="AB88" s="30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63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6"/>
    </row>
    <row r="89" spans="1:84" ht="15" customHeight="1" x14ac:dyDescent="0.25">
      <c r="A89" s="147" t="s">
        <v>2081</v>
      </c>
      <c r="B89" s="313" t="s">
        <v>4305</v>
      </c>
      <c r="C89" s="247" t="s">
        <v>4304</v>
      </c>
      <c r="D89" s="247" t="s">
        <v>147</v>
      </c>
      <c r="E89" s="247" t="s">
        <v>3028</v>
      </c>
      <c r="F89" s="178">
        <f t="shared" si="52"/>
        <v>85</v>
      </c>
      <c r="G89" s="259" t="s">
        <v>3117</v>
      </c>
      <c r="H89" s="260" t="s">
        <v>3118</v>
      </c>
      <c r="I89" s="261">
        <v>37258</v>
      </c>
      <c r="J89" s="72">
        <f t="shared" si="44"/>
        <v>0</v>
      </c>
      <c r="K89" s="26">
        <f t="shared" si="45"/>
        <v>0</v>
      </c>
      <c r="L89" s="27">
        <f t="shared" si="46"/>
        <v>0</v>
      </c>
      <c r="M89" s="28">
        <f t="shared" si="47"/>
        <v>0</v>
      </c>
      <c r="N89" s="28">
        <f t="shared" si="48"/>
        <v>0</v>
      </c>
      <c r="O89" s="28">
        <f t="shared" si="49"/>
        <v>0</v>
      </c>
      <c r="P89" s="28">
        <f t="shared" si="50"/>
        <v>0</v>
      </c>
      <c r="Q89" s="28">
        <f t="shared" si="51"/>
        <v>0</v>
      </c>
      <c r="R89" s="44">
        <v>0</v>
      </c>
      <c r="S89" s="71">
        <v>0</v>
      </c>
      <c r="T89" s="29">
        <f t="shared" si="53"/>
        <v>0</v>
      </c>
      <c r="U89" s="29">
        <f t="shared" si="54"/>
        <v>0</v>
      </c>
      <c r="V89" s="29">
        <f t="shared" si="55"/>
        <v>0</v>
      </c>
      <c r="W89" s="29">
        <f t="shared" si="56"/>
        <v>0</v>
      </c>
      <c r="X89" s="29">
        <f t="shared" si="57"/>
        <v>0</v>
      </c>
      <c r="Y89" s="29">
        <f t="shared" si="58"/>
        <v>0</v>
      </c>
      <c r="Z89" s="29">
        <f t="shared" si="59"/>
        <v>0</v>
      </c>
      <c r="AA89" s="45">
        <f t="shared" si="60"/>
        <v>0</v>
      </c>
      <c r="AB89" s="30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63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6"/>
    </row>
    <row r="90" spans="1:84" ht="15" customHeight="1" x14ac:dyDescent="0.25">
      <c r="A90" s="147" t="s">
        <v>2081</v>
      </c>
      <c r="B90" s="314" t="s">
        <v>188</v>
      </c>
      <c r="C90" s="245" t="s">
        <v>189</v>
      </c>
      <c r="D90" s="245">
        <v>12</v>
      </c>
      <c r="E90" s="245" t="s">
        <v>28</v>
      </c>
      <c r="F90" s="178">
        <f t="shared" si="52"/>
        <v>86</v>
      </c>
      <c r="G90" s="251" t="s">
        <v>2090</v>
      </c>
      <c r="H90" s="252" t="s">
        <v>2182</v>
      </c>
      <c r="I90" s="253">
        <v>37252</v>
      </c>
      <c r="J90" s="72">
        <f t="shared" si="44"/>
        <v>0</v>
      </c>
      <c r="K90" s="26">
        <f t="shared" si="45"/>
        <v>0</v>
      </c>
      <c r="L90" s="27">
        <f t="shared" si="46"/>
        <v>0</v>
      </c>
      <c r="M90" s="28">
        <f t="shared" si="47"/>
        <v>0</v>
      </c>
      <c r="N90" s="28">
        <f t="shared" si="48"/>
        <v>0</v>
      </c>
      <c r="O90" s="28">
        <f t="shared" si="49"/>
        <v>0</v>
      </c>
      <c r="P90" s="28">
        <f t="shared" si="50"/>
        <v>0</v>
      </c>
      <c r="Q90" s="28">
        <f t="shared" si="51"/>
        <v>0</v>
      </c>
      <c r="R90" s="44">
        <v>0</v>
      </c>
      <c r="S90" s="71">
        <v>0</v>
      </c>
      <c r="T90" s="29">
        <f t="shared" si="53"/>
        <v>0</v>
      </c>
      <c r="U90" s="29">
        <f t="shared" si="54"/>
        <v>0</v>
      </c>
      <c r="V90" s="29">
        <f t="shared" si="55"/>
        <v>0</v>
      </c>
      <c r="W90" s="29">
        <f t="shared" si="56"/>
        <v>0</v>
      </c>
      <c r="X90" s="29">
        <f t="shared" si="57"/>
        <v>0</v>
      </c>
      <c r="Y90" s="29">
        <f t="shared" si="58"/>
        <v>0</v>
      </c>
      <c r="Z90" s="29">
        <f t="shared" si="59"/>
        <v>0</v>
      </c>
      <c r="AA90" s="45">
        <f t="shared" si="60"/>
        <v>0</v>
      </c>
      <c r="AB90" s="30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32"/>
    </row>
    <row r="91" spans="1:84" ht="15" customHeight="1" x14ac:dyDescent="0.25">
      <c r="A91" s="147" t="s">
        <v>2081</v>
      </c>
      <c r="B91" s="314" t="s">
        <v>85</v>
      </c>
      <c r="C91" s="245" t="s">
        <v>1702</v>
      </c>
      <c r="D91" s="267">
        <v>19</v>
      </c>
      <c r="E91" s="268" t="s">
        <v>41</v>
      </c>
      <c r="F91" s="178">
        <f t="shared" si="52"/>
        <v>87</v>
      </c>
      <c r="G91" s="278" t="s">
        <v>2183</v>
      </c>
      <c r="H91" s="252" t="s">
        <v>2184</v>
      </c>
      <c r="I91" s="279">
        <v>37173</v>
      </c>
      <c r="J91" s="72">
        <f t="shared" si="44"/>
        <v>0</v>
      </c>
      <c r="K91" s="26">
        <f t="shared" si="45"/>
        <v>0</v>
      </c>
      <c r="L91" s="27">
        <f t="shared" si="46"/>
        <v>0</v>
      </c>
      <c r="M91" s="28">
        <f t="shared" si="47"/>
        <v>0</v>
      </c>
      <c r="N91" s="28">
        <f t="shared" si="48"/>
        <v>0</v>
      </c>
      <c r="O91" s="28">
        <f t="shared" si="49"/>
        <v>0</v>
      </c>
      <c r="P91" s="28">
        <f t="shared" si="50"/>
        <v>0</v>
      </c>
      <c r="Q91" s="28">
        <f t="shared" si="51"/>
        <v>0</v>
      </c>
      <c r="R91" s="44">
        <v>0</v>
      </c>
      <c r="S91" s="71">
        <v>0</v>
      </c>
      <c r="T91" s="29">
        <f t="shared" si="53"/>
        <v>0</v>
      </c>
      <c r="U91" s="29">
        <f t="shared" si="54"/>
        <v>0</v>
      </c>
      <c r="V91" s="29">
        <f t="shared" si="55"/>
        <v>0</v>
      </c>
      <c r="W91" s="29">
        <f t="shared" si="56"/>
        <v>0</v>
      </c>
      <c r="X91" s="29">
        <f t="shared" si="57"/>
        <v>0</v>
      </c>
      <c r="Y91" s="29">
        <f t="shared" si="58"/>
        <v>0</v>
      </c>
      <c r="Z91" s="29">
        <f t="shared" si="59"/>
        <v>0</v>
      </c>
      <c r="AA91" s="45">
        <f t="shared" si="60"/>
        <v>0</v>
      </c>
      <c r="AB91" s="30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32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</row>
    <row r="92" spans="1:84" ht="15" customHeight="1" x14ac:dyDescent="0.25">
      <c r="A92" s="147" t="s">
        <v>2081</v>
      </c>
      <c r="B92" s="314" t="s">
        <v>85</v>
      </c>
      <c r="C92" s="245" t="s">
        <v>85</v>
      </c>
      <c r="D92" s="245" t="s">
        <v>147</v>
      </c>
      <c r="E92" s="245" t="e">
        <v>#N/A</v>
      </c>
      <c r="F92" s="178">
        <f t="shared" si="52"/>
        <v>88</v>
      </c>
      <c r="G92" s="251" t="s">
        <v>2113</v>
      </c>
      <c r="H92" s="252" t="s">
        <v>1311</v>
      </c>
      <c r="I92" s="253">
        <v>37088</v>
      </c>
      <c r="J92" s="72">
        <f t="shared" si="44"/>
        <v>0</v>
      </c>
      <c r="K92" s="26">
        <f t="shared" si="45"/>
        <v>0</v>
      </c>
      <c r="L92" s="27">
        <f t="shared" si="46"/>
        <v>0</v>
      </c>
      <c r="M92" s="28">
        <f t="shared" si="47"/>
        <v>0</v>
      </c>
      <c r="N92" s="28">
        <f t="shared" si="48"/>
        <v>0</v>
      </c>
      <c r="O92" s="28">
        <f t="shared" si="49"/>
        <v>0</v>
      </c>
      <c r="P92" s="28">
        <f t="shared" si="50"/>
        <v>0</v>
      </c>
      <c r="Q92" s="28">
        <f t="shared" si="51"/>
        <v>0</v>
      </c>
      <c r="R92" s="44">
        <v>0</v>
      </c>
      <c r="S92" s="71">
        <v>0</v>
      </c>
      <c r="T92" s="29">
        <f t="shared" si="53"/>
        <v>0</v>
      </c>
      <c r="U92" s="29">
        <f t="shared" si="54"/>
        <v>0</v>
      </c>
      <c r="V92" s="29">
        <f t="shared" si="55"/>
        <v>0</v>
      </c>
      <c r="W92" s="29">
        <f t="shared" si="56"/>
        <v>0</v>
      </c>
      <c r="X92" s="29">
        <f t="shared" si="57"/>
        <v>0</v>
      </c>
      <c r="Y92" s="29">
        <f t="shared" si="58"/>
        <v>0</v>
      </c>
      <c r="Z92" s="29">
        <f t="shared" si="59"/>
        <v>0</v>
      </c>
      <c r="AA92" s="45">
        <f t="shared" si="60"/>
        <v>0</v>
      </c>
      <c r="AB92" s="34"/>
      <c r="AC92" s="35"/>
      <c r="AD92" s="35"/>
      <c r="AE92" s="35"/>
      <c r="AF92" s="35"/>
      <c r="AG92" s="35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32"/>
    </row>
    <row r="93" spans="1:84" ht="15" customHeight="1" x14ac:dyDescent="0.25">
      <c r="A93" s="147" t="s">
        <v>2081</v>
      </c>
      <c r="B93" s="314" t="s">
        <v>85</v>
      </c>
      <c r="C93" s="245" t="s">
        <v>2188</v>
      </c>
      <c r="D93" s="245" t="s">
        <v>147</v>
      </c>
      <c r="E93" s="245" t="e">
        <v>#N/A</v>
      </c>
      <c r="F93" s="178">
        <f t="shared" si="52"/>
        <v>89</v>
      </c>
      <c r="G93" s="251" t="s">
        <v>2134</v>
      </c>
      <c r="H93" s="252" t="s">
        <v>2189</v>
      </c>
      <c r="I93" s="253">
        <v>37073</v>
      </c>
      <c r="J93" s="72">
        <f t="shared" si="44"/>
        <v>0</v>
      </c>
      <c r="K93" s="26">
        <f t="shared" si="45"/>
        <v>0</v>
      </c>
      <c r="L93" s="27">
        <f t="shared" si="46"/>
        <v>0</v>
      </c>
      <c r="M93" s="28">
        <f t="shared" si="47"/>
        <v>0</v>
      </c>
      <c r="N93" s="28">
        <f t="shared" si="48"/>
        <v>0</v>
      </c>
      <c r="O93" s="28">
        <f t="shared" si="49"/>
        <v>0</v>
      </c>
      <c r="P93" s="28">
        <f t="shared" si="50"/>
        <v>0</v>
      </c>
      <c r="Q93" s="28">
        <f t="shared" si="51"/>
        <v>0</v>
      </c>
      <c r="R93" s="44">
        <v>0</v>
      </c>
      <c r="S93" s="71">
        <v>0</v>
      </c>
      <c r="T93" s="29">
        <f t="shared" si="53"/>
        <v>0</v>
      </c>
      <c r="U93" s="29">
        <f t="shared" si="54"/>
        <v>0</v>
      </c>
      <c r="V93" s="29">
        <f t="shared" si="55"/>
        <v>0</v>
      </c>
      <c r="W93" s="29">
        <f t="shared" si="56"/>
        <v>0</v>
      </c>
      <c r="X93" s="29">
        <f t="shared" si="57"/>
        <v>0</v>
      </c>
      <c r="Y93" s="29">
        <f t="shared" si="58"/>
        <v>0</v>
      </c>
      <c r="Z93" s="29">
        <f t="shared" si="59"/>
        <v>0</v>
      </c>
      <c r="AA93" s="45">
        <f t="shared" si="60"/>
        <v>0</v>
      </c>
      <c r="AB93" s="30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32"/>
    </row>
    <row r="94" spans="1:84" ht="15" customHeight="1" x14ac:dyDescent="0.25">
      <c r="A94" s="147" t="s">
        <v>2081</v>
      </c>
      <c r="B94" s="314" t="s">
        <v>85</v>
      </c>
      <c r="C94" s="245" t="s">
        <v>2056</v>
      </c>
      <c r="D94" s="245">
        <v>20</v>
      </c>
      <c r="E94" s="245" t="s">
        <v>130</v>
      </c>
      <c r="F94" s="178">
        <f t="shared" si="52"/>
        <v>90</v>
      </c>
      <c r="G94" s="251" t="s">
        <v>2082</v>
      </c>
      <c r="H94" s="252" t="s">
        <v>2190</v>
      </c>
      <c r="I94" s="253">
        <v>37027</v>
      </c>
      <c r="J94" s="72">
        <f t="shared" si="44"/>
        <v>0</v>
      </c>
      <c r="K94" s="26">
        <f t="shared" si="45"/>
        <v>0</v>
      </c>
      <c r="L94" s="27">
        <f t="shared" si="46"/>
        <v>0</v>
      </c>
      <c r="M94" s="28">
        <f t="shared" si="47"/>
        <v>0</v>
      </c>
      <c r="N94" s="28">
        <f t="shared" si="48"/>
        <v>0</v>
      </c>
      <c r="O94" s="28">
        <f t="shared" si="49"/>
        <v>0</v>
      </c>
      <c r="P94" s="28">
        <f t="shared" si="50"/>
        <v>0</v>
      </c>
      <c r="Q94" s="28">
        <f t="shared" si="51"/>
        <v>0</v>
      </c>
      <c r="R94" s="44">
        <v>0</v>
      </c>
      <c r="S94" s="71">
        <v>0</v>
      </c>
      <c r="T94" s="29">
        <f t="shared" si="53"/>
        <v>0</v>
      </c>
      <c r="U94" s="29">
        <f t="shared" si="54"/>
        <v>0</v>
      </c>
      <c r="V94" s="29">
        <f t="shared" si="55"/>
        <v>0</v>
      </c>
      <c r="W94" s="29">
        <f t="shared" si="56"/>
        <v>0</v>
      </c>
      <c r="X94" s="29">
        <f t="shared" si="57"/>
        <v>0</v>
      </c>
      <c r="Y94" s="29">
        <f t="shared" si="58"/>
        <v>0</v>
      </c>
      <c r="Z94" s="29">
        <f t="shared" si="59"/>
        <v>0</v>
      </c>
      <c r="AA94" s="45">
        <f t="shared" si="60"/>
        <v>0</v>
      </c>
      <c r="AB94" s="30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32"/>
    </row>
    <row r="95" spans="1:84" ht="15" customHeight="1" x14ac:dyDescent="0.25">
      <c r="A95" s="147" t="s">
        <v>2081</v>
      </c>
      <c r="B95" s="314" t="s">
        <v>85</v>
      </c>
      <c r="C95" s="245" t="s">
        <v>1246</v>
      </c>
      <c r="D95" s="245">
        <v>12</v>
      </c>
      <c r="E95" s="245" t="s">
        <v>28</v>
      </c>
      <c r="F95" s="178">
        <f t="shared" si="52"/>
        <v>91</v>
      </c>
      <c r="G95" s="251" t="s">
        <v>2123</v>
      </c>
      <c r="H95" s="252" t="s">
        <v>2124</v>
      </c>
      <c r="I95" s="253">
        <v>36947</v>
      </c>
      <c r="J95" s="72">
        <f t="shared" si="44"/>
        <v>0</v>
      </c>
      <c r="K95" s="26">
        <f t="shared" si="45"/>
        <v>0</v>
      </c>
      <c r="L95" s="27">
        <f t="shared" si="46"/>
        <v>0</v>
      </c>
      <c r="M95" s="28">
        <f t="shared" si="47"/>
        <v>0</v>
      </c>
      <c r="N95" s="28">
        <f t="shared" si="48"/>
        <v>0</v>
      </c>
      <c r="O95" s="28">
        <f t="shared" si="49"/>
        <v>0</v>
      </c>
      <c r="P95" s="28">
        <f t="shared" si="50"/>
        <v>0</v>
      </c>
      <c r="Q95" s="28">
        <f t="shared" si="51"/>
        <v>0</v>
      </c>
      <c r="R95" s="44">
        <v>0</v>
      </c>
      <c r="S95" s="71">
        <v>0</v>
      </c>
      <c r="T95" s="29">
        <f t="shared" si="53"/>
        <v>0</v>
      </c>
      <c r="U95" s="29">
        <f t="shared" si="54"/>
        <v>0</v>
      </c>
      <c r="V95" s="29">
        <f t="shared" si="55"/>
        <v>0</v>
      </c>
      <c r="W95" s="29">
        <f t="shared" si="56"/>
        <v>0</v>
      </c>
      <c r="X95" s="29">
        <f t="shared" si="57"/>
        <v>0</v>
      </c>
      <c r="Y95" s="29">
        <f t="shared" si="58"/>
        <v>0</v>
      </c>
      <c r="Z95" s="29">
        <f t="shared" si="59"/>
        <v>0</v>
      </c>
      <c r="AA95" s="45">
        <f t="shared" si="60"/>
        <v>0</v>
      </c>
      <c r="AB95" s="30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32"/>
    </row>
    <row r="96" spans="1:84" ht="15" customHeight="1" x14ac:dyDescent="0.25">
      <c r="A96" s="147" t="s">
        <v>2081</v>
      </c>
      <c r="B96" s="314" t="s">
        <v>85</v>
      </c>
      <c r="C96" s="245" t="s">
        <v>591</v>
      </c>
      <c r="D96" s="245" t="s">
        <v>147</v>
      </c>
      <c r="E96" s="245" t="e">
        <v>#N/A</v>
      </c>
      <c r="F96" s="178">
        <f t="shared" si="52"/>
        <v>92</v>
      </c>
      <c r="G96" s="251" t="s">
        <v>2082</v>
      </c>
      <c r="H96" s="252" t="s">
        <v>2163</v>
      </c>
      <c r="I96" s="253">
        <v>36926</v>
      </c>
      <c r="J96" s="72">
        <f t="shared" si="44"/>
        <v>0</v>
      </c>
      <c r="K96" s="26">
        <f t="shared" si="45"/>
        <v>0</v>
      </c>
      <c r="L96" s="27">
        <f t="shared" si="46"/>
        <v>0</v>
      </c>
      <c r="M96" s="28">
        <f t="shared" si="47"/>
        <v>0</v>
      </c>
      <c r="N96" s="28">
        <f t="shared" si="48"/>
        <v>0</v>
      </c>
      <c r="O96" s="28">
        <f t="shared" si="49"/>
        <v>0</v>
      </c>
      <c r="P96" s="28">
        <f t="shared" si="50"/>
        <v>0</v>
      </c>
      <c r="Q96" s="28">
        <f t="shared" si="51"/>
        <v>0</v>
      </c>
      <c r="R96" s="44">
        <v>0</v>
      </c>
      <c r="S96" s="71">
        <v>0</v>
      </c>
      <c r="T96" s="29">
        <f t="shared" si="53"/>
        <v>0</v>
      </c>
      <c r="U96" s="29">
        <f t="shared" si="54"/>
        <v>0</v>
      </c>
      <c r="V96" s="29">
        <f t="shared" si="55"/>
        <v>0</v>
      </c>
      <c r="W96" s="29">
        <f t="shared" si="56"/>
        <v>0</v>
      </c>
      <c r="X96" s="29">
        <f t="shared" si="57"/>
        <v>0</v>
      </c>
      <c r="Y96" s="29">
        <f t="shared" si="58"/>
        <v>0</v>
      </c>
      <c r="Z96" s="29">
        <f t="shared" si="59"/>
        <v>0</v>
      </c>
      <c r="AA96" s="45">
        <f t="shared" si="60"/>
        <v>0</v>
      </c>
      <c r="AB96" s="30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32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</row>
    <row r="97" spans="1:65" ht="15" customHeight="1" x14ac:dyDescent="0.25">
      <c r="A97" s="147" t="s">
        <v>2081</v>
      </c>
      <c r="B97" s="314" t="s">
        <v>85</v>
      </c>
      <c r="C97" s="245" t="s">
        <v>591</v>
      </c>
      <c r="D97" s="245" t="s">
        <v>147</v>
      </c>
      <c r="E97" s="245" t="e">
        <v>#N/A</v>
      </c>
      <c r="F97" s="178">
        <f t="shared" si="52"/>
        <v>93</v>
      </c>
      <c r="G97" s="251" t="s">
        <v>2082</v>
      </c>
      <c r="H97" s="252" t="s">
        <v>2163</v>
      </c>
      <c r="I97" s="253">
        <v>36926</v>
      </c>
      <c r="J97" s="72">
        <f t="shared" si="44"/>
        <v>0</v>
      </c>
      <c r="K97" s="26">
        <f t="shared" si="45"/>
        <v>0</v>
      </c>
      <c r="L97" s="27">
        <f t="shared" si="46"/>
        <v>0</v>
      </c>
      <c r="M97" s="28">
        <f t="shared" si="47"/>
        <v>0</v>
      </c>
      <c r="N97" s="28">
        <f t="shared" si="48"/>
        <v>0</v>
      </c>
      <c r="O97" s="28">
        <f t="shared" si="49"/>
        <v>0</v>
      </c>
      <c r="P97" s="28">
        <f t="shared" si="50"/>
        <v>0</v>
      </c>
      <c r="Q97" s="28">
        <f t="shared" si="51"/>
        <v>0</v>
      </c>
      <c r="R97" s="44">
        <v>0</v>
      </c>
      <c r="S97" s="71">
        <v>0</v>
      </c>
      <c r="T97" s="29">
        <f t="shared" si="53"/>
        <v>0</v>
      </c>
      <c r="U97" s="29">
        <f t="shared" si="54"/>
        <v>0</v>
      </c>
      <c r="V97" s="29">
        <f t="shared" si="55"/>
        <v>0</v>
      </c>
      <c r="W97" s="29">
        <f t="shared" si="56"/>
        <v>0</v>
      </c>
      <c r="X97" s="29">
        <f t="shared" si="57"/>
        <v>0</v>
      </c>
      <c r="Y97" s="29">
        <f t="shared" si="58"/>
        <v>0</v>
      </c>
      <c r="Z97" s="29">
        <f t="shared" si="59"/>
        <v>0</v>
      </c>
      <c r="AA97" s="45">
        <f t="shared" si="60"/>
        <v>0</v>
      </c>
      <c r="AB97" s="30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32"/>
    </row>
    <row r="98" spans="1:65" ht="15" customHeight="1" x14ac:dyDescent="0.25">
      <c r="A98" s="147" t="s">
        <v>2081</v>
      </c>
      <c r="B98" s="314" t="s">
        <v>85</v>
      </c>
      <c r="C98" s="245" t="s">
        <v>85</v>
      </c>
      <c r="D98" s="245" t="s">
        <v>147</v>
      </c>
      <c r="E98" s="245" t="e">
        <v>#N/A</v>
      </c>
      <c r="F98" s="178">
        <f t="shared" si="52"/>
        <v>94</v>
      </c>
      <c r="G98" s="251" t="s">
        <v>2129</v>
      </c>
      <c r="H98" s="252" t="s">
        <v>2164</v>
      </c>
      <c r="I98" s="253">
        <v>36897</v>
      </c>
      <c r="J98" s="72">
        <f t="shared" si="44"/>
        <v>0</v>
      </c>
      <c r="K98" s="26">
        <f t="shared" si="45"/>
        <v>0</v>
      </c>
      <c r="L98" s="27">
        <f t="shared" si="46"/>
        <v>0</v>
      </c>
      <c r="M98" s="28">
        <f t="shared" si="47"/>
        <v>0</v>
      </c>
      <c r="N98" s="28">
        <f t="shared" si="48"/>
        <v>0</v>
      </c>
      <c r="O98" s="28">
        <f t="shared" si="49"/>
        <v>0</v>
      </c>
      <c r="P98" s="28">
        <f t="shared" si="50"/>
        <v>0</v>
      </c>
      <c r="Q98" s="28">
        <f t="shared" si="51"/>
        <v>0</v>
      </c>
      <c r="R98" s="44">
        <v>0</v>
      </c>
      <c r="S98" s="71">
        <v>0</v>
      </c>
      <c r="T98" s="29">
        <f t="shared" si="53"/>
        <v>0</v>
      </c>
      <c r="U98" s="29">
        <f t="shared" si="54"/>
        <v>0</v>
      </c>
      <c r="V98" s="29">
        <f t="shared" si="55"/>
        <v>0</v>
      </c>
      <c r="W98" s="29">
        <f t="shared" si="56"/>
        <v>0</v>
      </c>
      <c r="X98" s="29">
        <f t="shared" si="57"/>
        <v>0</v>
      </c>
      <c r="Y98" s="29">
        <f t="shared" si="58"/>
        <v>0</v>
      </c>
      <c r="Z98" s="29">
        <f t="shared" si="59"/>
        <v>0</v>
      </c>
      <c r="AA98" s="45">
        <f t="shared" si="60"/>
        <v>0</v>
      </c>
      <c r="AB98" s="30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32"/>
    </row>
    <row r="99" spans="1:65" ht="15" customHeight="1" x14ac:dyDescent="0.25">
      <c r="A99" s="136" t="s">
        <v>2081</v>
      </c>
      <c r="B99" s="244" t="s">
        <v>85</v>
      </c>
      <c r="C99" s="245" t="s">
        <v>1320</v>
      </c>
      <c r="D99" s="245">
        <v>1</v>
      </c>
      <c r="E99" s="245" t="s">
        <v>48</v>
      </c>
      <c r="F99" s="178">
        <f t="shared" si="52"/>
        <v>95</v>
      </c>
      <c r="G99" s="251" t="s">
        <v>2121</v>
      </c>
      <c r="H99" s="252" t="s">
        <v>2122</v>
      </c>
      <c r="I99" s="253">
        <v>36854</v>
      </c>
      <c r="J99" s="72">
        <f t="shared" si="44"/>
        <v>0</v>
      </c>
      <c r="K99" s="26">
        <f t="shared" si="45"/>
        <v>0</v>
      </c>
      <c r="L99" s="27">
        <f t="shared" si="46"/>
        <v>0</v>
      </c>
      <c r="M99" s="28">
        <f t="shared" si="47"/>
        <v>0</v>
      </c>
      <c r="N99" s="28">
        <f t="shared" si="48"/>
        <v>0</v>
      </c>
      <c r="O99" s="28">
        <f t="shared" si="49"/>
        <v>0</v>
      </c>
      <c r="P99" s="28">
        <f t="shared" si="50"/>
        <v>0</v>
      </c>
      <c r="Q99" s="28">
        <f t="shared" si="51"/>
        <v>0</v>
      </c>
      <c r="R99" s="44">
        <v>0</v>
      </c>
      <c r="S99" s="71">
        <v>0</v>
      </c>
      <c r="T99" s="29">
        <f t="shared" si="53"/>
        <v>0</v>
      </c>
      <c r="U99" s="29">
        <f t="shared" si="54"/>
        <v>0</v>
      </c>
      <c r="V99" s="29">
        <f t="shared" si="55"/>
        <v>0</v>
      </c>
      <c r="W99" s="29">
        <f t="shared" si="56"/>
        <v>0</v>
      </c>
      <c r="X99" s="29">
        <f t="shared" si="57"/>
        <v>0</v>
      </c>
      <c r="Y99" s="29">
        <f t="shared" si="58"/>
        <v>0</v>
      </c>
      <c r="Z99" s="29">
        <f t="shared" si="59"/>
        <v>0</v>
      </c>
      <c r="AA99" s="45">
        <f t="shared" si="60"/>
        <v>0</v>
      </c>
      <c r="AB99" s="30"/>
      <c r="AC99" s="31"/>
      <c r="AD99" s="31"/>
      <c r="AE99" s="31"/>
      <c r="AF99" s="31"/>
      <c r="AG99" s="31"/>
      <c r="AH99" s="31"/>
      <c r="AI99" s="31"/>
      <c r="AJ99" s="31"/>
      <c r="AK99" s="35"/>
      <c r="AL99" s="35"/>
      <c r="AM99" s="35"/>
      <c r="AN99" s="35"/>
      <c r="AO99" s="35"/>
      <c r="AP99" s="35"/>
      <c r="AQ99" s="35"/>
      <c r="AR99" s="35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36"/>
    </row>
    <row r="100" spans="1:65" ht="15" customHeight="1" x14ac:dyDescent="0.25">
      <c r="A100" s="136" t="s">
        <v>2081</v>
      </c>
      <c r="B100" s="244" t="s">
        <v>161</v>
      </c>
      <c r="C100" s="245" t="s">
        <v>162</v>
      </c>
      <c r="D100" s="245">
        <v>20</v>
      </c>
      <c r="E100" s="245" t="s">
        <v>130</v>
      </c>
      <c r="F100" s="178">
        <f t="shared" si="52"/>
        <v>96</v>
      </c>
      <c r="G100" s="251" t="s">
        <v>2115</v>
      </c>
      <c r="H100" s="252" t="s">
        <v>2116</v>
      </c>
      <c r="I100" s="253">
        <v>36820</v>
      </c>
      <c r="J100" s="72">
        <f t="shared" si="44"/>
        <v>0</v>
      </c>
      <c r="K100" s="26">
        <f t="shared" si="45"/>
        <v>0</v>
      </c>
      <c r="L100" s="27">
        <f t="shared" si="46"/>
        <v>0</v>
      </c>
      <c r="M100" s="28">
        <f t="shared" si="47"/>
        <v>0</v>
      </c>
      <c r="N100" s="28">
        <f t="shared" si="48"/>
        <v>0</v>
      </c>
      <c r="O100" s="28">
        <f t="shared" si="49"/>
        <v>0</v>
      </c>
      <c r="P100" s="28">
        <f t="shared" si="50"/>
        <v>0</v>
      </c>
      <c r="Q100" s="28">
        <f t="shared" si="51"/>
        <v>0</v>
      </c>
      <c r="R100" s="44">
        <v>0</v>
      </c>
      <c r="S100" s="71">
        <v>0</v>
      </c>
      <c r="T100" s="29">
        <f t="shared" si="53"/>
        <v>0</v>
      </c>
      <c r="U100" s="29">
        <f t="shared" si="54"/>
        <v>0</v>
      </c>
      <c r="V100" s="29">
        <f t="shared" si="55"/>
        <v>0</v>
      </c>
      <c r="W100" s="29">
        <f t="shared" si="56"/>
        <v>0</v>
      </c>
      <c r="X100" s="29">
        <f t="shared" si="57"/>
        <v>0</v>
      </c>
      <c r="Y100" s="29">
        <f t="shared" si="58"/>
        <v>0</v>
      </c>
      <c r="Z100" s="29">
        <f t="shared" si="59"/>
        <v>0</v>
      </c>
      <c r="AA100" s="45">
        <f t="shared" si="60"/>
        <v>0</v>
      </c>
      <c r="AB100" s="30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32"/>
    </row>
    <row r="101" spans="1:65" ht="15" customHeight="1" x14ac:dyDescent="0.25">
      <c r="A101" s="136" t="s">
        <v>2081</v>
      </c>
      <c r="B101" s="244" t="s">
        <v>85</v>
      </c>
      <c r="C101" s="245" t="s">
        <v>1210</v>
      </c>
      <c r="D101" s="245">
        <v>10</v>
      </c>
      <c r="E101" s="245" t="s">
        <v>203</v>
      </c>
      <c r="F101" s="178">
        <f t="shared" si="52"/>
        <v>97</v>
      </c>
      <c r="G101" s="251" t="s">
        <v>2090</v>
      </c>
      <c r="H101" s="252" t="s">
        <v>2151</v>
      </c>
      <c r="I101" s="253">
        <v>36717</v>
      </c>
      <c r="J101" s="72">
        <f t="shared" si="44"/>
        <v>0</v>
      </c>
      <c r="K101" s="26">
        <f t="shared" si="45"/>
        <v>0</v>
      </c>
      <c r="L101" s="27">
        <f t="shared" si="46"/>
        <v>0</v>
      </c>
      <c r="M101" s="28">
        <f t="shared" si="47"/>
        <v>0</v>
      </c>
      <c r="N101" s="28">
        <f t="shared" si="48"/>
        <v>0</v>
      </c>
      <c r="O101" s="28">
        <f t="shared" si="49"/>
        <v>0</v>
      </c>
      <c r="P101" s="28">
        <f t="shared" si="50"/>
        <v>0</v>
      </c>
      <c r="Q101" s="28">
        <f t="shared" si="51"/>
        <v>0</v>
      </c>
      <c r="R101" s="44">
        <v>0</v>
      </c>
      <c r="S101" s="71">
        <v>0</v>
      </c>
      <c r="T101" s="29">
        <f t="shared" si="53"/>
        <v>0</v>
      </c>
      <c r="U101" s="29">
        <f t="shared" si="54"/>
        <v>0</v>
      </c>
      <c r="V101" s="29">
        <f t="shared" si="55"/>
        <v>0</v>
      </c>
      <c r="W101" s="29">
        <f t="shared" si="56"/>
        <v>0</v>
      </c>
      <c r="X101" s="29">
        <f t="shared" si="57"/>
        <v>0</v>
      </c>
      <c r="Y101" s="29">
        <f t="shared" si="58"/>
        <v>0</v>
      </c>
      <c r="Z101" s="29">
        <f t="shared" si="59"/>
        <v>0</v>
      </c>
      <c r="AA101" s="45">
        <f t="shared" si="60"/>
        <v>0</v>
      </c>
      <c r="AB101" s="30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32"/>
    </row>
    <row r="102" spans="1:65" ht="15" customHeight="1" x14ac:dyDescent="0.25">
      <c r="A102" s="136" t="s">
        <v>2081</v>
      </c>
      <c r="B102" s="244" t="s">
        <v>85</v>
      </c>
      <c r="C102" s="245" t="s">
        <v>423</v>
      </c>
      <c r="D102" s="245">
        <v>9</v>
      </c>
      <c r="E102" s="245" t="s">
        <v>53</v>
      </c>
      <c r="F102" s="178">
        <f t="shared" si="52"/>
        <v>98</v>
      </c>
      <c r="G102" s="251" t="s">
        <v>2154</v>
      </c>
      <c r="H102" s="252" t="s">
        <v>2155</v>
      </c>
      <c r="I102" s="253">
        <v>36686</v>
      </c>
      <c r="J102" s="72">
        <f t="shared" si="44"/>
        <v>0</v>
      </c>
      <c r="K102" s="26">
        <f t="shared" si="45"/>
        <v>0</v>
      </c>
      <c r="L102" s="27">
        <f t="shared" si="46"/>
        <v>0</v>
      </c>
      <c r="M102" s="28">
        <f t="shared" si="47"/>
        <v>0</v>
      </c>
      <c r="N102" s="28">
        <f t="shared" si="48"/>
        <v>0</v>
      </c>
      <c r="O102" s="28">
        <f t="shared" si="49"/>
        <v>0</v>
      </c>
      <c r="P102" s="28">
        <f t="shared" si="50"/>
        <v>0</v>
      </c>
      <c r="Q102" s="28">
        <f t="shared" si="51"/>
        <v>0</v>
      </c>
      <c r="R102" s="44">
        <v>0</v>
      </c>
      <c r="S102" s="71">
        <v>0</v>
      </c>
      <c r="T102" s="29">
        <f t="shared" si="53"/>
        <v>0</v>
      </c>
      <c r="U102" s="29">
        <f t="shared" si="54"/>
        <v>0</v>
      </c>
      <c r="V102" s="29">
        <f t="shared" si="55"/>
        <v>0</v>
      </c>
      <c r="W102" s="29">
        <f t="shared" si="56"/>
        <v>0</v>
      </c>
      <c r="X102" s="29">
        <f t="shared" si="57"/>
        <v>0</v>
      </c>
      <c r="Y102" s="29">
        <f t="shared" si="58"/>
        <v>0</v>
      </c>
      <c r="Z102" s="29">
        <f t="shared" si="59"/>
        <v>0</v>
      </c>
      <c r="AA102" s="45">
        <f t="shared" si="60"/>
        <v>0</v>
      </c>
      <c r="AB102" s="30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32"/>
    </row>
    <row r="103" spans="1:65" ht="15" customHeight="1" x14ac:dyDescent="0.25">
      <c r="A103" s="136" t="s">
        <v>2081</v>
      </c>
      <c r="B103" s="244" t="s">
        <v>85</v>
      </c>
      <c r="C103" s="245" t="s">
        <v>57</v>
      </c>
      <c r="D103" s="245">
        <v>1</v>
      </c>
      <c r="E103" s="245" t="s">
        <v>48</v>
      </c>
      <c r="F103" s="178">
        <f t="shared" si="52"/>
        <v>99</v>
      </c>
      <c r="G103" s="251" t="s">
        <v>2117</v>
      </c>
      <c r="H103" s="252" t="s">
        <v>2118</v>
      </c>
      <c r="I103" s="253">
        <v>36643</v>
      </c>
      <c r="J103" s="72">
        <f t="shared" si="44"/>
        <v>0</v>
      </c>
      <c r="K103" s="26">
        <f t="shared" si="45"/>
        <v>0</v>
      </c>
      <c r="L103" s="27">
        <f t="shared" si="46"/>
        <v>0</v>
      </c>
      <c r="M103" s="28">
        <f t="shared" si="47"/>
        <v>0</v>
      </c>
      <c r="N103" s="28">
        <f t="shared" si="48"/>
        <v>0</v>
      </c>
      <c r="O103" s="28">
        <f t="shared" si="49"/>
        <v>0</v>
      </c>
      <c r="P103" s="28">
        <f t="shared" si="50"/>
        <v>0</v>
      </c>
      <c r="Q103" s="28">
        <f t="shared" si="51"/>
        <v>0</v>
      </c>
      <c r="R103" s="44">
        <v>0</v>
      </c>
      <c r="S103" s="71">
        <v>0</v>
      </c>
      <c r="T103" s="29">
        <f t="shared" si="53"/>
        <v>0</v>
      </c>
      <c r="U103" s="29">
        <f t="shared" si="54"/>
        <v>0</v>
      </c>
      <c r="V103" s="29">
        <f t="shared" si="55"/>
        <v>0</v>
      </c>
      <c r="W103" s="29">
        <f t="shared" si="56"/>
        <v>0</v>
      </c>
      <c r="X103" s="29">
        <f t="shared" si="57"/>
        <v>0</v>
      </c>
      <c r="Y103" s="29">
        <f t="shared" si="58"/>
        <v>0</v>
      </c>
      <c r="Z103" s="29">
        <f t="shared" si="59"/>
        <v>0</v>
      </c>
      <c r="AA103" s="45">
        <f t="shared" si="60"/>
        <v>0</v>
      </c>
      <c r="AB103" s="30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32"/>
    </row>
    <row r="104" spans="1:65" ht="15" customHeight="1" x14ac:dyDescent="0.25">
      <c r="A104" s="136" t="s">
        <v>2081</v>
      </c>
      <c r="B104" s="244" t="s">
        <v>85</v>
      </c>
      <c r="C104" s="245" t="s">
        <v>307</v>
      </c>
      <c r="D104" s="245">
        <v>12</v>
      </c>
      <c r="E104" s="245" t="s">
        <v>28</v>
      </c>
      <c r="F104" s="178">
        <f t="shared" si="52"/>
        <v>100</v>
      </c>
      <c r="G104" s="251" t="s">
        <v>2141</v>
      </c>
      <c r="H104" s="252" t="s">
        <v>2142</v>
      </c>
      <c r="I104" s="253">
        <v>36629</v>
      </c>
      <c r="J104" s="72">
        <f t="shared" si="44"/>
        <v>0</v>
      </c>
      <c r="K104" s="26">
        <f t="shared" si="45"/>
        <v>0</v>
      </c>
      <c r="L104" s="27">
        <f t="shared" si="46"/>
        <v>0</v>
      </c>
      <c r="M104" s="28">
        <f t="shared" si="47"/>
        <v>0</v>
      </c>
      <c r="N104" s="28">
        <f t="shared" si="48"/>
        <v>0</v>
      </c>
      <c r="O104" s="28">
        <f t="shared" si="49"/>
        <v>0</v>
      </c>
      <c r="P104" s="28">
        <f t="shared" si="50"/>
        <v>0</v>
      </c>
      <c r="Q104" s="28">
        <f t="shared" si="51"/>
        <v>0</v>
      </c>
      <c r="R104" s="44">
        <v>0</v>
      </c>
      <c r="S104" s="71">
        <v>0</v>
      </c>
      <c r="T104" s="29">
        <f t="shared" si="53"/>
        <v>0</v>
      </c>
      <c r="U104" s="29">
        <f t="shared" si="54"/>
        <v>0</v>
      </c>
      <c r="V104" s="29">
        <f t="shared" si="55"/>
        <v>0</v>
      </c>
      <c r="W104" s="29">
        <f t="shared" si="56"/>
        <v>0</v>
      </c>
      <c r="X104" s="29">
        <f t="shared" si="57"/>
        <v>0</v>
      </c>
      <c r="Y104" s="29">
        <f t="shared" si="58"/>
        <v>0</v>
      </c>
      <c r="Z104" s="29">
        <f t="shared" si="59"/>
        <v>0</v>
      </c>
      <c r="AA104" s="45">
        <f t="shared" si="60"/>
        <v>0</v>
      </c>
      <c r="AB104" s="30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32"/>
    </row>
    <row r="105" spans="1:65" ht="15" customHeight="1" x14ac:dyDescent="0.25">
      <c r="A105" s="147" t="s">
        <v>2081</v>
      </c>
      <c r="B105" s="314" t="s">
        <v>85</v>
      </c>
      <c r="C105" s="245" t="s">
        <v>85</v>
      </c>
      <c r="D105" s="245" t="s">
        <v>147</v>
      </c>
      <c r="E105" s="245" t="e">
        <v>#N/A</v>
      </c>
      <c r="F105" s="178">
        <f t="shared" si="52"/>
        <v>101</v>
      </c>
      <c r="G105" s="251" t="s">
        <v>2129</v>
      </c>
      <c r="H105" s="252" t="s">
        <v>2130</v>
      </c>
      <c r="I105" s="253">
        <v>36621</v>
      </c>
      <c r="J105" s="72">
        <f t="shared" si="44"/>
        <v>0</v>
      </c>
      <c r="K105" s="26">
        <f t="shared" si="45"/>
        <v>0</v>
      </c>
      <c r="L105" s="27">
        <f t="shared" si="46"/>
        <v>0</v>
      </c>
      <c r="M105" s="28">
        <f t="shared" si="47"/>
        <v>0</v>
      </c>
      <c r="N105" s="28">
        <f t="shared" si="48"/>
        <v>0</v>
      </c>
      <c r="O105" s="28">
        <f t="shared" si="49"/>
        <v>0</v>
      </c>
      <c r="P105" s="28">
        <f t="shared" si="50"/>
        <v>0</v>
      </c>
      <c r="Q105" s="28">
        <f t="shared" si="51"/>
        <v>0</v>
      </c>
      <c r="R105" s="44">
        <v>0</v>
      </c>
      <c r="S105" s="71">
        <v>0</v>
      </c>
      <c r="T105" s="29">
        <f t="shared" si="53"/>
        <v>0</v>
      </c>
      <c r="U105" s="29">
        <f t="shared" si="54"/>
        <v>0</v>
      </c>
      <c r="V105" s="29">
        <f t="shared" si="55"/>
        <v>0</v>
      </c>
      <c r="W105" s="29">
        <f t="shared" si="56"/>
        <v>0</v>
      </c>
      <c r="X105" s="29">
        <f t="shared" si="57"/>
        <v>0</v>
      </c>
      <c r="Y105" s="29">
        <f t="shared" si="58"/>
        <v>0</v>
      </c>
      <c r="Z105" s="29">
        <f t="shared" si="59"/>
        <v>0</v>
      </c>
      <c r="AA105" s="45">
        <f t="shared" si="60"/>
        <v>0</v>
      </c>
      <c r="AB105" s="30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32"/>
    </row>
    <row r="106" spans="1:65" ht="15" customHeight="1" x14ac:dyDescent="0.25">
      <c r="A106" s="147" t="s">
        <v>2081</v>
      </c>
      <c r="B106" s="314" t="s">
        <v>85</v>
      </c>
      <c r="C106" s="245" t="s">
        <v>85</v>
      </c>
      <c r="D106" s="245" t="s">
        <v>147</v>
      </c>
      <c r="E106" s="245" t="e">
        <v>#N/A</v>
      </c>
      <c r="F106" s="178">
        <f t="shared" si="52"/>
        <v>102</v>
      </c>
      <c r="G106" s="251" t="s">
        <v>2082</v>
      </c>
      <c r="H106" s="252" t="s">
        <v>2181</v>
      </c>
      <c r="I106" s="253">
        <v>36603</v>
      </c>
      <c r="J106" s="72">
        <f t="shared" si="44"/>
        <v>0</v>
      </c>
      <c r="K106" s="26">
        <f t="shared" si="45"/>
        <v>0</v>
      </c>
      <c r="L106" s="27">
        <f t="shared" si="46"/>
        <v>0</v>
      </c>
      <c r="M106" s="28">
        <f t="shared" si="47"/>
        <v>0</v>
      </c>
      <c r="N106" s="28">
        <f t="shared" si="48"/>
        <v>0</v>
      </c>
      <c r="O106" s="28">
        <f t="shared" si="49"/>
        <v>0</v>
      </c>
      <c r="P106" s="28">
        <f t="shared" si="50"/>
        <v>0</v>
      </c>
      <c r="Q106" s="28">
        <f t="shared" si="51"/>
        <v>0</v>
      </c>
      <c r="R106" s="44">
        <v>0</v>
      </c>
      <c r="S106" s="71">
        <v>0</v>
      </c>
      <c r="T106" s="29">
        <f t="shared" si="53"/>
        <v>0</v>
      </c>
      <c r="U106" s="29">
        <f t="shared" si="54"/>
        <v>0</v>
      </c>
      <c r="V106" s="29">
        <f t="shared" si="55"/>
        <v>0</v>
      </c>
      <c r="W106" s="29">
        <f t="shared" si="56"/>
        <v>0</v>
      </c>
      <c r="X106" s="29">
        <f t="shared" si="57"/>
        <v>0</v>
      </c>
      <c r="Y106" s="29">
        <f t="shared" si="58"/>
        <v>0</v>
      </c>
      <c r="Z106" s="29">
        <f t="shared" si="59"/>
        <v>0</v>
      </c>
      <c r="AA106" s="45">
        <f t="shared" si="60"/>
        <v>0</v>
      </c>
      <c r="AB106" s="30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32"/>
    </row>
    <row r="107" spans="1:65" ht="15" customHeight="1" x14ac:dyDescent="0.25">
      <c r="A107" s="136" t="s">
        <v>2081</v>
      </c>
      <c r="B107" s="244" t="s">
        <v>85</v>
      </c>
      <c r="C107" s="245" t="s">
        <v>85</v>
      </c>
      <c r="D107" s="245" t="s">
        <v>147</v>
      </c>
      <c r="E107" s="245" t="e">
        <v>#N/A</v>
      </c>
      <c r="F107" s="178">
        <f t="shared" si="52"/>
        <v>103</v>
      </c>
      <c r="G107" s="251" t="s">
        <v>2165</v>
      </c>
      <c r="H107" s="252" t="s">
        <v>1562</v>
      </c>
      <c r="I107" s="253">
        <v>36600</v>
      </c>
      <c r="J107" s="72">
        <f t="shared" si="44"/>
        <v>0</v>
      </c>
      <c r="K107" s="26">
        <f t="shared" si="45"/>
        <v>0</v>
      </c>
      <c r="L107" s="27">
        <f t="shared" si="46"/>
        <v>0</v>
      </c>
      <c r="M107" s="28">
        <f t="shared" si="47"/>
        <v>0</v>
      </c>
      <c r="N107" s="28">
        <f t="shared" si="48"/>
        <v>0</v>
      </c>
      <c r="O107" s="28">
        <f t="shared" si="49"/>
        <v>0</v>
      </c>
      <c r="P107" s="28">
        <f t="shared" si="50"/>
        <v>0</v>
      </c>
      <c r="Q107" s="28">
        <f t="shared" si="51"/>
        <v>0</v>
      </c>
      <c r="R107" s="44">
        <v>0</v>
      </c>
      <c r="S107" s="71">
        <v>0</v>
      </c>
      <c r="T107" s="29">
        <f t="shared" si="53"/>
        <v>0</v>
      </c>
      <c r="U107" s="29">
        <f t="shared" si="54"/>
        <v>0</v>
      </c>
      <c r="V107" s="29">
        <f t="shared" si="55"/>
        <v>0</v>
      </c>
      <c r="W107" s="29">
        <f t="shared" si="56"/>
        <v>0</v>
      </c>
      <c r="X107" s="29">
        <f t="shared" si="57"/>
        <v>0</v>
      </c>
      <c r="Y107" s="29">
        <f t="shared" si="58"/>
        <v>0</v>
      </c>
      <c r="Z107" s="29">
        <f t="shared" si="59"/>
        <v>0</v>
      </c>
      <c r="AA107" s="45">
        <f t="shared" si="60"/>
        <v>0</v>
      </c>
      <c r="AB107" s="30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32"/>
    </row>
    <row r="108" spans="1:65" ht="15" customHeight="1" x14ac:dyDescent="0.25">
      <c r="A108" s="136" t="s">
        <v>2081</v>
      </c>
      <c r="B108" s="244" t="s">
        <v>85</v>
      </c>
      <c r="C108" s="244" t="s">
        <v>2144</v>
      </c>
      <c r="D108" s="245">
        <v>7</v>
      </c>
      <c r="E108" s="245" t="s">
        <v>93</v>
      </c>
      <c r="F108" s="178">
        <f t="shared" ref="F108:F127" si="61">F107+1</f>
        <v>104</v>
      </c>
      <c r="G108" s="251" t="s">
        <v>2145</v>
      </c>
      <c r="H108" s="252" t="s">
        <v>2146</v>
      </c>
      <c r="I108" s="253">
        <v>36559</v>
      </c>
      <c r="J108" s="72">
        <f t="shared" si="44"/>
        <v>0</v>
      </c>
      <c r="K108" s="26">
        <f t="shared" si="45"/>
        <v>0</v>
      </c>
      <c r="L108" s="27">
        <f t="shared" si="46"/>
        <v>0</v>
      </c>
      <c r="M108" s="28">
        <f t="shared" si="47"/>
        <v>0</v>
      </c>
      <c r="N108" s="28">
        <f t="shared" si="48"/>
        <v>0</v>
      </c>
      <c r="O108" s="28">
        <f t="shared" si="49"/>
        <v>0</v>
      </c>
      <c r="P108" s="28">
        <f t="shared" si="50"/>
        <v>0</v>
      </c>
      <c r="Q108" s="28">
        <f t="shared" si="51"/>
        <v>0</v>
      </c>
      <c r="R108" s="44">
        <v>0</v>
      </c>
      <c r="S108" s="71">
        <v>0</v>
      </c>
      <c r="T108" s="29">
        <f t="shared" ref="T108:T132" si="62">IFERROR(LARGE((AB108:AG108),1),0)</f>
        <v>0</v>
      </c>
      <c r="U108" s="29">
        <f t="shared" ref="U108:U132" si="63">IFERROR(LARGE((AB108:AG108),2),0)</f>
        <v>0</v>
      </c>
      <c r="V108" s="29">
        <f t="shared" ref="V108:V132" si="64">IFERROR(LARGE((AB108:AG108),3),0)</f>
        <v>0</v>
      </c>
      <c r="W108" s="29">
        <f t="shared" ref="W108:W132" si="65">IFERROR(LARGE((AB108:AG108),4),0)</f>
        <v>0</v>
      </c>
      <c r="X108" s="29">
        <f t="shared" ref="X108:X132" si="66">IFERROR(LARGE((AH108:BM108),1),0)</f>
        <v>0</v>
      </c>
      <c r="Y108" s="29">
        <f t="shared" ref="Y108:Y132" si="67">IFERROR(LARGE((AH108:BM108),2),0)</f>
        <v>0</v>
      </c>
      <c r="Z108" s="29">
        <f t="shared" ref="Z108:Z132" si="68">IFERROR(LARGE((AH108:BM108),3),0)</f>
        <v>0</v>
      </c>
      <c r="AA108" s="45">
        <f t="shared" ref="AA108:AA132" si="69">IFERROR(LARGE((AH108:BM108),4),0)</f>
        <v>0</v>
      </c>
      <c r="AB108" s="30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32"/>
    </row>
    <row r="109" spans="1:65" ht="15" customHeight="1" x14ac:dyDescent="0.25">
      <c r="A109" s="136" t="s">
        <v>2081</v>
      </c>
      <c r="B109" s="244" t="s">
        <v>1175</v>
      </c>
      <c r="C109" s="245" t="s">
        <v>1176</v>
      </c>
      <c r="D109" s="245">
        <v>1</v>
      </c>
      <c r="E109" s="245" t="s">
        <v>48</v>
      </c>
      <c r="F109" s="178">
        <f t="shared" si="61"/>
        <v>105</v>
      </c>
      <c r="G109" s="251" t="s">
        <v>2090</v>
      </c>
      <c r="H109" s="252" t="s">
        <v>2125</v>
      </c>
      <c r="I109" s="253">
        <v>36556</v>
      </c>
      <c r="J109" s="72">
        <f t="shared" si="44"/>
        <v>0</v>
      </c>
      <c r="K109" s="26">
        <f t="shared" si="45"/>
        <v>0</v>
      </c>
      <c r="L109" s="27">
        <f t="shared" si="46"/>
        <v>0</v>
      </c>
      <c r="M109" s="28">
        <f t="shared" si="47"/>
        <v>0</v>
      </c>
      <c r="N109" s="28">
        <f t="shared" si="48"/>
        <v>0</v>
      </c>
      <c r="O109" s="28">
        <f t="shared" si="49"/>
        <v>0</v>
      </c>
      <c r="P109" s="28">
        <f t="shared" si="50"/>
        <v>0</v>
      </c>
      <c r="Q109" s="28">
        <f t="shared" si="51"/>
        <v>0</v>
      </c>
      <c r="R109" s="44">
        <v>0</v>
      </c>
      <c r="S109" s="71">
        <v>0</v>
      </c>
      <c r="T109" s="29">
        <f t="shared" si="62"/>
        <v>0</v>
      </c>
      <c r="U109" s="29">
        <f t="shared" si="63"/>
        <v>0</v>
      </c>
      <c r="V109" s="29">
        <f t="shared" si="64"/>
        <v>0</v>
      </c>
      <c r="W109" s="29">
        <f t="shared" si="65"/>
        <v>0</v>
      </c>
      <c r="X109" s="29">
        <f t="shared" si="66"/>
        <v>0</v>
      </c>
      <c r="Y109" s="29">
        <f t="shared" si="67"/>
        <v>0</v>
      </c>
      <c r="Z109" s="29">
        <f t="shared" si="68"/>
        <v>0</v>
      </c>
      <c r="AA109" s="45">
        <f t="shared" si="69"/>
        <v>0</v>
      </c>
      <c r="AB109" s="34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36"/>
    </row>
    <row r="110" spans="1:65" ht="15" customHeight="1" x14ac:dyDescent="0.25">
      <c r="A110" s="136" t="s">
        <v>2081</v>
      </c>
      <c r="B110" s="244" t="s">
        <v>85</v>
      </c>
      <c r="C110" s="245" t="s">
        <v>518</v>
      </c>
      <c r="D110" s="245">
        <v>18</v>
      </c>
      <c r="E110" s="245" t="s">
        <v>519</v>
      </c>
      <c r="F110" s="178">
        <f t="shared" si="61"/>
        <v>106</v>
      </c>
      <c r="G110" s="251" t="s">
        <v>2134</v>
      </c>
      <c r="H110" s="252" t="s">
        <v>520</v>
      </c>
      <c r="I110" s="253">
        <v>36480</v>
      </c>
      <c r="J110" s="72">
        <f t="shared" si="44"/>
        <v>0</v>
      </c>
      <c r="K110" s="26">
        <f t="shared" si="45"/>
        <v>0</v>
      </c>
      <c r="L110" s="27">
        <f t="shared" si="46"/>
        <v>0</v>
      </c>
      <c r="M110" s="28">
        <f t="shared" si="47"/>
        <v>0</v>
      </c>
      <c r="N110" s="28">
        <f t="shared" si="48"/>
        <v>0</v>
      </c>
      <c r="O110" s="28">
        <f t="shared" si="49"/>
        <v>0</v>
      </c>
      <c r="P110" s="28">
        <f t="shared" si="50"/>
        <v>0</v>
      </c>
      <c r="Q110" s="28">
        <f t="shared" si="51"/>
        <v>0</v>
      </c>
      <c r="R110" s="44">
        <v>0</v>
      </c>
      <c r="S110" s="71">
        <v>0</v>
      </c>
      <c r="T110" s="29">
        <f t="shared" si="62"/>
        <v>0</v>
      </c>
      <c r="U110" s="29">
        <f t="shared" si="63"/>
        <v>0</v>
      </c>
      <c r="V110" s="29">
        <f t="shared" si="64"/>
        <v>0</v>
      </c>
      <c r="W110" s="29">
        <f t="shared" si="65"/>
        <v>0</v>
      </c>
      <c r="X110" s="29">
        <f t="shared" si="66"/>
        <v>0</v>
      </c>
      <c r="Y110" s="29">
        <f t="shared" si="67"/>
        <v>0</v>
      </c>
      <c r="Z110" s="29">
        <f t="shared" si="68"/>
        <v>0</v>
      </c>
      <c r="AA110" s="45">
        <f t="shared" si="69"/>
        <v>0</v>
      </c>
      <c r="AB110" s="30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32"/>
    </row>
    <row r="111" spans="1:65" ht="15" customHeight="1" x14ac:dyDescent="0.25">
      <c r="A111" s="136" t="s">
        <v>2081</v>
      </c>
      <c r="B111" s="244" t="s">
        <v>2152</v>
      </c>
      <c r="C111" s="245" t="s">
        <v>2153</v>
      </c>
      <c r="D111" s="245">
        <v>9</v>
      </c>
      <c r="E111" s="245" t="s">
        <v>53</v>
      </c>
      <c r="F111" s="178">
        <f t="shared" si="61"/>
        <v>107</v>
      </c>
      <c r="G111" s="251" t="s">
        <v>2141</v>
      </c>
      <c r="H111" s="252" t="s">
        <v>2077</v>
      </c>
      <c r="I111" s="253">
        <v>36345</v>
      </c>
      <c r="J111" s="72">
        <f t="shared" si="44"/>
        <v>0</v>
      </c>
      <c r="K111" s="26">
        <f t="shared" si="45"/>
        <v>0</v>
      </c>
      <c r="L111" s="27">
        <f t="shared" si="46"/>
        <v>0</v>
      </c>
      <c r="M111" s="28">
        <f t="shared" si="47"/>
        <v>0</v>
      </c>
      <c r="N111" s="28">
        <f t="shared" si="48"/>
        <v>0</v>
      </c>
      <c r="O111" s="28">
        <f t="shared" si="49"/>
        <v>0</v>
      </c>
      <c r="P111" s="28">
        <f t="shared" si="50"/>
        <v>0</v>
      </c>
      <c r="Q111" s="28">
        <f t="shared" si="51"/>
        <v>0</v>
      </c>
      <c r="R111" s="44">
        <v>0</v>
      </c>
      <c r="S111" s="71">
        <v>0</v>
      </c>
      <c r="T111" s="29">
        <f t="shared" si="62"/>
        <v>0</v>
      </c>
      <c r="U111" s="29">
        <f t="shared" si="63"/>
        <v>0</v>
      </c>
      <c r="V111" s="29">
        <f t="shared" si="64"/>
        <v>0</v>
      </c>
      <c r="W111" s="29">
        <f t="shared" si="65"/>
        <v>0</v>
      </c>
      <c r="X111" s="29">
        <f t="shared" si="66"/>
        <v>0</v>
      </c>
      <c r="Y111" s="29">
        <f t="shared" si="67"/>
        <v>0</v>
      </c>
      <c r="Z111" s="29">
        <f t="shared" si="68"/>
        <v>0</v>
      </c>
      <c r="AA111" s="45">
        <f t="shared" si="69"/>
        <v>0</v>
      </c>
      <c r="AB111" s="30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32"/>
    </row>
    <row r="112" spans="1:65" ht="15" customHeight="1" x14ac:dyDescent="0.25">
      <c r="A112" s="136" t="s">
        <v>2081</v>
      </c>
      <c r="B112" s="244" t="s">
        <v>85</v>
      </c>
      <c r="C112" s="245" t="s">
        <v>2095</v>
      </c>
      <c r="D112" s="245">
        <v>12</v>
      </c>
      <c r="E112" s="245" t="s">
        <v>28</v>
      </c>
      <c r="F112" s="178">
        <f t="shared" si="61"/>
        <v>108</v>
      </c>
      <c r="G112" s="251" t="s">
        <v>2096</v>
      </c>
      <c r="H112" s="252" t="s">
        <v>2097</v>
      </c>
      <c r="I112" s="253">
        <v>36267</v>
      </c>
      <c r="J112" s="72">
        <f t="shared" si="44"/>
        <v>0</v>
      </c>
      <c r="K112" s="26">
        <f t="shared" si="45"/>
        <v>0</v>
      </c>
      <c r="L112" s="27">
        <f t="shared" si="46"/>
        <v>0</v>
      </c>
      <c r="M112" s="28">
        <f t="shared" si="47"/>
        <v>0</v>
      </c>
      <c r="N112" s="28">
        <f t="shared" si="48"/>
        <v>0</v>
      </c>
      <c r="O112" s="28">
        <f t="shared" si="49"/>
        <v>0</v>
      </c>
      <c r="P112" s="28">
        <f t="shared" si="50"/>
        <v>0</v>
      </c>
      <c r="Q112" s="28">
        <f t="shared" si="51"/>
        <v>0</v>
      </c>
      <c r="R112" s="44">
        <v>0</v>
      </c>
      <c r="S112" s="71">
        <v>0</v>
      </c>
      <c r="T112" s="29">
        <f t="shared" si="62"/>
        <v>0</v>
      </c>
      <c r="U112" s="29">
        <f t="shared" si="63"/>
        <v>0</v>
      </c>
      <c r="V112" s="29">
        <f t="shared" si="64"/>
        <v>0</v>
      </c>
      <c r="W112" s="29">
        <f t="shared" si="65"/>
        <v>0</v>
      </c>
      <c r="X112" s="29">
        <f t="shared" si="66"/>
        <v>0</v>
      </c>
      <c r="Y112" s="29">
        <f t="shared" si="67"/>
        <v>0</v>
      </c>
      <c r="Z112" s="29">
        <f t="shared" si="68"/>
        <v>0</v>
      </c>
      <c r="AA112" s="45">
        <f t="shared" si="69"/>
        <v>0</v>
      </c>
      <c r="AB112" s="34"/>
      <c r="AC112" s="35"/>
      <c r="AD112" s="35"/>
      <c r="AE112" s="35"/>
      <c r="AF112" s="35"/>
      <c r="AG112" s="35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43"/>
      <c r="AT112" s="43"/>
      <c r="AU112" s="43"/>
      <c r="AV112" s="43"/>
      <c r="AW112" s="43"/>
      <c r="AX112" s="3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32"/>
    </row>
    <row r="113" spans="1:84" ht="15" customHeight="1" x14ac:dyDescent="0.25">
      <c r="A113" s="136" t="s">
        <v>2081</v>
      </c>
      <c r="B113" s="244" t="s">
        <v>70</v>
      </c>
      <c r="C113" s="245" t="s">
        <v>71</v>
      </c>
      <c r="D113" s="245">
        <v>12</v>
      </c>
      <c r="E113" s="245" t="s">
        <v>28</v>
      </c>
      <c r="F113" s="178">
        <f t="shared" si="61"/>
        <v>109</v>
      </c>
      <c r="G113" s="251" t="s">
        <v>2123</v>
      </c>
      <c r="H113" s="252" t="s">
        <v>659</v>
      </c>
      <c r="I113" s="253">
        <v>36230</v>
      </c>
      <c r="J113" s="72">
        <f t="shared" si="44"/>
        <v>0</v>
      </c>
      <c r="K113" s="26">
        <f t="shared" si="45"/>
        <v>0</v>
      </c>
      <c r="L113" s="27">
        <f t="shared" si="46"/>
        <v>0</v>
      </c>
      <c r="M113" s="28">
        <f t="shared" si="47"/>
        <v>0</v>
      </c>
      <c r="N113" s="28">
        <f t="shared" si="48"/>
        <v>0</v>
      </c>
      <c r="O113" s="28">
        <f t="shared" si="49"/>
        <v>0</v>
      </c>
      <c r="P113" s="28">
        <f t="shared" si="50"/>
        <v>0</v>
      </c>
      <c r="Q113" s="28">
        <f t="shared" si="51"/>
        <v>0</v>
      </c>
      <c r="R113" s="44">
        <v>0</v>
      </c>
      <c r="S113" s="71">
        <v>0</v>
      </c>
      <c r="T113" s="29">
        <f t="shared" si="62"/>
        <v>0</v>
      </c>
      <c r="U113" s="29">
        <f t="shared" si="63"/>
        <v>0</v>
      </c>
      <c r="V113" s="29">
        <f t="shared" si="64"/>
        <v>0</v>
      </c>
      <c r="W113" s="29">
        <f t="shared" si="65"/>
        <v>0</v>
      </c>
      <c r="X113" s="29">
        <f t="shared" si="66"/>
        <v>0</v>
      </c>
      <c r="Y113" s="29">
        <f t="shared" si="67"/>
        <v>0</v>
      </c>
      <c r="Z113" s="29">
        <f t="shared" si="68"/>
        <v>0</v>
      </c>
      <c r="AA113" s="45">
        <f t="shared" si="69"/>
        <v>0</v>
      </c>
      <c r="AB113" s="30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32"/>
    </row>
    <row r="114" spans="1:84" ht="15" customHeight="1" x14ac:dyDescent="0.25">
      <c r="A114" s="136" t="s">
        <v>2081</v>
      </c>
      <c r="B114" s="244" t="s">
        <v>85</v>
      </c>
      <c r="C114" s="245" t="s">
        <v>2105</v>
      </c>
      <c r="D114" s="245">
        <v>19</v>
      </c>
      <c r="E114" s="245" t="s">
        <v>41</v>
      </c>
      <c r="F114" s="178">
        <f t="shared" si="61"/>
        <v>110</v>
      </c>
      <c r="G114" s="251" t="s">
        <v>2106</v>
      </c>
      <c r="H114" s="252" t="s">
        <v>2107</v>
      </c>
      <c r="I114" s="253">
        <v>36221</v>
      </c>
      <c r="J114" s="72">
        <f t="shared" si="44"/>
        <v>0</v>
      </c>
      <c r="K114" s="26">
        <f t="shared" si="45"/>
        <v>0</v>
      </c>
      <c r="L114" s="27">
        <f t="shared" si="46"/>
        <v>0</v>
      </c>
      <c r="M114" s="28">
        <f t="shared" si="47"/>
        <v>0</v>
      </c>
      <c r="N114" s="28">
        <f t="shared" si="48"/>
        <v>0</v>
      </c>
      <c r="O114" s="28">
        <f t="shared" si="49"/>
        <v>0</v>
      </c>
      <c r="P114" s="28">
        <f t="shared" si="50"/>
        <v>0</v>
      </c>
      <c r="Q114" s="28">
        <f t="shared" si="51"/>
        <v>0</v>
      </c>
      <c r="R114" s="44">
        <v>0</v>
      </c>
      <c r="S114" s="71">
        <v>0</v>
      </c>
      <c r="T114" s="29">
        <f t="shared" si="62"/>
        <v>0</v>
      </c>
      <c r="U114" s="29">
        <f t="shared" si="63"/>
        <v>0</v>
      </c>
      <c r="V114" s="29">
        <f t="shared" si="64"/>
        <v>0</v>
      </c>
      <c r="W114" s="29">
        <f t="shared" si="65"/>
        <v>0</v>
      </c>
      <c r="X114" s="29">
        <f t="shared" si="66"/>
        <v>0</v>
      </c>
      <c r="Y114" s="29">
        <f t="shared" si="67"/>
        <v>0</v>
      </c>
      <c r="Z114" s="29">
        <f t="shared" si="68"/>
        <v>0</v>
      </c>
      <c r="AA114" s="45">
        <f t="shared" si="69"/>
        <v>0</v>
      </c>
      <c r="AB114" s="34"/>
      <c r="AC114" s="35"/>
      <c r="AD114" s="35"/>
      <c r="AE114" s="35"/>
      <c r="AF114" s="35"/>
      <c r="AG114" s="35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32"/>
    </row>
    <row r="115" spans="1:84" ht="15" customHeight="1" x14ac:dyDescent="0.25">
      <c r="A115" s="136" t="s">
        <v>2081</v>
      </c>
      <c r="B115" s="244" t="s">
        <v>85</v>
      </c>
      <c r="C115" s="245" t="s">
        <v>250</v>
      </c>
      <c r="D115" s="245">
        <v>1</v>
      </c>
      <c r="E115" s="245" t="s">
        <v>48</v>
      </c>
      <c r="F115" s="178">
        <f t="shared" si="61"/>
        <v>111</v>
      </c>
      <c r="G115" s="251" t="s">
        <v>2166</v>
      </c>
      <c r="H115" s="252" t="s">
        <v>2167</v>
      </c>
      <c r="I115" s="253">
        <v>36176</v>
      </c>
      <c r="J115" s="72">
        <f t="shared" si="44"/>
        <v>0</v>
      </c>
      <c r="K115" s="26">
        <f t="shared" si="45"/>
        <v>0</v>
      </c>
      <c r="L115" s="27">
        <f t="shared" si="46"/>
        <v>0</v>
      </c>
      <c r="M115" s="28">
        <f t="shared" si="47"/>
        <v>0</v>
      </c>
      <c r="N115" s="28">
        <f t="shared" si="48"/>
        <v>0</v>
      </c>
      <c r="O115" s="28">
        <f t="shared" si="49"/>
        <v>0</v>
      </c>
      <c r="P115" s="28">
        <f t="shared" si="50"/>
        <v>0</v>
      </c>
      <c r="Q115" s="28">
        <f t="shared" si="51"/>
        <v>0</v>
      </c>
      <c r="R115" s="44">
        <v>0</v>
      </c>
      <c r="S115" s="71">
        <v>0</v>
      </c>
      <c r="T115" s="29">
        <f t="shared" si="62"/>
        <v>0</v>
      </c>
      <c r="U115" s="29">
        <f t="shared" si="63"/>
        <v>0</v>
      </c>
      <c r="V115" s="29">
        <f t="shared" si="64"/>
        <v>0</v>
      </c>
      <c r="W115" s="29">
        <f t="shared" si="65"/>
        <v>0</v>
      </c>
      <c r="X115" s="29">
        <f t="shared" si="66"/>
        <v>0</v>
      </c>
      <c r="Y115" s="29">
        <f t="shared" si="67"/>
        <v>0</v>
      </c>
      <c r="Z115" s="29">
        <f t="shared" si="68"/>
        <v>0</v>
      </c>
      <c r="AA115" s="45">
        <f t="shared" si="69"/>
        <v>0</v>
      </c>
      <c r="AB115" s="30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32"/>
    </row>
    <row r="116" spans="1:84" ht="15" customHeight="1" x14ac:dyDescent="0.25">
      <c r="A116" s="136" t="s">
        <v>2081</v>
      </c>
      <c r="B116" s="244" t="s">
        <v>85</v>
      </c>
      <c r="C116" s="245" t="s">
        <v>85</v>
      </c>
      <c r="D116" s="245" t="s">
        <v>147</v>
      </c>
      <c r="E116" s="245" t="e">
        <v>#N/A</v>
      </c>
      <c r="F116" s="178">
        <f t="shared" si="61"/>
        <v>112</v>
      </c>
      <c r="G116" s="251" t="s">
        <v>2149</v>
      </c>
      <c r="H116" s="252" t="s">
        <v>2150</v>
      </c>
      <c r="I116" s="253">
        <v>36168</v>
      </c>
      <c r="J116" s="72">
        <f t="shared" si="44"/>
        <v>0</v>
      </c>
      <c r="K116" s="26">
        <f t="shared" si="45"/>
        <v>0</v>
      </c>
      <c r="L116" s="27">
        <f t="shared" si="46"/>
        <v>0</v>
      </c>
      <c r="M116" s="28">
        <f t="shared" si="47"/>
        <v>0</v>
      </c>
      <c r="N116" s="28">
        <f t="shared" si="48"/>
        <v>0</v>
      </c>
      <c r="O116" s="28">
        <f t="shared" si="49"/>
        <v>0</v>
      </c>
      <c r="P116" s="28">
        <f t="shared" si="50"/>
        <v>0</v>
      </c>
      <c r="Q116" s="28">
        <f t="shared" si="51"/>
        <v>0</v>
      </c>
      <c r="R116" s="44">
        <v>0</v>
      </c>
      <c r="S116" s="71">
        <v>0</v>
      </c>
      <c r="T116" s="29">
        <f t="shared" si="62"/>
        <v>0</v>
      </c>
      <c r="U116" s="29">
        <f t="shared" si="63"/>
        <v>0</v>
      </c>
      <c r="V116" s="29">
        <f t="shared" si="64"/>
        <v>0</v>
      </c>
      <c r="W116" s="29">
        <f t="shared" si="65"/>
        <v>0</v>
      </c>
      <c r="X116" s="29">
        <f t="shared" si="66"/>
        <v>0</v>
      </c>
      <c r="Y116" s="29">
        <f t="shared" si="67"/>
        <v>0</v>
      </c>
      <c r="Z116" s="29">
        <f t="shared" si="68"/>
        <v>0</v>
      </c>
      <c r="AA116" s="45">
        <f t="shared" si="69"/>
        <v>0</v>
      </c>
      <c r="AB116" s="30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32"/>
    </row>
    <row r="117" spans="1:84" ht="15" customHeight="1" x14ac:dyDescent="0.25">
      <c r="A117" s="136" t="s">
        <v>2081</v>
      </c>
      <c r="B117" s="244" t="s">
        <v>85</v>
      </c>
      <c r="C117" s="245" t="s">
        <v>85</v>
      </c>
      <c r="D117" s="245" t="s">
        <v>147</v>
      </c>
      <c r="E117" s="245" t="e">
        <v>#N/A</v>
      </c>
      <c r="F117" s="178">
        <f t="shared" si="61"/>
        <v>113</v>
      </c>
      <c r="G117" s="251" t="s">
        <v>2168</v>
      </c>
      <c r="H117" s="252" t="s">
        <v>2169</v>
      </c>
      <c r="I117" s="253">
        <v>35871</v>
      </c>
      <c r="J117" s="72">
        <f t="shared" si="44"/>
        <v>0</v>
      </c>
      <c r="K117" s="26">
        <f t="shared" si="45"/>
        <v>0</v>
      </c>
      <c r="L117" s="27">
        <f t="shared" si="46"/>
        <v>0</v>
      </c>
      <c r="M117" s="28">
        <f t="shared" si="47"/>
        <v>0</v>
      </c>
      <c r="N117" s="28">
        <f t="shared" si="48"/>
        <v>0</v>
      </c>
      <c r="O117" s="28">
        <f t="shared" si="49"/>
        <v>0</v>
      </c>
      <c r="P117" s="28">
        <f t="shared" si="50"/>
        <v>0</v>
      </c>
      <c r="Q117" s="28">
        <f t="shared" si="51"/>
        <v>0</v>
      </c>
      <c r="R117" s="44">
        <v>0</v>
      </c>
      <c r="S117" s="71">
        <v>0</v>
      </c>
      <c r="T117" s="29">
        <f t="shared" si="62"/>
        <v>0</v>
      </c>
      <c r="U117" s="29">
        <f t="shared" si="63"/>
        <v>0</v>
      </c>
      <c r="V117" s="29">
        <f t="shared" si="64"/>
        <v>0</v>
      </c>
      <c r="W117" s="29">
        <f t="shared" si="65"/>
        <v>0</v>
      </c>
      <c r="X117" s="29">
        <f t="shared" si="66"/>
        <v>0</v>
      </c>
      <c r="Y117" s="29">
        <f t="shared" si="67"/>
        <v>0</v>
      </c>
      <c r="Z117" s="29">
        <f t="shared" si="68"/>
        <v>0</v>
      </c>
      <c r="AA117" s="45">
        <f t="shared" si="69"/>
        <v>0</v>
      </c>
      <c r="AB117" s="30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32"/>
    </row>
    <row r="118" spans="1:84" ht="15" customHeight="1" x14ac:dyDescent="0.25">
      <c r="A118" s="136" t="s">
        <v>2081</v>
      </c>
      <c r="B118" s="244" t="s">
        <v>85</v>
      </c>
      <c r="C118" s="245" t="s">
        <v>184</v>
      </c>
      <c r="D118" s="245">
        <v>20</v>
      </c>
      <c r="E118" s="245" t="s">
        <v>130</v>
      </c>
      <c r="F118" s="178">
        <f t="shared" si="61"/>
        <v>114</v>
      </c>
      <c r="G118" s="251" t="s">
        <v>2170</v>
      </c>
      <c r="H118" s="252" t="s">
        <v>2171</v>
      </c>
      <c r="I118" s="253">
        <v>35574</v>
      </c>
      <c r="J118" s="72">
        <f t="shared" si="44"/>
        <v>0</v>
      </c>
      <c r="K118" s="26">
        <f t="shared" si="45"/>
        <v>0</v>
      </c>
      <c r="L118" s="27">
        <f t="shared" si="46"/>
        <v>0</v>
      </c>
      <c r="M118" s="28">
        <f t="shared" si="47"/>
        <v>0</v>
      </c>
      <c r="N118" s="28">
        <f t="shared" si="48"/>
        <v>0</v>
      </c>
      <c r="O118" s="28">
        <f t="shared" si="49"/>
        <v>0</v>
      </c>
      <c r="P118" s="28">
        <f t="shared" si="50"/>
        <v>0</v>
      </c>
      <c r="Q118" s="28">
        <f t="shared" si="51"/>
        <v>0</v>
      </c>
      <c r="R118" s="44">
        <v>0</v>
      </c>
      <c r="S118" s="71">
        <v>0</v>
      </c>
      <c r="T118" s="29">
        <f t="shared" si="62"/>
        <v>0</v>
      </c>
      <c r="U118" s="29">
        <f t="shared" si="63"/>
        <v>0</v>
      </c>
      <c r="V118" s="29">
        <f t="shared" si="64"/>
        <v>0</v>
      </c>
      <c r="W118" s="29">
        <f t="shared" si="65"/>
        <v>0</v>
      </c>
      <c r="X118" s="29">
        <f t="shared" si="66"/>
        <v>0</v>
      </c>
      <c r="Y118" s="29">
        <f t="shared" si="67"/>
        <v>0</v>
      </c>
      <c r="Z118" s="29">
        <f t="shared" si="68"/>
        <v>0</v>
      </c>
      <c r="AA118" s="45">
        <f t="shared" si="69"/>
        <v>0</v>
      </c>
      <c r="AB118" s="30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32"/>
    </row>
    <row r="119" spans="1:84" ht="15" customHeight="1" x14ac:dyDescent="0.25">
      <c r="A119" s="136" t="s">
        <v>2081</v>
      </c>
      <c r="B119" s="244" t="s">
        <v>85</v>
      </c>
      <c r="C119" s="245" t="s">
        <v>47</v>
      </c>
      <c r="D119" s="245">
        <v>1</v>
      </c>
      <c r="E119" s="245" t="s">
        <v>48</v>
      </c>
      <c r="F119" s="178">
        <f t="shared" si="61"/>
        <v>115</v>
      </c>
      <c r="G119" s="251" t="s">
        <v>2103</v>
      </c>
      <c r="H119" s="252" t="s">
        <v>2104</v>
      </c>
      <c r="I119" s="253">
        <v>35535</v>
      </c>
      <c r="J119" s="72">
        <f t="shared" si="44"/>
        <v>0</v>
      </c>
      <c r="K119" s="26">
        <f t="shared" si="45"/>
        <v>0</v>
      </c>
      <c r="L119" s="27">
        <f t="shared" si="46"/>
        <v>0</v>
      </c>
      <c r="M119" s="28">
        <f t="shared" si="47"/>
        <v>0</v>
      </c>
      <c r="N119" s="28">
        <f t="shared" si="48"/>
        <v>0</v>
      </c>
      <c r="O119" s="28">
        <f t="shared" si="49"/>
        <v>0</v>
      </c>
      <c r="P119" s="28">
        <f t="shared" si="50"/>
        <v>0</v>
      </c>
      <c r="Q119" s="28">
        <f t="shared" si="51"/>
        <v>0</v>
      </c>
      <c r="R119" s="44">
        <v>0</v>
      </c>
      <c r="S119" s="71">
        <v>0</v>
      </c>
      <c r="T119" s="29">
        <f t="shared" si="62"/>
        <v>0</v>
      </c>
      <c r="U119" s="29">
        <f t="shared" si="63"/>
        <v>0</v>
      </c>
      <c r="V119" s="29">
        <f t="shared" si="64"/>
        <v>0</v>
      </c>
      <c r="W119" s="29">
        <f t="shared" si="65"/>
        <v>0</v>
      </c>
      <c r="X119" s="29">
        <f t="shared" si="66"/>
        <v>0</v>
      </c>
      <c r="Y119" s="29">
        <f t="shared" si="67"/>
        <v>0</v>
      </c>
      <c r="Z119" s="29">
        <f t="shared" si="68"/>
        <v>0</v>
      </c>
      <c r="AA119" s="45">
        <f t="shared" si="69"/>
        <v>0</v>
      </c>
      <c r="AB119" s="34"/>
      <c r="AC119" s="35"/>
      <c r="AD119" s="35"/>
      <c r="AE119" s="35"/>
      <c r="AF119" s="35"/>
      <c r="AG119" s="35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32"/>
    </row>
    <row r="120" spans="1:84" ht="15" customHeight="1" x14ac:dyDescent="0.25">
      <c r="A120" s="136" t="s">
        <v>2081</v>
      </c>
      <c r="B120" s="244" t="s">
        <v>2156</v>
      </c>
      <c r="C120" s="245" t="s">
        <v>2157</v>
      </c>
      <c r="D120" s="245">
        <v>1</v>
      </c>
      <c r="E120" s="245" t="s">
        <v>48</v>
      </c>
      <c r="F120" s="178">
        <f t="shared" si="61"/>
        <v>116</v>
      </c>
      <c r="G120" s="251" t="s">
        <v>2158</v>
      </c>
      <c r="H120" s="252" t="s">
        <v>2159</v>
      </c>
      <c r="I120" s="253">
        <v>35286</v>
      </c>
      <c r="J120" s="72">
        <f t="shared" si="44"/>
        <v>0</v>
      </c>
      <c r="K120" s="26">
        <f t="shared" si="45"/>
        <v>0</v>
      </c>
      <c r="L120" s="27">
        <f t="shared" si="46"/>
        <v>0</v>
      </c>
      <c r="M120" s="28">
        <f t="shared" si="47"/>
        <v>0</v>
      </c>
      <c r="N120" s="28">
        <f t="shared" si="48"/>
        <v>0</v>
      </c>
      <c r="O120" s="28">
        <f t="shared" si="49"/>
        <v>0</v>
      </c>
      <c r="P120" s="28">
        <f t="shared" si="50"/>
        <v>0</v>
      </c>
      <c r="Q120" s="28">
        <f t="shared" si="51"/>
        <v>0</v>
      </c>
      <c r="R120" s="44">
        <v>0</v>
      </c>
      <c r="S120" s="71">
        <v>0</v>
      </c>
      <c r="T120" s="29">
        <f t="shared" si="62"/>
        <v>0</v>
      </c>
      <c r="U120" s="29">
        <f t="shared" si="63"/>
        <v>0</v>
      </c>
      <c r="V120" s="29">
        <f t="shared" si="64"/>
        <v>0</v>
      </c>
      <c r="W120" s="29">
        <f t="shared" si="65"/>
        <v>0</v>
      </c>
      <c r="X120" s="29">
        <f t="shared" si="66"/>
        <v>0</v>
      </c>
      <c r="Y120" s="29">
        <f t="shared" si="67"/>
        <v>0</v>
      </c>
      <c r="Z120" s="29">
        <f t="shared" si="68"/>
        <v>0</v>
      </c>
      <c r="AA120" s="45">
        <f t="shared" si="69"/>
        <v>0</v>
      </c>
      <c r="AB120" s="30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32"/>
    </row>
    <row r="121" spans="1:84" ht="15" customHeight="1" x14ac:dyDescent="0.25">
      <c r="A121" s="136" t="s">
        <v>2081</v>
      </c>
      <c r="B121" s="244" t="s">
        <v>1965</v>
      </c>
      <c r="C121" s="245" t="s">
        <v>1966</v>
      </c>
      <c r="D121" s="245">
        <v>12</v>
      </c>
      <c r="E121" s="245" t="s">
        <v>28</v>
      </c>
      <c r="F121" s="178">
        <f t="shared" si="61"/>
        <v>117</v>
      </c>
      <c r="G121" s="251" t="s">
        <v>2126</v>
      </c>
      <c r="H121" s="252" t="s">
        <v>228</v>
      </c>
      <c r="I121" s="253">
        <v>35221</v>
      </c>
      <c r="J121" s="72">
        <f t="shared" si="44"/>
        <v>0</v>
      </c>
      <c r="K121" s="26">
        <f t="shared" si="45"/>
        <v>0</v>
      </c>
      <c r="L121" s="27">
        <f t="shared" si="46"/>
        <v>0</v>
      </c>
      <c r="M121" s="28">
        <f t="shared" si="47"/>
        <v>0</v>
      </c>
      <c r="N121" s="28">
        <f t="shared" si="48"/>
        <v>0</v>
      </c>
      <c r="O121" s="28">
        <f t="shared" si="49"/>
        <v>0</v>
      </c>
      <c r="P121" s="28">
        <f t="shared" si="50"/>
        <v>0</v>
      </c>
      <c r="Q121" s="28">
        <f t="shared" si="51"/>
        <v>0</v>
      </c>
      <c r="R121" s="44">
        <v>0</v>
      </c>
      <c r="S121" s="71">
        <v>0</v>
      </c>
      <c r="T121" s="29">
        <f t="shared" si="62"/>
        <v>0</v>
      </c>
      <c r="U121" s="29">
        <f t="shared" si="63"/>
        <v>0</v>
      </c>
      <c r="V121" s="29">
        <f t="shared" si="64"/>
        <v>0</v>
      </c>
      <c r="W121" s="29">
        <f t="shared" si="65"/>
        <v>0</v>
      </c>
      <c r="X121" s="29">
        <f t="shared" si="66"/>
        <v>0</v>
      </c>
      <c r="Y121" s="29">
        <f t="shared" si="67"/>
        <v>0</v>
      </c>
      <c r="Z121" s="29">
        <f t="shared" si="68"/>
        <v>0</v>
      </c>
      <c r="AA121" s="45">
        <f t="shared" si="69"/>
        <v>0</v>
      </c>
      <c r="AB121" s="30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32"/>
    </row>
    <row r="122" spans="1:84" ht="15" customHeight="1" x14ac:dyDescent="0.25">
      <c r="A122" s="136" t="s">
        <v>2081</v>
      </c>
      <c r="B122" s="244" t="s">
        <v>377</v>
      </c>
      <c r="C122" s="245" t="s">
        <v>378</v>
      </c>
      <c r="D122" s="245">
        <v>12</v>
      </c>
      <c r="E122" s="245" t="s">
        <v>28</v>
      </c>
      <c r="F122" s="178">
        <f t="shared" si="61"/>
        <v>118</v>
      </c>
      <c r="G122" s="251" t="s">
        <v>2082</v>
      </c>
      <c r="H122" s="252" t="s">
        <v>2093</v>
      </c>
      <c r="I122" s="253">
        <v>35154</v>
      </c>
      <c r="J122" s="72">
        <f t="shared" si="44"/>
        <v>0</v>
      </c>
      <c r="K122" s="26">
        <f t="shared" si="45"/>
        <v>0</v>
      </c>
      <c r="L122" s="27">
        <f t="shared" si="46"/>
        <v>0</v>
      </c>
      <c r="M122" s="28">
        <f t="shared" si="47"/>
        <v>0</v>
      </c>
      <c r="N122" s="28">
        <f t="shared" si="48"/>
        <v>0</v>
      </c>
      <c r="O122" s="28">
        <f t="shared" si="49"/>
        <v>0</v>
      </c>
      <c r="P122" s="28">
        <f t="shared" si="50"/>
        <v>0</v>
      </c>
      <c r="Q122" s="28">
        <f t="shared" si="51"/>
        <v>0</v>
      </c>
      <c r="R122" s="44">
        <v>0</v>
      </c>
      <c r="S122" s="71">
        <v>0</v>
      </c>
      <c r="T122" s="29">
        <f t="shared" si="62"/>
        <v>0</v>
      </c>
      <c r="U122" s="29">
        <f t="shared" si="63"/>
        <v>0</v>
      </c>
      <c r="V122" s="29">
        <f t="shared" si="64"/>
        <v>0</v>
      </c>
      <c r="W122" s="29">
        <f t="shared" si="65"/>
        <v>0</v>
      </c>
      <c r="X122" s="29">
        <f t="shared" si="66"/>
        <v>0</v>
      </c>
      <c r="Y122" s="29">
        <f t="shared" si="67"/>
        <v>0</v>
      </c>
      <c r="Z122" s="29">
        <f t="shared" si="68"/>
        <v>0</v>
      </c>
      <c r="AA122" s="45">
        <f t="shared" si="69"/>
        <v>0</v>
      </c>
      <c r="AB122" s="34"/>
      <c r="AC122" s="35"/>
      <c r="AD122" s="35"/>
      <c r="AE122" s="35"/>
      <c r="AF122" s="35"/>
      <c r="AG122" s="35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32"/>
    </row>
    <row r="123" spans="1:84" ht="15" customHeight="1" x14ac:dyDescent="0.25">
      <c r="A123" s="136" t="s">
        <v>2081</v>
      </c>
      <c r="B123" s="244" t="s">
        <v>2175</v>
      </c>
      <c r="C123" s="245" t="s">
        <v>2176</v>
      </c>
      <c r="D123" s="245">
        <v>9</v>
      </c>
      <c r="E123" s="245" t="s">
        <v>53</v>
      </c>
      <c r="F123" s="178">
        <f t="shared" si="61"/>
        <v>119</v>
      </c>
      <c r="G123" s="251" t="s">
        <v>2177</v>
      </c>
      <c r="H123" s="252" t="s">
        <v>2178</v>
      </c>
      <c r="I123" s="253">
        <v>34120</v>
      </c>
      <c r="J123" s="72">
        <f t="shared" si="44"/>
        <v>0</v>
      </c>
      <c r="K123" s="26">
        <f t="shared" si="45"/>
        <v>0</v>
      </c>
      <c r="L123" s="27">
        <f t="shared" si="46"/>
        <v>0</v>
      </c>
      <c r="M123" s="28">
        <f t="shared" si="47"/>
        <v>0</v>
      </c>
      <c r="N123" s="28">
        <f t="shared" si="48"/>
        <v>0</v>
      </c>
      <c r="O123" s="28">
        <f t="shared" si="49"/>
        <v>0</v>
      </c>
      <c r="P123" s="28">
        <f t="shared" si="50"/>
        <v>0</v>
      </c>
      <c r="Q123" s="28">
        <f t="shared" si="51"/>
        <v>0</v>
      </c>
      <c r="R123" s="44">
        <v>0</v>
      </c>
      <c r="S123" s="71">
        <v>0</v>
      </c>
      <c r="T123" s="29">
        <f t="shared" si="62"/>
        <v>0</v>
      </c>
      <c r="U123" s="29">
        <f t="shared" si="63"/>
        <v>0</v>
      </c>
      <c r="V123" s="29">
        <f t="shared" si="64"/>
        <v>0</v>
      </c>
      <c r="W123" s="29">
        <f t="shared" si="65"/>
        <v>0</v>
      </c>
      <c r="X123" s="29">
        <f t="shared" si="66"/>
        <v>0</v>
      </c>
      <c r="Y123" s="29">
        <f t="shared" si="67"/>
        <v>0</v>
      </c>
      <c r="Z123" s="29">
        <f t="shared" si="68"/>
        <v>0</v>
      </c>
      <c r="AA123" s="45">
        <f t="shared" si="69"/>
        <v>0</v>
      </c>
      <c r="AB123" s="30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32"/>
    </row>
    <row r="124" spans="1:84" ht="15" customHeight="1" x14ac:dyDescent="0.25">
      <c r="A124" s="136" t="s">
        <v>2081</v>
      </c>
      <c r="B124" s="244" t="s">
        <v>85</v>
      </c>
      <c r="C124" s="245" t="s">
        <v>85</v>
      </c>
      <c r="D124" s="245" t="s">
        <v>147</v>
      </c>
      <c r="E124" s="245" t="e">
        <v>#N/A</v>
      </c>
      <c r="F124" s="178">
        <f t="shared" si="61"/>
        <v>120</v>
      </c>
      <c r="G124" s="251" t="s">
        <v>2119</v>
      </c>
      <c r="H124" s="252" t="s">
        <v>2120</v>
      </c>
      <c r="I124" s="253">
        <v>33890</v>
      </c>
      <c r="J124" s="72">
        <f t="shared" si="44"/>
        <v>0</v>
      </c>
      <c r="K124" s="26">
        <f t="shared" si="45"/>
        <v>0</v>
      </c>
      <c r="L124" s="27">
        <f t="shared" si="46"/>
        <v>0</v>
      </c>
      <c r="M124" s="28">
        <f t="shared" si="47"/>
        <v>0</v>
      </c>
      <c r="N124" s="28">
        <f t="shared" si="48"/>
        <v>0</v>
      </c>
      <c r="O124" s="28">
        <f t="shared" si="49"/>
        <v>0</v>
      </c>
      <c r="P124" s="28">
        <f t="shared" si="50"/>
        <v>0</v>
      </c>
      <c r="Q124" s="28">
        <f t="shared" si="51"/>
        <v>0</v>
      </c>
      <c r="R124" s="44">
        <v>0</v>
      </c>
      <c r="S124" s="71">
        <v>0</v>
      </c>
      <c r="T124" s="29">
        <f t="shared" si="62"/>
        <v>0</v>
      </c>
      <c r="U124" s="29">
        <f t="shared" si="63"/>
        <v>0</v>
      </c>
      <c r="V124" s="29">
        <f t="shared" si="64"/>
        <v>0</v>
      </c>
      <c r="W124" s="29">
        <f t="shared" si="65"/>
        <v>0</v>
      </c>
      <c r="X124" s="29">
        <f t="shared" si="66"/>
        <v>0</v>
      </c>
      <c r="Y124" s="29">
        <f t="shared" si="67"/>
        <v>0</v>
      </c>
      <c r="Z124" s="29">
        <f t="shared" si="68"/>
        <v>0</v>
      </c>
      <c r="AA124" s="45">
        <f t="shared" si="69"/>
        <v>0</v>
      </c>
      <c r="AB124" s="30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32"/>
    </row>
    <row r="125" spans="1:84" ht="15" customHeight="1" x14ac:dyDescent="0.25">
      <c r="A125" s="136" t="s">
        <v>2081</v>
      </c>
      <c r="B125" s="244" t="s">
        <v>85</v>
      </c>
      <c r="C125" s="245" t="s">
        <v>85</v>
      </c>
      <c r="D125" s="245" t="s">
        <v>147</v>
      </c>
      <c r="E125" s="245" t="e">
        <v>#N/A</v>
      </c>
      <c r="F125" s="178">
        <f t="shared" si="61"/>
        <v>121</v>
      </c>
      <c r="G125" s="251" t="s">
        <v>2172</v>
      </c>
      <c r="H125" s="252" t="s">
        <v>2173</v>
      </c>
      <c r="I125" s="253">
        <v>33333</v>
      </c>
      <c r="J125" s="72">
        <f t="shared" si="44"/>
        <v>0</v>
      </c>
      <c r="K125" s="26">
        <f t="shared" si="45"/>
        <v>0</v>
      </c>
      <c r="L125" s="27">
        <f t="shared" si="46"/>
        <v>0</v>
      </c>
      <c r="M125" s="28">
        <f t="shared" si="47"/>
        <v>0</v>
      </c>
      <c r="N125" s="28">
        <f t="shared" si="48"/>
        <v>0</v>
      </c>
      <c r="O125" s="28">
        <f t="shared" si="49"/>
        <v>0</v>
      </c>
      <c r="P125" s="28">
        <f t="shared" si="50"/>
        <v>0</v>
      </c>
      <c r="Q125" s="28">
        <f t="shared" si="51"/>
        <v>0</v>
      </c>
      <c r="R125" s="44">
        <v>0</v>
      </c>
      <c r="S125" s="71">
        <v>0</v>
      </c>
      <c r="T125" s="29">
        <f t="shared" si="62"/>
        <v>0</v>
      </c>
      <c r="U125" s="29">
        <f t="shared" si="63"/>
        <v>0</v>
      </c>
      <c r="V125" s="29">
        <f t="shared" si="64"/>
        <v>0</v>
      </c>
      <c r="W125" s="29">
        <f t="shared" si="65"/>
        <v>0</v>
      </c>
      <c r="X125" s="29">
        <f t="shared" si="66"/>
        <v>0</v>
      </c>
      <c r="Y125" s="29">
        <f t="shared" si="67"/>
        <v>0</v>
      </c>
      <c r="Z125" s="29">
        <f t="shared" si="68"/>
        <v>0</v>
      </c>
      <c r="AA125" s="45">
        <f t="shared" si="69"/>
        <v>0</v>
      </c>
      <c r="AB125" s="30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32"/>
    </row>
    <row r="126" spans="1:84" ht="15" customHeight="1" x14ac:dyDescent="0.25">
      <c r="A126" s="136" t="s">
        <v>2081</v>
      </c>
      <c r="B126" s="244" t="s">
        <v>85</v>
      </c>
      <c r="C126" s="245" t="s">
        <v>85</v>
      </c>
      <c r="D126" s="245" t="s">
        <v>147</v>
      </c>
      <c r="E126" s="245" t="e">
        <v>#N/A</v>
      </c>
      <c r="F126" s="178">
        <f t="shared" si="61"/>
        <v>122</v>
      </c>
      <c r="G126" s="251" t="s">
        <v>2101</v>
      </c>
      <c r="H126" s="252" t="s">
        <v>156</v>
      </c>
      <c r="I126" s="253">
        <v>32260</v>
      </c>
      <c r="J126" s="72">
        <f t="shared" si="44"/>
        <v>0</v>
      </c>
      <c r="K126" s="26">
        <f t="shared" si="45"/>
        <v>0</v>
      </c>
      <c r="L126" s="27">
        <f t="shared" si="46"/>
        <v>0</v>
      </c>
      <c r="M126" s="28">
        <f t="shared" si="47"/>
        <v>0</v>
      </c>
      <c r="N126" s="28">
        <f t="shared" si="48"/>
        <v>0</v>
      </c>
      <c r="O126" s="28">
        <f t="shared" si="49"/>
        <v>0</v>
      </c>
      <c r="P126" s="28">
        <f t="shared" si="50"/>
        <v>0</v>
      </c>
      <c r="Q126" s="28">
        <f t="shared" si="51"/>
        <v>0</v>
      </c>
      <c r="R126" s="44">
        <v>0</v>
      </c>
      <c r="S126" s="71">
        <v>0</v>
      </c>
      <c r="T126" s="29">
        <f t="shared" si="62"/>
        <v>0</v>
      </c>
      <c r="U126" s="29">
        <f t="shared" si="63"/>
        <v>0</v>
      </c>
      <c r="V126" s="29">
        <f t="shared" si="64"/>
        <v>0</v>
      </c>
      <c r="W126" s="29">
        <f t="shared" si="65"/>
        <v>0</v>
      </c>
      <c r="X126" s="29">
        <f t="shared" si="66"/>
        <v>0</v>
      </c>
      <c r="Y126" s="29">
        <f t="shared" si="67"/>
        <v>0</v>
      </c>
      <c r="Z126" s="29">
        <f t="shared" si="68"/>
        <v>0</v>
      </c>
      <c r="AA126" s="45">
        <f t="shared" si="69"/>
        <v>0</v>
      </c>
      <c r="AB126" s="30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32"/>
    </row>
    <row r="127" spans="1:84" ht="15" customHeight="1" x14ac:dyDescent="0.25">
      <c r="A127" s="136" t="s">
        <v>2081</v>
      </c>
      <c r="B127" s="244" t="s">
        <v>4353</v>
      </c>
      <c r="C127" s="245" t="s">
        <v>4352</v>
      </c>
      <c r="D127" s="245">
        <v>20</v>
      </c>
      <c r="E127" s="245" t="s">
        <v>130</v>
      </c>
      <c r="F127" s="178">
        <f t="shared" si="61"/>
        <v>123</v>
      </c>
      <c r="G127" s="251" t="s">
        <v>2161</v>
      </c>
      <c r="H127" s="252" t="s">
        <v>2162</v>
      </c>
      <c r="I127" s="253">
        <v>32051</v>
      </c>
      <c r="J127" s="72">
        <f t="shared" si="44"/>
        <v>0</v>
      </c>
      <c r="K127" s="26">
        <f t="shared" si="45"/>
        <v>0</v>
      </c>
      <c r="L127" s="27">
        <f t="shared" si="46"/>
        <v>0</v>
      </c>
      <c r="M127" s="28">
        <f t="shared" si="47"/>
        <v>0</v>
      </c>
      <c r="N127" s="28">
        <f t="shared" si="48"/>
        <v>0</v>
      </c>
      <c r="O127" s="28">
        <f t="shared" si="49"/>
        <v>0</v>
      </c>
      <c r="P127" s="28">
        <f t="shared" si="50"/>
        <v>0</v>
      </c>
      <c r="Q127" s="28">
        <f t="shared" si="51"/>
        <v>0</v>
      </c>
      <c r="R127" s="44">
        <v>0</v>
      </c>
      <c r="S127" s="71">
        <v>0</v>
      </c>
      <c r="T127" s="29">
        <f t="shared" si="62"/>
        <v>0</v>
      </c>
      <c r="U127" s="29">
        <f t="shared" si="63"/>
        <v>0</v>
      </c>
      <c r="V127" s="29">
        <f t="shared" si="64"/>
        <v>0</v>
      </c>
      <c r="W127" s="29">
        <f t="shared" si="65"/>
        <v>0</v>
      </c>
      <c r="X127" s="29">
        <f t="shared" si="66"/>
        <v>0</v>
      </c>
      <c r="Y127" s="29">
        <f t="shared" si="67"/>
        <v>0</v>
      </c>
      <c r="Z127" s="29">
        <f t="shared" si="68"/>
        <v>0</v>
      </c>
      <c r="AA127" s="45">
        <f t="shared" si="69"/>
        <v>0</v>
      </c>
      <c r="AB127" s="30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32"/>
    </row>
    <row r="128" spans="1:84" ht="15" customHeight="1" x14ac:dyDescent="0.25">
      <c r="A128" s="137" t="s">
        <v>2191</v>
      </c>
      <c r="B128" s="39"/>
      <c r="C128" s="39"/>
      <c r="D128" s="39"/>
      <c r="E128" s="39"/>
      <c r="F128" s="173">
        <v>0</v>
      </c>
      <c r="G128" s="39"/>
      <c r="H128" s="39"/>
      <c r="I128" s="87"/>
      <c r="J128" s="75">
        <f t="shared" si="44"/>
        <v>19998</v>
      </c>
      <c r="K128" s="25">
        <f t="shared" si="45"/>
        <v>0</v>
      </c>
      <c r="L128" s="84">
        <f t="shared" si="46"/>
        <v>0</v>
      </c>
      <c r="M128" s="38">
        <f t="shared" si="47"/>
        <v>0</v>
      </c>
      <c r="N128" s="38">
        <f t="shared" si="48"/>
        <v>0</v>
      </c>
      <c r="O128" s="38">
        <f t="shared" si="49"/>
        <v>0</v>
      </c>
      <c r="P128" s="38">
        <f t="shared" si="50"/>
        <v>0</v>
      </c>
      <c r="Q128" s="38">
        <f t="shared" si="51"/>
        <v>0</v>
      </c>
      <c r="R128" s="48">
        <v>9999</v>
      </c>
      <c r="S128" s="119">
        <v>9999</v>
      </c>
      <c r="T128" s="67">
        <f t="shared" si="62"/>
        <v>0</v>
      </c>
      <c r="U128" s="67">
        <f t="shared" si="63"/>
        <v>0</v>
      </c>
      <c r="V128" s="67">
        <f t="shared" si="64"/>
        <v>0</v>
      </c>
      <c r="W128" s="67">
        <f t="shared" si="65"/>
        <v>0</v>
      </c>
      <c r="X128" s="39">
        <f t="shared" si="66"/>
        <v>0</v>
      </c>
      <c r="Y128" s="39">
        <f t="shared" si="67"/>
        <v>0</v>
      </c>
      <c r="Z128" s="39">
        <f t="shared" si="68"/>
        <v>0</v>
      </c>
      <c r="AA128" s="49">
        <f t="shared" si="69"/>
        <v>0</v>
      </c>
      <c r="AB128" s="10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10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</row>
    <row r="129" spans="1:65" ht="15" customHeight="1" x14ac:dyDescent="0.25">
      <c r="A129" s="136" t="s">
        <v>2191</v>
      </c>
      <c r="B129" s="194" t="s">
        <v>35</v>
      </c>
      <c r="C129" s="195" t="s">
        <v>36</v>
      </c>
      <c r="D129" s="177">
        <v>12</v>
      </c>
      <c r="E129" s="177" t="s">
        <v>28</v>
      </c>
      <c r="F129" s="178">
        <f>F128+1</f>
        <v>1</v>
      </c>
      <c r="G129" s="179" t="s">
        <v>2192</v>
      </c>
      <c r="H129" s="180" t="s">
        <v>2193</v>
      </c>
      <c r="I129" s="58">
        <v>34619</v>
      </c>
      <c r="J129" s="72">
        <f t="shared" si="44"/>
        <v>3842</v>
      </c>
      <c r="K129" s="26">
        <f t="shared" si="45"/>
        <v>1492</v>
      </c>
      <c r="L129" s="27">
        <f t="shared" si="46"/>
        <v>700</v>
      </c>
      <c r="M129" s="28">
        <f t="shared" si="47"/>
        <v>490</v>
      </c>
      <c r="N129" s="28">
        <f t="shared" si="48"/>
        <v>252</v>
      </c>
      <c r="O129" s="28">
        <f t="shared" si="49"/>
        <v>50</v>
      </c>
      <c r="P129" s="28">
        <f t="shared" si="50"/>
        <v>0</v>
      </c>
      <c r="Q129" s="28">
        <f t="shared" si="51"/>
        <v>0</v>
      </c>
      <c r="R129" s="44">
        <v>1750</v>
      </c>
      <c r="S129" s="71">
        <v>600</v>
      </c>
      <c r="T129" s="29">
        <f t="shared" si="62"/>
        <v>0</v>
      </c>
      <c r="U129" s="29">
        <f t="shared" si="63"/>
        <v>0</v>
      </c>
      <c r="V129" s="29">
        <f t="shared" si="64"/>
        <v>0</v>
      </c>
      <c r="W129" s="29">
        <f t="shared" si="65"/>
        <v>0</v>
      </c>
      <c r="X129" s="29">
        <f t="shared" si="66"/>
        <v>700</v>
      </c>
      <c r="Y129" s="29">
        <f t="shared" si="67"/>
        <v>490</v>
      </c>
      <c r="Z129" s="29">
        <f t="shared" si="68"/>
        <v>252</v>
      </c>
      <c r="AA129" s="45">
        <f t="shared" si="69"/>
        <v>50</v>
      </c>
      <c r="AB129" s="30"/>
      <c r="AC129" s="31"/>
      <c r="AD129" s="31"/>
      <c r="AE129" s="31"/>
      <c r="AF129" s="31"/>
      <c r="AG129" s="31"/>
      <c r="AH129" s="31"/>
      <c r="AI129" s="31"/>
      <c r="AJ129" s="31">
        <v>50</v>
      </c>
      <c r="AK129" s="31"/>
      <c r="AL129" s="31">
        <v>700</v>
      </c>
      <c r="AM129" s="31"/>
      <c r="AN129" s="31"/>
      <c r="AO129" s="31"/>
      <c r="AP129" s="31"/>
      <c r="AQ129" s="31"/>
      <c r="AR129" s="31">
        <v>252</v>
      </c>
      <c r="AS129" s="43"/>
      <c r="AT129" s="43">
        <v>490</v>
      </c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32"/>
    </row>
    <row r="130" spans="1:65" ht="15" customHeight="1" x14ac:dyDescent="0.25">
      <c r="A130" s="136" t="s">
        <v>2191</v>
      </c>
      <c r="B130" s="176" t="s">
        <v>35</v>
      </c>
      <c r="C130" s="177" t="s">
        <v>36</v>
      </c>
      <c r="D130" s="177">
        <v>12</v>
      </c>
      <c r="E130" s="177" t="s">
        <v>28</v>
      </c>
      <c r="F130" s="178">
        <f>F129+1</f>
        <v>2</v>
      </c>
      <c r="G130" s="179" t="s">
        <v>2196</v>
      </c>
      <c r="H130" s="180" t="s">
        <v>445</v>
      </c>
      <c r="I130" s="58">
        <v>36491</v>
      </c>
      <c r="J130" s="72">
        <f t="shared" si="44"/>
        <v>397</v>
      </c>
      <c r="K130" s="26">
        <f t="shared" si="45"/>
        <v>90</v>
      </c>
      <c r="L130" s="27">
        <f t="shared" si="46"/>
        <v>60</v>
      </c>
      <c r="M130" s="28">
        <f t="shared" si="47"/>
        <v>30</v>
      </c>
      <c r="N130" s="28">
        <f t="shared" si="48"/>
        <v>0</v>
      </c>
      <c r="O130" s="28">
        <f t="shared" si="49"/>
        <v>0</v>
      </c>
      <c r="P130" s="28">
        <f t="shared" si="50"/>
        <v>0</v>
      </c>
      <c r="Q130" s="28">
        <f t="shared" si="51"/>
        <v>0</v>
      </c>
      <c r="R130" s="44">
        <v>158</v>
      </c>
      <c r="S130" s="71">
        <v>149</v>
      </c>
      <c r="T130" s="29">
        <f t="shared" si="62"/>
        <v>0</v>
      </c>
      <c r="U130" s="29">
        <f t="shared" si="63"/>
        <v>0</v>
      </c>
      <c r="V130" s="29">
        <f t="shared" si="64"/>
        <v>0</v>
      </c>
      <c r="W130" s="29">
        <f t="shared" si="65"/>
        <v>0</v>
      </c>
      <c r="X130" s="29">
        <f t="shared" si="66"/>
        <v>60</v>
      </c>
      <c r="Y130" s="29">
        <f t="shared" si="67"/>
        <v>30</v>
      </c>
      <c r="Z130" s="29">
        <f t="shared" si="68"/>
        <v>0</v>
      </c>
      <c r="AA130" s="45">
        <f t="shared" si="69"/>
        <v>0</v>
      </c>
      <c r="AB130" s="30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>
        <v>60</v>
      </c>
      <c r="AN130" s="31"/>
      <c r="AO130" s="31">
        <v>30</v>
      </c>
      <c r="AP130" s="31"/>
      <c r="AQ130" s="31"/>
      <c r="AR130" s="31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32"/>
    </row>
    <row r="131" spans="1:65" ht="15" customHeight="1" x14ac:dyDescent="0.25">
      <c r="A131" s="136" t="s">
        <v>2191</v>
      </c>
      <c r="B131" s="176" t="s">
        <v>26</v>
      </c>
      <c r="C131" s="177" t="s">
        <v>27</v>
      </c>
      <c r="D131" s="177">
        <v>12</v>
      </c>
      <c r="E131" s="177" t="s">
        <v>28</v>
      </c>
      <c r="F131" s="178">
        <f>F130+1</f>
        <v>3</v>
      </c>
      <c r="G131" s="179" t="s">
        <v>2202</v>
      </c>
      <c r="H131" s="180" t="s">
        <v>1934</v>
      </c>
      <c r="I131" s="58">
        <v>36678</v>
      </c>
      <c r="J131" s="72">
        <f t="shared" si="44"/>
        <v>365</v>
      </c>
      <c r="K131" s="26">
        <f t="shared" si="45"/>
        <v>200</v>
      </c>
      <c r="L131" s="27">
        <f t="shared" si="46"/>
        <v>100</v>
      </c>
      <c r="M131" s="28">
        <f t="shared" si="47"/>
        <v>50</v>
      </c>
      <c r="N131" s="28">
        <f t="shared" si="48"/>
        <v>50</v>
      </c>
      <c r="O131" s="28">
        <f t="shared" si="49"/>
        <v>0</v>
      </c>
      <c r="P131" s="28">
        <f t="shared" si="50"/>
        <v>0</v>
      </c>
      <c r="Q131" s="28">
        <f t="shared" si="51"/>
        <v>0</v>
      </c>
      <c r="R131" s="44">
        <v>125</v>
      </c>
      <c r="S131" s="71">
        <v>40</v>
      </c>
      <c r="T131" s="29">
        <f t="shared" si="62"/>
        <v>0</v>
      </c>
      <c r="U131" s="29">
        <f t="shared" si="63"/>
        <v>0</v>
      </c>
      <c r="V131" s="29">
        <f t="shared" si="64"/>
        <v>0</v>
      </c>
      <c r="W131" s="29">
        <f t="shared" si="65"/>
        <v>0</v>
      </c>
      <c r="X131" s="29">
        <f t="shared" si="66"/>
        <v>100</v>
      </c>
      <c r="Y131" s="29">
        <f t="shared" si="67"/>
        <v>50</v>
      </c>
      <c r="Z131" s="29">
        <f t="shared" si="68"/>
        <v>50</v>
      </c>
      <c r="AA131" s="45">
        <f t="shared" si="69"/>
        <v>0</v>
      </c>
      <c r="AB131" s="30"/>
      <c r="AC131" s="31"/>
      <c r="AD131" s="31"/>
      <c r="AE131" s="31"/>
      <c r="AF131" s="31"/>
      <c r="AG131" s="31"/>
      <c r="AH131" s="31"/>
      <c r="AI131" s="31"/>
      <c r="AJ131" s="31">
        <v>50</v>
      </c>
      <c r="AK131" s="31"/>
      <c r="AL131" s="31"/>
      <c r="AM131" s="31">
        <v>100</v>
      </c>
      <c r="AN131" s="31">
        <v>50</v>
      </c>
      <c r="AO131" s="31"/>
      <c r="AP131" s="31"/>
      <c r="AQ131" s="31"/>
      <c r="AR131" s="31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32"/>
    </row>
    <row r="132" spans="1:65" ht="15" customHeight="1" x14ac:dyDescent="0.25">
      <c r="A132" s="147" t="s">
        <v>2191</v>
      </c>
      <c r="B132" s="185" t="s">
        <v>31</v>
      </c>
      <c r="C132" s="177" t="s">
        <v>32</v>
      </c>
      <c r="D132" s="177">
        <v>12</v>
      </c>
      <c r="E132" s="177" t="s">
        <v>28</v>
      </c>
      <c r="F132" s="178">
        <f>F131+1</f>
        <v>4</v>
      </c>
      <c r="G132" s="179" t="s">
        <v>2123</v>
      </c>
      <c r="H132" s="180" t="s">
        <v>2242</v>
      </c>
      <c r="I132" s="58">
        <v>38265</v>
      </c>
      <c r="J132" s="72">
        <f t="shared" si="44"/>
        <v>360</v>
      </c>
      <c r="K132" s="26">
        <f t="shared" si="45"/>
        <v>0</v>
      </c>
      <c r="L132" s="27">
        <f t="shared" si="46"/>
        <v>0</v>
      </c>
      <c r="M132" s="28">
        <f t="shared" si="47"/>
        <v>0</v>
      </c>
      <c r="N132" s="28">
        <f t="shared" si="48"/>
        <v>0</v>
      </c>
      <c r="O132" s="28">
        <f t="shared" si="49"/>
        <v>0</v>
      </c>
      <c r="P132" s="28">
        <f t="shared" si="50"/>
        <v>0</v>
      </c>
      <c r="Q132" s="28">
        <f t="shared" si="51"/>
        <v>0</v>
      </c>
      <c r="R132" s="44">
        <v>175</v>
      </c>
      <c r="S132" s="71">
        <v>185</v>
      </c>
      <c r="T132" s="29">
        <f t="shared" si="62"/>
        <v>0</v>
      </c>
      <c r="U132" s="29">
        <f t="shared" si="63"/>
        <v>0</v>
      </c>
      <c r="V132" s="29">
        <f t="shared" si="64"/>
        <v>0</v>
      </c>
      <c r="W132" s="29">
        <f t="shared" si="65"/>
        <v>0</v>
      </c>
      <c r="X132" s="29">
        <f t="shared" si="66"/>
        <v>0</v>
      </c>
      <c r="Y132" s="29">
        <f t="shared" si="67"/>
        <v>0</v>
      </c>
      <c r="Z132" s="29">
        <f t="shared" si="68"/>
        <v>0</v>
      </c>
      <c r="AA132" s="45">
        <f t="shared" si="69"/>
        <v>0</v>
      </c>
      <c r="AB132" s="30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32"/>
    </row>
    <row r="133" spans="1:65" ht="15" customHeight="1" x14ac:dyDescent="0.25">
      <c r="A133" s="136" t="s">
        <v>2191</v>
      </c>
      <c r="B133" s="31" t="s">
        <v>913</v>
      </c>
      <c r="C133" s="182" t="s">
        <v>914</v>
      </c>
      <c r="D133" s="182" t="s">
        <v>3091</v>
      </c>
      <c r="E133" s="182" t="s">
        <v>41</v>
      </c>
      <c r="F133" s="178">
        <f>1+F132</f>
        <v>5</v>
      </c>
      <c r="G133" s="183" t="s">
        <v>2090</v>
      </c>
      <c r="H133" s="184" t="s">
        <v>2223</v>
      </c>
      <c r="I133" s="85">
        <v>37788</v>
      </c>
      <c r="J133" s="72">
        <f t="shared" ref="J133:J196" si="70">SUM(L133:S133)</f>
        <v>177</v>
      </c>
      <c r="K133" s="26">
        <f t="shared" ref="K133:K196" si="71">SUM(L133:Q133)</f>
        <v>19</v>
      </c>
      <c r="L133" s="27">
        <f t="shared" ref="L133:L196" si="72">IFERROR(LARGE((T133:AA133),1),0)</f>
        <v>14</v>
      </c>
      <c r="M133" s="28">
        <f t="shared" ref="M133:M196" si="73">IFERROR(LARGE((T133:AA133),2),0)</f>
        <v>5</v>
      </c>
      <c r="N133" s="28">
        <f t="shared" ref="N133:N196" si="74">IFERROR(LARGE((T133:AA133),3),0)</f>
        <v>0</v>
      </c>
      <c r="O133" s="28">
        <f t="shared" ref="O133:O196" si="75">IFERROR(LARGE((T133:AA133),4),0)</f>
        <v>0</v>
      </c>
      <c r="P133" s="28">
        <f t="shared" ref="P133:P196" si="76">IFERROR(LARGE((T133:AA133),5),0)</f>
        <v>0</v>
      </c>
      <c r="Q133" s="28">
        <f t="shared" ref="Q133:Q196" si="77">IFERROR(LARGE((T133:AA133),6),0)</f>
        <v>0</v>
      </c>
      <c r="R133" s="44">
        <v>95</v>
      </c>
      <c r="S133" s="71">
        <v>63</v>
      </c>
      <c r="T133" s="29">
        <f>IFERROR(LARGE((AB133:AF133),1),0)</f>
        <v>0</v>
      </c>
      <c r="U133" s="29">
        <f>IFERROR(LARGE((AB133:AF133),2),0)</f>
        <v>0</v>
      </c>
      <c r="V133" s="29">
        <f>IFERROR(LARGE((AB133:AF133),3),0)</f>
        <v>0</v>
      </c>
      <c r="W133" s="29">
        <f>IFERROR(LARGE((AB133:AF133),4),0)</f>
        <v>0</v>
      </c>
      <c r="X133" s="29">
        <f>IFERROR(LARGE((AG133:AT133),1),0)</f>
        <v>14</v>
      </c>
      <c r="Y133" s="29">
        <f>IFERROR(LARGE((AG133:AT133),2),0)</f>
        <v>5</v>
      </c>
      <c r="Z133" s="29">
        <f>IFERROR(LARGE((AG133:AT133),3),0)</f>
        <v>0</v>
      </c>
      <c r="AA133" s="45">
        <f>IFERROR(LARGE((AG133:AT133),4),0)</f>
        <v>0</v>
      </c>
      <c r="AB133" s="30"/>
      <c r="AC133" s="31"/>
      <c r="AD133" s="31"/>
      <c r="AE133" s="31"/>
      <c r="AF133" s="31"/>
      <c r="AG133" s="35"/>
      <c r="AH133" s="31"/>
      <c r="AI133" s="31"/>
      <c r="AJ133" s="31"/>
      <c r="AK133" s="31"/>
      <c r="AL133" s="31"/>
      <c r="AM133" s="31"/>
      <c r="AN133" s="31"/>
      <c r="AO133" s="31"/>
      <c r="AP133" s="31">
        <v>14</v>
      </c>
      <c r="AQ133" s="31"/>
      <c r="AR133" s="31"/>
      <c r="AS133" s="43">
        <v>5</v>
      </c>
      <c r="AT133" s="43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6"/>
    </row>
    <row r="134" spans="1:65" ht="15" customHeight="1" x14ac:dyDescent="0.25">
      <c r="A134" s="136" t="s">
        <v>2191</v>
      </c>
      <c r="B134" s="187" t="s">
        <v>329</v>
      </c>
      <c r="C134" s="188" t="s">
        <v>330</v>
      </c>
      <c r="D134" s="177">
        <v>16</v>
      </c>
      <c r="E134" s="188" t="s">
        <v>246</v>
      </c>
      <c r="F134" s="178">
        <f t="shared" ref="F134:F154" si="78">F133+1</f>
        <v>6</v>
      </c>
      <c r="G134" s="189" t="s">
        <v>2269</v>
      </c>
      <c r="H134" s="190" t="s">
        <v>2952</v>
      </c>
      <c r="I134" s="58">
        <v>38523</v>
      </c>
      <c r="J134" s="72">
        <f t="shared" si="70"/>
        <v>156</v>
      </c>
      <c r="K134" s="26">
        <f t="shared" si="71"/>
        <v>30</v>
      </c>
      <c r="L134" s="27">
        <f t="shared" si="72"/>
        <v>30</v>
      </c>
      <c r="M134" s="28">
        <f t="shared" si="73"/>
        <v>0</v>
      </c>
      <c r="N134" s="28">
        <f t="shared" si="74"/>
        <v>0</v>
      </c>
      <c r="O134" s="28">
        <f t="shared" si="75"/>
        <v>0</v>
      </c>
      <c r="P134" s="28">
        <f t="shared" si="76"/>
        <v>0</v>
      </c>
      <c r="Q134" s="28">
        <f t="shared" si="77"/>
        <v>0</v>
      </c>
      <c r="R134" s="44">
        <v>92</v>
      </c>
      <c r="S134" s="71">
        <v>34</v>
      </c>
      <c r="T134" s="29">
        <f t="shared" ref="T134:T154" si="79">IFERROR(LARGE((AB134:AG134),1),0)</f>
        <v>0</v>
      </c>
      <c r="U134" s="29">
        <f t="shared" ref="U134:U154" si="80">IFERROR(LARGE((AB134:AG134),2),0)</f>
        <v>0</v>
      </c>
      <c r="V134" s="29">
        <f t="shared" ref="V134:V154" si="81">IFERROR(LARGE((AB134:AG134),3),0)</f>
        <v>0</v>
      </c>
      <c r="W134" s="29">
        <f t="shared" ref="W134:W154" si="82">IFERROR(LARGE((AB134:AG134),4),0)</f>
        <v>0</v>
      </c>
      <c r="X134" s="29">
        <f t="shared" ref="X134:X154" si="83">IFERROR(LARGE((AH134:BM134),1),0)</f>
        <v>30</v>
      </c>
      <c r="Y134" s="29">
        <f t="shared" ref="Y134:Y154" si="84">IFERROR(LARGE((AH134:BM134),2),0)</f>
        <v>0</v>
      </c>
      <c r="Z134" s="29">
        <f t="shared" ref="Z134:Z154" si="85">IFERROR(LARGE((AH134:BM134),3),0)</f>
        <v>0</v>
      </c>
      <c r="AA134" s="45">
        <f t="shared" ref="AA134:AA154" si="86">IFERROR(LARGE((AH134:BM134),4),0)</f>
        <v>0</v>
      </c>
      <c r="AB134" s="30"/>
      <c r="AC134" s="31"/>
      <c r="AD134" s="31"/>
      <c r="AE134" s="31"/>
      <c r="AF134" s="31"/>
      <c r="AG134" s="31"/>
      <c r="AH134" s="31"/>
      <c r="AI134" s="31">
        <v>30</v>
      </c>
      <c r="AJ134" s="31"/>
      <c r="AK134" s="31"/>
      <c r="AL134" s="31"/>
      <c r="AM134" s="31"/>
      <c r="AN134" s="31"/>
      <c r="AO134" s="31"/>
      <c r="AP134" s="31"/>
      <c r="AQ134" s="31"/>
      <c r="AR134" s="31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32"/>
    </row>
    <row r="135" spans="1:65" ht="15" customHeight="1" x14ac:dyDescent="0.25">
      <c r="A135" s="136" t="s">
        <v>2191</v>
      </c>
      <c r="B135" s="176" t="s">
        <v>1106</v>
      </c>
      <c r="C135" s="177" t="s">
        <v>1107</v>
      </c>
      <c r="D135" s="177">
        <v>6</v>
      </c>
      <c r="E135" s="177" t="s">
        <v>118</v>
      </c>
      <c r="F135" s="178">
        <f t="shared" si="78"/>
        <v>7</v>
      </c>
      <c r="G135" s="179" t="s">
        <v>2114</v>
      </c>
      <c r="H135" s="180" t="s">
        <v>520</v>
      </c>
      <c r="I135" s="58">
        <v>37546</v>
      </c>
      <c r="J135" s="72">
        <f t="shared" si="70"/>
        <v>143</v>
      </c>
      <c r="K135" s="26">
        <f t="shared" si="71"/>
        <v>28</v>
      </c>
      <c r="L135" s="27">
        <f t="shared" si="72"/>
        <v>28</v>
      </c>
      <c r="M135" s="28">
        <f t="shared" si="73"/>
        <v>0</v>
      </c>
      <c r="N135" s="28">
        <f t="shared" si="74"/>
        <v>0</v>
      </c>
      <c r="O135" s="28">
        <f t="shared" si="75"/>
        <v>0</v>
      </c>
      <c r="P135" s="28">
        <f t="shared" si="76"/>
        <v>0</v>
      </c>
      <c r="Q135" s="28">
        <f t="shared" si="77"/>
        <v>0</v>
      </c>
      <c r="R135" s="44">
        <v>74</v>
      </c>
      <c r="S135" s="71">
        <v>41</v>
      </c>
      <c r="T135" s="29">
        <f t="shared" si="79"/>
        <v>0</v>
      </c>
      <c r="U135" s="29">
        <f t="shared" si="80"/>
        <v>0</v>
      </c>
      <c r="V135" s="29">
        <f t="shared" si="81"/>
        <v>0</v>
      </c>
      <c r="W135" s="29">
        <f t="shared" si="82"/>
        <v>0</v>
      </c>
      <c r="X135" s="29">
        <f t="shared" si="83"/>
        <v>28</v>
      </c>
      <c r="Y135" s="29">
        <f t="shared" si="84"/>
        <v>0</v>
      </c>
      <c r="Z135" s="29">
        <f t="shared" si="85"/>
        <v>0</v>
      </c>
      <c r="AA135" s="45">
        <f t="shared" si="86"/>
        <v>0</v>
      </c>
      <c r="AB135" s="30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43">
        <v>28</v>
      </c>
      <c r="AT135" s="43"/>
      <c r="AU135" s="43"/>
      <c r="AV135" s="43"/>
      <c r="AW135" s="43"/>
      <c r="AX135" s="77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32"/>
    </row>
    <row r="136" spans="1:65" ht="15" customHeight="1" x14ac:dyDescent="0.25">
      <c r="A136" s="136" t="s">
        <v>2191</v>
      </c>
      <c r="B136" s="176" t="s">
        <v>913</v>
      </c>
      <c r="C136" s="177" t="s">
        <v>914</v>
      </c>
      <c r="D136" s="177">
        <v>19</v>
      </c>
      <c r="E136" s="177" t="s">
        <v>41</v>
      </c>
      <c r="F136" s="178">
        <f t="shared" si="78"/>
        <v>8</v>
      </c>
      <c r="G136" s="179" t="s">
        <v>2139</v>
      </c>
      <c r="H136" s="180" t="s">
        <v>2140</v>
      </c>
      <c r="I136" s="58">
        <v>38006</v>
      </c>
      <c r="J136" s="72">
        <f t="shared" si="70"/>
        <v>100</v>
      </c>
      <c r="K136" s="26">
        <f t="shared" si="71"/>
        <v>75</v>
      </c>
      <c r="L136" s="27">
        <f t="shared" si="72"/>
        <v>75</v>
      </c>
      <c r="M136" s="28">
        <f t="shared" si="73"/>
        <v>0</v>
      </c>
      <c r="N136" s="28">
        <f t="shared" si="74"/>
        <v>0</v>
      </c>
      <c r="O136" s="28">
        <f t="shared" si="75"/>
        <v>0</v>
      </c>
      <c r="P136" s="28">
        <f t="shared" si="76"/>
        <v>0</v>
      </c>
      <c r="Q136" s="28">
        <f t="shared" si="77"/>
        <v>0</v>
      </c>
      <c r="R136" s="44">
        <v>14</v>
      </c>
      <c r="S136" s="71">
        <v>11</v>
      </c>
      <c r="T136" s="29">
        <f t="shared" si="79"/>
        <v>75</v>
      </c>
      <c r="U136" s="29">
        <f t="shared" si="80"/>
        <v>0</v>
      </c>
      <c r="V136" s="29">
        <f t="shared" si="81"/>
        <v>0</v>
      </c>
      <c r="W136" s="29">
        <f t="shared" si="82"/>
        <v>0</v>
      </c>
      <c r="X136" s="29">
        <f t="shared" si="83"/>
        <v>0</v>
      </c>
      <c r="Y136" s="29">
        <f t="shared" si="84"/>
        <v>0</v>
      </c>
      <c r="Z136" s="29">
        <f t="shared" si="85"/>
        <v>0</v>
      </c>
      <c r="AA136" s="45">
        <f t="shared" si="86"/>
        <v>0</v>
      </c>
      <c r="AB136" s="30">
        <v>75</v>
      </c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32"/>
    </row>
    <row r="137" spans="1:65" ht="15" customHeight="1" x14ac:dyDescent="0.25">
      <c r="A137" s="136" t="s">
        <v>2191</v>
      </c>
      <c r="B137" s="176" t="s">
        <v>1315</v>
      </c>
      <c r="C137" s="177" t="s">
        <v>771</v>
      </c>
      <c r="D137" s="177">
        <v>3</v>
      </c>
      <c r="E137" s="177" t="s">
        <v>67</v>
      </c>
      <c r="F137" s="178">
        <f t="shared" si="78"/>
        <v>9</v>
      </c>
      <c r="G137" s="179" t="s">
        <v>2196</v>
      </c>
      <c r="H137" s="180" t="s">
        <v>1188</v>
      </c>
      <c r="I137" s="58">
        <v>36845</v>
      </c>
      <c r="J137" s="72">
        <f t="shared" si="70"/>
        <v>96</v>
      </c>
      <c r="K137" s="26">
        <f t="shared" si="71"/>
        <v>15</v>
      </c>
      <c r="L137" s="27">
        <f t="shared" si="72"/>
        <v>15</v>
      </c>
      <c r="M137" s="28">
        <f t="shared" si="73"/>
        <v>0</v>
      </c>
      <c r="N137" s="28">
        <f t="shared" si="74"/>
        <v>0</v>
      </c>
      <c r="O137" s="28">
        <f t="shared" si="75"/>
        <v>0</v>
      </c>
      <c r="P137" s="28">
        <f t="shared" si="76"/>
        <v>0</v>
      </c>
      <c r="Q137" s="28">
        <f t="shared" si="77"/>
        <v>0</v>
      </c>
      <c r="R137" s="44">
        <v>61</v>
      </c>
      <c r="S137" s="71">
        <v>20</v>
      </c>
      <c r="T137" s="29">
        <f t="shared" si="79"/>
        <v>15</v>
      </c>
      <c r="U137" s="29">
        <f t="shared" si="80"/>
        <v>0</v>
      </c>
      <c r="V137" s="29">
        <f t="shared" si="81"/>
        <v>0</v>
      </c>
      <c r="W137" s="29">
        <f t="shared" si="82"/>
        <v>0</v>
      </c>
      <c r="X137" s="29">
        <f t="shared" si="83"/>
        <v>0</v>
      </c>
      <c r="Y137" s="29">
        <f t="shared" si="84"/>
        <v>0</v>
      </c>
      <c r="Z137" s="29">
        <f t="shared" si="85"/>
        <v>0</v>
      </c>
      <c r="AA137" s="45">
        <f t="shared" si="86"/>
        <v>0</v>
      </c>
      <c r="AB137" s="30">
        <v>15</v>
      </c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32"/>
    </row>
    <row r="138" spans="1:65" ht="15" customHeight="1" x14ac:dyDescent="0.25">
      <c r="A138" s="136" t="s">
        <v>2191</v>
      </c>
      <c r="B138" s="176" t="s">
        <v>522</v>
      </c>
      <c r="C138" s="177" t="s">
        <v>523</v>
      </c>
      <c r="D138" s="177">
        <v>16</v>
      </c>
      <c r="E138" s="177" t="s">
        <v>246</v>
      </c>
      <c r="F138" s="178">
        <f t="shared" si="78"/>
        <v>10</v>
      </c>
      <c r="G138" s="179" t="s">
        <v>2145</v>
      </c>
      <c r="H138" s="180" t="s">
        <v>1031</v>
      </c>
      <c r="I138" s="58">
        <v>38105</v>
      </c>
      <c r="J138" s="72">
        <f t="shared" si="70"/>
        <v>80</v>
      </c>
      <c r="K138" s="26">
        <f t="shared" si="71"/>
        <v>50</v>
      </c>
      <c r="L138" s="27">
        <f t="shared" si="72"/>
        <v>50</v>
      </c>
      <c r="M138" s="28">
        <f t="shared" si="73"/>
        <v>0</v>
      </c>
      <c r="N138" s="28">
        <f t="shared" si="74"/>
        <v>0</v>
      </c>
      <c r="O138" s="28">
        <f t="shared" si="75"/>
        <v>0</v>
      </c>
      <c r="P138" s="28">
        <f t="shared" si="76"/>
        <v>0</v>
      </c>
      <c r="Q138" s="28">
        <f t="shared" si="77"/>
        <v>0</v>
      </c>
      <c r="R138" s="44">
        <v>30</v>
      </c>
      <c r="S138" s="71">
        <v>0</v>
      </c>
      <c r="T138" s="29">
        <f t="shared" si="79"/>
        <v>0</v>
      </c>
      <c r="U138" s="29">
        <f t="shared" si="80"/>
        <v>0</v>
      </c>
      <c r="V138" s="29">
        <f t="shared" si="81"/>
        <v>0</v>
      </c>
      <c r="W138" s="29">
        <f t="shared" si="82"/>
        <v>0</v>
      </c>
      <c r="X138" s="29">
        <f t="shared" si="83"/>
        <v>50</v>
      </c>
      <c r="Y138" s="29">
        <f t="shared" si="84"/>
        <v>0</v>
      </c>
      <c r="Z138" s="29">
        <f t="shared" si="85"/>
        <v>0</v>
      </c>
      <c r="AA138" s="45">
        <f t="shared" si="86"/>
        <v>0</v>
      </c>
      <c r="AB138" s="30"/>
      <c r="AC138" s="31"/>
      <c r="AD138" s="31"/>
      <c r="AE138" s="31"/>
      <c r="AF138" s="32"/>
      <c r="AG138" s="65"/>
      <c r="AH138" s="30"/>
      <c r="AI138" s="31"/>
      <c r="AJ138" s="31"/>
      <c r="AK138" s="31"/>
      <c r="AL138" s="31"/>
      <c r="AM138" s="31"/>
      <c r="AN138" s="31">
        <v>50</v>
      </c>
      <c r="AO138" s="31"/>
      <c r="AP138" s="31"/>
      <c r="AQ138" s="31"/>
      <c r="AR138" s="31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32"/>
    </row>
    <row r="139" spans="1:65" ht="15" customHeight="1" x14ac:dyDescent="0.25">
      <c r="A139" s="136" t="s">
        <v>2191</v>
      </c>
      <c r="B139" s="187" t="s">
        <v>167</v>
      </c>
      <c r="C139" s="188" t="s">
        <v>168</v>
      </c>
      <c r="D139" s="177">
        <v>12</v>
      </c>
      <c r="E139" s="188" t="s">
        <v>28</v>
      </c>
      <c r="F139" s="178">
        <f t="shared" si="78"/>
        <v>11</v>
      </c>
      <c r="G139" s="189" t="s">
        <v>2519</v>
      </c>
      <c r="H139" s="190" t="s">
        <v>2358</v>
      </c>
      <c r="I139" s="58">
        <v>38690</v>
      </c>
      <c r="J139" s="72">
        <f t="shared" si="70"/>
        <v>76</v>
      </c>
      <c r="K139" s="26">
        <f t="shared" si="71"/>
        <v>45</v>
      </c>
      <c r="L139" s="27">
        <f t="shared" si="72"/>
        <v>45</v>
      </c>
      <c r="M139" s="28">
        <f t="shared" si="73"/>
        <v>0</v>
      </c>
      <c r="N139" s="28">
        <f t="shared" si="74"/>
        <v>0</v>
      </c>
      <c r="O139" s="28">
        <f t="shared" si="75"/>
        <v>0</v>
      </c>
      <c r="P139" s="28">
        <f t="shared" si="76"/>
        <v>0</v>
      </c>
      <c r="Q139" s="28">
        <f t="shared" si="77"/>
        <v>0</v>
      </c>
      <c r="R139" s="44">
        <v>14</v>
      </c>
      <c r="S139" s="71">
        <v>17</v>
      </c>
      <c r="T139" s="29">
        <f t="shared" si="79"/>
        <v>45</v>
      </c>
      <c r="U139" s="29">
        <f t="shared" si="80"/>
        <v>0</v>
      </c>
      <c r="V139" s="29">
        <f t="shared" si="81"/>
        <v>0</v>
      </c>
      <c r="W139" s="29">
        <f t="shared" si="82"/>
        <v>0</v>
      </c>
      <c r="X139" s="29">
        <f t="shared" si="83"/>
        <v>0</v>
      </c>
      <c r="Y139" s="29">
        <f t="shared" si="84"/>
        <v>0</v>
      </c>
      <c r="Z139" s="29">
        <f t="shared" si="85"/>
        <v>0</v>
      </c>
      <c r="AA139" s="45">
        <f t="shared" si="86"/>
        <v>0</v>
      </c>
      <c r="AB139" s="30">
        <v>45</v>
      </c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32"/>
    </row>
    <row r="140" spans="1:65" ht="15" customHeight="1" x14ac:dyDescent="0.25">
      <c r="A140" s="141" t="s">
        <v>2191</v>
      </c>
      <c r="B140" s="185" t="s">
        <v>43</v>
      </c>
      <c r="C140" s="177" t="s">
        <v>44</v>
      </c>
      <c r="D140" s="177">
        <v>12</v>
      </c>
      <c r="E140" s="177" t="s">
        <v>28</v>
      </c>
      <c r="F140" s="178">
        <f t="shared" si="78"/>
        <v>12</v>
      </c>
      <c r="G140" s="251" t="s">
        <v>2088</v>
      </c>
      <c r="H140" s="252" t="s">
        <v>135</v>
      </c>
      <c r="I140" s="253">
        <v>38382</v>
      </c>
      <c r="J140" s="72">
        <f t="shared" si="70"/>
        <v>75</v>
      </c>
      <c r="K140" s="26">
        <f t="shared" si="71"/>
        <v>0</v>
      </c>
      <c r="L140" s="27">
        <f t="shared" si="72"/>
        <v>0</v>
      </c>
      <c r="M140" s="28">
        <f t="shared" si="73"/>
        <v>0</v>
      </c>
      <c r="N140" s="28">
        <f t="shared" si="74"/>
        <v>0</v>
      </c>
      <c r="O140" s="28">
        <f t="shared" si="75"/>
        <v>0</v>
      </c>
      <c r="P140" s="28">
        <f t="shared" si="76"/>
        <v>0</v>
      </c>
      <c r="Q140" s="28">
        <f t="shared" si="77"/>
        <v>0</v>
      </c>
      <c r="R140" s="44">
        <v>75</v>
      </c>
      <c r="S140" s="71">
        <v>0</v>
      </c>
      <c r="T140" s="29">
        <f t="shared" si="79"/>
        <v>0</v>
      </c>
      <c r="U140" s="29">
        <f t="shared" si="80"/>
        <v>0</v>
      </c>
      <c r="V140" s="29">
        <f t="shared" si="81"/>
        <v>0</v>
      </c>
      <c r="W140" s="29">
        <f t="shared" si="82"/>
        <v>0</v>
      </c>
      <c r="X140" s="29">
        <f t="shared" si="83"/>
        <v>0</v>
      </c>
      <c r="Y140" s="29">
        <f t="shared" si="84"/>
        <v>0</v>
      </c>
      <c r="Z140" s="29">
        <f t="shared" si="85"/>
        <v>0</v>
      </c>
      <c r="AA140" s="45">
        <f t="shared" si="86"/>
        <v>0</v>
      </c>
      <c r="AB140" s="30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32"/>
    </row>
    <row r="141" spans="1:65" ht="15" customHeight="1" x14ac:dyDescent="0.25">
      <c r="A141" s="136" t="s">
        <v>2191</v>
      </c>
      <c r="B141" s="244" t="s">
        <v>2137</v>
      </c>
      <c r="C141" s="245" t="s">
        <v>776</v>
      </c>
      <c r="D141" s="245">
        <v>8</v>
      </c>
      <c r="E141" s="245" t="s">
        <v>126</v>
      </c>
      <c r="F141" s="178">
        <f t="shared" si="78"/>
        <v>13</v>
      </c>
      <c r="G141" s="251" t="s">
        <v>2127</v>
      </c>
      <c r="H141" s="252" t="s">
        <v>2138</v>
      </c>
      <c r="I141" s="253">
        <v>38097</v>
      </c>
      <c r="J141" s="72">
        <f t="shared" si="70"/>
        <v>68</v>
      </c>
      <c r="K141" s="26">
        <f t="shared" si="71"/>
        <v>30</v>
      </c>
      <c r="L141" s="27">
        <f t="shared" si="72"/>
        <v>30</v>
      </c>
      <c r="M141" s="28">
        <f t="shared" si="73"/>
        <v>0</v>
      </c>
      <c r="N141" s="28">
        <f t="shared" si="74"/>
        <v>0</v>
      </c>
      <c r="O141" s="28">
        <f t="shared" si="75"/>
        <v>0</v>
      </c>
      <c r="P141" s="28">
        <f t="shared" si="76"/>
        <v>0</v>
      </c>
      <c r="Q141" s="28">
        <f t="shared" si="77"/>
        <v>0</v>
      </c>
      <c r="R141" s="44">
        <v>25</v>
      </c>
      <c r="S141" s="71">
        <v>13</v>
      </c>
      <c r="T141" s="29">
        <f t="shared" si="79"/>
        <v>30</v>
      </c>
      <c r="U141" s="29">
        <f t="shared" si="80"/>
        <v>0</v>
      </c>
      <c r="V141" s="29">
        <f t="shared" si="81"/>
        <v>0</v>
      </c>
      <c r="W141" s="29">
        <f t="shared" si="82"/>
        <v>0</v>
      </c>
      <c r="X141" s="29">
        <f t="shared" si="83"/>
        <v>0</v>
      </c>
      <c r="Y141" s="29">
        <f t="shared" si="84"/>
        <v>0</v>
      </c>
      <c r="Z141" s="29">
        <f t="shared" si="85"/>
        <v>0</v>
      </c>
      <c r="AA141" s="45">
        <f t="shared" si="86"/>
        <v>0</v>
      </c>
      <c r="AB141" s="30">
        <v>30</v>
      </c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32"/>
    </row>
    <row r="142" spans="1:65" ht="15" customHeight="1" x14ac:dyDescent="0.25">
      <c r="A142" s="141" t="s">
        <v>2191</v>
      </c>
      <c r="B142" s="244" t="s">
        <v>62</v>
      </c>
      <c r="C142" s="245" t="s">
        <v>63</v>
      </c>
      <c r="D142" s="245">
        <v>1</v>
      </c>
      <c r="E142" s="245" t="s">
        <v>48</v>
      </c>
      <c r="F142" s="178">
        <f t="shared" si="78"/>
        <v>14</v>
      </c>
      <c r="G142" s="251" t="s">
        <v>2090</v>
      </c>
      <c r="H142" s="252" t="s">
        <v>2199</v>
      </c>
      <c r="I142" s="253">
        <v>36751</v>
      </c>
      <c r="J142" s="72">
        <f t="shared" si="70"/>
        <v>64</v>
      </c>
      <c r="K142" s="26">
        <f t="shared" si="71"/>
        <v>0</v>
      </c>
      <c r="L142" s="27">
        <f t="shared" si="72"/>
        <v>0</v>
      </c>
      <c r="M142" s="28">
        <f t="shared" si="73"/>
        <v>0</v>
      </c>
      <c r="N142" s="28">
        <f t="shared" si="74"/>
        <v>0</v>
      </c>
      <c r="O142" s="28">
        <f t="shared" si="75"/>
        <v>0</v>
      </c>
      <c r="P142" s="28">
        <f t="shared" si="76"/>
        <v>0</v>
      </c>
      <c r="Q142" s="28">
        <f t="shared" si="77"/>
        <v>0</v>
      </c>
      <c r="R142" s="44">
        <v>22</v>
      </c>
      <c r="S142" s="71">
        <v>42</v>
      </c>
      <c r="T142" s="29">
        <f t="shared" si="79"/>
        <v>0</v>
      </c>
      <c r="U142" s="29">
        <f t="shared" si="80"/>
        <v>0</v>
      </c>
      <c r="V142" s="29">
        <f t="shared" si="81"/>
        <v>0</v>
      </c>
      <c r="W142" s="29">
        <f t="shared" si="82"/>
        <v>0</v>
      </c>
      <c r="X142" s="29">
        <f t="shared" si="83"/>
        <v>0</v>
      </c>
      <c r="Y142" s="29">
        <f t="shared" si="84"/>
        <v>0</v>
      </c>
      <c r="Z142" s="29">
        <f t="shared" si="85"/>
        <v>0</v>
      </c>
      <c r="AA142" s="45">
        <f t="shared" si="86"/>
        <v>0</v>
      </c>
      <c r="AB142" s="30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32"/>
    </row>
    <row r="143" spans="1:65" ht="15" customHeight="1" x14ac:dyDescent="0.25">
      <c r="A143" s="141" t="s">
        <v>2191</v>
      </c>
      <c r="B143" s="244" t="s">
        <v>3679</v>
      </c>
      <c r="C143" s="245" t="s">
        <v>3678</v>
      </c>
      <c r="D143" s="245">
        <v>12</v>
      </c>
      <c r="E143" s="245" t="s">
        <v>28</v>
      </c>
      <c r="F143" s="178">
        <f t="shared" si="78"/>
        <v>15</v>
      </c>
      <c r="G143" s="251" t="s">
        <v>2090</v>
      </c>
      <c r="H143" s="252" t="s">
        <v>2091</v>
      </c>
      <c r="I143" s="253">
        <v>35724</v>
      </c>
      <c r="J143" s="72">
        <f t="shared" si="70"/>
        <v>54</v>
      </c>
      <c r="K143" s="26">
        <f t="shared" si="71"/>
        <v>0</v>
      </c>
      <c r="L143" s="27">
        <f t="shared" si="72"/>
        <v>0</v>
      </c>
      <c r="M143" s="28">
        <f t="shared" si="73"/>
        <v>0</v>
      </c>
      <c r="N143" s="28">
        <f t="shared" si="74"/>
        <v>0</v>
      </c>
      <c r="O143" s="28">
        <f t="shared" si="75"/>
        <v>0</v>
      </c>
      <c r="P143" s="28">
        <f t="shared" si="76"/>
        <v>0</v>
      </c>
      <c r="Q143" s="28">
        <f t="shared" si="77"/>
        <v>0</v>
      </c>
      <c r="R143" s="44">
        <v>9</v>
      </c>
      <c r="S143" s="71">
        <v>45</v>
      </c>
      <c r="T143" s="29">
        <f t="shared" si="79"/>
        <v>0</v>
      </c>
      <c r="U143" s="29">
        <f t="shared" si="80"/>
        <v>0</v>
      </c>
      <c r="V143" s="29">
        <f t="shared" si="81"/>
        <v>0</v>
      </c>
      <c r="W143" s="29">
        <f t="shared" si="82"/>
        <v>0</v>
      </c>
      <c r="X143" s="29">
        <f t="shared" si="83"/>
        <v>0</v>
      </c>
      <c r="Y143" s="29">
        <f t="shared" si="84"/>
        <v>0</v>
      </c>
      <c r="Z143" s="29">
        <f t="shared" si="85"/>
        <v>0</v>
      </c>
      <c r="AA143" s="45">
        <f t="shared" si="86"/>
        <v>0</v>
      </c>
      <c r="AB143" s="34"/>
      <c r="AC143" s="35"/>
      <c r="AD143" s="35"/>
      <c r="AE143" s="35"/>
      <c r="AF143" s="35"/>
      <c r="AG143" s="35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32"/>
    </row>
    <row r="144" spans="1:65" ht="15" customHeight="1" x14ac:dyDescent="0.25">
      <c r="A144" s="148" t="s">
        <v>2191</v>
      </c>
      <c r="B144" s="312" t="s">
        <v>26</v>
      </c>
      <c r="C144" s="249" t="s">
        <v>27</v>
      </c>
      <c r="D144" s="245">
        <v>12</v>
      </c>
      <c r="E144" s="249" t="s">
        <v>28</v>
      </c>
      <c r="F144" s="178">
        <f t="shared" si="78"/>
        <v>16</v>
      </c>
      <c r="G144" s="254" t="s">
        <v>2129</v>
      </c>
      <c r="H144" s="255" t="s">
        <v>2984</v>
      </c>
      <c r="I144" s="253">
        <v>38443</v>
      </c>
      <c r="J144" s="72">
        <f t="shared" si="70"/>
        <v>51</v>
      </c>
      <c r="K144" s="26">
        <f t="shared" si="71"/>
        <v>0</v>
      </c>
      <c r="L144" s="27">
        <f t="shared" si="72"/>
        <v>0</v>
      </c>
      <c r="M144" s="28">
        <f t="shared" si="73"/>
        <v>0</v>
      </c>
      <c r="N144" s="28">
        <f t="shared" si="74"/>
        <v>0</v>
      </c>
      <c r="O144" s="28">
        <f t="shared" si="75"/>
        <v>0</v>
      </c>
      <c r="P144" s="28">
        <f t="shared" si="76"/>
        <v>0</v>
      </c>
      <c r="Q144" s="28">
        <f t="shared" si="77"/>
        <v>0</v>
      </c>
      <c r="R144" s="44">
        <v>43</v>
      </c>
      <c r="S144" s="71">
        <v>8</v>
      </c>
      <c r="T144" s="29">
        <f t="shared" si="79"/>
        <v>0</v>
      </c>
      <c r="U144" s="29">
        <f t="shared" si="80"/>
        <v>0</v>
      </c>
      <c r="V144" s="29">
        <f t="shared" si="81"/>
        <v>0</v>
      </c>
      <c r="W144" s="29">
        <f t="shared" si="82"/>
        <v>0</v>
      </c>
      <c r="X144" s="29">
        <f t="shared" si="83"/>
        <v>0</v>
      </c>
      <c r="Y144" s="29">
        <f t="shared" si="84"/>
        <v>0</v>
      </c>
      <c r="Z144" s="29">
        <f t="shared" si="85"/>
        <v>0</v>
      </c>
      <c r="AA144" s="45">
        <f t="shared" si="86"/>
        <v>0</v>
      </c>
      <c r="AB144" s="30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32"/>
    </row>
    <row r="145" spans="1:84" ht="15" customHeight="1" x14ac:dyDescent="0.25">
      <c r="A145" s="141" t="s">
        <v>2191</v>
      </c>
      <c r="B145" s="244" t="s">
        <v>377</v>
      </c>
      <c r="C145" s="245" t="s">
        <v>378</v>
      </c>
      <c r="D145" s="245">
        <v>12</v>
      </c>
      <c r="E145" s="245" t="s">
        <v>28</v>
      </c>
      <c r="F145" s="178">
        <f t="shared" si="78"/>
        <v>17</v>
      </c>
      <c r="G145" s="251" t="s">
        <v>2082</v>
      </c>
      <c r="H145" s="252" t="s">
        <v>2093</v>
      </c>
      <c r="I145" s="253">
        <v>35154</v>
      </c>
      <c r="J145" s="72">
        <f t="shared" si="70"/>
        <v>49</v>
      </c>
      <c r="K145" s="26">
        <f t="shared" si="71"/>
        <v>0</v>
      </c>
      <c r="L145" s="27">
        <f t="shared" si="72"/>
        <v>0</v>
      </c>
      <c r="M145" s="28">
        <f t="shared" si="73"/>
        <v>0</v>
      </c>
      <c r="N145" s="28">
        <f t="shared" si="74"/>
        <v>0</v>
      </c>
      <c r="O145" s="28">
        <f t="shared" si="75"/>
        <v>0</v>
      </c>
      <c r="P145" s="28">
        <f t="shared" si="76"/>
        <v>0</v>
      </c>
      <c r="Q145" s="28">
        <f t="shared" si="77"/>
        <v>0</v>
      </c>
      <c r="R145" s="44">
        <v>0</v>
      </c>
      <c r="S145" s="71">
        <v>49</v>
      </c>
      <c r="T145" s="29">
        <f t="shared" si="79"/>
        <v>0</v>
      </c>
      <c r="U145" s="29">
        <f t="shared" si="80"/>
        <v>0</v>
      </c>
      <c r="V145" s="29">
        <f t="shared" si="81"/>
        <v>0</v>
      </c>
      <c r="W145" s="29">
        <f t="shared" si="82"/>
        <v>0</v>
      </c>
      <c r="X145" s="29">
        <f t="shared" si="83"/>
        <v>0</v>
      </c>
      <c r="Y145" s="29">
        <f t="shared" si="84"/>
        <v>0</v>
      </c>
      <c r="Z145" s="29">
        <f t="shared" si="85"/>
        <v>0</v>
      </c>
      <c r="AA145" s="45">
        <f t="shared" si="86"/>
        <v>0</v>
      </c>
      <c r="AB145" s="30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32"/>
    </row>
    <row r="146" spans="1:84" ht="15" customHeight="1" x14ac:dyDescent="0.25">
      <c r="A146" s="141" t="s">
        <v>2191</v>
      </c>
      <c r="B146" s="244" t="s">
        <v>239</v>
      </c>
      <c r="C146" s="245" t="s">
        <v>240</v>
      </c>
      <c r="D146" s="245">
        <v>1</v>
      </c>
      <c r="E146" s="245" t="s">
        <v>48</v>
      </c>
      <c r="F146" s="178">
        <f t="shared" si="78"/>
        <v>18</v>
      </c>
      <c r="G146" s="251" t="s">
        <v>2236</v>
      </c>
      <c r="H146" s="252" t="s">
        <v>2237</v>
      </c>
      <c r="I146" s="253">
        <v>37546</v>
      </c>
      <c r="J146" s="72">
        <f t="shared" si="70"/>
        <v>48</v>
      </c>
      <c r="K146" s="26">
        <f t="shared" si="71"/>
        <v>0</v>
      </c>
      <c r="L146" s="27">
        <f t="shared" si="72"/>
        <v>0</v>
      </c>
      <c r="M146" s="28">
        <f t="shared" si="73"/>
        <v>0</v>
      </c>
      <c r="N146" s="28">
        <f t="shared" si="74"/>
        <v>0</v>
      </c>
      <c r="O146" s="28">
        <f t="shared" si="75"/>
        <v>0</v>
      </c>
      <c r="P146" s="28">
        <f t="shared" si="76"/>
        <v>0</v>
      </c>
      <c r="Q146" s="28">
        <f t="shared" si="77"/>
        <v>0</v>
      </c>
      <c r="R146" s="44">
        <v>25</v>
      </c>
      <c r="S146" s="71">
        <v>23</v>
      </c>
      <c r="T146" s="29">
        <f t="shared" si="79"/>
        <v>0</v>
      </c>
      <c r="U146" s="29">
        <f t="shared" si="80"/>
        <v>0</v>
      </c>
      <c r="V146" s="29">
        <f t="shared" si="81"/>
        <v>0</v>
      </c>
      <c r="W146" s="29">
        <f t="shared" si="82"/>
        <v>0</v>
      </c>
      <c r="X146" s="29">
        <f t="shared" si="83"/>
        <v>0</v>
      </c>
      <c r="Y146" s="29">
        <f t="shared" si="84"/>
        <v>0</v>
      </c>
      <c r="Z146" s="29">
        <f t="shared" si="85"/>
        <v>0</v>
      </c>
      <c r="AA146" s="45">
        <f t="shared" si="86"/>
        <v>0</v>
      </c>
      <c r="AB146" s="30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32"/>
    </row>
    <row r="147" spans="1:84" ht="15" customHeight="1" x14ac:dyDescent="0.25">
      <c r="A147" s="141" t="s">
        <v>2191</v>
      </c>
      <c r="B147" s="244" t="s">
        <v>309</v>
      </c>
      <c r="C147" s="245" t="s">
        <v>310</v>
      </c>
      <c r="D147" s="245">
        <v>1</v>
      </c>
      <c r="E147" s="245" t="s">
        <v>48</v>
      </c>
      <c r="F147" s="178">
        <f t="shared" si="78"/>
        <v>19</v>
      </c>
      <c r="G147" s="251" t="s">
        <v>2213</v>
      </c>
      <c r="H147" s="252" t="s">
        <v>2214</v>
      </c>
      <c r="I147" s="253">
        <v>36738</v>
      </c>
      <c r="J147" s="72">
        <f t="shared" si="70"/>
        <v>43</v>
      </c>
      <c r="K147" s="26">
        <f t="shared" si="71"/>
        <v>0</v>
      </c>
      <c r="L147" s="27">
        <f t="shared" si="72"/>
        <v>0</v>
      </c>
      <c r="M147" s="28">
        <f t="shared" si="73"/>
        <v>0</v>
      </c>
      <c r="N147" s="28">
        <f t="shared" si="74"/>
        <v>0</v>
      </c>
      <c r="O147" s="28">
        <f t="shared" si="75"/>
        <v>0</v>
      </c>
      <c r="P147" s="28">
        <f t="shared" si="76"/>
        <v>0</v>
      </c>
      <c r="Q147" s="28">
        <f t="shared" si="77"/>
        <v>0</v>
      </c>
      <c r="R147" s="44">
        <v>34</v>
      </c>
      <c r="S147" s="71">
        <v>9</v>
      </c>
      <c r="T147" s="29">
        <f t="shared" si="79"/>
        <v>0</v>
      </c>
      <c r="U147" s="29">
        <f t="shared" si="80"/>
        <v>0</v>
      </c>
      <c r="V147" s="29">
        <f t="shared" si="81"/>
        <v>0</v>
      </c>
      <c r="W147" s="29">
        <f t="shared" si="82"/>
        <v>0</v>
      </c>
      <c r="X147" s="29">
        <f t="shared" si="83"/>
        <v>0</v>
      </c>
      <c r="Y147" s="29">
        <f t="shared" si="84"/>
        <v>0</v>
      </c>
      <c r="Z147" s="29">
        <f t="shared" si="85"/>
        <v>0</v>
      </c>
      <c r="AA147" s="45">
        <f t="shared" si="86"/>
        <v>0</v>
      </c>
      <c r="AB147" s="30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32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</row>
    <row r="148" spans="1:84" ht="15" customHeight="1" x14ac:dyDescent="0.25">
      <c r="A148" s="141" t="s">
        <v>2191</v>
      </c>
      <c r="B148" s="312" t="s">
        <v>70</v>
      </c>
      <c r="C148" s="249" t="s">
        <v>71</v>
      </c>
      <c r="D148" s="245">
        <v>12</v>
      </c>
      <c r="E148" s="249" t="s">
        <v>28</v>
      </c>
      <c r="F148" s="178">
        <f t="shared" si="78"/>
        <v>20</v>
      </c>
      <c r="G148" s="254" t="s">
        <v>2129</v>
      </c>
      <c r="H148" s="255" t="s">
        <v>238</v>
      </c>
      <c r="I148" s="253">
        <v>38367</v>
      </c>
      <c r="J148" s="72">
        <f t="shared" si="70"/>
        <v>39</v>
      </c>
      <c r="K148" s="26">
        <f t="shared" si="71"/>
        <v>30</v>
      </c>
      <c r="L148" s="27">
        <f t="shared" si="72"/>
        <v>30</v>
      </c>
      <c r="M148" s="28">
        <f t="shared" si="73"/>
        <v>0</v>
      </c>
      <c r="N148" s="28">
        <f t="shared" si="74"/>
        <v>0</v>
      </c>
      <c r="O148" s="28">
        <f t="shared" si="75"/>
        <v>0</v>
      </c>
      <c r="P148" s="28">
        <f t="shared" si="76"/>
        <v>0</v>
      </c>
      <c r="Q148" s="28">
        <f t="shared" si="77"/>
        <v>0</v>
      </c>
      <c r="R148" s="44">
        <v>9</v>
      </c>
      <c r="S148" s="71">
        <v>0</v>
      </c>
      <c r="T148" s="29">
        <f t="shared" si="79"/>
        <v>30</v>
      </c>
      <c r="U148" s="29">
        <f t="shared" si="80"/>
        <v>0</v>
      </c>
      <c r="V148" s="29">
        <f t="shared" si="81"/>
        <v>0</v>
      </c>
      <c r="W148" s="29">
        <f t="shared" si="82"/>
        <v>0</v>
      </c>
      <c r="X148" s="29">
        <f t="shared" si="83"/>
        <v>0</v>
      </c>
      <c r="Y148" s="29">
        <f t="shared" si="84"/>
        <v>0</v>
      </c>
      <c r="Z148" s="29">
        <f t="shared" si="85"/>
        <v>0</v>
      </c>
      <c r="AA148" s="45">
        <f t="shared" si="86"/>
        <v>0</v>
      </c>
      <c r="AB148" s="30">
        <v>30</v>
      </c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32"/>
    </row>
    <row r="149" spans="1:84" ht="15" customHeight="1" x14ac:dyDescent="0.25">
      <c r="A149" s="149" t="s">
        <v>2191</v>
      </c>
      <c r="B149" s="314" t="s">
        <v>340</v>
      </c>
      <c r="C149" s="245" t="s">
        <v>341</v>
      </c>
      <c r="D149" s="245">
        <v>6</v>
      </c>
      <c r="E149" s="245" t="s">
        <v>118</v>
      </c>
      <c r="F149" s="178">
        <f t="shared" si="78"/>
        <v>21</v>
      </c>
      <c r="G149" s="251" t="s">
        <v>2086</v>
      </c>
      <c r="H149" s="252" t="s">
        <v>2224</v>
      </c>
      <c r="I149" s="253">
        <v>37226</v>
      </c>
      <c r="J149" s="72">
        <f t="shared" si="70"/>
        <v>39</v>
      </c>
      <c r="K149" s="26">
        <f t="shared" si="71"/>
        <v>0</v>
      </c>
      <c r="L149" s="27">
        <f t="shared" si="72"/>
        <v>0</v>
      </c>
      <c r="M149" s="28">
        <f t="shared" si="73"/>
        <v>0</v>
      </c>
      <c r="N149" s="28">
        <f t="shared" si="74"/>
        <v>0</v>
      </c>
      <c r="O149" s="28">
        <f t="shared" si="75"/>
        <v>0</v>
      </c>
      <c r="P149" s="28">
        <f t="shared" si="76"/>
        <v>0</v>
      </c>
      <c r="Q149" s="28">
        <f t="shared" si="77"/>
        <v>0</v>
      </c>
      <c r="R149" s="44">
        <v>17</v>
      </c>
      <c r="S149" s="71">
        <v>22</v>
      </c>
      <c r="T149" s="29">
        <f t="shared" si="79"/>
        <v>0</v>
      </c>
      <c r="U149" s="29">
        <f t="shared" si="80"/>
        <v>0</v>
      </c>
      <c r="V149" s="29">
        <f t="shared" si="81"/>
        <v>0</v>
      </c>
      <c r="W149" s="29">
        <f t="shared" si="82"/>
        <v>0</v>
      </c>
      <c r="X149" s="29">
        <f t="shared" si="83"/>
        <v>0</v>
      </c>
      <c r="Y149" s="29">
        <f t="shared" si="84"/>
        <v>0</v>
      </c>
      <c r="Z149" s="29">
        <f t="shared" si="85"/>
        <v>0</v>
      </c>
      <c r="AA149" s="45">
        <f t="shared" si="86"/>
        <v>0</v>
      </c>
      <c r="AB149" s="30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32"/>
    </row>
    <row r="150" spans="1:84" ht="15" customHeight="1" x14ac:dyDescent="0.25">
      <c r="A150" s="141" t="s">
        <v>2191</v>
      </c>
      <c r="B150" s="244" t="s">
        <v>56</v>
      </c>
      <c r="C150" s="245" t="s">
        <v>57</v>
      </c>
      <c r="D150" s="245">
        <v>1</v>
      </c>
      <c r="E150" s="245" t="s">
        <v>48</v>
      </c>
      <c r="F150" s="178">
        <f t="shared" si="78"/>
        <v>22</v>
      </c>
      <c r="G150" s="251" t="s">
        <v>2197</v>
      </c>
      <c r="H150" s="252" t="s">
        <v>2198</v>
      </c>
      <c r="I150" s="253">
        <v>35866</v>
      </c>
      <c r="J150" s="72">
        <f t="shared" si="70"/>
        <v>39</v>
      </c>
      <c r="K150" s="26">
        <f t="shared" si="71"/>
        <v>0</v>
      </c>
      <c r="L150" s="27">
        <f t="shared" si="72"/>
        <v>0</v>
      </c>
      <c r="M150" s="28">
        <f t="shared" si="73"/>
        <v>0</v>
      </c>
      <c r="N150" s="28">
        <f t="shared" si="74"/>
        <v>0</v>
      </c>
      <c r="O150" s="28">
        <f t="shared" si="75"/>
        <v>0</v>
      </c>
      <c r="P150" s="28">
        <f t="shared" si="76"/>
        <v>0</v>
      </c>
      <c r="Q150" s="28">
        <f t="shared" si="77"/>
        <v>0</v>
      </c>
      <c r="R150" s="44">
        <v>0</v>
      </c>
      <c r="S150" s="71">
        <v>39</v>
      </c>
      <c r="T150" s="29">
        <f t="shared" si="79"/>
        <v>0</v>
      </c>
      <c r="U150" s="29">
        <f t="shared" si="80"/>
        <v>0</v>
      </c>
      <c r="V150" s="29">
        <f t="shared" si="81"/>
        <v>0</v>
      </c>
      <c r="W150" s="29">
        <f t="shared" si="82"/>
        <v>0</v>
      </c>
      <c r="X150" s="29">
        <f t="shared" si="83"/>
        <v>0</v>
      </c>
      <c r="Y150" s="29">
        <f t="shared" si="84"/>
        <v>0</v>
      </c>
      <c r="Z150" s="29">
        <f t="shared" si="85"/>
        <v>0</v>
      </c>
      <c r="AA150" s="45">
        <f t="shared" si="86"/>
        <v>0</v>
      </c>
      <c r="AB150" s="30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32"/>
    </row>
    <row r="151" spans="1:84" ht="15" customHeight="1" x14ac:dyDescent="0.25">
      <c r="A151" s="136" t="s">
        <v>2191</v>
      </c>
      <c r="B151" s="244" t="s">
        <v>192</v>
      </c>
      <c r="C151" s="245" t="s">
        <v>193</v>
      </c>
      <c r="D151" s="245">
        <v>6</v>
      </c>
      <c r="E151" s="245" t="s">
        <v>118</v>
      </c>
      <c r="F151" s="178">
        <f t="shared" si="78"/>
        <v>23</v>
      </c>
      <c r="G151" s="251" t="s">
        <v>2203</v>
      </c>
      <c r="H151" s="252" t="s">
        <v>115</v>
      </c>
      <c r="I151" s="253">
        <v>35304</v>
      </c>
      <c r="J151" s="72">
        <f t="shared" si="70"/>
        <v>36</v>
      </c>
      <c r="K151" s="26">
        <f t="shared" si="71"/>
        <v>0</v>
      </c>
      <c r="L151" s="27">
        <f t="shared" si="72"/>
        <v>0</v>
      </c>
      <c r="M151" s="28">
        <f t="shared" si="73"/>
        <v>0</v>
      </c>
      <c r="N151" s="28">
        <f t="shared" si="74"/>
        <v>0</v>
      </c>
      <c r="O151" s="28">
        <f t="shared" si="75"/>
        <v>0</v>
      </c>
      <c r="P151" s="28">
        <f t="shared" si="76"/>
        <v>0</v>
      </c>
      <c r="Q151" s="28">
        <f t="shared" si="77"/>
        <v>0</v>
      </c>
      <c r="R151" s="44">
        <v>26</v>
      </c>
      <c r="S151" s="71">
        <v>10</v>
      </c>
      <c r="T151" s="29">
        <f t="shared" si="79"/>
        <v>0</v>
      </c>
      <c r="U151" s="29">
        <f t="shared" si="80"/>
        <v>0</v>
      </c>
      <c r="V151" s="29">
        <f t="shared" si="81"/>
        <v>0</v>
      </c>
      <c r="W151" s="29">
        <f t="shared" si="82"/>
        <v>0</v>
      </c>
      <c r="X151" s="29">
        <f t="shared" si="83"/>
        <v>0</v>
      </c>
      <c r="Y151" s="29">
        <f t="shared" si="84"/>
        <v>0</v>
      </c>
      <c r="Z151" s="29">
        <f t="shared" si="85"/>
        <v>0</v>
      </c>
      <c r="AA151" s="45">
        <f t="shared" si="86"/>
        <v>0</v>
      </c>
      <c r="AB151" s="30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32"/>
    </row>
    <row r="152" spans="1:84" ht="15" customHeight="1" x14ac:dyDescent="0.25">
      <c r="A152" s="136" t="s">
        <v>2191</v>
      </c>
      <c r="B152" s="244" t="s">
        <v>26</v>
      </c>
      <c r="C152" s="245" t="s">
        <v>27</v>
      </c>
      <c r="D152" s="245">
        <v>12</v>
      </c>
      <c r="E152" s="245" t="s">
        <v>28</v>
      </c>
      <c r="F152" s="178">
        <f t="shared" si="78"/>
        <v>24</v>
      </c>
      <c r="G152" s="251" t="s">
        <v>2123</v>
      </c>
      <c r="H152" s="252" t="s">
        <v>2211</v>
      </c>
      <c r="I152" s="253">
        <v>35230</v>
      </c>
      <c r="J152" s="72">
        <f t="shared" si="70"/>
        <v>35</v>
      </c>
      <c r="K152" s="26">
        <f t="shared" si="71"/>
        <v>0</v>
      </c>
      <c r="L152" s="27">
        <f t="shared" si="72"/>
        <v>0</v>
      </c>
      <c r="M152" s="28">
        <f t="shared" si="73"/>
        <v>0</v>
      </c>
      <c r="N152" s="28">
        <f t="shared" si="74"/>
        <v>0</v>
      </c>
      <c r="O152" s="28">
        <f t="shared" si="75"/>
        <v>0</v>
      </c>
      <c r="P152" s="28">
        <f t="shared" si="76"/>
        <v>0</v>
      </c>
      <c r="Q152" s="28">
        <f t="shared" si="77"/>
        <v>0</v>
      </c>
      <c r="R152" s="44">
        <v>9</v>
      </c>
      <c r="S152" s="71">
        <v>26</v>
      </c>
      <c r="T152" s="29">
        <f t="shared" si="79"/>
        <v>0</v>
      </c>
      <c r="U152" s="29">
        <f t="shared" si="80"/>
        <v>0</v>
      </c>
      <c r="V152" s="29">
        <f t="shared" si="81"/>
        <v>0</v>
      </c>
      <c r="W152" s="29">
        <f t="shared" si="82"/>
        <v>0</v>
      </c>
      <c r="X152" s="29">
        <f t="shared" si="83"/>
        <v>0</v>
      </c>
      <c r="Y152" s="29">
        <f t="shared" si="84"/>
        <v>0</v>
      </c>
      <c r="Z152" s="29">
        <f t="shared" si="85"/>
        <v>0</v>
      </c>
      <c r="AA152" s="45">
        <f t="shared" si="86"/>
        <v>0</v>
      </c>
      <c r="AB152" s="30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32"/>
    </row>
    <row r="153" spans="1:84" ht="15" customHeight="1" x14ac:dyDescent="0.25">
      <c r="A153" s="136" t="s">
        <v>2191</v>
      </c>
      <c r="B153" s="244" t="s">
        <v>1196</v>
      </c>
      <c r="C153" s="244" t="s">
        <v>1197</v>
      </c>
      <c r="D153" s="245">
        <v>12</v>
      </c>
      <c r="E153" s="245" t="s">
        <v>28</v>
      </c>
      <c r="F153" s="178">
        <f t="shared" si="78"/>
        <v>25</v>
      </c>
      <c r="G153" s="251" t="s">
        <v>2248</v>
      </c>
      <c r="H153" s="252" t="s">
        <v>2249</v>
      </c>
      <c r="I153" s="253">
        <v>36312</v>
      </c>
      <c r="J153" s="72">
        <f t="shared" si="70"/>
        <v>32</v>
      </c>
      <c r="K153" s="26">
        <f t="shared" si="71"/>
        <v>0</v>
      </c>
      <c r="L153" s="27">
        <f t="shared" si="72"/>
        <v>0</v>
      </c>
      <c r="M153" s="28">
        <f t="shared" si="73"/>
        <v>0</v>
      </c>
      <c r="N153" s="28">
        <f t="shared" si="74"/>
        <v>0</v>
      </c>
      <c r="O153" s="28">
        <f t="shared" si="75"/>
        <v>0</v>
      </c>
      <c r="P153" s="28">
        <f t="shared" si="76"/>
        <v>0</v>
      </c>
      <c r="Q153" s="28">
        <f t="shared" si="77"/>
        <v>0</v>
      </c>
      <c r="R153" s="44">
        <v>15</v>
      </c>
      <c r="S153" s="71">
        <v>17</v>
      </c>
      <c r="T153" s="29">
        <f t="shared" si="79"/>
        <v>0</v>
      </c>
      <c r="U153" s="29">
        <f t="shared" si="80"/>
        <v>0</v>
      </c>
      <c r="V153" s="29">
        <f t="shared" si="81"/>
        <v>0</v>
      </c>
      <c r="W153" s="29">
        <f t="shared" si="82"/>
        <v>0</v>
      </c>
      <c r="X153" s="29">
        <f t="shared" si="83"/>
        <v>0</v>
      </c>
      <c r="Y153" s="29">
        <f t="shared" si="84"/>
        <v>0</v>
      </c>
      <c r="Z153" s="29">
        <f t="shared" si="85"/>
        <v>0</v>
      </c>
      <c r="AA153" s="45">
        <f t="shared" si="86"/>
        <v>0</v>
      </c>
      <c r="AB153" s="30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32"/>
    </row>
    <row r="154" spans="1:84" ht="15" customHeight="1" x14ac:dyDescent="0.25">
      <c r="A154" s="136" t="s">
        <v>2191</v>
      </c>
      <c r="B154" s="244" t="s">
        <v>2187</v>
      </c>
      <c r="C154" s="245" t="s">
        <v>2188</v>
      </c>
      <c r="D154" s="245">
        <v>6</v>
      </c>
      <c r="E154" s="245" t="s">
        <v>118</v>
      </c>
      <c r="F154" s="178">
        <f t="shared" si="78"/>
        <v>26</v>
      </c>
      <c r="G154" s="251" t="s">
        <v>2170</v>
      </c>
      <c r="H154" s="252" t="s">
        <v>2210</v>
      </c>
      <c r="I154" s="253">
        <v>36329</v>
      </c>
      <c r="J154" s="72">
        <f t="shared" si="70"/>
        <v>31</v>
      </c>
      <c r="K154" s="26">
        <f t="shared" si="71"/>
        <v>12</v>
      </c>
      <c r="L154" s="27">
        <f t="shared" si="72"/>
        <v>12</v>
      </c>
      <c r="M154" s="28">
        <f t="shared" si="73"/>
        <v>0</v>
      </c>
      <c r="N154" s="28">
        <f t="shared" si="74"/>
        <v>0</v>
      </c>
      <c r="O154" s="28">
        <f t="shared" si="75"/>
        <v>0</v>
      </c>
      <c r="P154" s="28">
        <f t="shared" si="76"/>
        <v>0</v>
      </c>
      <c r="Q154" s="28">
        <f t="shared" si="77"/>
        <v>0</v>
      </c>
      <c r="R154" s="44">
        <v>11</v>
      </c>
      <c r="S154" s="71">
        <v>8</v>
      </c>
      <c r="T154" s="29">
        <f t="shared" si="79"/>
        <v>12</v>
      </c>
      <c r="U154" s="29">
        <f t="shared" si="80"/>
        <v>0</v>
      </c>
      <c r="V154" s="29">
        <f t="shared" si="81"/>
        <v>0</v>
      </c>
      <c r="W154" s="29">
        <f t="shared" si="82"/>
        <v>0</v>
      </c>
      <c r="X154" s="29">
        <f t="shared" si="83"/>
        <v>0</v>
      </c>
      <c r="Y154" s="29">
        <f t="shared" si="84"/>
        <v>0</v>
      </c>
      <c r="Z154" s="29">
        <f t="shared" si="85"/>
        <v>0</v>
      </c>
      <c r="AA154" s="45">
        <f t="shared" si="86"/>
        <v>0</v>
      </c>
      <c r="AB154" s="30">
        <v>12</v>
      </c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32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</row>
    <row r="155" spans="1:84" ht="15" customHeight="1" x14ac:dyDescent="0.25">
      <c r="A155" s="136" t="s">
        <v>2191</v>
      </c>
      <c r="B155" s="246" t="s">
        <v>75</v>
      </c>
      <c r="C155" s="247" t="s">
        <v>76</v>
      </c>
      <c r="D155" s="247" t="s">
        <v>2790</v>
      </c>
      <c r="E155" s="247" t="s">
        <v>67</v>
      </c>
      <c r="F155" s="178">
        <f>1+F154</f>
        <v>27</v>
      </c>
      <c r="G155" s="259" t="s">
        <v>4076</v>
      </c>
      <c r="H155" s="260" t="s">
        <v>4077</v>
      </c>
      <c r="I155" s="261">
        <v>37694</v>
      </c>
      <c r="J155" s="72">
        <f t="shared" si="70"/>
        <v>30</v>
      </c>
      <c r="K155" s="26">
        <f t="shared" si="71"/>
        <v>0</v>
      </c>
      <c r="L155" s="27">
        <f t="shared" si="72"/>
        <v>0</v>
      </c>
      <c r="M155" s="28">
        <f t="shared" si="73"/>
        <v>0</v>
      </c>
      <c r="N155" s="28">
        <f t="shared" si="74"/>
        <v>0</v>
      </c>
      <c r="O155" s="28">
        <f t="shared" si="75"/>
        <v>0</v>
      </c>
      <c r="P155" s="28">
        <f t="shared" si="76"/>
        <v>0</v>
      </c>
      <c r="Q155" s="28">
        <f t="shared" si="77"/>
        <v>0</v>
      </c>
      <c r="R155" s="44">
        <v>26</v>
      </c>
      <c r="S155" s="71">
        <v>4</v>
      </c>
      <c r="T155" s="29">
        <f>IFERROR(LARGE((AB155:AF155),1),0)</f>
        <v>0</v>
      </c>
      <c r="U155" s="29">
        <f>IFERROR(LARGE((AB155:AF155),2),0)</f>
        <v>0</v>
      </c>
      <c r="V155" s="29">
        <f>IFERROR(LARGE((AB155:AF155),3),0)</f>
        <v>0</v>
      </c>
      <c r="W155" s="29">
        <f>IFERROR(LARGE((AB155:AF155),4),0)</f>
        <v>0</v>
      </c>
      <c r="X155" s="29">
        <f>IFERROR(LARGE((AG155:AT155),1),0)</f>
        <v>0</v>
      </c>
      <c r="Y155" s="29">
        <f>IFERROR(LARGE((AG155:AT155),2),0)</f>
        <v>0</v>
      </c>
      <c r="Z155" s="29">
        <f>IFERROR(LARGE((AG155:AT155),3),0)</f>
        <v>0</v>
      </c>
      <c r="AA155" s="45">
        <f>IFERROR(LARGE((AG155:AT155),4),0)</f>
        <v>0</v>
      </c>
      <c r="AB155" s="30"/>
      <c r="AC155" s="31"/>
      <c r="AD155" s="31"/>
      <c r="AE155" s="31"/>
      <c r="AF155" s="31"/>
      <c r="AG155" s="35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43"/>
      <c r="AT155" s="43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6"/>
    </row>
    <row r="156" spans="1:84" ht="15" customHeight="1" x14ac:dyDescent="0.25">
      <c r="A156" s="136" t="s">
        <v>2191</v>
      </c>
      <c r="B156" s="248" t="s">
        <v>91</v>
      </c>
      <c r="C156" s="249" t="s">
        <v>92</v>
      </c>
      <c r="D156" s="250" t="s">
        <v>414</v>
      </c>
      <c r="E156" s="249" t="s">
        <v>93</v>
      </c>
      <c r="F156" s="178">
        <f>F155+1</f>
        <v>28</v>
      </c>
      <c r="G156" s="254" t="s">
        <v>2496</v>
      </c>
      <c r="H156" s="255" t="s">
        <v>1174</v>
      </c>
      <c r="I156" s="253">
        <v>38282</v>
      </c>
      <c r="J156" s="72">
        <f t="shared" si="70"/>
        <v>27</v>
      </c>
      <c r="K156" s="26">
        <f t="shared" si="71"/>
        <v>12</v>
      </c>
      <c r="L156" s="27">
        <f t="shared" si="72"/>
        <v>12</v>
      </c>
      <c r="M156" s="28">
        <f t="shared" si="73"/>
        <v>0</v>
      </c>
      <c r="N156" s="28">
        <f t="shared" si="74"/>
        <v>0</v>
      </c>
      <c r="O156" s="28">
        <f t="shared" si="75"/>
        <v>0</v>
      </c>
      <c r="P156" s="28">
        <f t="shared" si="76"/>
        <v>0</v>
      </c>
      <c r="Q156" s="28">
        <f t="shared" si="77"/>
        <v>0</v>
      </c>
      <c r="R156" s="44">
        <v>3</v>
      </c>
      <c r="S156" s="71">
        <v>12</v>
      </c>
      <c r="T156" s="29">
        <f>IFERROR(LARGE((AB156:AG156),1),0)</f>
        <v>12</v>
      </c>
      <c r="U156" s="29">
        <f>IFERROR(LARGE((AB156:AG156),2),0)</f>
        <v>0</v>
      </c>
      <c r="V156" s="29">
        <f>IFERROR(LARGE((AB156:AG156),3),0)</f>
        <v>0</v>
      </c>
      <c r="W156" s="29">
        <f>IFERROR(LARGE((AB156:AG156),4),0)</f>
        <v>0</v>
      </c>
      <c r="X156" s="29">
        <f>IFERROR(LARGE((AH156:BM156),1),0)</f>
        <v>0</v>
      </c>
      <c r="Y156" s="29">
        <f>IFERROR(LARGE((AH156:BM156),2),0)</f>
        <v>0</v>
      </c>
      <c r="Z156" s="29">
        <f>IFERROR(LARGE((AH156:BM156),3),0)</f>
        <v>0</v>
      </c>
      <c r="AA156" s="45">
        <f>IFERROR(LARGE((AH156:BM156),4),0)</f>
        <v>0</v>
      </c>
      <c r="AB156" s="30">
        <v>12</v>
      </c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32"/>
    </row>
    <row r="157" spans="1:84" ht="15" customHeight="1" x14ac:dyDescent="0.25">
      <c r="A157" s="136" t="s">
        <v>2191</v>
      </c>
      <c r="B157" s="244" t="s">
        <v>418</v>
      </c>
      <c r="C157" s="245" t="s">
        <v>419</v>
      </c>
      <c r="D157" s="245">
        <v>1</v>
      </c>
      <c r="E157" s="245" t="s">
        <v>48</v>
      </c>
      <c r="F157" s="178">
        <f>F156+1</f>
        <v>29</v>
      </c>
      <c r="G157" s="251" t="s">
        <v>2250</v>
      </c>
      <c r="H157" s="252" t="s">
        <v>2251</v>
      </c>
      <c r="I157" s="253">
        <v>36936</v>
      </c>
      <c r="J157" s="72">
        <f t="shared" si="70"/>
        <v>26</v>
      </c>
      <c r="K157" s="26">
        <f t="shared" si="71"/>
        <v>0</v>
      </c>
      <c r="L157" s="27">
        <f t="shared" si="72"/>
        <v>0</v>
      </c>
      <c r="M157" s="28">
        <f t="shared" si="73"/>
        <v>0</v>
      </c>
      <c r="N157" s="28">
        <f t="shared" si="74"/>
        <v>0</v>
      </c>
      <c r="O157" s="28">
        <f t="shared" si="75"/>
        <v>0</v>
      </c>
      <c r="P157" s="28">
        <f t="shared" si="76"/>
        <v>0</v>
      </c>
      <c r="Q157" s="28">
        <f t="shared" si="77"/>
        <v>0</v>
      </c>
      <c r="R157" s="44">
        <v>13</v>
      </c>
      <c r="S157" s="71">
        <v>13</v>
      </c>
      <c r="T157" s="29">
        <f>IFERROR(LARGE((AB157:AG157),1),0)</f>
        <v>0</v>
      </c>
      <c r="U157" s="29">
        <f>IFERROR(LARGE((AB157:AG157),2),0)</f>
        <v>0</v>
      </c>
      <c r="V157" s="29">
        <f>IFERROR(LARGE((AB157:AG157),3),0)</f>
        <v>0</v>
      </c>
      <c r="W157" s="29">
        <f>IFERROR(LARGE((AB157:AG157),4),0)</f>
        <v>0</v>
      </c>
      <c r="X157" s="29">
        <f>IFERROR(LARGE((AH157:BM157),1),0)</f>
        <v>0</v>
      </c>
      <c r="Y157" s="29">
        <f>IFERROR(LARGE((AH157:BM157),2),0)</f>
        <v>0</v>
      </c>
      <c r="Z157" s="29">
        <f>IFERROR(LARGE((AH157:BM157),3),0)</f>
        <v>0</v>
      </c>
      <c r="AA157" s="45">
        <f>IFERROR(LARGE((AH157:BM157),4),0)</f>
        <v>0</v>
      </c>
      <c r="AB157" s="30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32"/>
    </row>
    <row r="158" spans="1:84" ht="15" customHeight="1" x14ac:dyDescent="0.25">
      <c r="A158" s="136" t="s">
        <v>2191</v>
      </c>
      <c r="B158" s="244" t="s">
        <v>175</v>
      </c>
      <c r="C158" s="244" t="s">
        <v>176</v>
      </c>
      <c r="D158" s="245">
        <v>15</v>
      </c>
      <c r="E158" s="245" t="s">
        <v>104</v>
      </c>
      <c r="F158" s="178">
        <f>F157+1</f>
        <v>30</v>
      </c>
      <c r="G158" s="251" t="s">
        <v>2252</v>
      </c>
      <c r="H158" s="252" t="s">
        <v>593</v>
      </c>
      <c r="I158" s="253">
        <v>35816</v>
      </c>
      <c r="J158" s="72">
        <f t="shared" si="70"/>
        <v>25</v>
      </c>
      <c r="K158" s="26">
        <f t="shared" si="71"/>
        <v>0</v>
      </c>
      <c r="L158" s="27">
        <f t="shared" si="72"/>
        <v>0</v>
      </c>
      <c r="M158" s="28">
        <f t="shared" si="73"/>
        <v>0</v>
      </c>
      <c r="N158" s="28">
        <f t="shared" si="74"/>
        <v>0</v>
      </c>
      <c r="O158" s="28">
        <f t="shared" si="75"/>
        <v>0</v>
      </c>
      <c r="P158" s="28">
        <f t="shared" si="76"/>
        <v>0</v>
      </c>
      <c r="Q158" s="28">
        <f t="shared" si="77"/>
        <v>0</v>
      </c>
      <c r="R158" s="44">
        <v>20</v>
      </c>
      <c r="S158" s="71">
        <v>5</v>
      </c>
      <c r="T158" s="29">
        <f>IFERROR(LARGE((AB158:AG158),1),0)</f>
        <v>0</v>
      </c>
      <c r="U158" s="29">
        <f>IFERROR(LARGE((AB158:AG158),2),0)</f>
        <v>0</v>
      </c>
      <c r="V158" s="29">
        <f>IFERROR(LARGE((AB158:AG158),3),0)</f>
        <v>0</v>
      </c>
      <c r="W158" s="29">
        <f>IFERROR(LARGE((AB158:AG158),4),0)</f>
        <v>0</v>
      </c>
      <c r="X158" s="29">
        <f>IFERROR(LARGE((AH158:BM158),1),0)</f>
        <v>0</v>
      </c>
      <c r="Y158" s="29">
        <f>IFERROR(LARGE((AH158:BM158),2),0)</f>
        <v>0</v>
      </c>
      <c r="Z158" s="29">
        <f>IFERROR(LARGE((AH158:BM158),3),0)</f>
        <v>0</v>
      </c>
      <c r="AA158" s="45">
        <f>IFERROR(LARGE((AH158:BM158),4),0)</f>
        <v>0</v>
      </c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</row>
    <row r="159" spans="1:84" ht="15" customHeight="1" x14ac:dyDescent="0.25">
      <c r="A159" s="136" t="s">
        <v>2191</v>
      </c>
      <c r="B159" s="244" t="s">
        <v>62</v>
      </c>
      <c r="C159" s="245" t="s">
        <v>63</v>
      </c>
      <c r="D159" s="245">
        <v>1</v>
      </c>
      <c r="E159" s="245" t="s">
        <v>48</v>
      </c>
      <c r="F159" s="178">
        <f>F158+1</f>
        <v>31</v>
      </c>
      <c r="G159" s="251" t="s">
        <v>2359</v>
      </c>
      <c r="H159" s="252" t="s">
        <v>134</v>
      </c>
      <c r="I159" s="253">
        <v>38607</v>
      </c>
      <c r="J159" s="72">
        <f t="shared" si="70"/>
        <v>24</v>
      </c>
      <c r="K159" s="26">
        <f t="shared" si="71"/>
        <v>0</v>
      </c>
      <c r="L159" s="27">
        <f t="shared" si="72"/>
        <v>0</v>
      </c>
      <c r="M159" s="28">
        <f t="shared" si="73"/>
        <v>0</v>
      </c>
      <c r="N159" s="28">
        <f t="shared" si="74"/>
        <v>0</v>
      </c>
      <c r="O159" s="28">
        <f t="shared" si="75"/>
        <v>0</v>
      </c>
      <c r="P159" s="28">
        <f t="shared" si="76"/>
        <v>0</v>
      </c>
      <c r="Q159" s="28">
        <f t="shared" si="77"/>
        <v>0</v>
      </c>
      <c r="R159" s="44">
        <v>24</v>
      </c>
      <c r="S159" s="71">
        <v>0</v>
      </c>
      <c r="T159" s="29">
        <f>IFERROR(LARGE((AB159:AG159),1),0)</f>
        <v>0</v>
      </c>
      <c r="U159" s="29">
        <f>IFERROR(LARGE((AB159:AG159),2),0)</f>
        <v>0</v>
      </c>
      <c r="V159" s="29">
        <f>IFERROR(LARGE((AB159:AG159),3),0)</f>
        <v>0</v>
      </c>
      <c r="W159" s="29">
        <f>IFERROR(LARGE((AB159:AG159),4),0)</f>
        <v>0</v>
      </c>
      <c r="X159" s="29">
        <f>IFERROR(LARGE((AH159:BM159),1),0)</f>
        <v>0</v>
      </c>
      <c r="Y159" s="29">
        <f>IFERROR(LARGE((AH159:BM159),2),0)</f>
        <v>0</v>
      </c>
      <c r="Z159" s="29">
        <f>IFERROR(LARGE((AH159:BM159),3),0)</f>
        <v>0</v>
      </c>
      <c r="AA159" s="45">
        <f>IFERROR(LARGE((AH159:BM159),4),0)</f>
        <v>0</v>
      </c>
      <c r="AB159" s="30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32"/>
    </row>
    <row r="160" spans="1:84" ht="15" customHeight="1" x14ac:dyDescent="0.25">
      <c r="A160" s="136" t="s">
        <v>2191</v>
      </c>
      <c r="B160" s="246" t="s">
        <v>486</v>
      </c>
      <c r="C160" s="247" t="s">
        <v>487</v>
      </c>
      <c r="D160" s="247" t="s">
        <v>2790</v>
      </c>
      <c r="E160" s="247" t="s">
        <v>67</v>
      </c>
      <c r="F160" s="178">
        <f>1+F159</f>
        <v>32</v>
      </c>
      <c r="G160" s="259" t="s">
        <v>2324</v>
      </c>
      <c r="H160" s="260" t="s">
        <v>2953</v>
      </c>
      <c r="I160" s="261">
        <v>37827</v>
      </c>
      <c r="J160" s="72">
        <f t="shared" si="70"/>
        <v>22</v>
      </c>
      <c r="K160" s="26">
        <f t="shared" si="71"/>
        <v>0</v>
      </c>
      <c r="L160" s="27">
        <f t="shared" si="72"/>
        <v>0</v>
      </c>
      <c r="M160" s="28">
        <f t="shared" si="73"/>
        <v>0</v>
      </c>
      <c r="N160" s="28">
        <f t="shared" si="74"/>
        <v>0</v>
      </c>
      <c r="O160" s="28">
        <f t="shared" si="75"/>
        <v>0</v>
      </c>
      <c r="P160" s="28">
        <f t="shared" si="76"/>
        <v>0</v>
      </c>
      <c r="Q160" s="28">
        <f t="shared" si="77"/>
        <v>0</v>
      </c>
      <c r="R160" s="44">
        <v>0</v>
      </c>
      <c r="S160" s="71">
        <v>22</v>
      </c>
      <c r="T160" s="29">
        <f>IFERROR(LARGE((AB160:AF160),1),0)</f>
        <v>0</v>
      </c>
      <c r="U160" s="29">
        <f>IFERROR(LARGE((AB160:AF160),2),0)</f>
        <v>0</v>
      </c>
      <c r="V160" s="29">
        <f>IFERROR(LARGE((AB160:AF160),3),0)</f>
        <v>0</v>
      </c>
      <c r="W160" s="29">
        <f>IFERROR(LARGE((AB160:AF160),4),0)</f>
        <v>0</v>
      </c>
      <c r="X160" s="29">
        <f>IFERROR(LARGE((AG160:AT160),1),0)</f>
        <v>0</v>
      </c>
      <c r="Y160" s="29">
        <f>IFERROR(LARGE((AG160:AT160),2),0)</f>
        <v>0</v>
      </c>
      <c r="Z160" s="29">
        <f>IFERROR(LARGE((AG160:AT160),3),0)</f>
        <v>0</v>
      </c>
      <c r="AA160" s="45">
        <f>IFERROR(LARGE((AG160:AT160),4),0)</f>
        <v>0</v>
      </c>
      <c r="AB160" s="30"/>
      <c r="AC160" s="31"/>
      <c r="AD160" s="31"/>
      <c r="AE160" s="31"/>
      <c r="AF160" s="31"/>
      <c r="AG160" s="35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43"/>
      <c r="AT160" s="43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6"/>
    </row>
    <row r="161" spans="1:65" ht="15" customHeight="1" x14ac:dyDescent="0.25">
      <c r="A161" s="136" t="s">
        <v>2191</v>
      </c>
      <c r="B161" s="244" t="s">
        <v>839</v>
      </c>
      <c r="C161" s="245" t="s">
        <v>840</v>
      </c>
      <c r="D161" s="245">
        <v>8</v>
      </c>
      <c r="E161" s="245" t="s">
        <v>126</v>
      </c>
      <c r="F161" s="178">
        <f>F160+1</f>
        <v>33</v>
      </c>
      <c r="G161" s="251" t="s">
        <v>2219</v>
      </c>
      <c r="H161" s="252" t="s">
        <v>2220</v>
      </c>
      <c r="I161" s="253">
        <v>35072</v>
      </c>
      <c r="J161" s="72">
        <f t="shared" si="70"/>
        <v>20</v>
      </c>
      <c r="K161" s="26">
        <f t="shared" si="71"/>
        <v>0</v>
      </c>
      <c r="L161" s="27">
        <f t="shared" si="72"/>
        <v>0</v>
      </c>
      <c r="M161" s="28">
        <f t="shared" si="73"/>
        <v>0</v>
      </c>
      <c r="N161" s="28">
        <f t="shared" si="74"/>
        <v>0</v>
      </c>
      <c r="O161" s="28">
        <f t="shared" si="75"/>
        <v>0</v>
      </c>
      <c r="P161" s="28">
        <f t="shared" si="76"/>
        <v>0</v>
      </c>
      <c r="Q161" s="28">
        <f t="shared" si="77"/>
        <v>0</v>
      </c>
      <c r="R161" s="44">
        <v>0</v>
      </c>
      <c r="S161" s="71">
        <v>20</v>
      </c>
      <c r="T161" s="29">
        <f t="shared" ref="T161:T185" si="87">IFERROR(LARGE((AB161:AG161),1),0)</f>
        <v>0</v>
      </c>
      <c r="U161" s="29">
        <f t="shared" ref="U161:U185" si="88">IFERROR(LARGE((AB161:AG161),2),0)</f>
        <v>0</v>
      </c>
      <c r="V161" s="29">
        <f t="shared" ref="V161:V185" si="89">IFERROR(LARGE((AB161:AG161),3),0)</f>
        <v>0</v>
      </c>
      <c r="W161" s="29">
        <f t="shared" ref="W161:W185" si="90">IFERROR(LARGE((AB161:AG161),4),0)</f>
        <v>0</v>
      </c>
      <c r="X161" s="29">
        <f t="shared" ref="X161:X185" si="91">IFERROR(LARGE((AH161:BM161),1),0)</f>
        <v>0</v>
      </c>
      <c r="Y161" s="29">
        <f t="shared" ref="Y161:Y185" si="92">IFERROR(LARGE((AH161:BM161),2),0)</f>
        <v>0</v>
      </c>
      <c r="Z161" s="29">
        <f t="shared" ref="Z161:Z185" si="93">IFERROR(LARGE((AH161:BM161),3),0)</f>
        <v>0</v>
      </c>
      <c r="AA161" s="45">
        <f t="shared" ref="AA161:AA185" si="94">IFERROR(LARGE((AH161:BM161),4),0)</f>
        <v>0</v>
      </c>
      <c r="AB161" s="30"/>
      <c r="AC161" s="31"/>
      <c r="AD161" s="50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32"/>
    </row>
    <row r="162" spans="1:65" ht="15" customHeight="1" x14ac:dyDescent="0.25">
      <c r="A162" s="136" t="s">
        <v>2191</v>
      </c>
      <c r="B162" s="244" t="s">
        <v>1036</v>
      </c>
      <c r="C162" s="245" t="s">
        <v>958</v>
      </c>
      <c r="D162" s="245">
        <v>9</v>
      </c>
      <c r="E162" s="245" t="s">
        <v>53</v>
      </c>
      <c r="F162" s="178">
        <f>F161+1</f>
        <v>34</v>
      </c>
      <c r="G162" s="251" t="s">
        <v>2269</v>
      </c>
      <c r="H162" s="252" t="s">
        <v>3260</v>
      </c>
      <c r="I162" s="253">
        <v>38828</v>
      </c>
      <c r="J162" s="72">
        <f t="shared" si="70"/>
        <v>15</v>
      </c>
      <c r="K162" s="26">
        <f t="shared" si="71"/>
        <v>15</v>
      </c>
      <c r="L162" s="27">
        <f t="shared" si="72"/>
        <v>15</v>
      </c>
      <c r="M162" s="28">
        <f t="shared" si="73"/>
        <v>0</v>
      </c>
      <c r="N162" s="28">
        <f t="shared" si="74"/>
        <v>0</v>
      </c>
      <c r="O162" s="28">
        <f t="shared" si="75"/>
        <v>0</v>
      </c>
      <c r="P162" s="28">
        <f t="shared" si="76"/>
        <v>0</v>
      </c>
      <c r="Q162" s="28">
        <f t="shared" si="77"/>
        <v>0</v>
      </c>
      <c r="R162" s="44">
        <v>0</v>
      </c>
      <c r="S162" s="71">
        <v>0</v>
      </c>
      <c r="T162" s="29">
        <f t="shared" si="87"/>
        <v>15</v>
      </c>
      <c r="U162" s="29">
        <f t="shared" si="88"/>
        <v>0</v>
      </c>
      <c r="V162" s="29">
        <f t="shared" si="89"/>
        <v>0</v>
      </c>
      <c r="W162" s="29">
        <f t="shared" si="90"/>
        <v>0</v>
      </c>
      <c r="X162" s="29">
        <f t="shared" si="91"/>
        <v>0</v>
      </c>
      <c r="Y162" s="29">
        <f t="shared" si="92"/>
        <v>0</v>
      </c>
      <c r="Z162" s="29">
        <f t="shared" si="93"/>
        <v>0</v>
      </c>
      <c r="AA162" s="45">
        <f t="shared" si="94"/>
        <v>0</v>
      </c>
      <c r="AB162" s="30">
        <v>15</v>
      </c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32"/>
    </row>
    <row r="163" spans="1:65" ht="15" customHeight="1" x14ac:dyDescent="0.25">
      <c r="A163" s="136" t="s">
        <v>2191</v>
      </c>
      <c r="B163" s="314" t="s">
        <v>1438</v>
      </c>
      <c r="C163" s="245" t="s">
        <v>1439</v>
      </c>
      <c r="D163" s="256" t="s">
        <v>414</v>
      </c>
      <c r="E163" s="245" t="s">
        <v>93</v>
      </c>
      <c r="F163" s="178">
        <f>F162+1</f>
        <v>35</v>
      </c>
      <c r="G163" s="251" t="s">
        <v>3410</v>
      </c>
      <c r="H163" s="252" t="s">
        <v>3411</v>
      </c>
      <c r="I163" s="253">
        <v>38566</v>
      </c>
      <c r="J163" s="72">
        <f t="shared" si="70"/>
        <v>15</v>
      </c>
      <c r="K163" s="26">
        <f t="shared" si="71"/>
        <v>0</v>
      </c>
      <c r="L163" s="27">
        <f t="shared" si="72"/>
        <v>0</v>
      </c>
      <c r="M163" s="28">
        <f t="shared" si="73"/>
        <v>0</v>
      </c>
      <c r="N163" s="28">
        <f t="shared" si="74"/>
        <v>0</v>
      </c>
      <c r="O163" s="28">
        <f t="shared" si="75"/>
        <v>0</v>
      </c>
      <c r="P163" s="28">
        <f t="shared" si="76"/>
        <v>0</v>
      </c>
      <c r="Q163" s="28">
        <f t="shared" si="77"/>
        <v>0</v>
      </c>
      <c r="R163" s="44">
        <v>15</v>
      </c>
      <c r="S163" s="71">
        <v>0</v>
      </c>
      <c r="T163" s="29">
        <f t="shared" si="87"/>
        <v>0</v>
      </c>
      <c r="U163" s="29">
        <f t="shared" si="88"/>
        <v>0</v>
      </c>
      <c r="V163" s="29">
        <f t="shared" si="89"/>
        <v>0</v>
      </c>
      <c r="W163" s="29">
        <f t="shared" si="90"/>
        <v>0</v>
      </c>
      <c r="X163" s="29">
        <f t="shared" si="91"/>
        <v>0</v>
      </c>
      <c r="Y163" s="29">
        <f t="shared" si="92"/>
        <v>0</v>
      </c>
      <c r="Z163" s="29">
        <f t="shared" si="93"/>
        <v>0</v>
      </c>
      <c r="AA163" s="45">
        <f t="shared" si="94"/>
        <v>0</v>
      </c>
      <c r="AB163" s="30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32"/>
    </row>
    <row r="164" spans="1:65" ht="15" customHeight="1" x14ac:dyDescent="0.25">
      <c r="A164" s="136" t="s">
        <v>2191</v>
      </c>
      <c r="B164" s="314" t="s">
        <v>62</v>
      </c>
      <c r="C164" s="245" t="s">
        <v>63</v>
      </c>
      <c r="D164" s="245">
        <v>1</v>
      </c>
      <c r="E164" s="245" t="s">
        <v>48</v>
      </c>
      <c r="F164" s="178">
        <f>1+F163</f>
        <v>36</v>
      </c>
      <c r="G164" s="251" t="s">
        <v>2123</v>
      </c>
      <c r="H164" s="252" t="s">
        <v>2174</v>
      </c>
      <c r="I164" s="253">
        <v>37819</v>
      </c>
      <c r="J164" s="72">
        <f t="shared" si="70"/>
        <v>15</v>
      </c>
      <c r="K164" s="26">
        <f t="shared" si="71"/>
        <v>0</v>
      </c>
      <c r="L164" s="27">
        <f t="shared" si="72"/>
        <v>0</v>
      </c>
      <c r="M164" s="28">
        <f t="shared" si="73"/>
        <v>0</v>
      </c>
      <c r="N164" s="28">
        <f t="shared" si="74"/>
        <v>0</v>
      </c>
      <c r="O164" s="28">
        <f t="shared" si="75"/>
        <v>0</v>
      </c>
      <c r="P164" s="28">
        <f t="shared" si="76"/>
        <v>0</v>
      </c>
      <c r="Q164" s="28">
        <f t="shared" si="77"/>
        <v>0</v>
      </c>
      <c r="R164" s="44">
        <v>15</v>
      </c>
      <c r="S164" s="71">
        <v>0</v>
      </c>
      <c r="T164" s="29">
        <f t="shared" si="87"/>
        <v>0</v>
      </c>
      <c r="U164" s="29">
        <f t="shared" si="88"/>
        <v>0</v>
      </c>
      <c r="V164" s="29">
        <f t="shared" si="89"/>
        <v>0</v>
      </c>
      <c r="W164" s="29">
        <f t="shared" si="90"/>
        <v>0</v>
      </c>
      <c r="X164" s="29">
        <f t="shared" si="91"/>
        <v>0</v>
      </c>
      <c r="Y164" s="29">
        <f t="shared" si="92"/>
        <v>0</v>
      </c>
      <c r="Z164" s="29">
        <f t="shared" si="93"/>
        <v>0</v>
      </c>
      <c r="AA164" s="45">
        <f t="shared" si="94"/>
        <v>0</v>
      </c>
      <c r="AB164" s="30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32"/>
    </row>
    <row r="165" spans="1:65" ht="15" customHeight="1" x14ac:dyDescent="0.25">
      <c r="A165" s="136" t="s">
        <v>2191</v>
      </c>
      <c r="B165" s="314" t="s">
        <v>802</v>
      </c>
      <c r="C165" s="245" t="s">
        <v>803</v>
      </c>
      <c r="D165" s="245">
        <v>7</v>
      </c>
      <c r="E165" s="245" t="s">
        <v>93</v>
      </c>
      <c r="F165" s="178">
        <f t="shared" ref="F165:F185" si="95">F164+1</f>
        <v>37</v>
      </c>
      <c r="G165" s="251" t="s">
        <v>2179</v>
      </c>
      <c r="H165" s="252" t="s">
        <v>2180</v>
      </c>
      <c r="I165" s="253">
        <v>37435</v>
      </c>
      <c r="J165" s="72">
        <f t="shared" si="70"/>
        <v>15</v>
      </c>
      <c r="K165" s="26">
        <f t="shared" si="71"/>
        <v>0</v>
      </c>
      <c r="L165" s="27">
        <f t="shared" si="72"/>
        <v>0</v>
      </c>
      <c r="M165" s="28">
        <f t="shared" si="73"/>
        <v>0</v>
      </c>
      <c r="N165" s="28">
        <f t="shared" si="74"/>
        <v>0</v>
      </c>
      <c r="O165" s="28">
        <f t="shared" si="75"/>
        <v>0</v>
      </c>
      <c r="P165" s="28">
        <f t="shared" si="76"/>
        <v>0</v>
      </c>
      <c r="Q165" s="28">
        <f t="shared" si="77"/>
        <v>0</v>
      </c>
      <c r="R165" s="44">
        <v>3</v>
      </c>
      <c r="S165" s="71">
        <v>12</v>
      </c>
      <c r="T165" s="29">
        <f t="shared" si="87"/>
        <v>0</v>
      </c>
      <c r="U165" s="29">
        <f t="shared" si="88"/>
        <v>0</v>
      </c>
      <c r="V165" s="29">
        <f t="shared" si="89"/>
        <v>0</v>
      </c>
      <c r="W165" s="29">
        <f t="shared" si="90"/>
        <v>0</v>
      </c>
      <c r="X165" s="29">
        <f t="shared" si="91"/>
        <v>0</v>
      </c>
      <c r="Y165" s="29">
        <f t="shared" si="92"/>
        <v>0</v>
      </c>
      <c r="Z165" s="29">
        <f t="shared" si="93"/>
        <v>0</v>
      </c>
      <c r="AA165" s="45">
        <f t="shared" si="94"/>
        <v>0</v>
      </c>
      <c r="AB165" s="30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32"/>
    </row>
    <row r="166" spans="1:65" ht="15" customHeight="1" x14ac:dyDescent="0.25">
      <c r="A166" s="136" t="s">
        <v>2191</v>
      </c>
      <c r="B166" s="244" t="s">
        <v>429</v>
      </c>
      <c r="C166" s="245" t="s">
        <v>430</v>
      </c>
      <c r="D166" s="245">
        <v>5</v>
      </c>
      <c r="E166" s="245" t="s">
        <v>173</v>
      </c>
      <c r="F166" s="178">
        <f t="shared" si="95"/>
        <v>38</v>
      </c>
      <c r="G166" s="251" t="s">
        <v>2203</v>
      </c>
      <c r="H166" s="252" t="s">
        <v>2257</v>
      </c>
      <c r="I166" s="253">
        <v>36803</v>
      </c>
      <c r="J166" s="72">
        <f t="shared" si="70"/>
        <v>15</v>
      </c>
      <c r="K166" s="26">
        <f t="shared" si="71"/>
        <v>0</v>
      </c>
      <c r="L166" s="27">
        <f t="shared" si="72"/>
        <v>0</v>
      </c>
      <c r="M166" s="28">
        <f t="shared" si="73"/>
        <v>0</v>
      </c>
      <c r="N166" s="28">
        <f t="shared" si="74"/>
        <v>0</v>
      </c>
      <c r="O166" s="28">
        <f t="shared" si="75"/>
        <v>0</v>
      </c>
      <c r="P166" s="28">
        <f t="shared" si="76"/>
        <v>0</v>
      </c>
      <c r="Q166" s="28">
        <f t="shared" si="77"/>
        <v>0</v>
      </c>
      <c r="R166" s="44">
        <v>0</v>
      </c>
      <c r="S166" s="71">
        <v>15</v>
      </c>
      <c r="T166" s="29">
        <f t="shared" si="87"/>
        <v>0</v>
      </c>
      <c r="U166" s="29">
        <f t="shared" si="88"/>
        <v>0</v>
      </c>
      <c r="V166" s="29">
        <f t="shared" si="89"/>
        <v>0</v>
      </c>
      <c r="W166" s="29">
        <f t="shared" si="90"/>
        <v>0</v>
      </c>
      <c r="X166" s="29">
        <f t="shared" si="91"/>
        <v>0</v>
      </c>
      <c r="Y166" s="29">
        <f t="shared" si="92"/>
        <v>0</v>
      </c>
      <c r="Z166" s="29">
        <f t="shared" si="93"/>
        <v>0</v>
      </c>
      <c r="AA166" s="45">
        <f t="shared" si="94"/>
        <v>0</v>
      </c>
      <c r="AB166" s="95"/>
      <c r="AC166" s="60"/>
      <c r="AD166" s="60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7"/>
    </row>
    <row r="167" spans="1:65" ht="15" customHeight="1" x14ac:dyDescent="0.25">
      <c r="A167" s="136" t="s">
        <v>2191</v>
      </c>
      <c r="B167" s="244" t="s">
        <v>3679</v>
      </c>
      <c r="C167" s="245" t="s">
        <v>3678</v>
      </c>
      <c r="D167" s="245">
        <v>12</v>
      </c>
      <c r="E167" s="245" t="s">
        <v>28</v>
      </c>
      <c r="F167" s="178">
        <f t="shared" si="95"/>
        <v>39</v>
      </c>
      <c r="G167" s="251" t="s">
        <v>2194</v>
      </c>
      <c r="H167" s="252" t="s">
        <v>2195</v>
      </c>
      <c r="I167" s="253">
        <v>37009</v>
      </c>
      <c r="J167" s="72">
        <f t="shared" si="70"/>
        <v>14</v>
      </c>
      <c r="K167" s="26">
        <f t="shared" si="71"/>
        <v>0</v>
      </c>
      <c r="L167" s="27">
        <f t="shared" si="72"/>
        <v>0</v>
      </c>
      <c r="M167" s="28">
        <f t="shared" si="73"/>
        <v>0</v>
      </c>
      <c r="N167" s="28">
        <f t="shared" si="74"/>
        <v>0</v>
      </c>
      <c r="O167" s="28">
        <f t="shared" si="75"/>
        <v>0</v>
      </c>
      <c r="P167" s="28">
        <f t="shared" si="76"/>
        <v>0</v>
      </c>
      <c r="Q167" s="28">
        <f t="shared" si="77"/>
        <v>0</v>
      </c>
      <c r="R167" s="44">
        <v>0</v>
      </c>
      <c r="S167" s="71">
        <v>14</v>
      </c>
      <c r="T167" s="29">
        <f t="shared" si="87"/>
        <v>0</v>
      </c>
      <c r="U167" s="29">
        <f t="shared" si="88"/>
        <v>0</v>
      </c>
      <c r="V167" s="29">
        <f t="shared" si="89"/>
        <v>0</v>
      </c>
      <c r="W167" s="29">
        <f t="shared" si="90"/>
        <v>0</v>
      </c>
      <c r="X167" s="29">
        <f t="shared" si="91"/>
        <v>0</v>
      </c>
      <c r="Y167" s="29">
        <f t="shared" si="92"/>
        <v>0</v>
      </c>
      <c r="Z167" s="29">
        <f t="shared" si="93"/>
        <v>0</v>
      </c>
      <c r="AA167" s="45">
        <f t="shared" si="94"/>
        <v>0</v>
      </c>
      <c r="AB167" s="30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32"/>
    </row>
    <row r="168" spans="1:65" ht="15" customHeight="1" x14ac:dyDescent="0.25">
      <c r="A168" s="139" t="s">
        <v>2191</v>
      </c>
      <c r="B168" s="244" t="s">
        <v>443</v>
      </c>
      <c r="C168" s="245" t="s">
        <v>444</v>
      </c>
      <c r="D168" s="245">
        <v>7</v>
      </c>
      <c r="E168" s="245" t="s">
        <v>93</v>
      </c>
      <c r="F168" s="178">
        <f t="shared" si="95"/>
        <v>40</v>
      </c>
      <c r="G168" s="251" t="s">
        <v>2768</v>
      </c>
      <c r="H168" s="252" t="s">
        <v>3621</v>
      </c>
      <c r="I168" s="253">
        <v>38709</v>
      </c>
      <c r="J168" s="72">
        <f t="shared" si="70"/>
        <v>13</v>
      </c>
      <c r="K168" s="26">
        <f t="shared" si="71"/>
        <v>0</v>
      </c>
      <c r="L168" s="27">
        <f t="shared" si="72"/>
        <v>0</v>
      </c>
      <c r="M168" s="28">
        <f t="shared" si="73"/>
        <v>0</v>
      </c>
      <c r="N168" s="28">
        <f t="shared" si="74"/>
        <v>0</v>
      </c>
      <c r="O168" s="28">
        <f t="shared" si="75"/>
        <v>0</v>
      </c>
      <c r="P168" s="28">
        <f t="shared" si="76"/>
        <v>0</v>
      </c>
      <c r="Q168" s="28">
        <f t="shared" si="77"/>
        <v>0</v>
      </c>
      <c r="R168" s="44">
        <v>13</v>
      </c>
      <c r="S168" s="71">
        <v>0</v>
      </c>
      <c r="T168" s="29">
        <f t="shared" si="87"/>
        <v>0</v>
      </c>
      <c r="U168" s="29">
        <f t="shared" si="88"/>
        <v>0</v>
      </c>
      <c r="V168" s="29">
        <f t="shared" si="89"/>
        <v>0</v>
      </c>
      <c r="W168" s="29">
        <f t="shared" si="90"/>
        <v>0</v>
      </c>
      <c r="X168" s="29">
        <f t="shared" si="91"/>
        <v>0</v>
      </c>
      <c r="Y168" s="29">
        <f t="shared" si="92"/>
        <v>0</v>
      </c>
      <c r="Z168" s="29">
        <f t="shared" si="93"/>
        <v>0</v>
      </c>
      <c r="AA168" s="45">
        <f t="shared" si="94"/>
        <v>0</v>
      </c>
      <c r="AB168" s="30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32"/>
    </row>
    <row r="169" spans="1:65" ht="15" customHeight="1" x14ac:dyDescent="0.25">
      <c r="A169" s="139" t="s">
        <v>2191</v>
      </c>
      <c r="B169" s="314" t="s">
        <v>323</v>
      </c>
      <c r="C169" s="245" t="s">
        <v>324</v>
      </c>
      <c r="D169" s="256" t="s">
        <v>2790</v>
      </c>
      <c r="E169" s="245" t="s">
        <v>67</v>
      </c>
      <c r="F169" s="178">
        <f t="shared" si="95"/>
        <v>41</v>
      </c>
      <c r="G169" s="251" t="s">
        <v>2345</v>
      </c>
      <c r="H169" s="252" t="s">
        <v>3412</v>
      </c>
      <c r="I169" s="253">
        <v>38631</v>
      </c>
      <c r="J169" s="72">
        <f t="shared" si="70"/>
        <v>13</v>
      </c>
      <c r="K169" s="26">
        <f t="shared" si="71"/>
        <v>5</v>
      </c>
      <c r="L169" s="27">
        <f t="shared" si="72"/>
        <v>5</v>
      </c>
      <c r="M169" s="28">
        <f t="shared" si="73"/>
        <v>0</v>
      </c>
      <c r="N169" s="28">
        <f t="shared" si="74"/>
        <v>0</v>
      </c>
      <c r="O169" s="28">
        <f t="shared" si="75"/>
        <v>0</v>
      </c>
      <c r="P169" s="28">
        <f t="shared" si="76"/>
        <v>0</v>
      </c>
      <c r="Q169" s="28">
        <f t="shared" si="77"/>
        <v>0</v>
      </c>
      <c r="R169" s="44">
        <v>8</v>
      </c>
      <c r="S169" s="71">
        <v>0</v>
      </c>
      <c r="T169" s="29">
        <f t="shared" si="87"/>
        <v>5</v>
      </c>
      <c r="U169" s="29">
        <f t="shared" si="88"/>
        <v>0</v>
      </c>
      <c r="V169" s="29">
        <f t="shared" si="89"/>
        <v>0</v>
      </c>
      <c r="W169" s="29">
        <f t="shared" si="90"/>
        <v>0</v>
      </c>
      <c r="X169" s="29">
        <f t="shared" si="91"/>
        <v>0</v>
      </c>
      <c r="Y169" s="29">
        <f t="shared" si="92"/>
        <v>0</v>
      </c>
      <c r="Z169" s="29">
        <f t="shared" si="93"/>
        <v>0</v>
      </c>
      <c r="AA169" s="45">
        <f t="shared" si="94"/>
        <v>0</v>
      </c>
      <c r="AB169" s="30">
        <v>5</v>
      </c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32"/>
    </row>
    <row r="170" spans="1:65" ht="15" customHeight="1" x14ac:dyDescent="0.25">
      <c r="A170" s="139" t="s">
        <v>2191</v>
      </c>
      <c r="B170" s="244" t="s">
        <v>347</v>
      </c>
      <c r="C170" s="245" t="s">
        <v>348</v>
      </c>
      <c r="D170" s="245">
        <v>5</v>
      </c>
      <c r="E170" s="245" t="s">
        <v>173</v>
      </c>
      <c r="F170" s="178">
        <f t="shared" si="95"/>
        <v>42</v>
      </c>
      <c r="G170" s="251" t="s">
        <v>2217</v>
      </c>
      <c r="H170" s="252" t="s">
        <v>2218</v>
      </c>
      <c r="I170" s="253">
        <v>36714</v>
      </c>
      <c r="J170" s="72">
        <f t="shared" si="70"/>
        <v>13</v>
      </c>
      <c r="K170" s="26">
        <f t="shared" si="71"/>
        <v>0</v>
      </c>
      <c r="L170" s="27">
        <f t="shared" si="72"/>
        <v>0</v>
      </c>
      <c r="M170" s="28">
        <f t="shared" si="73"/>
        <v>0</v>
      </c>
      <c r="N170" s="28">
        <f t="shared" si="74"/>
        <v>0</v>
      </c>
      <c r="O170" s="28">
        <f t="shared" si="75"/>
        <v>0</v>
      </c>
      <c r="P170" s="28">
        <f t="shared" si="76"/>
        <v>0</v>
      </c>
      <c r="Q170" s="28">
        <f t="shared" si="77"/>
        <v>0</v>
      </c>
      <c r="R170" s="44">
        <v>6</v>
      </c>
      <c r="S170" s="71">
        <v>7</v>
      </c>
      <c r="T170" s="29">
        <f t="shared" si="87"/>
        <v>0</v>
      </c>
      <c r="U170" s="29">
        <f t="shared" si="88"/>
        <v>0</v>
      </c>
      <c r="V170" s="29">
        <f t="shared" si="89"/>
        <v>0</v>
      </c>
      <c r="W170" s="29">
        <f t="shared" si="90"/>
        <v>0</v>
      </c>
      <c r="X170" s="29">
        <f t="shared" si="91"/>
        <v>0</v>
      </c>
      <c r="Y170" s="29">
        <f t="shared" si="92"/>
        <v>0</v>
      </c>
      <c r="Z170" s="29">
        <f t="shared" si="93"/>
        <v>0</v>
      </c>
      <c r="AA170" s="45">
        <f t="shared" si="94"/>
        <v>0</v>
      </c>
      <c r="AB170" s="30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32"/>
    </row>
    <row r="171" spans="1:65" ht="15" customHeight="1" x14ac:dyDescent="0.25">
      <c r="A171" s="139" t="s">
        <v>2191</v>
      </c>
      <c r="B171" s="244" t="s">
        <v>1064</v>
      </c>
      <c r="C171" s="245" t="s">
        <v>1065</v>
      </c>
      <c r="D171" s="245">
        <v>13</v>
      </c>
      <c r="E171" s="245" t="s">
        <v>152</v>
      </c>
      <c r="F171" s="178">
        <f t="shared" si="95"/>
        <v>43</v>
      </c>
      <c r="G171" s="251" t="s">
        <v>2127</v>
      </c>
      <c r="H171" s="252" t="s">
        <v>3717</v>
      </c>
      <c r="I171" s="253">
        <v>38999</v>
      </c>
      <c r="J171" s="72">
        <f t="shared" si="70"/>
        <v>12</v>
      </c>
      <c r="K171" s="26">
        <f t="shared" si="71"/>
        <v>0</v>
      </c>
      <c r="L171" s="27">
        <f t="shared" si="72"/>
        <v>0</v>
      </c>
      <c r="M171" s="28">
        <f t="shared" si="73"/>
        <v>0</v>
      </c>
      <c r="N171" s="28">
        <f t="shared" si="74"/>
        <v>0</v>
      </c>
      <c r="O171" s="28">
        <f t="shared" si="75"/>
        <v>0</v>
      </c>
      <c r="P171" s="28">
        <f t="shared" si="76"/>
        <v>0</v>
      </c>
      <c r="Q171" s="28">
        <f t="shared" si="77"/>
        <v>0</v>
      </c>
      <c r="R171" s="44">
        <v>12</v>
      </c>
      <c r="S171" s="71">
        <v>0</v>
      </c>
      <c r="T171" s="29">
        <f t="shared" si="87"/>
        <v>0</v>
      </c>
      <c r="U171" s="29">
        <f t="shared" si="88"/>
        <v>0</v>
      </c>
      <c r="V171" s="29">
        <f t="shared" si="89"/>
        <v>0</v>
      </c>
      <c r="W171" s="29">
        <f t="shared" si="90"/>
        <v>0</v>
      </c>
      <c r="X171" s="29">
        <f t="shared" si="91"/>
        <v>0</v>
      </c>
      <c r="Y171" s="29">
        <f t="shared" si="92"/>
        <v>0</v>
      </c>
      <c r="Z171" s="29">
        <f t="shared" si="93"/>
        <v>0</v>
      </c>
      <c r="AA171" s="45">
        <f t="shared" si="94"/>
        <v>0</v>
      </c>
      <c r="AB171" s="30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32"/>
    </row>
    <row r="172" spans="1:65" ht="15" customHeight="1" x14ac:dyDescent="0.25">
      <c r="A172" s="139" t="s">
        <v>2191</v>
      </c>
      <c r="B172" s="244" t="s">
        <v>96</v>
      </c>
      <c r="C172" s="245" t="s">
        <v>97</v>
      </c>
      <c r="D172" s="245">
        <v>3</v>
      </c>
      <c r="E172" s="245" t="s">
        <v>67</v>
      </c>
      <c r="F172" s="178">
        <f t="shared" si="95"/>
        <v>44</v>
      </c>
      <c r="G172" s="179" t="s">
        <v>2196</v>
      </c>
      <c r="H172" s="180" t="s">
        <v>1625</v>
      </c>
      <c r="I172" s="58">
        <v>36267</v>
      </c>
      <c r="J172" s="72">
        <f t="shared" si="70"/>
        <v>12</v>
      </c>
      <c r="K172" s="26">
        <f t="shared" si="71"/>
        <v>5</v>
      </c>
      <c r="L172" s="27">
        <f t="shared" si="72"/>
        <v>5</v>
      </c>
      <c r="M172" s="28">
        <f t="shared" si="73"/>
        <v>0</v>
      </c>
      <c r="N172" s="28">
        <f t="shared" si="74"/>
        <v>0</v>
      </c>
      <c r="O172" s="28">
        <f t="shared" si="75"/>
        <v>0</v>
      </c>
      <c r="P172" s="28">
        <f t="shared" si="76"/>
        <v>0</v>
      </c>
      <c r="Q172" s="28">
        <f t="shared" si="77"/>
        <v>0</v>
      </c>
      <c r="R172" s="44">
        <v>0</v>
      </c>
      <c r="S172" s="71">
        <v>7</v>
      </c>
      <c r="T172" s="29">
        <f t="shared" si="87"/>
        <v>5</v>
      </c>
      <c r="U172" s="29">
        <f t="shared" si="88"/>
        <v>0</v>
      </c>
      <c r="V172" s="29">
        <f t="shared" si="89"/>
        <v>0</v>
      </c>
      <c r="W172" s="29">
        <f t="shared" si="90"/>
        <v>0</v>
      </c>
      <c r="X172" s="29">
        <f t="shared" si="91"/>
        <v>0</v>
      </c>
      <c r="Y172" s="29">
        <f t="shared" si="92"/>
        <v>0</v>
      </c>
      <c r="Z172" s="29">
        <f t="shared" si="93"/>
        <v>0</v>
      </c>
      <c r="AA172" s="45">
        <f t="shared" si="94"/>
        <v>0</v>
      </c>
      <c r="AB172" s="30">
        <v>5</v>
      </c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32"/>
    </row>
    <row r="173" spans="1:65" ht="15" customHeight="1" x14ac:dyDescent="0.25">
      <c r="A173" s="136" t="s">
        <v>2191</v>
      </c>
      <c r="B173" s="244" t="s">
        <v>467</v>
      </c>
      <c r="C173" s="245" t="s">
        <v>468</v>
      </c>
      <c r="D173" s="245">
        <v>3</v>
      </c>
      <c r="E173" s="245" t="s">
        <v>67</v>
      </c>
      <c r="F173" s="178">
        <f t="shared" si="95"/>
        <v>45</v>
      </c>
      <c r="G173" s="179" t="s">
        <v>2143</v>
      </c>
      <c r="H173" s="180" t="s">
        <v>469</v>
      </c>
      <c r="I173" s="58">
        <v>34597</v>
      </c>
      <c r="J173" s="72">
        <f t="shared" si="70"/>
        <v>11</v>
      </c>
      <c r="K173" s="26">
        <f t="shared" si="71"/>
        <v>0</v>
      </c>
      <c r="L173" s="27">
        <f t="shared" si="72"/>
        <v>0</v>
      </c>
      <c r="M173" s="28">
        <f t="shared" si="73"/>
        <v>0</v>
      </c>
      <c r="N173" s="28">
        <f t="shared" si="74"/>
        <v>0</v>
      </c>
      <c r="O173" s="28">
        <f t="shared" si="75"/>
        <v>0</v>
      </c>
      <c r="P173" s="28">
        <f t="shared" si="76"/>
        <v>0</v>
      </c>
      <c r="Q173" s="28">
        <f t="shared" si="77"/>
        <v>0</v>
      </c>
      <c r="R173" s="44">
        <v>8</v>
      </c>
      <c r="S173" s="71">
        <v>3</v>
      </c>
      <c r="T173" s="29">
        <f t="shared" si="87"/>
        <v>0</v>
      </c>
      <c r="U173" s="29">
        <f t="shared" si="88"/>
        <v>0</v>
      </c>
      <c r="V173" s="29">
        <f t="shared" si="89"/>
        <v>0</v>
      </c>
      <c r="W173" s="29">
        <f t="shared" si="90"/>
        <v>0</v>
      </c>
      <c r="X173" s="29">
        <f t="shared" si="91"/>
        <v>0</v>
      </c>
      <c r="Y173" s="29">
        <f t="shared" si="92"/>
        <v>0</v>
      </c>
      <c r="Z173" s="29">
        <f t="shared" si="93"/>
        <v>0</v>
      </c>
      <c r="AA173" s="45">
        <f t="shared" si="94"/>
        <v>0</v>
      </c>
      <c r="AB173" s="30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32"/>
    </row>
    <row r="174" spans="1:65" ht="15" customHeight="1" x14ac:dyDescent="0.25">
      <c r="A174" s="136" t="s">
        <v>2191</v>
      </c>
      <c r="B174" s="176" t="s">
        <v>3347</v>
      </c>
      <c r="C174" s="177" t="s">
        <v>3348</v>
      </c>
      <c r="D174" s="177">
        <v>11</v>
      </c>
      <c r="E174" s="177" t="s">
        <v>152</v>
      </c>
      <c r="F174" s="178">
        <f t="shared" si="95"/>
        <v>46</v>
      </c>
      <c r="G174" s="179" t="s">
        <v>3559</v>
      </c>
      <c r="H174" s="180" t="s">
        <v>898</v>
      </c>
      <c r="I174" s="58">
        <v>38695</v>
      </c>
      <c r="J174" s="72">
        <f t="shared" si="70"/>
        <v>10</v>
      </c>
      <c r="K174" s="26">
        <f t="shared" si="71"/>
        <v>0</v>
      </c>
      <c r="L174" s="27">
        <f t="shared" si="72"/>
        <v>0</v>
      </c>
      <c r="M174" s="28">
        <f t="shared" si="73"/>
        <v>0</v>
      </c>
      <c r="N174" s="28">
        <f t="shared" si="74"/>
        <v>0</v>
      </c>
      <c r="O174" s="28">
        <f t="shared" si="75"/>
        <v>0</v>
      </c>
      <c r="P174" s="28">
        <f t="shared" si="76"/>
        <v>0</v>
      </c>
      <c r="Q174" s="28">
        <f t="shared" si="77"/>
        <v>0</v>
      </c>
      <c r="R174" s="44">
        <v>10</v>
      </c>
      <c r="S174" s="71">
        <v>0</v>
      </c>
      <c r="T174" s="29">
        <f t="shared" si="87"/>
        <v>0</v>
      </c>
      <c r="U174" s="29">
        <f t="shared" si="88"/>
        <v>0</v>
      </c>
      <c r="V174" s="29">
        <f t="shared" si="89"/>
        <v>0</v>
      </c>
      <c r="W174" s="29">
        <f t="shared" si="90"/>
        <v>0</v>
      </c>
      <c r="X174" s="29">
        <f t="shared" si="91"/>
        <v>0</v>
      </c>
      <c r="Y174" s="29">
        <f t="shared" si="92"/>
        <v>0</v>
      </c>
      <c r="Z174" s="29">
        <f t="shared" si="93"/>
        <v>0</v>
      </c>
      <c r="AA174" s="45">
        <f t="shared" si="94"/>
        <v>0</v>
      </c>
      <c r="AB174" s="30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32"/>
    </row>
    <row r="175" spans="1:65" ht="15" customHeight="1" x14ac:dyDescent="0.25">
      <c r="A175" s="136" t="s">
        <v>2191</v>
      </c>
      <c r="B175" s="244" t="s">
        <v>340</v>
      </c>
      <c r="C175" s="245" t="s">
        <v>341</v>
      </c>
      <c r="D175" s="245">
        <v>6</v>
      </c>
      <c r="E175" s="245" t="s">
        <v>118</v>
      </c>
      <c r="F175" s="178">
        <f t="shared" si="95"/>
        <v>47</v>
      </c>
      <c r="G175" s="251" t="s">
        <v>3057</v>
      </c>
      <c r="H175" s="252" t="s">
        <v>3557</v>
      </c>
      <c r="I175" s="253">
        <v>38476</v>
      </c>
      <c r="J175" s="72">
        <f t="shared" si="70"/>
        <v>10</v>
      </c>
      <c r="K175" s="26">
        <f t="shared" si="71"/>
        <v>5</v>
      </c>
      <c r="L175" s="27">
        <f t="shared" si="72"/>
        <v>5</v>
      </c>
      <c r="M175" s="28">
        <f t="shared" si="73"/>
        <v>0</v>
      </c>
      <c r="N175" s="28">
        <f t="shared" si="74"/>
        <v>0</v>
      </c>
      <c r="O175" s="28">
        <f t="shared" si="75"/>
        <v>0</v>
      </c>
      <c r="P175" s="28">
        <f t="shared" si="76"/>
        <v>0</v>
      </c>
      <c r="Q175" s="28">
        <f t="shared" si="77"/>
        <v>0</v>
      </c>
      <c r="R175" s="44">
        <v>5</v>
      </c>
      <c r="S175" s="71">
        <v>0</v>
      </c>
      <c r="T175" s="29">
        <f t="shared" si="87"/>
        <v>5</v>
      </c>
      <c r="U175" s="29">
        <f t="shared" si="88"/>
        <v>0</v>
      </c>
      <c r="V175" s="29">
        <f t="shared" si="89"/>
        <v>0</v>
      </c>
      <c r="W175" s="29">
        <f t="shared" si="90"/>
        <v>0</v>
      </c>
      <c r="X175" s="29">
        <f t="shared" si="91"/>
        <v>0</v>
      </c>
      <c r="Y175" s="29">
        <f t="shared" si="92"/>
        <v>0</v>
      </c>
      <c r="Z175" s="29">
        <f t="shared" si="93"/>
        <v>0</v>
      </c>
      <c r="AA175" s="45">
        <f t="shared" si="94"/>
        <v>0</v>
      </c>
      <c r="AB175" s="30">
        <v>5</v>
      </c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32"/>
    </row>
    <row r="176" spans="1:65" ht="15" customHeight="1" x14ac:dyDescent="0.25">
      <c r="A176" s="136" t="s">
        <v>2191</v>
      </c>
      <c r="B176" s="313" t="s">
        <v>85</v>
      </c>
      <c r="C176" s="245" t="s">
        <v>71</v>
      </c>
      <c r="D176" s="245">
        <v>12</v>
      </c>
      <c r="E176" s="245" t="s">
        <v>28</v>
      </c>
      <c r="F176" s="178">
        <f t="shared" si="95"/>
        <v>48</v>
      </c>
      <c r="G176" s="251" t="s">
        <v>2123</v>
      </c>
      <c r="H176" s="252" t="s">
        <v>481</v>
      </c>
      <c r="I176" s="253">
        <v>37041</v>
      </c>
      <c r="J176" s="72">
        <f t="shared" si="70"/>
        <v>9</v>
      </c>
      <c r="K176" s="26">
        <f t="shared" si="71"/>
        <v>0</v>
      </c>
      <c r="L176" s="27">
        <f t="shared" si="72"/>
        <v>0</v>
      </c>
      <c r="M176" s="28">
        <f t="shared" si="73"/>
        <v>0</v>
      </c>
      <c r="N176" s="28">
        <f t="shared" si="74"/>
        <v>0</v>
      </c>
      <c r="O176" s="28">
        <f t="shared" si="75"/>
        <v>0</v>
      </c>
      <c r="P176" s="28">
        <f t="shared" si="76"/>
        <v>0</v>
      </c>
      <c r="Q176" s="28">
        <f t="shared" si="77"/>
        <v>0</v>
      </c>
      <c r="R176" s="44">
        <v>0</v>
      </c>
      <c r="S176" s="71">
        <v>9</v>
      </c>
      <c r="T176" s="29">
        <f t="shared" si="87"/>
        <v>0</v>
      </c>
      <c r="U176" s="29">
        <f t="shared" si="88"/>
        <v>0</v>
      </c>
      <c r="V176" s="29">
        <f t="shared" si="89"/>
        <v>0</v>
      </c>
      <c r="W176" s="29">
        <f t="shared" si="90"/>
        <v>0</v>
      </c>
      <c r="X176" s="29">
        <f t="shared" si="91"/>
        <v>0</v>
      </c>
      <c r="Y176" s="29">
        <f t="shared" si="92"/>
        <v>0</v>
      </c>
      <c r="Z176" s="29">
        <f t="shared" si="93"/>
        <v>0</v>
      </c>
      <c r="AA176" s="45">
        <f t="shared" si="94"/>
        <v>0</v>
      </c>
      <c r="AB176" s="30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32"/>
    </row>
    <row r="177" spans="1:65" ht="15" customHeight="1" x14ac:dyDescent="0.25">
      <c r="A177" s="136" t="s">
        <v>2191</v>
      </c>
      <c r="B177" s="314" t="s">
        <v>492</v>
      </c>
      <c r="C177" s="245" t="s">
        <v>493</v>
      </c>
      <c r="D177" s="245">
        <v>12</v>
      </c>
      <c r="E177" s="245" t="s">
        <v>28</v>
      </c>
      <c r="F177" s="178">
        <f t="shared" si="95"/>
        <v>49</v>
      </c>
      <c r="G177" s="251" t="s">
        <v>2481</v>
      </c>
      <c r="H177" s="252" t="s">
        <v>3413</v>
      </c>
      <c r="I177" s="253">
        <v>38964</v>
      </c>
      <c r="J177" s="72">
        <f t="shared" si="70"/>
        <v>8</v>
      </c>
      <c r="K177" s="26">
        <f t="shared" si="71"/>
        <v>0</v>
      </c>
      <c r="L177" s="27">
        <f t="shared" si="72"/>
        <v>0</v>
      </c>
      <c r="M177" s="28">
        <f t="shared" si="73"/>
        <v>0</v>
      </c>
      <c r="N177" s="28">
        <f t="shared" si="74"/>
        <v>0</v>
      </c>
      <c r="O177" s="28">
        <f t="shared" si="75"/>
        <v>0</v>
      </c>
      <c r="P177" s="28">
        <f t="shared" si="76"/>
        <v>0</v>
      </c>
      <c r="Q177" s="28">
        <f t="shared" si="77"/>
        <v>0</v>
      </c>
      <c r="R177" s="44">
        <v>8</v>
      </c>
      <c r="S177" s="71">
        <v>0</v>
      </c>
      <c r="T177" s="29">
        <f t="shared" si="87"/>
        <v>0</v>
      </c>
      <c r="U177" s="29">
        <f t="shared" si="88"/>
        <v>0</v>
      </c>
      <c r="V177" s="29">
        <f t="shared" si="89"/>
        <v>0</v>
      </c>
      <c r="W177" s="29">
        <f t="shared" si="90"/>
        <v>0</v>
      </c>
      <c r="X177" s="29">
        <f t="shared" si="91"/>
        <v>0</v>
      </c>
      <c r="Y177" s="29">
        <f t="shared" si="92"/>
        <v>0</v>
      </c>
      <c r="Z177" s="29">
        <f t="shared" si="93"/>
        <v>0</v>
      </c>
      <c r="AA177" s="45">
        <f t="shared" si="94"/>
        <v>0</v>
      </c>
      <c r="AB177" s="30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32"/>
    </row>
    <row r="178" spans="1:65" ht="15" customHeight="1" x14ac:dyDescent="0.25">
      <c r="A178" s="136" t="s">
        <v>2191</v>
      </c>
      <c r="B178" s="314" t="s">
        <v>701</v>
      </c>
      <c r="C178" s="245" t="s">
        <v>702</v>
      </c>
      <c r="D178" s="245">
        <v>10</v>
      </c>
      <c r="E178" s="245" t="s">
        <v>203</v>
      </c>
      <c r="F178" s="178">
        <f t="shared" si="95"/>
        <v>50</v>
      </c>
      <c r="G178" s="251" t="s">
        <v>2228</v>
      </c>
      <c r="H178" s="252" t="s">
        <v>3414</v>
      </c>
      <c r="I178" s="253">
        <v>38573</v>
      </c>
      <c r="J178" s="72">
        <f t="shared" si="70"/>
        <v>8</v>
      </c>
      <c r="K178" s="26">
        <f t="shared" si="71"/>
        <v>0</v>
      </c>
      <c r="L178" s="27">
        <f t="shared" si="72"/>
        <v>0</v>
      </c>
      <c r="M178" s="28">
        <f t="shared" si="73"/>
        <v>0</v>
      </c>
      <c r="N178" s="28">
        <f t="shared" si="74"/>
        <v>0</v>
      </c>
      <c r="O178" s="28">
        <f t="shared" si="75"/>
        <v>0</v>
      </c>
      <c r="P178" s="28">
        <f t="shared" si="76"/>
        <v>0</v>
      </c>
      <c r="Q178" s="28">
        <f t="shared" si="77"/>
        <v>0</v>
      </c>
      <c r="R178" s="44">
        <v>8</v>
      </c>
      <c r="S178" s="71">
        <v>0</v>
      </c>
      <c r="T178" s="29">
        <f t="shared" si="87"/>
        <v>0</v>
      </c>
      <c r="U178" s="29">
        <f t="shared" si="88"/>
        <v>0</v>
      </c>
      <c r="V178" s="29">
        <f t="shared" si="89"/>
        <v>0</v>
      </c>
      <c r="W178" s="29">
        <f t="shared" si="90"/>
        <v>0</v>
      </c>
      <c r="X178" s="29">
        <f t="shared" si="91"/>
        <v>0</v>
      </c>
      <c r="Y178" s="29">
        <f t="shared" si="92"/>
        <v>0</v>
      </c>
      <c r="Z178" s="29">
        <f t="shared" si="93"/>
        <v>0</v>
      </c>
      <c r="AA178" s="45">
        <f t="shared" si="94"/>
        <v>0</v>
      </c>
      <c r="AB178" s="30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32"/>
    </row>
    <row r="179" spans="1:65" ht="15" customHeight="1" x14ac:dyDescent="0.25">
      <c r="A179" s="136" t="s">
        <v>2191</v>
      </c>
      <c r="B179" s="244" t="s">
        <v>522</v>
      </c>
      <c r="C179" s="244" t="s">
        <v>523</v>
      </c>
      <c r="D179" s="245">
        <v>16</v>
      </c>
      <c r="E179" s="245" t="s">
        <v>246</v>
      </c>
      <c r="F179" s="178">
        <f t="shared" si="95"/>
        <v>51</v>
      </c>
      <c r="G179" s="251" t="s">
        <v>2288</v>
      </c>
      <c r="H179" s="252" t="s">
        <v>712</v>
      </c>
      <c r="I179" s="253">
        <v>36668</v>
      </c>
      <c r="J179" s="72">
        <f t="shared" si="70"/>
        <v>7</v>
      </c>
      <c r="K179" s="26">
        <f t="shared" si="71"/>
        <v>0</v>
      </c>
      <c r="L179" s="27">
        <f t="shared" si="72"/>
        <v>0</v>
      </c>
      <c r="M179" s="28">
        <f t="shared" si="73"/>
        <v>0</v>
      </c>
      <c r="N179" s="28">
        <f t="shared" si="74"/>
        <v>0</v>
      </c>
      <c r="O179" s="28">
        <f t="shared" si="75"/>
        <v>0</v>
      </c>
      <c r="P179" s="28">
        <f t="shared" si="76"/>
        <v>0</v>
      </c>
      <c r="Q179" s="28">
        <f t="shared" si="77"/>
        <v>0</v>
      </c>
      <c r="R179" s="44">
        <v>3</v>
      </c>
      <c r="S179" s="71">
        <v>4</v>
      </c>
      <c r="T179" s="29">
        <f t="shared" si="87"/>
        <v>0</v>
      </c>
      <c r="U179" s="29">
        <f t="shared" si="88"/>
        <v>0</v>
      </c>
      <c r="V179" s="29">
        <f t="shared" si="89"/>
        <v>0</v>
      </c>
      <c r="W179" s="29">
        <f t="shared" si="90"/>
        <v>0</v>
      </c>
      <c r="X179" s="29">
        <f t="shared" si="91"/>
        <v>0</v>
      </c>
      <c r="Y179" s="29">
        <f t="shared" si="92"/>
        <v>0</v>
      </c>
      <c r="Z179" s="29">
        <f t="shared" si="93"/>
        <v>0</v>
      </c>
      <c r="AA179" s="45">
        <f t="shared" si="94"/>
        <v>0</v>
      </c>
      <c r="AB179" s="30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</row>
    <row r="180" spans="1:65" ht="15" customHeight="1" x14ac:dyDescent="0.25">
      <c r="A180" s="136" t="s">
        <v>2191</v>
      </c>
      <c r="B180" s="244" t="s">
        <v>4306</v>
      </c>
      <c r="C180" s="245" t="s">
        <v>2002</v>
      </c>
      <c r="D180" s="245">
        <v>8</v>
      </c>
      <c r="E180" s="245" t="s">
        <v>126</v>
      </c>
      <c r="F180" s="178">
        <f t="shared" si="95"/>
        <v>52</v>
      </c>
      <c r="G180" s="251" t="s">
        <v>2158</v>
      </c>
      <c r="H180" s="252" t="s">
        <v>4236</v>
      </c>
      <c r="I180" s="253">
        <v>39068</v>
      </c>
      <c r="J180" s="72">
        <f t="shared" si="70"/>
        <v>5</v>
      </c>
      <c r="K180" s="26">
        <f t="shared" si="71"/>
        <v>5</v>
      </c>
      <c r="L180" s="27">
        <f t="shared" si="72"/>
        <v>5</v>
      </c>
      <c r="M180" s="28">
        <f t="shared" si="73"/>
        <v>0</v>
      </c>
      <c r="N180" s="28">
        <f t="shared" si="74"/>
        <v>0</v>
      </c>
      <c r="O180" s="28">
        <f t="shared" si="75"/>
        <v>0</v>
      </c>
      <c r="P180" s="28">
        <f t="shared" si="76"/>
        <v>0</v>
      </c>
      <c r="Q180" s="28">
        <f t="shared" si="77"/>
        <v>0</v>
      </c>
      <c r="R180" s="44">
        <v>0</v>
      </c>
      <c r="S180" s="71">
        <v>0</v>
      </c>
      <c r="T180" s="29">
        <f t="shared" si="87"/>
        <v>5</v>
      </c>
      <c r="U180" s="29">
        <f t="shared" si="88"/>
        <v>0</v>
      </c>
      <c r="V180" s="29">
        <f t="shared" si="89"/>
        <v>0</v>
      </c>
      <c r="W180" s="29">
        <f t="shared" si="90"/>
        <v>0</v>
      </c>
      <c r="X180" s="29">
        <f t="shared" si="91"/>
        <v>0</v>
      </c>
      <c r="Y180" s="29">
        <f t="shared" si="92"/>
        <v>0</v>
      </c>
      <c r="Z180" s="29">
        <f t="shared" si="93"/>
        <v>0</v>
      </c>
      <c r="AA180" s="45">
        <f t="shared" si="94"/>
        <v>0</v>
      </c>
      <c r="AB180" s="30">
        <v>5</v>
      </c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</row>
    <row r="181" spans="1:65" ht="15" customHeight="1" x14ac:dyDescent="0.25">
      <c r="A181" s="136" t="s">
        <v>2191</v>
      </c>
      <c r="B181" s="244" t="s">
        <v>827</v>
      </c>
      <c r="C181" s="245" t="s">
        <v>828</v>
      </c>
      <c r="D181" s="245">
        <v>12</v>
      </c>
      <c r="E181" s="245" t="s">
        <v>28</v>
      </c>
      <c r="F181" s="178">
        <f t="shared" si="95"/>
        <v>53</v>
      </c>
      <c r="G181" s="251" t="s">
        <v>2115</v>
      </c>
      <c r="H181" s="252" t="s">
        <v>4239</v>
      </c>
      <c r="I181" s="253">
        <v>38799</v>
      </c>
      <c r="J181" s="72">
        <f t="shared" si="70"/>
        <v>5</v>
      </c>
      <c r="K181" s="26">
        <f t="shared" si="71"/>
        <v>5</v>
      </c>
      <c r="L181" s="27">
        <f t="shared" si="72"/>
        <v>5</v>
      </c>
      <c r="M181" s="28">
        <f t="shared" si="73"/>
        <v>0</v>
      </c>
      <c r="N181" s="28">
        <f t="shared" si="74"/>
        <v>0</v>
      </c>
      <c r="O181" s="28">
        <f t="shared" si="75"/>
        <v>0</v>
      </c>
      <c r="P181" s="28">
        <f t="shared" si="76"/>
        <v>0</v>
      </c>
      <c r="Q181" s="28">
        <f t="shared" si="77"/>
        <v>0</v>
      </c>
      <c r="R181" s="44">
        <v>0</v>
      </c>
      <c r="S181" s="71">
        <v>0</v>
      </c>
      <c r="T181" s="29">
        <f t="shared" si="87"/>
        <v>5</v>
      </c>
      <c r="U181" s="29">
        <f t="shared" si="88"/>
        <v>0</v>
      </c>
      <c r="V181" s="29">
        <f t="shared" si="89"/>
        <v>0</v>
      </c>
      <c r="W181" s="29">
        <f t="shared" si="90"/>
        <v>0</v>
      </c>
      <c r="X181" s="29">
        <f t="shared" si="91"/>
        <v>0</v>
      </c>
      <c r="Y181" s="29">
        <f t="shared" si="92"/>
        <v>0</v>
      </c>
      <c r="Z181" s="29">
        <f t="shared" si="93"/>
        <v>0</v>
      </c>
      <c r="AA181" s="45">
        <f t="shared" si="94"/>
        <v>0</v>
      </c>
      <c r="AB181" s="30">
        <v>5</v>
      </c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</row>
    <row r="182" spans="1:65" ht="15" customHeight="1" x14ac:dyDescent="0.25">
      <c r="A182" s="136" t="s">
        <v>2191</v>
      </c>
      <c r="B182" s="314" t="s">
        <v>910</v>
      </c>
      <c r="C182" s="245" t="s">
        <v>911</v>
      </c>
      <c r="D182" s="245">
        <v>10</v>
      </c>
      <c r="E182" s="245" t="s">
        <v>203</v>
      </c>
      <c r="F182" s="178">
        <f t="shared" si="95"/>
        <v>54</v>
      </c>
      <c r="G182" s="251" t="s">
        <v>2134</v>
      </c>
      <c r="H182" s="252" t="s">
        <v>3415</v>
      </c>
      <c r="I182" s="253">
        <v>38696</v>
      </c>
      <c r="J182" s="72">
        <f t="shared" si="70"/>
        <v>5</v>
      </c>
      <c r="K182" s="26">
        <f t="shared" si="71"/>
        <v>0</v>
      </c>
      <c r="L182" s="27">
        <f t="shared" si="72"/>
        <v>0</v>
      </c>
      <c r="M182" s="28">
        <f t="shared" si="73"/>
        <v>0</v>
      </c>
      <c r="N182" s="28">
        <f t="shared" si="74"/>
        <v>0</v>
      </c>
      <c r="O182" s="28">
        <f t="shared" si="75"/>
        <v>0</v>
      </c>
      <c r="P182" s="28">
        <f t="shared" si="76"/>
        <v>0</v>
      </c>
      <c r="Q182" s="28">
        <f t="shared" si="77"/>
        <v>0</v>
      </c>
      <c r="R182" s="44">
        <v>5</v>
      </c>
      <c r="S182" s="71">
        <v>0</v>
      </c>
      <c r="T182" s="29">
        <f t="shared" si="87"/>
        <v>0</v>
      </c>
      <c r="U182" s="29">
        <f t="shared" si="88"/>
        <v>0</v>
      </c>
      <c r="V182" s="29">
        <f t="shared" si="89"/>
        <v>0</v>
      </c>
      <c r="W182" s="29">
        <f t="shared" si="90"/>
        <v>0</v>
      </c>
      <c r="X182" s="29">
        <f t="shared" si="91"/>
        <v>0</v>
      </c>
      <c r="Y182" s="29">
        <f t="shared" si="92"/>
        <v>0</v>
      </c>
      <c r="Z182" s="29">
        <f t="shared" si="93"/>
        <v>0</v>
      </c>
      <c r="AA182" s="45">
        <f t="shared" si="94"/>
        <v>0</v>
      </c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</row>
    <row r="183" spans="1:65" ht="15" customHeight="1" x14ac:dyDescent="0.25">
      <c r="A183" s="136" t="s">
        <v>2191</v>
      </c>
      <c r="B183" s="244" t="s">
        <v>4288</v>
      </c>
      <c r="C183" s="245" t="s">
        <v>4178</v>
      </c>
      <c r="D183" s="245">
        <v>3</v>
      </c>
      <c r="E183" s="245" t="s">
        <v>67</v>
      </c>
      <c r="F183" s="178">
        <f t="shared" si="95"/>
        <v>55</v>
      </c>
      <c r="G183" s="251" t="s">
        <v>2123</v>
      </c>
      <c r="H183" s="252" t="s">
        <v>4237</v>
      </c>
      <c r="I183" s="253">
        <v>38636</v>
      </c>
      <c r="J183" s="72">
        <f t="shared" si="70"/>
        <v>5</v>
      </c>
      <c r="K183" s="26">
        <f t="shared" si="71"/>
        <v>5</v>
      </c>
      <c r="L183" s="27">
        <f t="shared" si="72"/>
        <v>5</v>
      </c>
      <c r="M183" s="28">
        <f t="shared" si="73"/>
        <v>0</v>
      </c>
      <c r="N183" s="28">
        <f t="shared" si="74"/>
        <v>0</v>
      </c>
      <c r="O183" s="28">
        <f t="shared" si="75"/>
        <v>0</v>
      </c>
      <c r="P183" s="28">
        <f t="shared" si="76"/>
        <v>0</v>
      </c>
      <c r="Q183" s="28">
        <f t="shared" si="77"/>
        <v>0</v>
      </c>
      <c r="R183" s="44">
        <v>0</v>
      </c>
      <c r="S183" s="71">
        <v>0</v>
      </c>
      <c r="T183" s="29">
        <f t="shared" si="87"/>
        <v>5</v>
      </c>
      <c r="U183" s="29">
        <f t="shared" si="88"/>
        <v>0</v>
      </c>
      <c r="V183" s="29">
        <f t="shared" si="89"/>
        <v>0</v>
      </c>
      <c r="W183" s="29">
        <f t="shared" si="90"/>
        <v>0</v>
      </c>
      <c r="X183" s="29">
        <f t="shared" si="91"/>
        <v>0</v>
      </c>
      <c r="Y183" s="29">
        <f t="shared" si="92"/>
        <v>0</v>
      </c>
      <c r="Z183" s="29">
        <f t="shared" si="93"/>
        <v>0</v>
      </c>
      <c r="AA183" s="45">
        <f t="shared" si="94"/>
        <v>0</v>
      </c>
      <c r="AB183" s="30">
        <v>5</v>
      </c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32"/>
    </row>
    <row r="184" spans="1:65" ht="15" customHeight="1" x14ac:dyDescent="0.25">
      <c r="A184" s="136" t="s">
        <v>2191</v>
      </c>
      <c r="B184" s="248" t="s">
        <v>4338</v>
      </c>
      <c r="C184" s="249" t="s">
        <v>397</v>
      </c>
      <c r="D184" s="250" t="s">
        <v>288</v>
      </c>
      <c r="E184" s="249" t="s">
        <v>173</v>
      </c>
      <c r="F184" s="178">
        <f t="shared" si="95"/>
        <v>56</v>
      </c>
      <c r="G184" s="254" t="s">
        <v>2123</v>
      </c>
      <c r="H184" s="255" t="s">
        <v>848</v>
      </c>
      <c r="I184" s="253">
        <v>38180</v>
      </c>
      <c r="J184" s="72">
        <f t="shared" si="70"/>
        <v>5</v>
      </c>
      <c r="K184" s="26">
        <f t="shared" si="71"/>
        <v>0</v>
      </c>
      <c r="L184" s="27">
        <f t="shared" si="72"/>
        <v>0</v>
      </c>
      <c r="M184" s="28">
        <f t="shared" si="73"/>
        <v>0</v>
      </c>
      <c r="N184" s="28">
        <f t="shared" si="74"/>
        <v>0</v>
      </c>
      <c r="O184" s="28">
        <f t="shared" si="75"/>
        <v>0</v>
      </c>
      <c r="P184" s="28">
        <f t="shared" si="76"/>
        <v>0</v>
      </c>
      <c r="Q184" s="28">
        <f t="shared" si="77"/>
        <v>0</v>
      </c>
      <c r="R184" s="44">
        <v>0</v>
      </c>
      <c r="S184" s="71">
        <v>5</v>
      </c>
      <c r="T184" s="29">
        <f t="shared" si="87"/>
        <v>0</v>
      </c>
      <c r="U184" s="29">
        <f t="shared" si="88"/>
        <v>0</v>
      </c>
      <c r="V184" s="29">
        <f t="shared" si="89"/>
        <v>0</v>
      </c>
      <c r="W184" s="29">
        <f t="shared" si="90"/>
        <v>0</v>
      </c>
      <c r="X184" s="29">
        <f t="shared" si="91"/>
        <v>0</v>
      </c>
      <c r="Y184" s="29">
        <f t="shared" si="92"/>
        <v>0</v>
      </c>
      <c r="Z184" s="29">
        <f t="shared" si="93"/>
        <v>0</v>
      </c>
      <c r="AA184" s="45">
        <f t="shared" si="94"/>
        <v>0</v>
      </c>
      <c r="AB184" s="30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32"/>
    </row>
    <row r="185" spans="1:65" ht="15" customHeight="1" x14ac:dyDescent="0.25">
      <c r="A185" s="136" t="s">
        <v>2191</v>
      </c>
      <c r="B185" s="244" t="s">
        <v>3772</v>
      </c>
      <c r="C185" s="245" t="s">
        <v>1356</v>
      </c>
      <c r="D185" s="245">
        <v>3</v>
      </c>
      <c r="E185" s="245" t="s">
        <v>67</v>
      </c>
      <c r="F185" s="178">
        <f t="shared" si="95"/>
        <v>57</v>
      </c>
      <c r="G185" s="251" t="s">
        <v>2165</v>
      </c>
      <c r="H185" s="252" t="s">
        <v>4235</v>
      </c>
      <c r="I185" s="253">
        <v>38109</v>
      </c>
      <c r="J185" s="72">
        <f t="shared" si="70"/>
        <v>5</v>
      </c>
      <c r="K185" s="26">
        <f t="shared" si="71"/>
        <v>5</v>
      </c>
      <c r="L185" s="27">
        <f t="shared" si="72"/>
        <v>5</v>
      </c>
      <c r="M185" s="28">
        <f t="shared" si="73"/>
        <v>0</v>
      </c>
      <c r="N185" s="28">
        <f t="shared" si="74"/>
        <v>0</v>
      </c>
      <c r="O185" s="28">
        <f t="shared" si="75"/>
        <v>0</v>
      </c>
      <c r="P185" s="28">
        <f t="shared" si="76"/>
        <v>0</v>
      </c>
      <c r="Q185" s="28">
        <f t="shared" si="77"/>
        <v>0</v>
      </c>
      <c r="R185" s="44">
        <v>0</v>
      </c>
      <c r="S185" s="71">
        <v>0</v>
      </c>
      <c r="T185" s="29">
        <f t="shared" si="87"/>
        <v>5</v>
      </c>
      <c r="U185" s="29">
        <f t="shared" si="88"/>
        <v>0</v>
      </c>
      <c r="V185" s="29">
        <f t="shared" si="89"/>
        <v>0</v>
      </c>
      <c r="W185" s="29">
        <f t="shared" si="90"/>
        <v>0</v>
      </c>
      <c r="X185" s="29">
        <f t="shared" si="91"/>
        <v>0</v>
      </c>
      <c r="Y185" s="29">
        <f t="shared" si="92"/>
        <v>0</v>
      </c>
      <c r="Z185" s="29">
        <f t="shared" si="93"/>
        <v>0</v>
      </c>
      <c r="AA185" s="45">
        <f t="shared" si="94"/>
        <v>0</v>
      </c>
      <c r="AB185" s="31">
        <v>5</v>
      </c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</row>
    <row r="186" spans="1:65" ht="15" customHeight="1" x14ac:dyDescent="0.25">
      <c r="A186" s="136" t="s">
        <v>2191</v>
      </c>
      <c r="B186" s="246" t="s">
        <v>792</v>
      </c>
      <c r="C186" s="247" t="s">
        <v>793</v>
      </c>
      <c r="D186" s="247" t="s">
        <v>218</v>
      </c>
      <c r="E186" s="247" t="s">
        <v>126</v>
      </c>
      <c r="F186" s="178">
        <f>1+F185</f>
        <v>58</v>
      </c>
      <c r="G186" s="259" t="s">
        <v>2339</v>
      </c>
      <c r="H186" s="260" t="s">
        <v>4069</v>
      </c>
      <c r="I186" s="261">
        <v>37726</v>
      </c>
      <c r="J186" s="72">
        <f t="shared" si="70"/>
        <v>5</v>
      </c>
      <c r="K186" s="26">
        <f t="shared" si="71"/>
        <v>0</v>
      </c>
      <c r="L186" s="27">
        <f t="shared" si="72"/>
        <v>0</v>
      </c>
      <c r="M186" s="28">
        <f t="shared" si="73"/>
        <v>0</v>
      </c>
      <c r="N186" s="28">
        <f t="shared" si="74"/>
        <v>0</v>
      </c>
      <c r="O186" s="28">
        <f t="shared" si="75"/>
        <v>0</v>
      </c>
      <c r="P186" s="28">
        <f t="shared" si="76"/>
        <v>0</v>
      </c>
      <c r="Q186" s="28">
        <f t="shared" si="77"/>
        <v>0</v>
      </c>
      <c r="R186" s="44">
        <v>0</v>
      </c>
      <c r="S186" s="71">
        <v>5</v>
      </c>
      <c r="T186" s="29">
        <f>IFERROR(LARGE((AB186:AF186),1),0)</f>
        <v>0</v>
      </c>
      <c r="U186" s="29">
        <f>IFERROR(LARGE((AB186:AF186),2),0)</f>
        <v>0</v>
      </c>
      <c r="V186" s="29">
        <f>IFERROR(LARGE((AB186:AF186),3),0)</f>
        <v>0</v>
      </c>
      <c r="W186" s="29">
        <f>IFERROR(LARGE((AB186:AF186),4),0)</f>
        <v>0</v>
      </c>
      <c r="X186" s="29">
        <f>IFERROR(LARGE((AG186:AT186),1),0)</f>
        <v>0</v>
      </c>
      <c r="Y186" s="29">
        <f>IFERROR(LARGE((AG186:AT186),2),0)</f>
        <v>0</v>
      </c>
      <c r="Z186" s="29">
        <f>IFERROR(LARGE((AG186:AT186),3),0)</f>
        <v>0</v>
      </c>
      <c r="AA186" s="45">
        <f>IFERROR(LARGE((AG186:AT186),4),0)</f>
        <v>0</v>
      </c>
      <c r="AB186" s="30"/>
      <c r="AC186" s="31"/>
      <c r="AD186" s="31"/>
      <c r="AE186" s="31"/>
      <c r="AF186" s="31"/>
      <c r="AG186" s="35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43"/>
      <c r="AT186" s="43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6"/>
    </row>
    <row r="187" spans="1:65" ht="15" customHeight="1" x14ac:dyDescent="0.25">
      <c r="A187" s="136" t="s">
        <v>2191</v>
      </c>
      <c r="B187" s="313" t="s">
        <v>85</v>
      </c>
      <c r="C187" s="247" t="s">
        <v>40</v>
      </c>
      <c r="D187" s="247" t="s">
        <v>3091</v>
      </c>
      <c r="E187" s="247" t="s">
        <v>41</v>
      </c>
      <c r="F187" s="178">
        <f>1+F186</f>
        <v>59</v>
      </c>
      <c r="G187" s="259" t="s">
        <v>2090</v>
      </c>
      <c r="H187" s="260" t="s">
        <v>3277</v>
      </c>
      <c r="I187" s="261">
        <v>37679</v>
      </c>
      <c r="J187" s="72">
        <f t="shared" si="70"/>
        <v>5</v>
      </c>
      <c r="K187" s="26">
        <f t="shared" si="71"/>
        <v>0</v>
      </c>
      <c r="L187" s="27">
        <f t="shared" si="72"/>
        <v>0</v>
      </c>
      <c r="M187" s="28">
        <f t="shared" si="73"/>
        <v>0</v>
      </c>
      <c r="N187" s="28">
        <f t="shared" si="74"/>
        <v>0</v>
      </c>
      <c r="O187" s="28">
        <f t="shared" si="75"/>
        <v>0</v>
      </c>
      <c r="P187" s="28">
        <f t="shared" si="76"/>
        <v>0</v>
      </c>
      <c r="Q187" s="28">
        <f t="shared" si="77"/>
        <v>0</v>
      </c>
      <c r="R187" s="44">
        <v>0</v>
      </c>
      <c r="S187" s="71">
        <v>5</v>
      </c>
      <c r="T187" s="29">
        <f>IFERROR(LARGE((AB187:AF187),1),0)</f>
        <v>0</v>
      </c>
      <c r="U187" s="29">
        <f>IFERROR(LARGE((AB187:AF187),2),0)</f>
        <v>0</v>
      </c>
      <c r="V187" s="29">
        <f>IFERROR(LARGE((AB187:AF187),3),0)</f>
        <v>0</v>
      </c>
      <c r="W187" s="29">
        <f>IFERROR(LARGE((AB187:AF187),4),0)</f>
        <v>0</v>
      </c>
      <c r="X187" s="29">
        <f>IFERROR(LARGE((AG187:AT187),1),0)</f>
        <v>0</v>
      </c>
      <c r="Y187" s="29">
        <f>IFERROR(LARGE((AG187:AT187),2),0)</f>
        <v>0</v>
      </c>
      <c r="Z187" s="29">
        <f>IFERROR(LARGE((AG187:AT187),3),0)</f>
        <v>0</v>
      </c>
      <c r="AA187" s="45">
        <f>IFERROR(LARGE((AG187:AT187),4),0)</f>
        <v>0</v>
      </c>
      <c r="AB187" s="30"/>
      <c r="AC187" s="31"/>
      <c r="AD187" s="31"/>
      <c r="AE187" s="31"/>
      <c r="AF187" s="31"/>
      <c r="AG187" s="35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43"/>
      <c r="AT187" s="43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6"/>
    </row>
    <row r="188" spans="1:65" ht="15" customHeight="1" x14ac:dyDescent="0.25">
      <c r="A188" s="136" t="s">
        <v>2191</v>
      </c>
      <c r="B188" s="244" t="s">
        <v>3055</v>
      </c>
      <c r="C188" s="245" t="s">
        <v>3056</v>
      </c>
      <c r="D188" s="245">
        <v>9</v>
      </c>
      <c r="E188" s="245" t="s">
        <v>53</v>
      </c>
      <c r="F188" s="178">
        <f t="shared" ref="F188:F211" si="96">F187+1</f>
        <v>60</v>
      </c>
      <c r="G188" s="251" t="s">
        <v>2446</v>
      </c>
      <c r="H188" s="252" t="s">
        <v>4238</v>
      </c>
      <c r="I188" s="253">
        <v>37513</v>
      </c>
      <c r="J188" s="72">
        <f t="shared" si="70"/>
        <v>5</v>
      </c>
      <c r="K188" s="26">
        <f t="shared" si="71"/>
        <v>5</v>
      </c>
      <c r="L188" s="27">
        <f t="shared" si="72"/>
        <v>5</v>
      </c>
      <c r="M188" s="28">
        <f t="shared" si="73"/>
        <v>0</v>
      </c>
      <c r="N188" s="28">
        <f t="shared" si="74"/>
        <v>0</v>
      </c>
      <c r="O188" s="28">
        <f t="shared" si="75"/>
        <v>0</v>
      </c>
      <c r="P188" s="28">
        <f t="shared" si="76"/>
        <v>0</v>
      </c>
      <c r="Q188" s="28">
        <f t="shared" si="77"/>
        <v>0</v>
      </c>
      <c r="R188" s="44">
        <v>0</v>
      </c>
      <c r="S188" s="71">
        <v>0</v>
      </c>
      <c r="T188" s="29">
        <f t="shared" ref="T188:T209" si="97">IFERROR(LARGE((AB188:AG188),1),0)</f>
        <v>5</v>
      </c>
      <c r="U188" s="29">
        <f t="shared" ref="U188:U209" si="98">IFERROR(LARGE((AB188:AG188),2),0)</f>
        <v>0</v>
      </c>
      <c r="V188" s="29">
        <f t="shared" ref="V188:V209" si="99">IFERROR(LARGE((AB188:AG188),3),0)</f>
        <v>0</v>
      </c>
      <c r="W188" s="29">
        <f t="shared" ref="W188:W209" si="100">IFERROR(LARGE((AB188:AG188),4),0)</f>
        <v>0</v>
      </c>
      <c r="X188" s="29">
        <f t="shared" ref="X188:X209" si="101">IFERROR(LARGE((AH188:BM188),1),0)</f>
        <v>0</v>
      </c>
      <c r="Y188" s="29">
        <f t="shared" ref="Y188:Y209" si="102">IFERROR(LARGE((AH188:BM188),2),0)</f>
        <v>0</v>
      </c>
      <c r="Z188" s="29">
        <f t="shared" ref="Z188:Z209" si="103">IFERROR(LARGE((AH188:BM188),3),0)</f>
        <v>0</v>
      </c>
      <c r="AA188" s="45">
        <f t="shared" ref="AA188:AA209" si="104">IFERROR(LARGE((AH188:BM188),4),0)</f>
        <v>0</v>
      </c>
      <c r="AB188" s="30">
        <v>5</v>
      </c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32"/>
    </row>
    <row r="189" spans="1:65" ht="15" customHeight="1" x14ac:dyDescent="0.25">
      <c r="A189" s="136" t="s">
        <v>2191</v>
      </c>
      <c r="B189" s="244" t="s">
        <v>492</v>
      </c>
      <c r="C189" s="245" t="s">
        <v>493</v>
      </c>
      <c r="D189" s="245">
        <v>20</v>
      </c>
      <c r="E189" s="245" t="s">
        <v>130</v>
      </c>
      <c r="F189" s="178">
        <f t="shared" si="96"/>
        <v>61</v>
      </c>
      <c r="G189" s="251" t="s">
        <v>2234</v>
      </c>
      <c r="H189" s="252" t="s">
        <v>2235</v>
      </c>
      <c r="I189" s="253">
        <v>36851</v>
      </c>
      <c r="J189" s="72">
        <f t="shared" si="70"/>
        <v>5</v>
      </c>
      <c r="K189" s="26">
        <f t="shared" si="71"/>
        <v>0</v>
      </c>
      <c r="L189" s="27">
        <f t="shared" si="72"/>
        <v>0</v>
      </c>
      <c r="M189" s="28">
        <f t="shared" si="73"/>
        <v>0</v>
      </c>
      <c r="N189" s="28">
        <f t="shared" si="74"/>
        <v>0</v>
      </c>
      <c r="O189" s="28">
        <f t="shared" si="75"/>
        <v>0</v>
      </c>
      <c r="P189" s="28">
        <f t="shared" si="76"/>
        <v>0</v>
      </c>
      <c r="Q189" s="28">
        <f t="shared" si="77"/>
        <v>0</v>
      </c>
      <c r="R189" s="44">
        <v>0</v>
      </c>
      <c r="S189" s="71">
        <v>5</v>
      </c>
      <c r="T189" s="29">
        <f t="shared" si="97"/>
        <v>0</v>
      </c>
      <c r="U189" s="29">
        <f t="shared" si="98"/>
        <v>0</v>
      </c>
      <c r="V189" s="29">
        <f t="shared" si="99"/>
        <v>0</v>
      </c>
      <c r="W189" s="29">
        <f t="shared" si="100"/>
        <v>0</v>
      </c>
      <c r="X189" s="29">
        <f t="shared" si="101"/>
        <v>0</v>
      </c>
      <c r="Y189" s="29">
        <f t="shared" si="102"/>
        <v>0</v>
      </c>
      <c r="Z189" s="29">
        <f t="shared" si="103"/>
        <v>0</v>
      </c>
      <c r="AA189" s="45">
        <f t="shared" si="104"/>
        <v>0</v>
      </c>
      <c r="AB189" s="30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32"/>
    </row>
    <row r="190" spans="1:65" ht="15" customHeight="1" x14ac:dyDescent="0.25">
      <c r="A190" s="136" t="s">
        <v>2191</v>
      </c>
      <c r="B190" s="244" t="s">
        <v>347</v>
      </c>
      <c r="C190" s="245" t="s">
        <v>348</v>
      </c>
      <c r="D190" s="245">
        <v>5</v>
      </c>
      <c r="E190" s="245" t="s">
        <v>173</v>
      </c>
      <c r="F190" s="178">
        <f t="shared" si="96"/>
        <v>62</v>
      </c>
      <c r="G190" s="251" t="s">
        <v>2288</v>
      </c>
      <c r="H190" s="252" t="s">
        <v>2218</v>
      </c>
      <c r="I190" s="253">
        <v>35304</v>
      </c>
      <c r="J190" s="72">
        <f t="shared" si="70"/>
        <v>4</v>
      </c>
      <c r="K190" s="26">
        <f t="shared" si="71"/>
        <v>0</v>
      </c>
      <c r="L190" s="27">
        <f t="shared" si="72"/>
        <v>0</v>
      </c>
      <c r="M190" s="28">
        <f t="shared" si="73"/>
        <v>0</v>
      </c>
      <c r="N190" s="28">
        <f t="shared" si="74"/>
        <v>0</v>
      </c>
      <c r="O190" s="28">
        <f t="shared" si="75"/>
        <v>0</v>
      </c>
      <c r="P190" s="28">
        <f t="shared" si="76"/>
        <v>0</v>
      </c>
      <c r="Q190" s="28">
        <f t="shared" si="77"/>
        <v>0</v>
      </c>
      <c r="R190" s="44">
        <v>0</v>
      </c>
      <c r="S190" s="71">
        <v>4</v>
      </c>
      <c r="T190" s="29">
        <f t="shared" si="97"/>
        <v>0</v>
      </c>
      <c r="U190" s="29">
        <f t="shared" si="98"/>
        <v>0</v>
      </c>
      <c r="V190" s="29">
        <f t="shared" si="99"/>
        <v>0</v>
      </c>
      <c r="W190" s="29">
        <f t="shared" si="100"/>
        <v>0</v>
      </c>
      <c r="X190" s="29">
        <f t="shared" si="101"/>
        <v>0</v>
      </c>
      <c r="Y190" s="29">
        <f t="shared" si="102"/>
        <v>0</v>
      </c>
      <c r="Z190" s="29">
        <f t="shared" si="103"/>
        <v>0</v>
      </c>
      <c r="AA190" s="45">
        <f t="shared" si="104"/>
        <v>0</v>
      </c>
      <c r="AB190" s="30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32"/>
    </row>
    <row r="191" spans="1:65" ht="15" customHeight="1" x14ac:dyDescent="0.25">
      <c r="A191" s="136" t="s">
        <v>2191</v>
      </c>
      <c r="B191" s="244" t="s">
        <v>274</v>
      </c>
      <c r="C191" s="245" t="s">
        <v>275</v>
      </c>
      <c r="D191" s="245">
        <v>8</v>
      </c>
      <c r="E191" s="245" t="s">
        <v>126</v>
      </c>
      <c r="F191" s="178">
        <f t="shared" si="96"/>
        <v>63</v>
      </c>
      <c r="G191" s="251" t="s">
        <v>2088</v>
      </c>
      <c r="H191" s="252" t="s">
        <v>3426</v>
      </c>
      <c r="I191" s="253">
        <v>38585</v>
      </c>
      <c r="J191" s="72">
        <f t="shared" si="70"/>
        <v>3</v>
      </c>
      <c r="K191" s="26">
        <f t="shared" si="71"/>
        <v>0</v>
      </c>
      <c r="L191" s="27">
        <f t="shared" si="72"/>
        <v>0</v>
      </c>
      <c r="M191" s="28">
        <f t="shared" si="73"/>
        <v>0</v>
      </c>
      <c r="N191" s="28">
        <f t="shared" si="74"/>
        <v>0</v>
      </c>
      <c r="O191" s="28">
        <f t="shared" si="75"/>
        <v>0</v>
      </c>
      <c r="P191" s="28">
        <f t="shared" si="76"/>
        <v>0</v>
      </c>
      <c r="Q191" s="28">
        <f t="shared" si="77"/>
        <v>0</v>
      </c>
      <c r="R191" s="44">
        <v>3</v>
      </c>
      <c r="S191" s="71">
        <v>0</v>
      </c>
      <c r="T191" s="29">
        <f t="shared" si="97"/>
        <v>0</v>
      </c>
      <c r="U191" s="29">
        <f t="shared" si="98"/>
        <v>0</v>
      </c>
      <c r="V191" s="29">
        <f t="shared" si="99"/>
        <v>0</v>
      </c>
      <c r="W191" s="29">
        <f t="shared" si="100"/>
        <v>0</v>
      </c>
      <c r="X191" s="29">
        <f t="shared" si="101"/>
        <v>0</v>
      </c>
      <c r="Y191" s="29">
        <f t="shared" si="102"/>
        <v>0</v>
      </c>
      <c r="Z191" s="29">
        <f t="shared" si="103"/>
        <v>0</v>
      </c>
      <c r="AA191" s="45">
        <f t="shared" si="104"/>
        <v>0</v>
      </c>
      <c r="AB191" s="30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32"/>
    </row>
    <row r="192" spans="1:65" ht="15" customHeight="1" x14ac:dyDescent="0.25">
      <c r="A192" s="136" t="s">
        <v>2191</v>
      </c>
      <c r="B192" s="244" t="s">
        <v>3610</v>
      </c>
      <c r="C192" s="245" t="s">
        <v>3558</v>
      </c>
      <c r="D192" s="245">
        <v>16</v>
      </c>
      <c r="E192" s="245" t="s">
        <v>246</v>
      </c>
      <c r="F192" s="178">
        <f t="shared" si="96"/>
        <v>64</v>
      </c>
      <c r="G192" s="251" t="s">
        <v>2307</v>
      </c>
      <c r="H192" s="252" t="s">
        <v>2847</v>
      </c>
      <c r="I192" s="253">
        <v>38561</v>
      </c>
      <c r="J192" s="72">
        <f t="shared" si="70"/>
        <v>3</v>
      </c>
      <c r="K192" s="26">
        <f t="shared" si="71"/>
        <v>0</v>
      </c>
      <c r="L192" s="27">
        <f t="shared" si="72"/>
        <v>0</v>
      </c>
      <c r="M192" s="28">
        <f t="shared" si="73"/>
        <v>0</v>
      </c>
      <c r="N192" s="28">
        <f t="shared" si="74"/>
        <v>0</v>
      </c>
      <c r="O192" s="28">
        <f t="shared" si="75"/>
        <v>0</v>
      </c>
      <c r="P192" s="28">
        <f t="shared" si="76"/>
        <v>0</v>
      </c>
      <c r="Q192" s="28">
        <f t="shared" si="77"/>
        <v>0</v>
      </c>
      <c r="R192" s="44">
        <v>3</v>
      </c>
      <c r="S192" s="71">
        <v>0</v>
      </c>
      <c r="T192" s="29">
        <f t="shared" si="97"/>
        <v>0</v>
      </c>
      <c r="U192" s="29">
        <f t="shared" si="98"/>
        <v>0</v>
      </c>
      <c r="V192" s="29">
        <f t="shared" si="99"/>
        <v>0</v>
      </c>
      <c r="W192" s="29">
        <f t="shared" si="100"/>
        <v>0</v>
      </c>
      <c r="X192" s="29">
        <f t="shared" si="101"/>
        <v>0</v>
      </c>
      <c r="Y192" s="29">
        <f t="shared" si="102"/>
        <v>0</v>
      </c>
      <c r="Z192" s="29">
        <f t="shared" si="103"/>
        <v>0</v>
      </c>
      <c r="AA192" s="45">
        <f t="shared" si="104"/>
        <v>0</v>
      </c>
      <c r="AB192" s="30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32"/>
    </row>
    <row r="193" spans="1:65" ht="15" customHeight="1" x14ac:dyDescent="0.25">
      <c r="A193" s="136" t="s">
        <v>2191</v>
      </c>
      <c r="B193" s="244" t="s">
        <v>201</v>
      </c>
      <c r="C193" s="245" t="s">
        <v>202</v>
      </c>
      <c r="D193" s="245">
        <v>10</v>
      </c>
      <c r="E193" s="245" t="s">
        <v>203</v>
      </c>
      <c r="F193" s="178">
        <f t="shared" si="96"/>
        <v>65</v>
      </c>
      <c r="G193" s="251" t="s">
        <v>2304</v>
      </c>
      <c r="H193" s="252" t="s">
        <v>3648</v>
      </c>
      <c r="I193" s="253">
        <v>38517</v>
      </c>
      <c r="J193" s="72">
        <f t="shared" si="70"/>
        <v>3</v>
      </c>
      <c r="K193" s="26">
        <f t="shared" si="71"/>
        <v>0</v>
      </c>
      <c r="L193" s="27">
        <f t="shared" si="72"/>
        <v>0</v>
      </c>
      <c r="M193" s="28">
        <f t="shared" si="73"/>
        <v>0</v>
      </c>
      <c r="N193" s="28">
        <f t="shared" si="74"/>
        <v>0</v>
      </c>
      <c r="O193" s="28">
        <f t="shared" si="75"/>
        <v>0</v>
      </c>
      <c r="P193" s="28">
        <f t="shared" si="76"/>
        <v>0</v>
      </c>
      <c r="Q193" s="28">
        <f t="shared" si="77"/>
        <v>0</v>
      </c>
      <c r="R193" s="44">
        <v>3</v>
      </c>
      <c r="S193" s="71">
        <v>0</v>
      </c>
      <c r="T193" s="29">
        <f t="shared" si="97"/>
        <v>0</v>
      </c>
      <c r="U193" s="29">
        <f t="shared" si="98"/>
        <v>0</v>
      </c>
      <c r="V193" s="29">
        <f t="shared" si="99"/>
        <v>0</v>
      </c>
      <c r="W193" s="29">
        <f t="shared" si="100"/>
        <v>0</v>
      </c>
      <c r="X193" s="29">
        <f t="shared" si="101"/>
        <v>0</v>
      </c>
      <c r="Y193" s="29">
        <f t="shared" si="102"/>
        <v>0</v>
      </c>
      <c r="Z193" s="29">
        <f t="shared" si="103"/>
        <v>0</v>
      </c>
      <c r="AA193" s="45">
        <f t="shared" si="104"/>
        <v>0</v>
      </c>
      <c r="AB193" s="30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32"/>
    </row>
    <row r="194" spans="1:65" ht="15" customHeight="1" x14ac:dyDescent="0.25">
      <c r="A194" s="136" t="s">
        <v>2191</v>
      </c>
      <c r="B194" s="244" t="s">
        <v>2903</v>
      </c>
      <c r="C194" s="245" t="s">
        <v>2786</v>
      </c>
      <c r="D194" s="245">
        <v>20</v>
      </c>
      <c r="E194" s="245" t="s">
        <v>130</v>
      </c>
      <c r="F194" s="178">
        <f t="shared" si="96"/>
        <v>66</v>
      </c>
      <c r="G194" s="251" t="s">
        <v>1105</v>
      </c>
      <c r="H194" s="252" t="s">
        <v>2787</v>
      </c>
      <c r="I194" s="253">
        <v>38145</v>
      </c>
      <c r="J194" s="72">
        <f t="shared" si="70"/>
        <v>3</v>
      </c>
      <c r="K194" s="26">
        <f t="shared" si="71"/>
        <v>0</v>
      </c>
      <c r="L194" s="27">
        <f t="shared" si="72"/>
        <v>0</v>
      </c>
      <c r="M194" s="28">
        <f t="shared" si="73"/>
        <v>0</v>
      </c>
      <c r="N194" s="28">
        <f t="shared" si="74"/>
        <v>0</v>
      </c>
      <c r="O194" s="28">
        <f t="shared" si="75"/>
        <v>0</v>
      </c>
      <c r="P194" s="28">
        <f t="shared" si="76"/>
        <v>0</v>
      </c>
      <c r="Q194" s="28">
        <f t="shared" si="77"/>
        <v>0</v>
      </c>
      <c r="R194" s="44">
        <v>3</v>
      </c>
      <c r="S194" s="71">
        <v>0</v>
      </c>
      <c r="T194" s="29">
        <f t="shared" si="97"/>
        <v>0</v>
      </c>
      <c r="U194" s="29">
        <f t="shared" si="98"/>
        <v>0</v>
      </c>
      <c r="V194" s="29">
        <f t="shared" si="99"/>
        <v>0</v>
      </c>
      <c r="W194" s="29">
        <f t="shared" si="100"/>
        <v>0</v>
      </c>
      <c r="X194" s="29">
        <f t="shared" si="101"/>
        <v>0</v>
      </c>
      <c r="Y194" s="29">
        <f t="shared" si="102"/>
        <v>0</v>
      </c>
      <c r="Z194" s="29">
        <f t="shared" si="103"/>
        <v>0</v>
      </c>
      <c r="AA194" s="45">
        <f t="shared" si="104"/>
        <v>0</v>
      </c>
      <c r="AB194" s="30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32"/>
    </row>
    <row r="195" spans="1:65" ht="15" customHeight="1" x14ac:dyDescent="0.25">
      <c r="A195" s="136" t="s">
        <v>2191</v>
      </c>
      <c r="B195" s="244" t="s">
        <v>722</v>
      </c>
      <c r="C195" s="245" t="s">
        <v>125</v>
      </c>
      <c r="D195" s="245">
        <v>8</v>
      </c>
      <c r="E195" s="245" t="s">
        <v>126</v>
      </c>
      <c r="F195" s="178">
        <f t="shared" si="96"/>
        <v>67</v>
      </c>
      <c r="G195" s="251" t="s">
        <v>3556</v>
      </c>
      <c r="H195" s="252" t="s">
        <v>4130</v>
      </c>
      <c r="I195" s="253">
        <v>38113</v>
      </c>
      <c r="J195" s="72">
        <f t="shared" si="70"/>
        <v>3</v>
      </c>
      <c r="K195" s="26">
        <f t="shared" si="71"/>
        <v>0</v>
      </c>
      <c r="L195" s="27">
        <f t="shared" si="72"/>
        <v>0</v>
      </c>
      <c r="M195" s="28">
        <f t="shared" si="73"/>
        <v>0</v>
      </c>
      <c r="N195" s="28">
        <f t="shared" si="74"/>
        <v>0</v>
      </c>
      <c r="O195" s="28">
        <f t="shared" si="75"/>
        <v>0</v>
      </c>
      <c r="P195" s="28">
        <f t="shared" si="76"/>
        <v>0</v>
      </c>
      <c r="Q195" s="28">
        <f t="shared" si="77"/>
        <v>0</v>
      </c>
      <c r="R195" s="44">
        <v>3</v>
      </c>
      <c r="S195" s="71">
        <v>0</v>
      </c>
      <c r="T195" s="29">
        <f t="shared" si="97"/>
        <v>0</v>
      </c>
      <c r="U195" s="29">
        <f t="shared" si="98"/>
        <v>0</v>
      </c>
      <c r="V195" s="29">
        <f t="shared" si="99"/>
        <v>0</v>
      </c>
      <c r="W195" s="29">
        <f t="shared" si="100"/>
        <v>0</v>
      </c>
      <c r="X195" s="29">
        <f t="shared" si="101"/>
        <v>0</v>
      </c>
      <c r="Y195" s="29">
        <f t="shared" si="102"/>
        <v>0</v>
      </c>
      <c r="Z195" s="29">
        <f t="shared" si="103"/>
        <v>0</v>
      </c>
      <c r="AA195" s="45">
        <f t="shared" si="104"/>
        <v>0</v>
      </c>
      <c r="AB195" s="30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32"/>
    </row>
    <row r="196" spans="1:65" ht="15" customHeight="1" x14ac:dyDescent="0.25">
      <c r="A196" s="136" t="s">
        <v>2191</v>
      </c>
      <c r="B196" s="244" t="s">
        <v>56</v>
      </c>
      <c r="C196" s="245" t="s">
        <v>57</v>
      </c>
      <c r="D196" s="245">
        <v>1</v>
      </c>
      <c r="E196" s="245" t="s">
        <v>48</v>
      </c>
      <c r="F196" s="178">
        <f t="shared" si="96"/>
        <v>68</v>
      </c>
      <c r="G196" s="251" t="s">
        <v>2090</v>
      </c>
      <c r="H196" s="252" t="s">
        <v>2290</v>
      </c>
      <c r="I196" s="253">
        <v>37945</v>
      </c>
      <c r="J196" s="72">
        <f t="shared" si="70"/>
        <v>3</v>
      </c>
      <c r="K196" s="26">
        <f t="shared" si="71"/>
        <v>0</v>
      </c>
      <c r="L196" s="27">
        <f t="shared" si="72"/>
        <v>0</v>
      </c>
      <c r="M196" s="28">
        <f t="shared" si="73"/>
        <v>0</v>
      </c>
      <c r="N196" s="28">
        <f t="shared" si="74"/>
        <v>0</v>
      </c>
      <c r="O196" s="28">
        <f t="shared" si="75"/>
        <v>0</v>
      </c>
      <c r="P196" s="28">
        <f t="shared" si="76"/>
        <v>0</v>
      </c>
      <c r="Q196" s="28">
        <f t="shared" si="77"/>
        <v>0</v>
      </c>
      <c r="R196" s="44">
        <v>0</v>
      </c>
      <c r="S196" s="71">
        <v>3</v>
      </c>
      <c r="T196" s="29">
        <f t="shared" si="97"/>
        <v>0</v>
      </c>
      <c r="U196" s="29">
        <f t="shared" si="98"/>
        <v>0</v>
      </c>
      <c r="V196" s="29">
        <f t="shared" si="99"/>
        <v>0</v>
      </c>
      <c r="W196" s="29">
        <f t="shared" si="100"/>
        <v>0</v>
      </c>
      <c r="X196" s="29">
        <f t="shared" si="101"/>
        <v>0</v>
      </c>
      <c r="Y196" s="29">
        <f t="shared" si="102"/>
        <v>0</v>
      </c>
      <c r="Z196" s="29">
        <f t="shared" si="103"/>
        <v>0</v>
      </c>
      <c r="AA196" s="45">
        <f t="shared" si="104"/>
        <v>0</v>
      </c>
      <c r="AB196" s="30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32"/>
    </row>
    <row r="197" spans="1:65" ht="15" customHeight="1" x14ac:dyDescent="0.25">
      <c r="A197" s="136" t="s">
        <v>2191</v>
      </c>
      <c r="B197" s="244" t="s">
        <v>188</v>
      </c>
      <c r="C197" s="245" t="s">
        <v>189</v>
      </c>
      <c r="D197" s="245">
        <v>12</v>
      </c>
      <c r="E197" s="245" t="s">
        <v>28</v>
      </c>
      <c r="F197" s="178">
        <f t="shared" si="96"/>
        <v>69</v>
      </c>
      <c r="G197" s="251" t="s">
        <v>2090</v>
      </c>
      <c r="H197" s="252" t="s">
        <v>2182</v>
      </c>
      <c r="I197" s="253">
        <v>37252</v>
      </c>
      <c r="J197" s="72">
        <f t="shared" ref="J197:J260" si="105">SUM(L197:S197)</f>
        <v>3</v>
      </c>
      <c r="K197" s="26">
        <f t="shared" ref="K197:K260" si="106">SUM(L197:Q197)</f>
        <v>0</v>
      </c>
      <c r="L197" s="27">
        <f t="shared" ref="L197:L260" si="107">IFERROR(LARGE((T197:AA197),1),0)</f>
        <v>0</v>
      </c>
      <c r="M197" s="28">
        <f t="shared" ref="M197:M260" si="108">IFERROR(LARGE((T197:AA197),2),0)</f>
        <v>0</v>
      </c>
      <c r="N197" s="28">
        <f t="shared" ref="N197:N260" si="109">IFERROR(LARGE((T197:AA197),3),0)</f>
        <v>0</v>
      </c>
      <c r="O197" s="28">
        <f t="shared" ref="O197:O260" si="110">IFERROR(LARGE((T197:AA197),4),0)</f>
        <v>0</v>
      </c>
      <c r="P197" s="28">
        <f t="shared" ref="P197:P260" si="111">IFERROR(LARGE((T197:AA197),5),0)</f>
        <v>0</v>
      </c>
      <c r="Q197" s="28">
        <f t="shared" ref="Q197:Q260" si="112">IFERROR(LARGE((T197:AA197),6),0)</f>
        <v>0</v>
      </c>
      <c r="R197" s="44">
        <v>3</v>
      </c>
      <c r="S197" s="71">
        <v>0</v>
      </c>
      <c r="T197" s="29">
        <f t="shared" si="97"/>
        <v>0</v>
      </c>
      <c r="U197" s="29">
        <f t="shared" si="98"/>
        <v>0</v>
      </c>
      <c r="V197" s="29">
        <f t="shared" si="99"/>
        <v>0</v>
      </c>
      <c r="W197" s="29">
        <f t="shared" si="100"/>
        <v>0</v>
      </c>
      <c r="X197" s="29">
        <f t="shared" si="101"/>
        <v>0</v>
      </c>
      <c r="Y197" s="29">
        <f t="shared" si="102"/>
        <v>0</v>
      </c>
      <c r="Z197" s="29">
        <f t="shared" si="103"/>
        <v>0</v>
      </c>
      <c r="AA197" s="45">
        <f t="shared" si="104"/>
        <v>0</v>
      </c>
      <c r="AB197" s="30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32"/>
    </row>
    <row r="198" spans="1:65" ht="15" customHeight="1" x14ac:dyDescent="0.25">
      <c r="A198" s="147" t="s">
        <v>2191</v>
      </c>
      <c r="B198" s="314" t="s">
        <v>999</v>
      </c>
      <c r="C198" s="245" t="s">
        <v>449</v>
      </c>
      <c r="D198" s="245">
        <v>4</v>
      </c>
      <c r="E198" s="245" t="s">
        <v>451</v>
      </c>
      <c r="F198" s="178">
        <f t="shared" si="96"/>
        <v>70</v>
      </c>
      <c r="G198" s="251" t="s">
        <v>2215</v>
      </c>
      <c r="H198" s="252" t="s">
        <v>2216</v>
      </c>
      <c r="I198" s="253">
        <v>37199</v>
      </c>
      <c r="J198" s="72">
        <f t="shared" si="105"/>
        <v>3</v>
      </c>
      <c r="K198" s="26">
        <f t="shared" si="106"/>
        <v>0</v>
      </c>
      <c r="L198" s="27">
        <f t="shared" si="107"/>
        <v>0</v>
      </c>
      <c r="M198" s="28">
        <f t="shared" si="108"/>
        <v>0</v>
      </c>
      <c r="N198" s="28">
        <f t="shared" si="109"/>
        <v>0</v>
      </c>
      <c r="O198" s="28">
        <f t="shared" si="110"/>
        <v>0</v>
      </c>
      <c r="P198" s="28">
        <f t="shared" si="111"/>
        <v>0</v>
      </c>
      <c r="Q198" s="28">
        <f t="shared" si="112"/>
        <v>0</v>
      </c>
      <c r="R198" s="44">
        <v>0</v>
      </c>
      <c r="S198" s="71">
        <v>3</v>
      </c>
      <c r="T198" s="29">
        <f t="shared" si="97"/>
        <v>0</v>
      </c>
      <c r="U198" s="29">
        <f t="shared" si="98"/>
        <v>0</v>
      </c>
      <c r="V198" s="29">
        <f t="shared" si="99"/>
        <v>0</v>
      </c>
      <c r="W198" s="29">
        <f t="shared" si="100"/>
        <v>0</v>
      </c>
      <c r="X198" s="29">
        <f t="shared" si="101"/>
        <v>0</v>
      </c>
      <c r="Y198" s="29">
        <f t="shared" si="102"/>
        <v>0</v>
      </c>
      <c r="Z198" s="29">
        <f t="shared" si="103"/>
        <v>0</v>
      </c>
      <c r="AA198" s="45">
        <f t="shared" si="104"/>
        <v>0</v>
      </c>
      <c r="AB198" s="30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32"/>
    </row>
    <row r="199" spans="1:65" ht="15" customHeight="1" x14ac:dyDescent="0.25">
      <c r="A199" s="136" t="s">
        <v>2191</v>
      </c>
      <c r="B199" s="244" t="s">
        <v>85</v>
      </c>
      <c r="C199" s="245" t="s">
        <v>66</v>
      </c>
      <c r="D199" s="245">
        <v>3</v>
      </c>
      <c r="E199" s="245" t="s">
        <v>67</v>
      </c>
      <c r="F199" s="178">
        <f t="shared" si="96"/>
        <v>71</v>
      </c>
      <c r="G199" s="251" t="s">
        <v>2126</v>
      </c>
      <c r="H199" s="252" t="s">
        <v>2212</v>
      </c>
      <c r="I199" s="253">
        <v>36824</v>
      </c>
      <c r="J199" s="72">
        <f t="shared" si="105"/>
        <v>3</v>
      </c>
      <c r="K199" s="26">
        <f t="shared" si="106"/>
        <v>0</v>
      </c>
      <c r="L199" s="27">
        <f t="shared" si="107"/>
        <v>0</v>
      </c>
      <c r="M199" s="28">
        <f t="shared" si="108"/>
        <v>0</v>
      </c>
      <c r="N199" s="28">
        <f t="shared" si="109"/>
        <v>0</v>
      </c>
      <c r="O199" s="28">
        <f t="shared" si="110"/>
        <v>0</v>
      </c>
      <c r="P199" s="28">
        <f t="shared" si="111"/>
        <v>0</v>
      </c>
      <c r="Q199" s="28">
        <f t="shared" si="112"/>
        <v>0</v>
      </c>
      <c r="R199" s="44">
        <v>0</v>
      </c>
      <c r="S199" s="71">
        <v>3</v>
      </c>
      <c r="T199" s="29">
        <f t="shared" si="97"/>
        <v>0</v>
      </c>
      <c r="U199" s="29">
        <f t="shared" si="98"/>
        <v>0</v>
      </c>
      <c r="V199" s="29">
        <f t="shared" si="99"/>
        <v>0</v>
      </c>
      <c r="W199" s="29">
        <f t="shared" si="100"/>
        <v>0</v>
      </c>
      <c r="X199" s="29">
        <f t="shared" si="101"/>
        <v>0</v>
      </c>
      <c r="Y199" s="29">
        <f t="shared" si="102"/>
        <v>0</v>
      </c>
      <c r="Z199" s="29">
        <f t="shared" si="103"/>
        <v>0</v>
      </c>
      <c r="AA199" s="45">
        <f t="shared" si="104"/>
        <v>0</v>
      </c>
      <c r="AB199" s="30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32"/>
    </row>
    <row r="200" spans="1:65" ht="15" customHeight="1" x14ac:dyDescent="0.25">
      <c r="A200" s="147" t="s">
        <v>2191</v>
      </c>
      <c r="B200" s="312" t="s">
        <v>673</v>
      </c>
      <c r="C200" s="249" t="s">
        <v>674</v>
      </c>
      <c r="D200" s="250" t="s">
        <v>218</v>
      </c>
      <c r="E200" s="249" t="s">
        <v>126</v>
      </c>
      <c r="F200" s="178">
        <f t="shared" si="96"/>
        <v>72</v>
      </c>
      <c r="G200" s="254" t="s">
        <v>2086</v>
      </c>
      <c r="H200" s="255" t="s">
        <v>2983</v>
      </c>
      <c r="I200" s="253">
        <v>36792</v>
      </c>
      <c r="J200" s="72">
        <f t="shared" si="105"/>
        <v>3</v>
      </c>
      <c r="K200" s="26">
        <f t="shared" si="106"/>
        <v>0</v>
      </c>
      <c r="L200" s="27">
        <f t="shared" si="107"/>
        <v>0</v>
      </c>
      <c r="M200" s="28">
        <f t="shared" si="108"/>
        <v>0</v>
      </c>
      <c r="N200" s="28">
        <f t="shared" si="109"/>
        <v>0</v>
      </c>
      <c r="O200" s="28">
        <f t="shared" si="110"/>
        <v>0</v>
      </c>
      <c r="P200" s="28">
        <f t="shared" si="111"/>
        <v>0</v>
      </c>
      <c r="Q200" s="28">
        <f t="shared" si="112"/>
        <v>0</v>
      </c>
      <c r="R200" s="44">
        <v>0</v>
      </c>
      <c r="S200" s="71">
        <v>3</v>
      </c>
      <c r="T200" s="29">
        <f t="shared" si="97"/>
        <v>0</v>
      </c>
      <c r="U200" s="29">
        <f t="shared" si="98"/>
        <v>0</v>
      </c>
      <c r="V200" s="29">
        <f t="shared" si="99"/>
        <v>0</v>
      </c>
      <c r="W200" s="29">
        <f t="shared" si="100"/>
        <v>0</v>
      </c>
      <c r="X200" s="29">
        <f t="shared" si="101"/>
        <v>0</v>
      </c>
      <c r="Y200" s="29">
        <f t="shared" si="102"/>
        <v>0</v>
      </c>
      <c r="Z200" s="29">
        <f t="shared" si="103"/>
        <v>0</v>
      </c>
      <c r="AA200" s="45">
        <f t="shared" si="104"/>
        <v>0</v>
      </c>
      <c r="AB200" s="30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32"/>
    </row>
    <row r="201" spans="1:65" ht="15" customHeight="1" x14ac:dyDescent="0.25">
      <c r="A201" s="136" t="s">
        <v>2191</v>
      </c>
      <c r="B201" s="244" t="s">
        <v>85</v>
      </c>
      <c r="C201" s="245" t="s">
        <v>57</v>
      </c>
      <c r="D201" s="245">
        <v>1</v>
      </c>
      <c r="E201" s="245" t="s">
        <v>48</v>
      </c>
      <c r="F201" s="178">
        <f t="shared" si="96"/>
        <v>73</v>
      </c>
      <c r="G201" s="251" t="s">
        <v>2117</v>
      </c>
      <c r="H201" s="252" t="s">
        <v>2118</v>
      </c>
      <c r="I201" s="253">
        <v>36643</v>
      </c>
      <c r="J201" s="72">
        <f t="shared" si="105"/>
        <v>3</v>
      </c>
      <c r="K201" s="26">
        <f t="shared" si="106"/>
        <v>0</v>
      </c>
      <c r="L201" s="27">
        <f t="shared" si="107"/>
        <v>0</v>
      </c>
      <c r="M201" s="28">
        <f t="shared" si="108"/>
        <v>0</v>
      </c>
      <c r="N201" s="28">
        <f t="shared" si="109"/>
        <v>0</v>
      </c>
      <c r="O201" s="28">
        <f t="shared" si="110"/>
        <v>0</v>
      </c>
      <c r="P201" s="28">
        <f t="shared" si="111"/>
        <v>0</v>
      </c>
      <c r="Q201" s="28">
        <f t="shared" si="112"/>
        <v>0</v>
      </c>
      <c r="R201" s="44">
        <v>3</v>
      </c>
      <c r="S201" s="71">
        <v>0</v>
      </c>
      <c r="T201" s="29">
        <f t="shared" si="97"/>
        <v>0</v>
      </c>
      <c r="U201" s="29">
        <f t="shared" si="98"/>
        <v>0</v>
      </c>
      <c r="V201" s="29">
        <f t="shared" si="99"/>
        <v>0</v>
      </c>
      <c r="W201" s="29">
        <f t="shared" si="100"/>
        <v>0</v>
      </c>
      <c r="X201" s="29">
        <f t="shared" si="101"/>
        <v>0</v>
      </c>
      <c r="Y201" s="29">
        <f t="shared" si="102"/>
        <v>0</v>
      </c>
      <c r="Z201" s="29">
        <f t="shared" si="103"/>
        <v>0</v>
      </c>
      <c r="AA201" s="45">
        <f t="shared" si="104"/>
        <v>0</v>
      </c>
      <c r="AB201" s="30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32"/>
    </row>
    <row r="202" spans="1:65" ht="15" customHeight="1" x14ac:dyDescent="0.25">
      <c r="A202" s="136" t="s">
        <v>2191</v>
      </c>
      <c r="B202" s="244" t="s">
        <v>3685</v>
      </c>
      <c r="C202" s="245" t="s">
        <v>2313</v>
      </c>
      <c r="D202" s="245">
        <v>13</v>
      </c>
      <c r="E202" s="245" t="s">
        <v>255</v>
      </c>
      <c r="F202" s="178">
        <f t="shared" si="96"/>
        <v>74</v>
      </c>
      <c r="G202" s="251" t="s">
        <v>2158</v>
      </c>
      <c r="H202" s="252" t="s">
        <v>3649</v>
      </c>
      <c r="I202" s="253">
        <v>36090</v>
      </c>
      <c r="J202" s="72">
        <f t="shared" si="105"/>
        <v>3</v>
      </c>
      <c r="K202" s="26">
        <f t="shared" si="106"/>
        <v>0</v>
      </c>
      <c r="L202" s="27">
        <f t="shared" si="107"/>
        <v>0</v>
      </c>
      <c r="M202" s="28">
        <f t="shared" si="108"/>
        <v>0</v>
      </c>
      <c r="N202" s="28">
        <f t="shared" si="109"/>
        <v>0</v>
      </c>
      <c r="O202" s="28">
        <f t="shared" si="110"/>
        <v>0</v>
      </c>
      <c r="P202" s="28">
        <f t="shared" si="111"/>
        <v>0</v>
      </c>
      <c r="Q202" s="28">
        <f t="shared" si="112"/>
        <v>0</v>
      </c>
      <c r="R202" s="44">
        <v>3</v>
      </c>
      <c r="S202" s="71">
        <v>0</v>
      </c>
      <c r="T202" s="29">
        <f t="shared" si="97"/>
        <v>0</v>
      </c>
      <c r="U202" s="29">
        <f t="shared" si="98"/>
        <v>0</v>
      </c>
      <c r="V202" s="29">
        <f t="shared" si="99"/>
        <v>0</v>
      </c>
      <c r="W202" s="29">
        <f t="shared" si="100"/>
        <v>0</v>
      </c>
      <c r="X202" s="29">
        <f t="shared" si="101"/>
        <v>0</v>
      </c>
      <c r="Y202" s="29">
        <f t="shared" si="102"/>
        <v>0</v>
      </c>
      <c r="Z202" s="29">
        <f t="shared" si="103"/>
        <v>0</v>
      </c>
      <c r="AA202" s="45">
        <f t="shared" si="104"/>
        <v>0</v>
      </c>
      <c r="AB202" s="30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32"/>
    </row>
    <row r="203" spans="1:65" ht="15" customHeight="1" x14ac:dyDescent="0.25">
      <c r="A203" s="147" t="s">
        <v>2191</v>
      </c>
      <c r="B203" s="244" t="s">
        <v>85</v>
      </c>
      <c r="C203" s="245" t="s">
        <v>1674</v>
      </c>
      <c r="D203" s="245" t="s">
        <v>147</v>
      </c>
      <c r="E203" s="245" t="e">
        <v>#N/A</v>
      </c>
      <c r="F203" s="178">
        <f t="shared" si="96"/>
        <v>75</v>
      </c>
      <c r="G203" s="251" t="s">
        <v>2347</v>
      </c>
      <c r="H203" s="252" t="s">
        <v>2432</v>
      </c>
      <c r="I203" s="253">
        <v>35817</v>
      </c>
      <c r="J203" s="72">
        <f t="shared" si="105"/>
        <v>3</v>
      </c>
      <c r="K203" s="26">
        <f t="shared" si="106"/>
        <v>0</v>
      </c>
      <c r="L203" s="27">
        <f t="shared" si="107"/>
        <v>0</v>
      </c>
      <c r="M203" s="28">
        <f t="shared" si="108"/>
        <v>0</v>
      </c>
      <c r="N203" s="28">
        <f t="shared" si="109"/>
        <v>0</v>
      </c>
      <c r="O203" s="28">
        <f t="shared" si="110"/>
        <v>0</v>
      </c>
      <c r="P203" s="28">
        <f t="shared" si="111"/>
        <v>0</v>
      </c>
      <c r="Q203" s="28">
        <f t="shared" si="112"/>
        <v>0</v>
      </c>
      <c r="R203" s="44">
        <v>0</v>
      </c>
      <c r="S203" s="71">
        <v>3</v>
      </c>
      <c r="T203" s="29">
        <f t="shared" si="97"/>
        <v>0</v>
      </c>
      <c r="U203" s="29">
        <f t="shared" si="98"/>
        <v>0</v>
      </c>
      <c r="V203" s="29">
        <f t="shared" si="99"/>
        <v>0</v>
      </c>
      <c r="W203" s="29">
        <f t="shared" si="100"/>
        <v>0</v>
      </c>
      <c r="X203" s="29">
        <f t="shared" si="101"/>
        <v>0</v>
      </c>
      <c r="Y203" s="29">
        <f t="shared" si="102"/>
        <v>0</v>
      </c>
      <c r="Z203" s="29">
        <f t="shared" si="103"/>
        <v>0</v>
      </c>
      <c r="AA203" s="45">
        <f t="shared" si="104"/>
        <v>0</v>
      </c>
      <c r="AB203" s="30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32"/>
    </row>
    <row r="204" spans="1:65" ht="15" customHeight="1" x14ac:dyDescent="0.25">
      <c r="A204" s="136" t="s">
        <v>2191</v>
      </c>
      <c r="B204" s="244" t="s">
        <v>85</v>
      </c>
      <c r="C204" s="245" t="s">
        <v>2277</v>
      </c>
      <c r="D204" s="245">
        <v>16</v>
      </c>
      <c r="E204" s="245" t="s">
        <v>246</v>
      </c>
      <c r="F204" s="178">
        <f t="shared" si="96"/>
        <v>76</v>
      </c>
      <c r="G204" s="251" t="s">
        <v>2278</v>
      </c>
      <c r="H204" s="252" t="s">
        <v>2279</v>
      </c>
      <c r="I204" s="253">
        <v>33310</v>
      </c>
      <c r="J204" s="72">
        <f t="shared" si="105"/>
        <v>3</v>
      </c>
      <c r="K204" s="26">
        <f t="shared" si="106"/>
        <v>0</v>
      </c>
      <c r="L204" s="27">
        <f t="shared" si="107"/>
        <v>0</v>
      </c>
      <c r="M204" s="28">
        <f t="shared" si="108"/>
        <v>0</v>
      </c>
      <c r="N204" s="28">
        <f t="shared" si="109"/>
        <v>0</v>
      </c>
      <c r="O204" s="28">
        <f t="shared" si="110"/>
        <v>0</v>
      </c>
      <c r="P204" s="28">
        <f t="shared" si="111"/>
        <v>0</v>
      </c>
      <c r="Q204" s="28">
        <f t="shared" si="112"/>
        <v>0</v>
      </c>
      <c r="R204" s="44">
        <v>3</v>
      </c>
      <c r="S204" s="71">
        <v>0</v>
      </c>
      <c r="T204" s="29">
        <f t="shared" si="97"/>
        <v>0</v>
      </c>
      <c r="U204" s="29">
        <f t="shared" si="98"/>
        <v>0</v>
      </c>
      <c r="V204" s="29">
        <f t="shared" si="99"/>
        <v>0</v>
      </c>
      <c r="W204" s="29">
        <f t="shared" si="100"/>
        <v>0</v>
      </c>
      <c r="X204" s="29">
        <f t="shared" si="101"/>
        <v>0</v>
      </c>
      <c r="Y204" s="29">
        <f t="shared" si="102"/>
        <v>0</v>
      </c>
      <c r="Z204" s="29">
        <f t="shared" si="103"/>
        <v>0</v>
      </c>
      <c r="AA204" s="45">
        <f t="shared" si="104"/>
        <v>0</v>
      </c>
      <c r="AB204" s="30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32"/>
    </row>
    <row r="205" spans="1:65" ht="15" customHeight="1" x14ac:dyDescent="0.25">
      <c r="A205" s="136" t="s">
        <v>2191</v>
      </c>
      <c r="B205" s="244" t="s">
        <v>85</v>
      </c>
      <c r="C205" s="245" t="s">
        <v>1122</v>
      </c>
      <c r="D205" s="245">
        <v>9</v>
      </c>
      <c r="E205" s="245" t="s">
        <v>53</v>
      </c>
      <c r="F205" s="178">
        <f t="shared" si="96"/>
        <v>77</v>
      </c>
      <c r="G205" s="251" t="s">
        <v>2082</v>
      </c>
      <c r="H205" s="252" t="s">
        <v>3555</v>
      </c>
      <c r="I205" s="253">
        <v>32205</v>
      </c>
      <c r="J205" s="72">
        <f t="shared" si="105"/>
        <v>3</v>
      </c>
      <c r="K205" s="26">
        <f t="shared" si="106"/>
        <v>0</v>
      </c>
      <c r="L205" s="27">
        <f t="shared" si="107"/>
        <v>0</v>
      </c>
      <c r="M205" s="28">
        <f t="shared" si="108"/>
        <v>0</v>
      </c>
      <c r="N205" s="28">
        <f t="shared" si="109"/>
        <v>0</v>
      </c>
      <c r="O205" s="28">
        <f t="shared" si="110"/>
        <v>0</v>
      </c>
      <c r="P205" s="28">
        <f t="shared" si="111"/>
        <v>0</v>
      </c>
      <c r="Q205" s="28">
        <f t="shared" si="112"/>
        <v>0</v>
      </c>
      <c r="R205" s="44">
        <v>3</v>
      </c>
      <c r="S205" s="71">
        <v>0</v>
      </c>
      <c r="T205" s="29">
        <f t="shared" si="97"/>
        <v>0</v>
      </c>
      <c r="U205" s="29">
        <f t="shared" si="98"/>
        <v>0</v>
      </c>
      <c r="V205" s="29">
        <f t="shared" si="99"/>
        <v>0</v>
      </c>
      <c r="W205" s="29">
        <f t="shared" si="100"/>
        <v>0</v>
      </c>
      <c r="X205" s="29">
        <f t="shared" si="101"/>
        <v>0</v>
      </c>
      <c r="Y205" s="29">
        <f t="shared" si="102"/>
        <v>0</v>
      </c>
      <c r="Z205" s="29">
        <f t="shared" si="103"/>
        <v>0</v>
      </c>
      <c r="AA205" s="45">
        <f t="shared" si="104"/>
        <v>0</v>
      </c>
      <c r="AB205" s="30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32"/>
    </row>
    <row r="206" spans="1:65" ht="15" customHeight="1" x14ac:dyDescent="0.25">
      <c r="A206" s="136" t="s">
        <v>2191</v>
      </c>
      <c r="B206" s="248" t="s">
        <v>601</v>
      </c>
      <c r="C206" s="249" t="s">
        <v>602</v>
      </c>
      <c r="D206" s="250" t="s">
        <v>851</v>
      </c>
      <c r="E206" s="249" t="s">
        <v>53</v>
      </c>
      <c r="F206" s="178">
        <f t="shared" si="96"/>
        <v>78</v>
      </c>
      <c r="G206" s="254" t="s">
        <v>2112</v>
      </c>
      <c r="H206" s="255" t="s">
        <v>2789</v>
      </c>
      <c r="I206" s="253">
        <v>38218</v>
      </c>
      <c r="J206" s="72">
        <f t="shared" si="105"/>
        <v>2</v>
      </c>
      <c r="K206" s="26">
        <f t="shared" si="106"/>
        <v>0</v>
      </c>
      <c r="L206" s="27">
        <f t="shared" si="107"/>
        <v>0</v>
      </c>
      <c r="M206" s="28">
        <f t="shared" si="108"/>
        <v>0</v>
      </c>
      <c r="N206" s="28">
        <f t="shared" si="109"/>
        <v>0</v>
      </c>
      <c r="O206" s="28">
        <f t="shared" si="110"/>
        <v>0</v>
      </c>
      <c r="P206" s="28">
        <f t="shared" si="111"/>
        <v>0</v>
      </c>
      <c r="Q206" s="28">
        <f t="shared" si="112"/>
        <v>0</v>
      </c>
      <c r="R206" s="44">
        <v>0</v>
      </c>
      <c r="S206" s="71">
        <v>2</v>
      </c>
      <c r="T206" s="29">
        <f t="shared" si="97"/>
        <v>0</v>
      </c>
      <c r="U206" s="29">
        <f t="shared" si="98"/>
        <v>0</v>
      </c>
      <c r="V206" s="29">
        <f t="shared" si="99"/>
        <v>0</v>
      </c>
      <c r="W206" s="29">
        <f t="shared" si="100"/>
        <v>0</v>
      </c>
      <c r="X206" s="29">
        <f t="shared" si="101"/>
        <v>0</v>
      </c>
      <c r="Y206" s="29">
        <f t="shared" si="102"/>
        <v>0</v>
      </c>
      <c r="Z206" s="29">
        <f t="shared" si="103"/>
        <v>0</v>
      </c>
      <c r="AA206" s="45">
        <f t="shared" si="104"/>
        <v>0</v>
      </c>
      <c r="AB206" s="30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32"/>
    </row>
    <row r="207" spans="1:65" ht="15" customHeight="1" x14ac:dyDescent="0.25">
      <c r="A207" s="136" t="s">
        <v>2191</v>
      </c>
      <c r="B207" s="244" t="s">
        <v>750</v>
      </c>
      <c r="C207" s="245" t="s">
        <v>731</v>
      </c>
      <c r="D207" s="245">
        <v>1</v>
      </c>
      <c r="E207" s="245" t="s">
        <v>48</v>
      </c>
      <c r="F207" s="178">
        <f t="shared" si="96"/>
        <v>79</v>
      </c>
      <c r="G207" s="251" t="s">
        <v>2297</v>
      </c>
      <c r="H207" s="252" t="s">
        <v>2298</v>
      </c>
      <c r="I207" s="253">
        <v>38166</v>
      </c>
      <c r="J207" s="72">
        <f t="shared" si="105"/>
        <v>2</v>
      </c>
      <c r="K207" s="26">
        <f t="shared" si="106"/>
        <v>0</v>
      </c>
      <c r="L207" s="27">
        <f t="shared" si="107"/>
        <v>0</v>
      </c>
      <c r="M207" s="28">
        <f t="shared" si="108"/>
        <v>0</v>
      </c>
      <c r="N207" s="28">
        <f t="shared" si="109"/>
        <v>0</v>
      </c>
      <c r="O207" s="28">
        <f t="shared" si="110"/>
        <v>0</v>
      </c>
      <c r="P207" s="28">
        <f t="shared" si="111"/>
        <v>0</v>
      </c>
      <c r="Q207" s="28">
        <f t="shared" si="112"/>
        <v>0</v>
      </c>
      <c r="R207" s="44">
        <v>0</v>
      </c>
      <c r="S207" s="71">
        <v>2</v>
      </c>
      <c r="T207" s="29">
        <f t="shared" si="97"/>
        <v>0</v>
      </c>
      <c r="U207" s="29">
        <f t="shared" si="98"/>
        <v>0</v>
      </c>
      <c r="V207" s="29">
        <f t="shared" si="99"/>
        <v>0</v>
      </c>
      <c r="W207" s="29">
        <f t="shared" si="100"/>
        <v>0</v>
      </c>
      <c r="X207" s="29">
        <f t="shared" si="101"/>
        <v>0</v>
      </c>
      <c r="Y207" s="29">
        <f t="shared" si="102"/>
        <v>0</v>
      </c>
      <c r="Z207" s="29">
        <f t="shared" si="103"/>
        <v>0</v>
      </c>
      <c r="AA207" s="45">
        <f t="shared" si="104"/>
        <v>0</v>
      </c>
      <c r="AB207" s="30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32"/>
    </row>
    <row r="208" spans="1:65" ht="15" customHeight="1" x14ac:dyDescent="0.25">
      <c r="A208" s="136" t="s">
        <v>2191</v>
      </c>
      <c r="B208" s="244" t="s">
        <v>1171</v>
      </c>
      <c r="C208" s="245" t="s">
        <v>1172</v>
      </c>
      <c r="D208" s="245">
        <v>15</v>
      </c>
      <c r="E208" s="245" t="s">
        <v>104</v>
      </c>
      <c r="F208" s="178">
        <f t="shared" si="96"/>
        <v>80</v>
      </c>
      <c r="G208" s="251" t="s">
        <v>2238</v>
      </c>
      <c r="H208" s="252" t="s">
        <v>2440</v>
      </c>
      <c r="I208" s="253">
        <v>38099</v>
      </c>
      <c r="J208" s="72">
        <f t="shared" si="105"/>
        <v>2</v>
      </c>
      <c r="K208" s="26">
        <f t="shared" si="106"/>
        <v>0</v>
      </c>
      <c r="L208" s="27">
        <f t="shared" si="107"/>
        <v>0</v>
      </c>
      <c r="M208" s="28">
        <f t="shared" si="108"/>
        <v>0</v>
      </c>
      <c r="N208" s="28">
        <f t="shared" si="109"/>
        <v>0</v>
      </c>
      <c r="O208" s="28">
        <f t="shared" si="110"/>
        <v>0</v>
      </c>
      <c r="P208" s="28">
        <f t="shared" si="111"/>
        <v>0</v>
      </c>
      <c r="Q208" s="28">
        <f t="shared" si="112"/>
        <v>0</v>
      </c>
      <c r="R208" s="44">
        <v>0</v>
      </c>
      <c r="S208" s="71">
        <v>2</v>
      </c>
      <c r="T208" s="29">
        <f t="shared" si="97"/>
        <v>0</v>
      </c>
      <c r="U208" s="29">
        <f t="shared" si="98"/>
        <v>0</v>
      </c>
      <c r="V208" s="29">
        <f t="shared" si="99"/>
        <v>0</v>
      </c>
      <c r="W208" s="29">
        <f t="shared" si="100"/>
        <v>0</v>
      </c>
      <c r="X208" s="29">
        <f t="shared" si="101"/>
        <v>0</v>
      </c>
      <c r="Y208" s="29">
        <f t="shared" si="102"/>
        <v>0</v>
      </c>
      <c r="Z208" s="29">
        <f t="shared" si="103"/>
        <v>0</v>
      </c>
      <c r="AA208" s="45">
        <f t="shared" si="104"/>
        <v>0</v>
      </c>
      <c r="AB208" s="30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32"/>
    </row>
    <row r="209" spans="1:65" ht="15" customHeight="1" x14ac:dyDescent="0.25">
      <c r="A209" s="136" t="s">
        <v>2191</v>
      </c>
      <c r="B209" s="244" t="s">
        <v>1901</v>
      </c>
      <c r="C209" s="245" t="s">
        <v>1902</v>
      </c>
      <c r="D209" s="245">
        <v>1</v>
      </c>
      <c r="E209" s="245" t="s">
        <v>48</v>
      </c>
      <c r="F209" s="178">
        <f t="shared" si="96"/>
        <v>81</v>
      </c>
      <c r="G209" s="251" t="s">
        <v>2299</v>
      </c>
      <c r="H209" s="252" t="s">
        <v>2300</v>
      </c>
      <c r="I209" s="253">
        <v>38073</v>
      </c>
      <c r="J209" s="72">
        <f t="shared" si="105"/>
        <v>2</v>
      </c>
      <c r="K209" s="26">
        <f t="shared" si="106"/>
        <v>0</v>
      </c>
      <c r="L209" s="27">
        <f t="shared" si="107"/>
        <v>0</v>
      </c>
      <c r="M209" s="28">
        <f t="shared" si="108"/>
        <v>0</v>
      </c>
      <c r="N209" s="28">
        <f t="shared" si="109"/>
        <v>0</v>
      </c>
      <c r="O209" s="28">
        <f t="shared" si="110"/>
        <v>0</v>
      </c>
      <c r="P209" s="28">
        <f t="shared" si="111"/>
        <v>0</v>
      </c>
      <c r="Q209" s="28">
        <f t="shared" si="112"/>
        <v>0</v>
      </c>
      <c r="R209" s="44">
        <v>0</v>
      </c>
      <c r="S209" s="71">
        <v>2</v>
      </c>
      <c r="T209" s="29">
        <f t="shared" si="97"/>
        <v>0</v>
      </c>
      <c r="U209" s="29">
        <f t="shared" si="98"/>
        <v>0</v>
      </c>
      <c r="V209" s="29">
        <f t="shared" si="99"/>
        <v>0</v>
      </c>
      <c r="W209" s="29">
        <f t="shared" si="100"/>
        <v>0</v>
      </c>
      <c r="X209" s="29">
        <f t="shared" si="101"/>
        <v>0</v>
      </c>
      <c r="Y209" s="29">
        <f t="shared" si="102"/>
        <v>0</v>
      </c>
      <c r="Z209" s="29">
        <f t="shared" si="103"/>
        <v>0</v>
      </c>
      <c r="AA209" s="45">
        <f t="shared" si="104"/>
        <v>0</v>
      </c>
      <c r="AB209" s="30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32"/>
    </row>
    <row r="210" spans="1:65" ht="15" customHeight="1" x14ac:dyDescent="0.25">
      <c r="A210" s="136" t="s">
        <v>2191</v>
      </c>
      <c r="B210" s="246" t="s">
        <v>85</v>
      </c>
      <c r="C210" s="247" t="s">
        <v>143</v>
      </c>
      <c r="D210" s="247" t="s">
        <v>2976</v>
      </c>
      <c r="E210" s="247" t="s">
        <v>28</v>
      </c>
      <c r="F210" s="178">
        <f t="shared" si="96"/>
        <v>82</v>
      </c>
      <c r="G210" s="259" t="s">
        <v>2170</v>
      </c>
      <c r="H210" s="260" t="s">
        <v>4028</v>
      </c>
      <c r="I210" s="261">
        <v>37965</v>
      </c>
      <c r="J210" s="72">
        <f t="shared" si="105"/>
        <v>2</v>
      </c>
      <c r="K210" s="26">
        <f t="shared" si="106"/>
        <v>0</v>
      </c>
      <c r="L210" s="27">
        <f t="shared" si="107"/>
        <v>0</v>
      </c>
      <c r="M210" s="28">
        <f t="shared" si="108"/>
        <v>0</v>
      </c>
      <c r="N210" s="28">
        <f t="shared" si="109"/>
        <v>0</v>
      </c>
      <c r="O210" s="28">
        <f t="shared" si="110"/>
        <v>0</v>
      </c>
      <c r="P210" s="28">
        <f t="shared" si="111"/>
        <v>0</v>
      </c>
      <c r="Q210" s="28">
        <f t="shared" si="112"/>
        <v>0</v>
      </c>
      <c r="R210" s="44">
        <v>0</v>
      </c>
      <c r="S210" s="71">
        <v>2</v>
      </c>
      <c r="T210" s="29">
        <f>IFERROR(LARGE((AB210:AF210),1),0)</f>
        <v>0</v>
      </c>
      <c r="U210" s="29">
        <f>IFERROR(LARGE((AB210:AF210),2),0)</f>
        <v>0</v>
      </c>
      <c r="V210" s="29">
        <f>IFERROR(LARGE((AB210:AF210),3),0)</f>
        <v>0</v>
      </c>
      <c r="W210" s="29">
        <f>IFERROR(LARGE((AB210:AF210),4),0)</f>
        <v>0</v>
      </c>
      <c r="X210" s="29">
        <f>IFERROR(LARGE((AG210:AT210),1),0)</f>
        <v>0</v>
      </c>
      <c r="Y210" s="29">
        <f>IFERROR(LARGE((AG210:AT210),2),0)</f>
        <v>0</v>
      </c>
      <c r="Z210" s="29">
        <f>IFERROR(LARGE((AG210:AT210),3),0)</f>
        <v>0</v>
      </c>
      <c r="AA210" s="45">
        <f>IFERROR(LARGE((AG210:AT210),4),0)</f>
        <v>0</v>
      </c>
      <c r="AB210" s="30"/>
      <c r="AC210" s="31"/>
      <c r="AD210" s="31"/>
      <c r="AE210" s="31"/>
      <c r="AF210" s="31"/>
      <c r="AG210" s="35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43"/>
      <c r="AT210" s="43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6"/>
    </row>
    <row r="211" spans="1:65" ht="15" customHeight="1" x14ac:dyDescent="0.25">
      <c r="A211" s="136" t="s">
        <v>2191</v>
      </c>
      <c r="B211" s="246" t="s">
        <v>443</v>
      </c>
      <c r="C211" s="247" t="s">
        <v>444</v>
      </c>
      <c r="D211" s="247" t="s">
        <v>414</v>
      </c>
      <c r="E211" s="247" t="s">
        <v>93</v>
      </c>
      <c r="F211" s="178">
        <f t="shared" si="96"/>
        <v>83</v>
      </c>
      <c r="G211" s="259" t="s">
        <v>2090</v>
      </c>
      <c r="H211" s="260" t="s">
        <v>2911</v>
      </c>
      <c r="I211" s="261">
        <v>37842</v>
      </c>
      <c r="J211" s="72">
        <f t="shared" si="105"/>
        <v>2</v>
      </c>
      <c r="K211" s="26">
        <f t="shared" si="106"/>
        <v>0</v>
      </c>
      <c r="L211" s="27">
        <f t="shared" si="107"/>
        <v>0</v>
      </c>
      <c r="M211" s="28">
        <f t="shared" si="108"/>
        <v>0</v>
      </c>
      <c r="N211" s="28">
        <f t="shared" si="109"/>
        <v>0</v>
      </c>
      <c r="O211" s="28">
        <f t="shared" si="110"/>
        <v>0</v>
      </c>
      <c r="P211" s="28">
        <f t="shared" si="111"/>
        <v>0</v>
      </c>
      <c r="Q211" s="28">
        <f t="shared" si="112"/>
        <v>0</v>
      </c>
      <c r="R211" s="44">
        <v>2</v>
      </c>
      <c r="S211" s="71">
        <v>0</v>
      </c>
      <c r="T211" s="29">
        <f>IFERROR(LARGE((AB211:AF211),1),0)</f>
        <v>0</v>
      </c>
      <c r="U211" s="29">
        <f>IFERROR(LARGE((AB211:AF211),2),0)</f>
        <v>0</v>
      </c>
      <c r="V211" s="29">
        <f>IFERROR(LARGE((AB211:AF211),3),0)</f>
        <v>0</v>
      </c>
      <c r="W211" s="29">
        <f>IFERROR(LARGE((AB211:AF211),4),0)</f>
        <v>0</v>
      </c>
      <c r="X211" s="29">
        <f>IFERROR(LARGE((AG211:AT211),1),0)</f>
        <v>0</v>
      </c>
      <c r="Y211" s="29">
        <f>IFERROR(LARGE((AG211:AT211),2),0)</f>
        <v>0</v>
      </c>
      <c r="Z211" s="29">
        <f>IFERROR(LARGE((AG211:AT211),3),0)</f>
        <v>0</v>
      </c>
      <c r="AA211" s="45">
        <f>IFERROR(LARGE((AG211:AT211),4),0)</f>
        <v>0</v>
      </c>
      <c r="AB211" s="30"/>
      <c r="AC211" s="31"/>
      <c r="AD211" s="31"/>
      <c r="AE211" s="31"/>
      <c r="AF211" s="31"/>
      <c r="AG211" s="35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43"/>
      <c r="AT211" s="43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6"/>
    </row>
    <row r="212" spans="1:65" ht="15" customHeight="1" x14ac:dyDescent="0.25">
      <c r="A212" s="136" t="s">
        <v>2191</v>
      </c>
      <c r="B212" s="246" t="s">
        <v>2458</v>
      </c>
      <c r="C212" s="247" t="s">
        <v>2459</v>
      </c>
      <c r="D212" s="247">
        <v>16</v>
      </c>
      <c r="E212" s="247" t="s">
        <v>246</v>
      </c>
      <c r="F212" s="178">
        <f>1+F211</f>
        <v>84</v>
      </c>
      <c r="G212" s="259" t="s">
        <v>4095</v>
      </c>
      <c r="H212" s="260" t="s">
        <v>1536</v>
      </c>
      <c r="I212" s="261">
        <v>37625</v>
      </c>
      <c r="J212" s="72">
        <f t="shared" si="105"/>
        <v>2</v>
      </c>
      <c r="K212" s="26">
        <f t="shared" si="106"/>
        <v>0</v>
      </c>
      <c r="L212" s="27">
        <f t="shared" si="107"/>
        <v>0</v>
      </c>
      <c r="M212" s="28">
        <f t="shared" si="108"/>
        <v>0</v>
      </c>
      <c r="N212" s="28">
        <f t="shared" si="109"/>
        <v>0</v>
      </c>
      <c r="O212" s="28">
        <f t="shared" si="110"/>
        <v>0</v>
      </c>
      <c r="P212" s="28">
        <f t="shared" si="111"/>
        <v>0</v>
      </c>
      <c r="Q212" s="28">
        <f t="shared" si="112"/>
        <v>0</v>
      </c>
      <c r="R212" s="44">
        <v>2</v>
      </c>
      <c r="S212" s="71">
        <v>0</v>
      </c>
      <c r="T212" s="29">
        <f>IFERROR(LARGE((AB212:AF212),1),0)</f>
        <v>0</v>
      </c>
      <c r="U212" s="29">
        <f>IFERROR(LARGE((AB212:AF212),2),0)</f>
        <v>0</v>
      </c>
      <c r="V212" s="29">
        <f>IFERROR(LARGE((AB212:AF212),3),0)</f>
        <v>0</v>
      </c>
      <c r="W212" s="29">
        <f>IFERROR(LARGE((AB212:AF212),4),0)</f>
        <v>0</v>
      </c>
      <c r="X212" s="29">
        <f>IFERROR(LARGE((AG212:AT212),1),0)</f>
        <v>0</v>
      </c>
      <c r="Y212" s="29">
        <f>IFERROR(LARGE((AG212:AT212),2),0)</f>
        <v>0</v>
      </c>
      <c r="Z212" s="29">
        <f>IFERROR(LARGE((AG212:AT212),3),0)</f>
        <v>0</v>
      </c>
      <c r="AA212" s="45">
        <f>IFERROR(LARGE((AG212:AT212),4),0)</f>
        <v>0</v>
      </c>
      <c r="AB212" s="30"/>
      <c r="AC212" s="31"/>
      <c r="AD212" s="31"/>
      <c r="AE212" s="31"/>
      <c r="AF212" s="31"/>
      <c r="AG212" s="35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43"/>
      <c r="AT212" s="43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6"/>
    </row>
    <row r="213" spans="1:65" ht="15" customHeight="1" x14ac:dyDescent="0.25">
      <c r="A213" s="136" t="s">
        <v>2191</v>
      </c>
      <c r="B213" s="246" t="s">
        <v>85</v>
      </c>
      <c r="C213" s="247" t="s">
        <v>143</v>
      </c>
      <c r="D213" s="247">
        <v>12</v>
      </c>
      <c r="E213" s="247" t="s">
        <v>28</v>
      </c>
      <c r="F213" s="178">
        <f>F212+1</f>
        <v>85</v>
      </c>
      <c r="G213" s="259" t="s">
        <v>2165</v>
      </c>
      <c r="H213" s="260" t="s">
        <v>3043</v>
      </c>
      <c r="I213" s="261">
        <v>37573</v>
      </c>
      <c r="J213" s="72">
        <f t="shared" si="105"/>
        <v>2</v>
      </c>
      <c r="K213" s="26">
        <f t="shared" si="106"/>
        <v>0</v>
      </c>
      <c r="L213" s="27">
        <f t="shared" si="107"/>
        <v>0</v>
      </c>
      <c r="M213" s="28">
        <f t="shared" si="108"/>
        <v>0</v>
      </c>
      <c r="N213" s="28">
        <f t="shared" si="109"/>
        <v>0</v>
      </c>
      <c r="O213" s="28">
        <f t="shared" si="110"/>
        <v>0</v>
      </c>
      <c r="P213" s="28">
        <f t="shared" si="111"/>
        <v>0</v>
      </c>
      <c r="Q213" s="28">
        <f t="shared" si="112"/>
        <v>0</v>
      </c>
      <c r="R213" s="44">
        <v>0</v>
      </c>
      <c r="S213" s="71">
        <v>2</v>
      </c>
      <c r="T213" s="29">
        <f>IFERROR(LARGE((AB213:AG213),1),0)</f>
        <v>0</v>
      </c>
      <c r="U213" s="29">
        <f>IFERROR(LARGE((AB213:AG213),2),0)</f>
        <v>0</v>
      </c>
      <c r="V213" s="29">
        <f>IFERROR(LARGE((AB213:AG213),3),0)</f>
        <v>0</v>
      </c>
      <c r="W213" s="29">
        <f>IFERROR(LARGE((AB213:AG213),4),0)</f>
        <v>0</v>
      </c>
      <c r="X213" s="29">
        <f>IFERROR(LARGE((AH213:BM213),1),0)</f>
        <v>0</v>
      </c>
      <c r="Y213" s="29">
        <f>IFERROR(LARGE((AH213:BM213),2),0)</f>
        <v>0</v>
      </c>
      <c r="Z213" s="29">
        <f>IFERROR(LARGE((AH213:BM213),3),0)</f>
        <v>0</v>
      </c>
      <c r="AA213" s="45">
        <f>IFERROR(LARGE((AH213:BM213),4),0)</f>
        <v>0</v>
      </c>
      <c r="AB213" s="30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63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6"/>
    </row>
    <row r="214" spans="1:65" ht="15" customHeight="1" x14ac:dyDescent="0.25">
      <c r="A214" s="147" t="s">
        <v>2191</v>
      </c>
      <c r="B214" s="313" t="s">
        <v>85</v>
      </c>
      <c r="C214" s="247" t="s">
        <v>1702</v>
      </c>
      <c r="D214" s="247" t="s">
        <v>3091</v>
      </c>
      <c r="E214" s="247" t="s">
        <v>41</v>
      </c>
      <c r="F214" s="178">
        <f>F213+1</f>
        <v>86</v>
      </c>
      <c r="G214" s="259" t="s">
        <v>3100</v>
      </c>
      <c r="H214" s="260" t="s">
        <v>3101</v>
      </c>
      <c r="I214" s="261">
        <v>37359</v>
      </c>
      <c r="J214" s="72">
        <f t="shared" si="105"/>
        <v>2</v>
      </c>
      <c r="K214" s="26">
        <f t="shared" si="106"/>
        <v>0</v>
      </c>
      <c r="L214" s="27">
        <f t="shared" si="107"/>
        <v>0</v>
      </c>
      <c r="M214" s="28">
        <f t="shared" si="108"/>
        <v>0</v>
      </c>
      <c r="N214" s="28">
        <f t="shared" si="109"/>
        <v>0</v>
      </c>
      <c r="O214" s="28">
        <f t="shared" si="110"/>
        <v>0</v>
      </c>
      <c r="P214" s="28">
        <f t="shared" si="111"/>
        <v>0</v>
      </c>
      <c r="Q214" s="28">
        <f t="shared" si="112"/>
        <v>0</v>
      </c>
      <c r="R214" s="44">
        <v>0</v>
      </c>
      <c r="S214" s="71">
        <v>2</v>
      </c>
      <c r="T214" s="29">
        <f>IFERROR(LARGE((AB214:AG214),1),0)</f>
        <v>0</v>
      </c>
      <c r="U214" s="29">
        <f>IFERROR(LARGE((AB214:AG214),2),0)</f>
        <v>0</v>
      </c>
      <c r="V214" s="29">
        <f>IFERROR(LARGE((AB214:AG214),3),0)</f>
        <v>0</v>
      </c>
      <c r="W214" s="29">
        <f>IFERROR(LARGE((AB214:AG214),4),0)</f>
        <v>0</v>
      </c>
      <c r="X214" s="29">
        <f>IFERROR(LARGE((AH214:BM214),1),0)</f>
        <v>0</v>
      </c>
      <c r="Y214" s="29">
        <f>IFERROR(LARGE((AH214:BM214),2),0)</f>
        <v>0</v>
      </c>
      <c r="Z214" s="29">
        <f>IFERROR(LARGE((AH214:BM214),3),0)</f>
        <v>0</v>
      </c>
      <c r="AA214" s="45">
        <f>IFERROR(LARGE((AH214:BM214),4),0)</f>
        <v>0</v>
      </c>
      <c r="AB214" s="30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63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6"/>
    </row>
    <row r="215" spans="1:65" ht="15" customHeight="1" x14ac:dyDescent="0.25">
      <c r="A215" s="136" t="s">
        <v>2191</v>
      </c>
      <c r="B215" s="248" t="s">
        <v>1106</v>
      </c>
      <c r="C215" s="249" t="s">
        <v>1107</v>
      </c>
      <c r="D215" s="249">
        <v>6</v>
      </c>
      <c r="E215" s="315" t="s">
        <v>118</v>
      </c>
      <c r="F215" s="178">
        <f>F214+1</f>
        <v>87</v>
      </c>
      <c r="G215" s="251" t="s">
        <v>2324</v>
      </c>
      <c r="H215" s="252" t="s">
        <v>2325</v>
      </c>
      <c r="I215" s="253">
        <v>38119</v>
      </c>
      <c r="J215" s="72">
        <f t="shared" si="105"/>
        <v>0</v>
      </c>
      <c r="K215" s="26">
        <f t="shared" si="106"/>
        <v>0</v>
      </c>
      <c r="L215" s="27">
        <f t="shared" si="107"/>
        <v>0</v>
      </c>
      <c r="M215" s="28">
        <f t="shared" si="108"/>
        <v>0</v>
      </c>
      <c r="N215" s="28">
        <f t="shared" si="109"/>
        <v>0</v>
      </c>
      <c r="O215" s="28">
        <f t="shared" si="110"/>
        <v>0</v>
      </c>
      <c r="P215" s="28">
        <f t="shared" si="111"/>
        <v>0</v>
      </c>
      <c r="Q215" s="28">
        <f t="shared" si="112"/>
        <v>0</v>
      </c>
      <c r="R215" s="44">
        <v>0</v>
      </c>
      <c r="S215" s="71">
        <v>0</v>
      </c>
      <c r="T215" s="29">
        <f>IFERROR(LARGE((AB215:AG215),1),0)</f>
        <v>0</v>
      </c>
      <c r="U215" s="29">
        <f>IFERROR(LARGE((AB215:AG215),2),0)</f>
        <v>0</v>
      </c>
      <c r="V215" s="29">
        <f>IFERROR(LARGE((AB215:AG215),3),0)</f>
        <v>0</v>
      </c>
      <c r="W215" s="29">
        <f>IFERROR(LARGE((AB215:AG215),4),0)</f>
        <v>0</v>
      </c>
      <c r="X215" s="29">
        <f>IFERROR(LARGE((AH215:BM215),1),0)</f>
        <v>0</v>
      </c>
      <c r="Y215" s="29">
        <f>IFERROR(LARGE((AH215:BM215),2),0)</f>
        <v>0</v>
      </c>
      <c r="Z215" s="29">
        <f>IFERROR(LARGE((AH215:BM215),3),0)</f>
        <v>0</v>
      </c>
      <c r="AA215" s="45">
        <f>IFERROR(LARGE((AH215:BM215),4),0)</f>
        <v>0</v>
      </c>
      <c r="AB215" s="30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32"/>
    </row>
    <row r="216" spans="1:65" ht="15" customHeight="1" x14ac:dyDescent="0.25">
      <c r="A216" s="136" t="s">
        <v>2191</v>
      </c>
      <c r="B216" s="246" t="s">
        <v>85</v>
      </c>
      <c r="C216" s="247" t="s">
        <v>85</v>
      </c>
      <c r="D216" s="247" t="s">
        <v>147</v>
      </c>
      <c r="E216" s="247" t="s">
        <v>3028</v>
      </c>
      <c r="F216" s="178">
        <f t="shared" ref="F216:F223" si="113">1+F215</f>
        <v>88</v>
      </c>
      <c r="G216" s="259" t="s">
        <v>2481</v>
      </c>
      <c r="H216" s="260" t="s">
        <v>4046</v>
      </c>
      <c r="I216" s="261">
        <v>37854</v>
      </c>
      <c r="J216" s="72">
        <f t="shared" si="105"/>
        <v>0</v>
      </c>
      <c r="K216" s="26">
        <f t="shared" si="106"/>
        <v>0</v>
      </c>
      <c r="L216" s="27">
        <f t="shared" si="107"/>
        <v>0</v>
      </c>
      <c r="M216" s="28">
        <f t="shared" si="108"/>
        <v>0</v>
      </c>
      <c r="N216" s="28">
        <f t="shared" si="109"/>
        <v>0</v>
      </c>
      <c r="O216" s="28">
        <f t="shared" si="110"/>
        <v>0</v>
      </c>
      <c r="P216" s="28">
        <f t="shared" si="111"/>
        <v>0</v>
      </c>
      <c r="Q216" s="28">
        <f t="shared" si="112"/>
        <v>0</v>
      </c>
      <c r="R216" s="44">
        <v>0</v>
      </c>
      <c r="S216" s="71">
        <v>0</v>
      </c>
      <c r="T216" s="29">
        <f t="shared" ref="T216:T223" si="114">IFERROR(LARGE((AB216:AF216),1),0)</f>
        <v>0</v>
      </c>
      <c r="U216" s="29">
        <f t="shared" ref="U216:U223" si="115">IFERROR(LARGE((AB216:AF216),2),0)</f>
        <v>0</v>
      </c>
      <c r="V216" s="29">
        <f t="shared" ref="V216:V223" si="116">IFERROR(LARGE((AB216:AF216),3),0)</f>
        <v>0</v>
      </c>
      <c r="W216" s="29">
        <f t="shared" ref="W216:W223" si="117">IFERROR(LARGE((AB216:AF216),4),0)</f>
        <v>0</v>
      </c>
      <c r="X216" s="29">
        <f t="shared" ref="X216:X223" si="118">IFERROR(LARGE((AG216:AT216),1),0)</f>
        <v>0</v>
      </c>
      <c r="Y216" s="29">
        <f t="shared" ref="Y216:Y223" si="119">IFERROR(LARGE((AG216:AT216),2),0)</f>
        <v>0</v>
      </c>
      <c r="Z216" s="29">
        <f t="shared" ref="Z216:Z223" si="120">IFERROR(LARGE((AG216:AT216),3),0)</f>
        <v>0</v>
      </c>
      <c r="AA216" s="45">
        <f t="shared" ref="AA216:AA223" si="121">IFERROR(LARGE((AG216:AT216),4),0)</f>
        <v>0</v>
      </c>
      <c r="AB216" s="30"/>
      <c r="AC216" s="31"/>
      <c r="AD216" s="31"/>
      <c r="AE216" s="31"/>
      <c r="AF216" s="31"/>
      <c r="AG216" s="35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43"/>
      <c r="AT216" s="43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6"/>
    </row>
    <row r="217" spans="1:65" ht="15" customHeight="1" x14ac:dyDescent="0.25">
      <c r="A217" s="136" t="s">
        <v>2191</v>
      </c>
      <c r="B217" s="246" t="s">
        <v>87</v>
      </c>
      <c r="C217" s="247" t="s">
        <v>88</v>
      </c>
      <c r="D217" s="247" t="s">
        <v>851</v>
      </c>
      <c r="E217" s="247" t="s">
        <v>53</v>
      </c>
      <c r="F217" s="178">
        <f t="shared" si="113"/>
        <v>89</v>
      </c>
      <c r="G217" s="259" t="s">
        <v>2441</v>
      </c>
      <c r="H217" s="260" t="s">
        <v>90</v>
      </c>
      <c r="I217" s="261">
        <v>37805</v>
      </c>
      <c r="J217" s="72">
        <f t="shared" si="105"/>
        <v>0</v>
      </c>
      <c r="K217" s="26">
        <f t="shared" si="106"/>
        <v>0</v>
      </c>
      <c r="L217" s="27">
        <f t="shared" si="107"/>
        <v>0</v>
      </c>
      <c r="M217" s="28">
        <f t="shared" si="108"/>
        <v>0</v>
      </c>
      <c r="N217" s="28">
        <f t="shared" si="109"/>
        <v>0</v>
      </c>
      <c r="O217" s="28">
        <f t="shared" si="110"/>
        <v>0</v>
      </c>
      <c r="P217" s="28">
        <f t="shared" si="111"/>
        <v>0</v>
      </c>
      <c r="Q217" s="28">
        <f t="shared" si="112"/>
        <v>0</v>
      </c>
      <c r="R217" s="44">
        <v>0</v>
      </c>
      <c r="S217" s="71">
        <v>0</v>
      </c>
      <c r="T217" s="29">
        <f t="shared" si="114"/>
        <v>0</v>
      </c>
      <c r="U217" s="29">
        <f t="shared" si="115"/>
        <v>0</v>
      </c>
      <c r="V217" s="29">
        <f t="shared" si="116"/>
        <v>0</v>
      </c>
      <c r="W217" s="29">
        <f t="shared" si="117"/>
        <v>0</v>
      </c>
      <c r="X217" s="29">
        <f t="shared" si="118"/>
        <v>0</v>
      </c>
      <c r="Y217" s="29">
        <f t="shared" si="119"/>
        <v>0</v>
      </c>
      <c r="Z217" s="29">
        <f t="shared" si="120"/>
        <v>0</v>
      </c>
      <c r="AA217" s="45">
        <f t="shared" si="121"/>
        <v>0</v>
      </c>
      <c r="AB217" s="30"/>
      <c r="AC217" s="31"/>
      <c r="AD217" s="31"/>
      <c r="AE217" s="31"/>
      <c r="AF217" s="31"/>
      <c r="AG217" s="35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43"/>
      <c r="AT217" s="43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6"/>
    </row>
    <row r="218" spans="1:65" ht="15" customHeight="1" x14ac:dyDescent="0.25">
      <c r="A218" s="136" t="s">
        <v>2191</v>
      </c>
      <c r="B218" s="246" t="s">
        <v>85</v>
      </c>
      <c r="C218" s="247" t="s">
        <v>2786</v>
      </c>
      <c r="D218" s="247" t="s">
        <v>3059</v>
      </c>
      <c r="E218" s="247" t="s">
        <v>130</v>
      </c>
      <c r="F218" s="178">
        <f t="shared" si="113"/>
        <v>90</v>
      </c>
      <c r="G218" s="259" t="s">
        <v>2494</v>
      </c>
      <c r="H218" s="260" t="s">
        <v>4053</v>
      </c>
      <c r="I218" s="261">
        <v>37804</v>
      </c>
      <c r="J218" s="72">
        <f t="shared" si="105"/>
        <v>0</v>
      </c>
      <c r="K218" s="26">
        <f t="shared" si="106"/>
        <v>0</v>
      </c>
      <c r="L218" s="27">
        <f t="shared" si="107"/>
        <v>0</v>
      </c>
      <c r="M218" s="28">
        <f t="shared" si="108"/>
        <v>0</v>
      </c>
      <c r="N218" s="28">
        <f t="shared" si="109"/>
        <v>0</v>
      </c>
      <c r="O218" s="28">
        <f t="shared" si="110"/>
        <v>0</v>
      </c>
      <c r="P218" s="28">
        <f t="shared" si="111"/>
        <v>0</v>
      </c>
      <c r="Q218" s="28">
        <f t="shared" si="112"/>
        <v>0</v>
      </c>
      <c r="R218" s="44">
        <v>0</v>
      </c>
      <c r="S218" s="71">
        <v>0</v>
      </c>
      <c r="T218" s="29">
        <f t="shared" si="114"/>
        <v>0</v>
      </c>
      <c r="U218" s="29">
        <f t="shared" si="115"/>
        <v>0</v>
      </c>
      <c r="V218" s="29">
        <f t="shared" si="116"/>
        <v>0</v>
      </c>
      <c r="W218" s="29">
        <f t="shared" si="117"/>
        <v>0</v>
      </c>
      <c r="X218" s="29">
        <f t="shared" si="118"/>
        <v>0</v>
      </c>
      <c r="Y218" s="29">
        <f t="shared" si="119"/>
        <v>0</v>
      </c>
      <c r="Z218" s="29">
        <f t="shared" si="120"/>
        <v>0</v>
      </c>
      <c r="AA218" s="45">
        <f t="shared" si="121"/>
        <v>0</v>
      </c>
      <c r="AB218" s="30"/>
      <c r="AC218" s="31"/>
      <c r="AD218" s="31"/>
      <c r="AE218" s="31"/>
      <c r="AF218" s="31"/>
      <c r="AG218" s="35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43"/>
      <c r="AT218" s="43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6"/>
    </row>
    <row r="219" spans="1:65" ht="15" customHeight="1" x14ac:dyDescent="0.25">
      <c r="A219" s="136" t="s">
        <v>2191</v>
      </c>
      <c r="B219" s="258" t="s">
        <v>85</v>
      </c>
      <c r="C219" s="247" t="s">
        <v>717</v>
      </c>
      <c r="D219" s="247" t="s">
        <v>3042</v>
      </c>
      <c r="E219" s="247" t="s">
        <v>246</v>
      </c>
      <c r="F219" s="178">
        <f t="shared" si="113"/>
        <v>91</v>
      </c>
      <c r="G219" s="259" t="s">
        <v>2196</v>
      </c>
      <c r="H219" s="260" t="s">
        <v>4064</v>
      </c>
      <c r="I219" s="261">
        <v>37740</v>
      </c>
      <c r="J219" s="72">
        <f t="shared" si="105"/>
        <v>0</v>
      </c>
      <c r="K219" s="26">
        <f t="shared" si="106"/>
        <v>0</v>
      </c>
      <c r="L219" s="27">
        <f t="shared" si="107"/>
        <v>0</v>
      </c>
      <c r="M219" s="28">
        <f t="shared" si="108"/>
        <v>0</v>
      </c>
      <c r="N219" s="28">
        <f t="shared" si="109"/>
        <v>0</v>
      </c>
      <c r="O219" s="28">
        <f t="shared" si="110"/>
        <v>0</v>
      </c>
      <c r="P219" s="28">
        <f t="shared" si="111"/>
        <v>0</v>
      </c>
      <c r="Q219" s="28">
        <f t="shared" si="112"/>
        <v>0</v>
      </c>
      <c r="R219" s="44">
        <v>0</v>
      </c>
      <c r="S219" s="71">
        <v>0</v>
      </c>
      <c r="T219" s="29">
        <f t="shared" si="114"/>
        <v>0</v>
      </c>
      <c r="U219" s="29">
        <f t="shared" si="115"/>
        <v>0</v>
      </c>
      <c r="V219" s="29">
        <f t="shared" si="116"/>
        <v>0</v>
      </c>
      <c r="W219" s="29">
        <f t="shared" si="117"/>
        <v>0</v>
      </c>
      <c r="X219" s="29">
        <f t="shared" si="118"/>
        <v>0</v>
      </c>
      <c r="Y219" s="29">
        <f t="shared" si="119"/>
        <v>0</v>
      </c>
      <c r="Z219" s="29">
        <f t="shared" si="120"/>
        <v>0</v>
      </c>
      <c r="AA219" s="45">
        <f t="shared" si="121"/>
        <v>0</v>
      </c>
      <c r="AB219" s="30"/>
      <c r="AC219" s="31"/>
      <c r="AD219" s="31"/>
      <c r="AE219" s="31"/>
      <c r="AF219" s="31"/>
      <c r="AG219" s="35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43"/>
      <c r="AT219" s="43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6"/>
    </row>
    <row r="220" spans="1:65" ht="15" customHeight="1" x14ac:dyDescent="0.25">
      <c r="A220" s="136" t="s">
        <v>2191</v>
      </c>
      <c r="B220" s="246" t="s">
        <v>85</v>
      </c>
      <c r="C220" s="247" t="s">
        <v>217</v>
      </c>
      <c r="D220" s="247" t="s">
        <v>218</v>
      </c>
      <c r="E220" s="247" t="s">
        <v>126</v>
      </c>
      <c r="F220" s="178">
        <f t="shared" si="113"/>
        <v>92</v>
      </c>
      <c r="G220" s="259" t="s">
        <v>2394</v>
      </c>
      <c r="H220" s="260" t="s">
        <v>3546</v>
      </c>
      <c r="I220" s="261">
        <v>37701</v>
      </c>
      <c r="J220" s="72">
        <f t="shared" si="105"/>
        <v>0</v>
      </c>
      <c r="K220" s="26">
        <f t="shared" si="106"/>
        <v>0</v>
      </c>
      <c r="L220" s="27">
        <f t="shared" si="107"/>
        <v>0</v>
      </c>
      <c r="M220" s="28">
        <f t="shared" si="108"/>
        <v>0</v>
      </c>
      <c r="N220" s="28">
        <f t="shared" si="109"/>
        <v>0</v>
      </c>
      <c r="O220" s="28">
        <f t="shared" si="110"/>
        <v>0</v>
      </c>
      <c r="P220" s="28">
        <f t="shared" si="111"/>
        <v>0</v>
      </c>
      <c r="Q220" s="28">
        <f t="shared" si="112"/>
        <v>0</v>
      </c>
      <c r="R220" s="44">
        <v>0</v>
      </c>
      <c r="S220" s="71">
        <v>0</v>
      </c>
      <c r="T220" s="29">
        <f t="shared" si="114"/>
        <v>0</v>
      </c>
      <c r="U220" s="29">
        <f t="shared" si="115"/>
        <v>0</v>
      </c>
      <c r="V220" s="29">
        <f t="shared" si="116"/>
        <v>0</v>
      </c>
      <c r="W220" s="29">
        <f t="shared" si="117"/>
        <v>0</v>
      </c>
      <c r="X220" s="29">
        <f t="shared" si="118"/>
        <v>0</v>
      </c>
      <c r="Y220" s="29">
        <f t="shared" si="119"/>
        <v>0</v>
      </c>
      <c r="Z220" s="29">
        <f t="shared" si="120"/>
        <v>0</v>
      </c>
      <c r="AA220" s="45">
        <f t="shared" si="121"/>
        <v>0</v>
      </c>
      <c r="AB220" s="30"/>
      <c r="AC220" s="31"/>
      <c r="AD220" s="31"/>
      <c r="AE220" s="31"/>
      <c r="AF220" s="31"/>
      <c r="AG220" s="35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43"/>
      <c r="AT220" s="43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6"/>
    </row>
    <row r="221" spans="1:65" ht="15" customHeight="1" x14ac:dyDescent="0.25">
      <c r="A221" s="141" t="s">
        <v>2191</v>
      </c>
      <c r="B221" s="246" t="s">
        <v>85</v>
      </c>
      <c r="C221" s="247" t="s">
        <v>389</v>
      </c>
      <c r="D221" s="247" t="s">
        <v>2976</v>
      </c>
      <c r="E221" s="247" t="s">
        <v>28</v>
      </c>
      <c r="F221" s="178">
        <f t="shared" si="113"/>
        <v>93</v>
      </c>
      <c r="G221" s="259" t="s">
        <v>2345</v>
      </c>
      <c r="H221" s="260" t="s">
        <v>426</v>
      </c>
      <c r="I221" s="261">
        <v>37672</v>
      </c>
      <c r="J221" s="72">
        <f t="shared" si="105"/>
        <v>0</v>
      </c>
      <c r="K221" s="26">
        <f t="shared" si="106"/>
        <v>0</v>
      </c>
      <c r="L221" s="27">
        <f t="shared" si="107"/>
        <v>0</v>
      </c>
      <c r="M221" s="28">
        <f t="shared" si="108"/>
        <v>0</v>
      </c>
      <c r="N221" s="28">
        <f t="shared" si="109"/>
        <v>0</v>
      </c>
      <c r="O221" s="28">
        <f t="shared" si="110"/>
        <v>0</v>
      </c>
      <c r="P221" s="28">
        <f t="shared" si="111"/>
        <v>0</v>
      </c>
      <c r="Q221" s="28">
        <f t="shared" si="112"/>
        <v>0</v>
      </c>
      <c r="R221" s="44">
        <v>0</v>
      </c>
      <c r="S221" s="71">
        <v>0</v>
      </c>
      <c r="T221" s="29">
        <f t="shared" si="114"/>
        <v>0</v>
      </c>
      <c r="U221" s="29">
        <f t="shared" si="115"/>
        <v>0</v>
      </c>
      <c r="V221" s="29">
        <f t="shared" si="116"/>
        <v>0</v>
      </c>
      <c r="W221" s="29">
        <f t="shared" si="117"/>
        <v>0</v>
      </c>
      <c r="X221" s="29">
        <f t="shared" si="118"/>
        <v>0</v>
      </c>
      <c r="Y221" s="29">
        <f t="shared" si="119"/>
        <v>0</v>
      </c>
      <c r="Z221" s="29">
        <f t="shared" si="120"/>
        <v>0</v>
      </c>
      <c r="AA221" s="45">
        <f t="shared" si="121"/>
        <v>0</v>
      </c>
      <c r="AB221" s="30"/>
      <c r="AC221" s="31"/>
      <c r="AD221" s="31"/>
      <c r="AE221" s="31"/>
      <c r="AF221" s="31"/>
      <c r="AG221" s="35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43"/>
      <c r="AT221" s="43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6"/>
    </row>
    <row r="222" spans="1:65" ht="15" customHeight="1" x14ac:dyDescent="0.25">
      <c r="A222" s="140" t="s">
        <v>2191</v>
      </c>
      <c r="B222" s="246" t="s">
        <v>317</v>
      </c>
      <c r="C222" s="247" t="s">
        <v>318</v>
      </c>
      <c r="D222" s="247" t="s">
        <v>2790</v>
      </c>
      <c r="E222" s="247" t="s">
        <v>67</v>
      </c>
      <c r="F222" s="178">
        <f t="shared" si="113"/>
        <v>94</v>
      </c>
      <c r="G222" s="259" t="s">
        <v>2196</v>
      </c>
      <c r="H222" s="260" t="s">
        <v>4084</v>
      </c>
      <c r="I222" s="261">
        <v>37645</v>
      </c>
      <c r="J222" s="72">
        <f t="shared" si="105"/>
        <v>0</v>
      </c>
      <c r="K222" s="26">
        <f t="shared" si="106"/>
        <v>0</v>
      </c>
      <c r="L222" s="27">
        <f t="shared" si="107"/>
        <v>0</v>
      </c>
      <c r="M222" s="28">
        <f t="shared" si="108"/>
        <v>0</v>
      </c>
      <c r="N222" s="28">
        <f t="shared" si="109"/>
        <v>0</v>
      </c>
      <c r="O222" s="28">
        <f t="shared" si="110"/>
        <v>0</v>
      </c>
      <c r="P222" s="28">
        <f t="shared" si="111"/>
        <v>0</v>
      </c>
      <c r="Q222" s="28">
        <f t="shared" si="112"/>
        <v>0</v>
      </c>
      <c r="R222" s="44">
        <v>0</v>
      </c>
      <c r="S222" s="71">
        <v>0</v>
      </c>
      <c r="T222" s="29">
        <f t="shared" si="114"/>
        <v>0</v>
      </c>
      <c r="U222" s="29">
        <f t="shared" si="115"/>
        <v>0</v>
      </c>
      <c r="V222" s="29">
        <f t="shared" si="116"/>
        <v>0</v>
      </c>
      <c r="W222" s="29">
        <f t="shared" si="117"/>
        <v>0</v>
      </c>
      <c r="X222" s="29">
        <f t="shared" si="118"/>
        <v>0</v>
      </c>
      <c r="Y222" s="29">
        <f t="shared" si="119"/>
        <v>0</v>
      </c>
      <c r="Z222" s="29">
        <f t="shared" si="120"/>
        <v>0</v>
      </c>
      <c r="AA222" s="45">
        <f t="shared" si="121"/>
        <v>0</v>
      </c>
      <c r="AB222" s="30"/>
      <c r="AC222" s="31"/>
      <c r="AD222" s="31"/>
      <c r="AE222" s="31"/>
      <c r="AF222" s="31"/>
      <c r="AG222" s="35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43"/>
      <c r="AT222" s="43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6"/>
    </row>
    <row r="223" spans="1:65" ht="15" customHeight="1" x14ac:dyDescent="0.25">
      <c r="A223" s="136" t="s">
        <v>2191</v>
      </c>
      <c r="B223" s="246" t="s">
        <v>261</v>
      </c>
      <c r="C223" s="247" t="s">
        <v>262</v>
      </c>
      <c r="D223" s="247" t="s">
        <v>2790</v>
      </c>
      <c r="E223" s="247" t="s">
        <v>67</v>
      </c>
      <c r="F223" s="178">
        <f t="shared" si="113"/>
        <v>95</v>
      </c>
      <c r="G223" s="259" t="s">
        <v>4087</v>
      </c>
      <c r="H223" s="260" t="s">
        <v>4088</v>
      </c>
      <c r="I223" s="261">
        <v>37641</v>
      </c>
      <c r="J223" s="72">
        <f t="shared" si="105"/>
        <v>0</v>
      </c>
      <c r="K223" s="26">
        <f t="shared" si="106"/>
        <v>0</v>
      </c>
      <c r="L223" s="27">
        <f t="shared" si="107"/>
        <v>0</v>
      </c>
      <c r="M223" s="28">
        <f t="shared" si="108"/>
        <v>0</v>
      </c>
      <c r="N223" s="28">
        <f t="shared" si="109"/>
        <v>0</v>
      </c>
      <c r="O223" s="28">
        <f t="shared" si="110"/>
        <v>0</v>
      </c>
      <c r="P223" s="28">
        <f t="shared" si="111"/>
        <v>0</v>
      </c>
      <c r="Q223" s="28">
        <f t="shared" si="112"/>
        <v>0</v>
      </c>
      <c r="R223" s="44">
        <v>0</v>
      </c>
      <c r="S223" s="71">
        <v>0</v>
      </c>
      <c r="T223" s="29">
        <f t="shared" si="114"/>
        <v>0</v>
      </c>
      <c r="U223" s="29">
        <f t="shared" si="115"/>
        <v>0</v>
      </c>
      <c r="V223" s="29">
        <f t="shared" si="116"/>
        <v>0</v>
      </c>
      <c r="W223" s="29">
        <f t="shared" si="117"/>
        <v>0</v>
      </c>
      <c r="X223" s="29">
        <f t="shared" si="118"/>
        <v>0</v>
      </c>
      <c r="Y223" s="29">
        <f t="shared" si="119"/>
        <v>0</v>
      </c>
      <c r="Z223" s="29">
        <f t="shared" si="120"/>
        <v>0</v>
      </c>
      <c r="AA223" s="45">
        <f t="shared" si="121"/>
        <v>0</v>
      </c>
      <c r="AB223" s="30"/>
      <c r="AC223" s="31"/>
      <c r="AD223" s="31"/>
      <c r="AE223" s="31"/>
      <c r="AF223" s="31"/>
      <c r="AG223" s="35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43"/>
      <c r="AT223" s="43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6"/>
    </row>
    <row r="224" spans="1:65" ht="15" customHeight="1" x14ac:dyDescent="0.25">
      <c r="A224" s="147" t="s">
        <v>2191</v>
      </c>
      <c r="B224" s="313" t="s">
        <v>323</v>
      </c>
      <c r="C224" s="247" t="s">
        <v>324</v>
      </c>
      <c r="D224" s="247" t="s">
        <v>2790</v>
      </c>
      <c r="E224" s="247" t="s">
        <v>67</v>
      </c>
      <c r="F224" s="178">
        <f t="shared" ref="F224:F255" si="122">F223+1</f>
        <v>96</v>
      </c>
      <c r="G224" s="259" t="s">
        <v>2345</v>
      </c>
      <c r="H224" s="260" t="s">
        <v>2404</v>
      </c>
      <c r="I224" s="261">
        <v>37612</v>
      </c>
      <c r="J224" s="72">
        <f t="shared" si="105"/>
        <v>0</v>
      </c>
      <c r="K224" s="26">
        <f t="shared" si="106"/>
        <v>0</v>
      </c>
      <c r="L224" s="27">
        <f t="shared" si="107"/>
        <v>0</v>
      </c>
      <c r="M224" s="28">
        <f t="shared" si="108"/>
        <v>0</v>
      </c>
      <c r="N224" s="28">
        <f t="shared" si="109"/>
        <v>0</v>
      </c>
      <c r="O224" s="28">
        <f t="shared" si="110"/>
        <v>0</v>
      </c>
      <c r="P224" s="28">
        <f t="shared" si="111"/>
        <v>0</v>
      </c>
      <c r="Q224" s="28">
        <f t="shared" si="112"/>
        <v>0</v>
      </c>
      <c r="R224" s="44">
        <v>0</v>
      </c>
      <c r="S224" s="71">
        <v>0</v>
      </c>
      <c r="T224" s="29">
        <f t="shared" ref="T224:T255" si="123">IFERROR(LARGE((AB224:AG224),1),0)</f>
        <v>0</v>
      </c>
      <c r="U224" s="29">
        <f t="shared" ref="U224:U255" si="124">IFERROR(LARGE((AB224:AG224),2),0)</f>
        <v>0</v>
      </c>
      <c r="V224" s="29">
        <f t="shared" ref="V224:V255" si="125">IFERROR(LARGE((AB224:AG224),3),0)</f>
        <v>0</v>
      </c>
      <c r="W224" s="29">
        <f t="shared" ref="W224:W255" si="126">IFERROR(LARGE((AB224:AG224),4),0)</f>
        <v>0</v>
      </c>
      <c r="X224" s="29">
        <f t="shared" ref="X224:X255" si="127">IFERROR(LARGE((AH224:BM224),1),0)</f>
        <v>0</v>
      </c>
      <c r="Y224" s="29">
        <f t="shared" ref="Y224:Y255" si="128">IFERROR(LARGE((AH224:BM224),2),0)</f>
        <v>0</v>
      </c>
      <c r="Z224" s="29">
        <f t="shared" ref="Z224:Z255" si="129">IFERROR(LARGE((AH224:BM224),3),0)</f>
        <v>0</v>
      </c>
      <c r="AA224" s="45">
        <f t="shared" ref="AA224:AA255" si="130">IFERROR(LARGE((AH224:BM224),4),0)</f>
        <v>0</v>
      </c>
      <c r="AB224" s="30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63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6"/>
    </row>
    <row r="225" spans="1:84" ht="15" customHeight="1" x14ac:dyDescent="0.25">
      <c r="A225" s="147" t="s">
        <v>2191</v>
      </c>
      <c r="B225" s="313" t="s">
        <v>150</v>
      </c>
      <c r="C225" s="247" t="s">
        <v>151</v>
      </c>
      <c r="D225" s="247" t="s">
        <v>3037</v>
      </c>
      <c r="E225" s="247" t="s">
        <v>152</v>
      </c>
      <c r="F225" s="178">
        <f t="shared" si="122"/>
        <v>97</v>
      </c>
      <c r="G225" s="259" t="s">
        <v>2363</v>
      </c>
      <c r="H225" s="260" t="s">
        <v>2355</v>
      </c>
      <c r="I225" s="261">
        <v>37590</v>
      </c>
      <c r="J225" s="72">
        <f t="shared" si="105"/>
        <v>0</v>
      </c>
      <c r="K225" s="26">
        <f t="shared" si="106"/>
        <v>0</v>
      </c>
      <c r="L225" s="27">
        <f t="shared" si="107"/>
        <v>0</v>
      </c>
      <c r="M225" s="28">
        <f t="shared" si="108"/>
        <v>0</v>
      </c>
      <c r="N225" s="28">
        <f t="shared" si="109"/>
        <v>0</v>
      </c>
      <c r="O225" s="28">
        <f t="shared" si="110"/>
        <v>0</v>
      </c>
      <c r="P225" s="28">
        <f t="shared" si="111"/>
        <v>0</v>
      </c>
      <c r="Q225" s="28">
        <f t="shared" si="112"/>
        <v>0</v>
      </c>
      <c r="R225" s="44">
        <v>0</v>
      </c>
      <c r="S225" s="71">
        <v>0</v>
      </c>
      <c r="T225" s="29">
        <f t="shared" si="123"/>
        <v>0</v>
      </c>
      <c r="U225" s="29">
        <f t="shared" si="124"/>
        <v>0</v>
      </c>
      <c r="V225" s="29">
        <f t="shared" si="125"/>
        <v>0</v>
      </c>
      <c r="W225" s="29">
        <f t="shared" si="126"/>
        <v>0</v>
      </c>
      <c r="X225" s="29">
        <f t="shared" si="127"/>
        <v>0</v>
      </c>
      <c r="Y225" s="29">
        <f t="shared" si="128"/>
        <v>0</v>
      </c>
      <c r="Z225" s="29">
        <f t="shared" si="129"/>
        <v>0</v>
      </c>
      <c r="AA225" s="45">
        <f t="shared" si="130"/>
        <v>0</v>
      </c>
      <c r="AB225" s="30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63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6"/>
    </row>
    <row r="226" spans="1:84" ht="15" customHeight="1" x14ac:dyDescent="0.25">
      <c r="A226" s="147" t="s">
        <v>2191</v>
      </c>
      <c r="B226" s="313" t="s">
        <v>85</v>
      </c>
      <c r="C226" s="247" t="s">
        <v>85</v>
      </c>
      <c r="D226" s="247" t="s">
        <v>147</v>
      </c>
      <c r="E226" s="247" t="s">
        <v>3028</v>
      </c>
      <c r="F226" s="178">
        <f t="shared" si="122"/>
        <v>98</v>
      </c>
      <c r="G226" s="259" t="s">
        <v>2305</v>
      </c>
      <c r="H226" s="260" t="s">
        <v>554</v>
      </c>
      <c r="I226" s="261">
        <v>37558</v>
      </c>
      <c r="J226" s="72">
        <f t="shared" si="105"/>
        <v>0</v>
      </c>
      <c r="K226" s="26">
        <f t="shared" si="106"/>
        <v>0</v>
      </c>
      <c r="L226" s="27">
        <f t="shared" si="107"/>
        <v>0</v>
      </c>
      <c r="M226" s="28">
        <f t="shared" si="108"/>
        <v>0</v>
      </c>
      <c r="N226" s="28">
        <f t="shared" si="109"/>
        <v>0</v>
      </c>
      <c r="O226" s="28">
        <f t="shared" si="110"/>
        <v>0</v>
      </c>
      <c r="P226" s="28">
        <f t="shared" si="111"/>
        <v>0</v>
      </c>
      <c r="Q226" s="28">
        <f t="shared" si="112"/>
        <v>0</v>
      </c>
      <c r="R226" s="44">
        <v>0</v>
      </c>
      <c r="S226" s="71">
        <v>0</v>
      </c>
      <c r="T226" s="29">
        <f t="shared" si="123"/>
        <v>0</v>
      </c>
      <c r="U226" s="29">
        <f t="shared" si="124"/>
        <v>0</v>
      </c>
      <c r="V226" s="29">
        <f t="shared" si="125"/>
        <v>0</v>
      </c>
      <c r="W226" s="29">
        <f t="shared" si="126"/>
        <v>0</v>
      </c>
      <c r="X226" s="29">
        <f t="shared" si="127"/>
        <v>0</v>
      </c>
      <c r="Y226" s="29">
        <f t="shared" si="128"/>
        <v>0</v>
      </c>
      <c r="Z226" s="29">
        <f t="shared" si="129"/>
        <v>0</v>
      </c>
      <c r="AA226" s="45">
        <f t="shared" si="130"/>
        <v>0</v>
      </c>
      <c r="AB226" s="30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63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6"/>
    </row>
    <row r="227" spans="1:84" ht="15" customHeight="1" x14ac:dyDescent="0.25">
      <c r="A227" s="147" t="s">
        <v>2191</v>
      </c>
      <c r="B227" s="313" t="s">
        <v>85</v>
      </c>
      <c r="C227" s="247" t="s">
        <v>85</v>
      </c>
      <c r="D227" s="247" t="s">
        <v>147</v>
      </c>
      <c r="E227" s="247" t="s">
        <v>3028</v>
      </c>
      <c r="F227" s="178">
        <f t="shared" si="122"/>
        <v>99</v>
      </c>
      <c r="G227" s="259" t="s">
        <v>2196</v>
      </c>
      <c r="H227" s="260" t="s">
        <v>3049</v>
      </c>
      <c r="I227" s="261">
        <v>37552</v>
      </c>
      <c r="J227" s="72">
        <f t="shared" si="105"/>
        <v>0</v>
      </c>
      <c r="K227" s="26">
        <f t="shared" si="106"/>
        <v>0</v>
      </c>
      <c r="L227" s="27">
        <f t="shared" si="107"/>
        <v>0</v>
      </c>
      <c r="M227" s="28">
        <f t="shared" si="108"/>
        <v>0</v>
      </c>
      <c r="N227" s="28">
        <f t="shared" si="109"/>
        <v>0</v>
      </c>
      <c r="O227" s="28">
        <f t="shared" si="110"/>
        <v>0</v>
      </c>
      <c r="P227" s="28">
        <f t="shared" si="111"/>
        <v>0</v>
      </c>
      <c r="Q227" s="28">
        <f t="shared" si="112"/>
        <v>0</v>
      </c>
      <c r="R227" s="44">
        <v>0</v>
      </c>
      <c r="S227" s="71">
        <v>0</v>
      </c>
      <c r="T227" s="29">
        <f t="shared" si="123"/>
        <v>0</v>
      </c>
      <c r="U227" s="29">
        <f t="shared" si="124"/>
        <v>0</v>
      </c>
      <c r="V227" s="29">
        <f t="shared" si="125"/>
        <v>0</v>
      </c>
      <c r="W227" s="29">
        <f t="shared" si="126"/>
        <v>0</v>
      </c>
      <c r="X227" s="29">
        <f t="shared" si="127"/>
        <v>0</v>
      </c>
      <c r="Y227" s="29">
        <f t="shared" si="128"/>
        <v>0</v>
      </c>
      <c r="Z227" s="29">
        <f t="shared" si="129"/>
        <v>0</v>
      </c>
      <c r="AA227" s="45">
        <f t="shared" si="130"/>
        <v>0</v>
      </c>
      <c r="AB227" s="30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63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6"/>
    </row>
    <row r="228" spans="1:84" ht="15" customHeight="1" x14ac:dyDescent="0.25">
      <c r="A228" s="147" t="s">
        <v>2191</v>
      </c>
      <c r="B228" s="313" t="s">
        <v>370</v>
      </c>
      <c r="C228" s="247" t="s">
        <v>371</v>
      </c>
      <c r="D228" s="247" t="s">
        <v>218</v>
      </c>
      <c r="E228" s="247" t="s">
        <v>126</v>
      </c>
      <c r="F228" s="178">
        <f t="shared" si="122"/>
        <v>100</v>
      </c>
      <c r="G228" s="259" t="s">
        <v>2158</v>
      </c>
      <c r="H228" s="260" t="s">
        <v>3063</v>
      </c>
      <c r="I228" s="261">
        <v>37507</v>
      </c>
      <c r="J228" s="72">
        <f t="shared" si="105"/>
        <v>0</v>
      </c>
      <c r="K228" s="26">
        <f t="shared" si="106"/>
        <v>0</v>
      </c>
      <c r="L228" s="27">
        <f t="shared" si="107"/>
        <v>0</v>
      </c>
      <c r="M228" s="28">
        <f t="shared" si="108"/>
        <v>0</v>
      </c>
      <c r="N228" s="28">
        <f t="shared" si="109"/>
        <v>0</v>
      </c>
      <c r="O228" s="28">
        <f t="shared" si="110"/>
        <v>0</v>
      </c>
      <c r="P228" s="28">
        <f t="shared" si="111"/>
        <v>0</v>
      </c>
      <c r="Q228" s="28">
        <f t="shared" si="112"/>
        <v>0</v>
      </c>
      <c r="R228" s="44">
        <v>0</v>
      </c>
      <c r="S228" s="71">
        <v>0</v>
      </c>
      <c r="T228" s="29">
        <f t="shared" si="123"/>
        <v>0</v>
      </c>
      <c r="U228" s="29">
        <f t="shared" si="124"/>
        <v>0</v>
      </c>
      <c r="V228" s="29">
        <f t="shared" si="125"/>
        <v>0</v>
      </c>
      <c r="W228" s="29">
        <f t="shared" si="126"/>
        <v>0</v>
      </c>
      <c r="X228" s="29">
        <f t="shared" si="127"/>
        <v>0</v>
      </c>
      <c r="Y228" s="29">
        <f t="shared" si="128"/>
        <v>0</v>
      </c>
      <c r="Z228" s="29">
        <f t="shared" si="129"/>
        <v>0</v>
      </c>
      <c r="AA228" s="45">
        <f t="shared" si="130"/>
        <v>0</v>
      </c>
      <c r="AB228" s="30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63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6"/>
    </row>
    <row r="229" spans="1:84" ht="15" customHeight="1" x14ac:dyDescent="0.25">
      <c r="A229" s="147" t="s">
        <v>2191</v>
      </c>
      <c r="B229" s="313" t="s">
        <v>85</v>
      </c>
      <c r="C229" s="247" t="s">
        <v>940</v>
      </c>
      <c r="D229" s="247" t="s">
        <v>851</v>
      </c>
      <c r="E229" s="247" t="s">
        <v>53</v>
      </c>
      <c r="F229" s="178">
        <f t="shared" si="122"/>
        <v>101</v>
      </c>
      <c r="G229" s="259" t="s">
        <v>2090</v>
      </c>
      <c r="H229" s="260" t="s">
        <v>3079</v>
      </c>
      <c r="I229" s="261">
        <v>37437</v>
      </c>
      <c r="J229" s="72">
        <f t="shared" si="105"/>
        <v>0</v>
      </c>
      <c r="K229" s="26">
        <f t="shared" si="106"/>
        <v>0</v>
      </c>
      <c r="L229" s="27">
        <f t="shared" si="107"/>
        <v>0</v>
      </c>
      <c r="M229" s="28">
        <f t="shared" si="108"/>
        <v>0</v>
      </c>
      <c r="N229" s="28">
        <f t="shared" si="109"/>
        <v>0</v>
      </c>
      <c r="O229" s="28">
        <f t="shared" si="110"/>
        <v>0</v>
      </c>
      <c r="P229" s="28">
        <f t="shared" si="111"/>
        <v>0</v>
      </c>
      <c r="Q229" s="28">
        <f t="shared" si="112"/>
        <v>0</v>
      </c>
      <c r="R229" s="44">
        <v>0</v>
      </c>
      <c r="S229" s="71">
        <v>0</v>
      </c>
      <c r="T229" s="29">
        <f t="shared" si="123"/>
        <v>0</v>
      </c>
      <c r="U229" s="29">
        <f t="shared" si="124"/>
        <v>0</v>
      </c>
      <c r="V229" s="29">
        <f t="shared" si="125"/>
        <v>0</v>
      </c>
      <c r="W229" s="29">
        <f t="shared" si="126"/>
        <v>0</v>
      </c>
      <c r="X229" s="29">
        <f t="shared" si="127"/>
        <v>0</v>
      </c>
      <c r="Y229" s="29">
        <f t="shared" si="128"/>
        <v>0</v>
      </c>
      <c r="Z229" s="29">
        <f t="shared" si="129"/>
        <v>0</v>
      </c>
      <c r="AA229" s="45">
        <f t="shared" si="130"/>
        <v>0</v>
      </c>
      <c r="AB229" s="30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63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6"/>
    </row>
    <row r="230" spans="1:84" ht="15" customHeight="1" x14ac:dyDescent="0.25">
      <c r="A230" s="147" t="s">
        <v>2191</v>
      </c>
      <c r="B230" s="313" t="s">
        <v>85</v>
      </c>
      <c r="C230" s="247" t="s">
        <v>897</v>
      </c>
      <c r="D230" s="247" t="s">
        <v>3035</v>
      </c>
      <c r="E230" s="247" t="s">
        <v>104</v>
      </c>
      <c r="F230" s="178">
        <f t="shared" si="122"/>
        <v>102</v>
      </c>
      <c r="G230" s="259" t="s">
        <v>3084</v>
      </c>
      <c r="H230" s="260" t="s">
        <v>3085</v>
      </c>
      <c r="I230" s="261">
        <v>37425</v>
      </c>
      <c r="J230" s="72">
        <f t="shared" si="105"/>
        <v>0</v>
      </c>
      <c r="K230" s="26">
        <f t="shared" si="106"/>
        <v>0</v>
      </c>
      <c r="L230" s="27">
        <f t="shared" si="107"/>
        <v>0</v>
      </c>
      <c r="M230" s="28">
        <f t="shared" si="108"/>
        <v>0</v>
      </c>
      <c r="N230" s="28">
        <f t="shared" si="109"/>
        <v>0</v>
      </c>
      <c r="O230" s="28">
        <f t="shared" si="110"/>
        <v>0</v>
      </c>
      <c r="P230" s="28">
        <f t="shared" si="111"/>
        <v>0</v>
      </c>
      <c r="Q230" s="28">
        <f t="shared" si="112"/>
        <v>0</v>
      </c>
      <c r="R230" s="44">
        <v>0</v>
      </c>
      <c r="S230" s="71">
        <v>0</v>
      </c>
      <c r="T230" s="29">
        <f t="shared" si="123"/>
        <v>0</v>
      </c>
      <c r="U230" s="29">
        <f t="shared" si="124"/>
        <v>0</v>
      </c>
      <c r="V230" s="29">
        <f t="shared" si="125"/>
        <v>0</v>
      </c>
      <c r="W230" s="29">
        <f t="shared" si="126"/>
        <v>0</v>
      </c>
      <c r="X230" s="29">
        <f t="shared" si="127"/>
        <v>0</v>
      </c>
      <c r="Y230" s="29">
        <f t="shared" si="128"/>
        <v>0</v>
      </c>
      <c r="Z230" s="29">
        <f t="shared" si="129"/>
        <v>0</v>
      </c>
      <c r="AA230" s="45">
        <f t="shared" si="130"/>
        <v>0</v>
      </c>
      <c r="AB230" s="30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63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6"/>
    </row>
    <row r="231" spans="1:84" ht="15" customHeight="1" x14ac:dyDescent="0.25">
      <c r="A231" s="147" t="s">
        <v>2191</v>
      </c>
      <c r="B231" s="313" t="s">
        <v>85</v>
      </c>
      <c r="C231" s="247" t="s">
        <v>85</v>
      </c>
      <c r="D231" s="247" t="s">
        <v>147</v>
      </c>
      <c r="E231" s="247" t="s">
        <v>3028</v>
      </c>
      <c r="F231" s="178">
        <f t="shared" si="122"/>
        <v>103</v>
      </c>
      <c r="G231" s="259" t="s">
        <v>2269</v>
      </c>
      <c r="H231" s="260" t="s">
        <v>3087</v>
      </c>
      <c r="I231" s="261">
        <v>37417</v>
      </c>
      <c r="J231" s="72">
        <f t="shared" si="105"/>
        <v>0</v>
      </c>
      <c r="K231" s="26">
        <f t="shared" si="106"/>
        <v>0</v>
      </c>
      <c r="L231" s="27">
        <f t="shared" si="107"/>
        <v>0</v>
      </c>
      <c r="M231" s="28">
        <f t="shared" si="108"/>
        <v>0</v>
      </c>
      <c r="N231" s="28">
        <f t="shared" si="109"/>
        <v>0</v>
      </c>
      <c r="O231" s="28">
        <f t="shared" si="110"/>
        <v>0</v>
      </c>
      <c r="P231" s="28">
        <f t="shared" si="111"/>
        <v>0</v>
      </c>
      <c r="Q231" s="28">
        <f t="shared" si="112"/>
        <v>0</v>
      </c>
      <c r="R231" s="44">
        <v>0</v>
      </c>
      <c r="S231" s="71">
        <v>0</v>
      </c>
      <c r="T231" s="29">
        <f t="shared" si="123"/>
        <v>0</v>
      </c>
      <c r="U231" s="29">
        <f t="shared" si="124"/>
        <v>0</v>
      </c>
      <c r="V231" s="29">
        <f t="shared" si="125"/>
        <v>0</v>
      </c>
      <c r="W231" s="29">
        <f t="shared" si="126"/>
        <v>0</v>
      </c>
      <c r="X231" s="29">
        <f t="shared" si="127"/>
        <v>0</v>
      </c>
      <c r="Y231" s="29">
        <f t="shared" si="128"/>
        <v>0</v>
      </c>
      <c r="Z231" s="29">
        <f t="shared" si="129"/>
        <v>0</v>
      </c>
      <c r="AA231" s="45">
        <f t="shared" si="130"/>
        <v>0</v>
      </c>
      <c r="AB231" s="30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63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6"/>
    </row>
    <row r="232" spans="1:84" ht="15" customHeight="1" x14ac:dyDescent="0.25">
      <c r="A232" s="147" t="s">
        <v>2191</v>
      </c>
      <c r="B232" s="313" t="s">
        <v>85</v>
      </c>
      <c r="C232" s="247" t="s">
        <v>3088</v>
      </c>
      <c r="D232" s="247" t="s">
        <v>218</v>
      </c>
      <c r="E232" s="247" t="s">
        <v>126</v>
      </c>
      <c r="F232" s="178">
        <f t="shared" si="122"/>
        <v>104</v>
      </c>
      <c r="G232" s="259" t="s">
        <v>2248</v>
      </c>
      <c r="H232" s="260" t="s">
        <v>3089</v>
      </c>
      <c r="I232" s="261">
        <v>37413</v>
      </c>
      <c r="J232" s="72">
        <f t="shared" si="105"/>
        <v>0</v>
      </c>
      <c r="K232" s="26">
        <f t="shared" si="106"/>
        <v>0</v>
      </c>
      <c r="L232" s="27">
        <f t="shared" si="107"/>
        <v>0</v>
      </c>
      <c r="M232" s="28">
        <f t="shared" si="108"/>
        <v>0</v>
      </c>
      <c r="N232" s="28">
        <f t="shared" si="109"/>
        <v>0</v>
      </c>
      <c r="O232" s="28">
        <f t="shared" si="110"/>
        <v>0</v>
      </c>
      <c r="P232" s="28">
        <f t="shared" si="111"/>
        <v>0</v>
      </c>
      <c r="Q232" s="28">
        <f t="shared" si="112"/>
        <v>0</v>
      </c>
      <c r="R232" s="44">
        <v>0</v>
      </c>
      <c r="S232" s="71">
        <v>0</v>
      </c>
      <c r="T232" s="29">
        <f t="shared" si="123"/>
        <v>0</v>
      </c>
      <c r="U232" s="29">
        <f t="shared" si="124"/>
        <v>0</v>
      </c>
      <c r="V232" s="29">
        <f t="shared" si="125"/>
        <v>0</v>
      </c>
      <c r="W232" s="29">
        <f t="shared" si="126"/>
        <v>0</v>
      </c>
      <c r="X232" s="29">
        <f t="shared" si="127"/>
        <v>0</v>
      </c>
      <c r="Y232" s="29">
        <f t="shared" si="128"/>
        <v>0</v>
      </c>
      <c r="Z232" s="29">
        <f t="shared" si="129"/>
        <v>0</v>
      </c>
      <c r="AA232" s="45">
        <f t="shared" si="130"/>
        <v>0</v>
      </c>
      <c r="AB232" s="30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63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6"/>
    </row>
    <row r="233" spans="1:84" ht="15" customHeight="1" x14ac:dyDescent="0.25">
      <c r="A233" s="147" t="s">
        <v>2191</v>
      </c>
      <c r="B233" s="246" t="s">
        <v>605</v>
      </c>
      <c r="C233" s="246" t="s">
        <v>606</v>
      </c>
      <c r="D233" s="247" t="s">
        <v>3091</v>
      </c>
      <c r="E233" s="247" t="s">
        <v>41</v>
      </c>
      <c r="F233" s="178">
        <f t="shared" si="122"/>
        <v>105</v>
      </c>
      <c r="G233" s="259" t="s">
        <v>2551</v>
      </c>
      <c r="H233" s="260" t="s">
        <v>3092</v>
      </c>
      <c r="I233" s="261">
        <v>37408</v>
      </c>
      <c r="J233" s="72">
        <f t="shared" si="105"/>
        <v>0</v>
      </c>
      <c r="K233" s="26">
        <f t="shared" si="106"/>
        <v>0</v>
      </c>
      <c r="L233" s="27">
        <f t="shared" si="107"/>
        <v>0</v>
      </c>
      <c r="M233" s="28">
        <f t="shared" si="108"/>
        <v>0</v>
      </c>
      <c r="N233" s="28">
        <f t="shared" si="109"/>
        <v>0</v>
      </c>
      <c r="O233" s="28">
        <f t="shared" si="110"/>
        <v>0</v>
      </c>
      <c r="P233" s="28">
        <f t="shared" si="111"/>
        <v>0</v>
      </c>
      <c r="Q233" s="28">
        <f t="shared" si="112"/>
        <v>0</v>
      </c>
      <c r="R233" s="44">
        <v>0</v>
      </c>
      <c r="S233" s="71">
        <v>0</v>
      </c>
      <c r="T233" s="29">
        <f t="shared" si="123"/>
        <v>0</v>
      </c>
      <c r="U233" s="29">
        <f t="shared" si="124"/>
        <v>0</v>
      </c>
      <c r="V233" s="29">
        <f t="shared" si="125"/>
        <v>0</v>
      </c>
      <c r="W233" s="29">
        <f t="shared" si="126"/>
        <v>0</v>
      </c>
      <c r="X233" s="29">
        <f t="shared" si="127"/>
        <v>0</v>
      </c>
      <c r="Y233" s="29">
        <f t="shared" si="128"/>
        <v>0</v>
      </c>
      <c r="Z233" s="29">
        <f t="shared" si="129"/>
        <v>0</v>
      </c>
      <c r="AA233" s="45">
        <f t="shared" si="130"/>
        <v>0</v>
      </c>
      <c r="AB233" s="30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63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6"/>
    </row>
    <row r="234" spans="1:84" ht="15" customHeight="1" x14ac:dyDescent="0.25">
      <c r="A234" s="147" t="s">
        <v>2191</v>
      </c>
      <c r="B234" s="313" t="s">
        <v>85</v>
      </c>
      <c r="C234" s="247" t="s">
        <v>63</v>
      </c>
      <c r="D234" s="247" t="s">
        <v>282</v>
      </c>
      <c r="E234" s="247" t="s">
        <v>48</v>
      </c>
      <c r="F234" s="178">
        <f t="shared" si="122"/>
        <v>106</v>
      </c>
      <c r="G234" s="259" t="s">
        <v>2158</v>
      </c>
      <c r="H234" s="260" t="s">
        <v>898</v>
      </c>
      <c r="I234" s="261">
        <v>37369</v>
      </c>
      <c r="J234" s="72">
        <f t="shared" si="105"/>
        <v>0</v>
      </c>
      <c r="K234" s="26">
        <f t="shared" si="106"/>
        <v>0</v>
      </c>
      <c r="L234" s="27">
        <f t="shared" si="107"/>
        <v>0</v>
      </c>
      <c r="M234" s="28">
        <f t="shared" si="108"/>
        <v>0</v>
      </c>
      <c r="N234" s="28">
        <f t="shared" si="109"/>
        <v>0</v>
      </c>
      <c r="O234" s="28">
        <f t="shared" si="110"/>
        <v>0</v>
      </c>
      <c r="P234" s="28">
        <f t="shared" si="111"/>
        <v>0</v>
      </c>
      <c r="Q234" s="28">
        <f t="shared" si="112"/>
        <v>0</v>
      </c>
      <c r="R234" s="44">
        <v>0</v>
      </c>
      <c r="S234" s="71">
        <v>0</v>
      </c>
      <c r="T234" s="29">
        <f t="shared" si="123"/>
        <v>0</v>
      </c>
      <c r="U234" s="29">
        <f t="shared" si="124"/>
        <v>0</v>
      </c>
      <c r="V234" s="29">
        <f t="shared" si="125"/>
        <v>0</v>
      </c>
      <c r="W234" s="29">
        <f t="shared" si="126"/>
        <v>0</v>
      </c>
      <c r="X234" s="29">
        <f t="shared" si="127"/>
        <v>0</v>
      </c>
      <c r="Y234" s="29">
        <f t="shared" si="128"/>
        <v>0</v>
      </c>
      <c r="Z234" s="29">
        <f t="shared" si="129"/>
        <v>0</v>
      </c>
      <c r="AA234" s="45">
        <f t="shared" si="130"/>
        <v>0</v>
      </c>
      <c r="AB234" s="30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63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6"/>
    </row>
    <row r="235" spans="1:84" ht="15" customHeight="1" x14ac:dyDescent="0.25">
      <c r="A235" s="147" t="s">
        <v>2191</v>
      </c>
      <c r="B235" s="313" t="s">
        <v>85</v>
      </c>
      <c r="C235" s="247" t="s">
        <v>460</v>
      </c>
      <c r="D235" s="247" t="s">
        <v>3042</v>
      </c>
      <c r="E235" s="247" t="s">
        <v>246</v>
      </c>
      <c r="F235" s="178">
        <f t="shared" si="122"/>
        <v>107</v>
      </c>
      <c r="G235" s="259" t="s">
        <v>2185</v>
      </c>
      <c r="H235" s="260" t="s">
        <v>2186</v>
      </c>
      <c r="I235" s="261">
        <v>37361</v>
      </c>
      <c r="J235" s="72">
        <f t="shared" si="105"/>
        <v>0</v>
      </c>
      <c r="K235" s="26">
        <f t="shared" si="106"/>
        <v>0</v>
      </c>
      <c r="L235" s="27">
        <f t="shared" si="107"/>
        <v>0</v>
      </c>
      <c r="M235" s="28">
        <f t="shared" si="108"/>
        <v>0</v>
      </c>
      <c r="N235" s="28">
        <f t="shared" si="109"/>
        <v>0</v>
      </c>
      <c r="O235" s="28">
        <f t="shared" si="110"/>
        <v>0</v>
      </c>
      <c r="P235" s="28">
        <f t="shared" si="111"/>
        <v>0</v>
      </c>
      <c r="Q235" s="28">
        <f t="shared" si="112"/>
        <v>0</v>
      </c>
      <c r="R235" s="44">
        <v>0</v>
      </c>
      <c r="S235" s="71">
        <v>0</v>
      </c>
      <c r="T235" s="29">
        <f t="shared" si="123"/>
        <v>0</v>
      </c>
      <c r="U235" s="29">
        <f t="shared" si="124"/>
        <v>0</v>
      </c>
      <c r="V235" s="29">
        <f t="shared" si="125"/>
        <v>0</v>
      </c>
      <c r="W235" s="29">
        <f t="shared" si="126"/>
        <v>0</v>
      </c>
      <c r="X235" s="29">
        <f t="shared" si="127"/>
        <v>0</v>
      </c>
      <c r="Y235" s="29">
        <f t="shared" si="128"/>
        <v>0</v>
      </c>
      <c r="Z235" s="29">
        <f t="shared" si="129"/>
        <v>0</v>
      </c>
      <c r="AA235" s="45">
        <f t="shared" si="130"/>
        <v>0</v>
      </c>
      <c r="AB235" s="30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63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6"/>
    </row>
    <row r="236" spans="1:84" ht="15" customHeight="1" x14ac:dyDescent="0.25">
      <c r="A236" s="147" t="s">
        <v>2191</v>
      </c>
      <c r="B236" s="313" t="s">
        <v>85</v>
      </c>
      <c r="C236" s="247" t="s">
        <v>2908</v>
      </c>
      <c r="D236" s="247" t="s">
        <v>218</v>
      </c>
      <c r="E236" s="247" t="s">
        <v>126</v>
      </c>
      <c r="F236" s="178">
        <f t="shared" si="122"/>
        <v>108</v>
      </c>
      <c r="G236" s="259" t="s">
        <v>2121</v>
      </c>
      <c r="H236" s="260" t="s">
        <v>3113</v>
      </c>
      <c r="I236" s="261">
        <v>37279</v>
      </c>
      <c r="J236" s="72">
        <f t="shared" si="105"/>
        <v>0</v>
      </c>
      <c r="K236" s="26">
        <f t="shared" si="106"/>
        <v>0</v>
      </c>
      <c r="L236" s="27">
        <f t="shared" si="107"/>
        <v>0</v>
      </c>
      <c r="M236" s="28">
        <f t="shared" si="108"/>
        <v>0</v>
      </c>
      <c r="N236" s="28">
        <f t="shared" si="109"/>
        <v>0</v>
      </c>
      <c r="O236" s="28">
        <f t="shared" si="110"/>
        <v>0</v>
      </c>
      <c r="P236" s="28">
        <f t="shared" si="111"/>
        <v>0</v>
      </c>
      <c r="Q236" s="28">
        <f t="shared" si="112"/>
        <v>0</v>
      </c>
      <c r="R236" s="44">
        <v>0</v>
      </c>
      <c r="S236" s="71">
        <v>0</v>
      </c>
      <c r="T236" s="29">
        <f t="shared" si="123"/>
        <v>0</v>
      </c>
      <c r="U236" s="29">
        <f t="shared" si="124"/>
        <v>0</v>
      </c>
      <c r="V236" s="29">
        <f t="shared" si="125"/>
        <v>0</v>
      </c>
      <c r="W236" s="29">
        <f t="shared" si="126"/>
        <v>0</v>
      </c>
      <c r="X236" s="29">
        <f t="shared" si="127"/>
        <v>0</v>
      </c>
      <c r="Y236" s="29">
        <f t="shared" si="128"/>
        <v>0</v>
      </c>
      <c r="Z236" s="29">
        <f t="shared" si="129"/>
        <v>0</v>
      </c>
      <c r="AA236" s="45">
        <f t="shared" si="130"/>
        <v>0</v>
      </c>
      <c r="AB236" s="30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63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6"/>
    </row>
    <row r="237" spans="1:84" ht="15" customHeight="1" x14ac:dyDescent="0.25">
      <c r="A237" s="147" t="s">
        <v>2191</v>
      </c>
      <c r="B237" s="314" t="s">
        <v>85</v>
      </c>
      <c r="C237" s="245" t="s">
        <v>85</v>
      </c>
      <c r="D237" s="245" t="s">
        <v>147</v>
      </c>
      <c r="E237" s="245" t="e">
        <v>#N/A</v>
      </c>
      <c r="F237" s="178">
        <f t="shared" si="122"/>
        <v>109</v>
      </c>
      <c r="G237" s="251" t="s">
        <v>2322</v>
      </c>
      <c r="H237" s="252" t="s">
        <v>2323</v>
      </c>
      <c r="I237" s="253">
        <v>37238</v>
      </c>
      <c r="J237" s="72">
        <f t="shared" si="105"/>
        <v>0</v>
      </c>
      <c r="K237" s="26">
        <f t="shared" si="106"/>
        <v>0</v>
      </c>
      <c r="L237" s="27">
        <f t="shared" si="107"/>
        <v>0</v>
      </c>
      <c r="M237" s="28">
        <f t="shared" si="108"/>
        <v>0</v>
      </c>
      <c r="N237" s="28">
        <f t="shared" si="109"/>
        <v>0</v>
      </c>
      <c r="O237" s="28">
        <f t="shared" si="110"/>
        <v>0</v>
      </c>
      <c r="P237" s="28">
        <f t="shared" si="111"/>
        <v>0</v>
      </c>
      <c r="Q237" s="28">
        <f t="shared" si="112"/>
        <v>0</v>
      </c>
      <c r="R237" s="44">
        <v>0</v>
      </c>
      <c r="S237" s="71">
        <v>0</v>
      </c>
      <c r="T237" s="29">
        <f t="shared" si="123"/>
        <v>0</v>
      </c>
      <c r="U237" s="29">
        <f t="shared" si="124"/>
        <v>0</v>
      </c>
      <c r="V237" s="29">
        <f t="shared" si="125"/>
        <v>0</v>
      </c>
      <c r="W237" s="29">
        <f t="shared" si="126"/>
        <v>0</v>
      </c>
      <c r="X237" s="29">
        <f t="shared" si="127"/>
        <v>0</v>
      </c>
      <c r="Y237" s="29">
        <f t="shared" si="128"/>
        <v>0</v>
      </c>
      <c r="Z237" s="29">
        <f t="shared" si="129"/>
        <v>0</v>
      </c>
      <c r="AA237" s="45">
        <f t="shared" si="130"/>
        <v>0</v>
      </c>
      <c r="AB237" s="30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32"/>
    </row>
    <row r="238" spans="1:84" ht="15" customHeight="1" x14ac:dyDescent="0.25">
      <c r="A238" s="150" t="s">
        <v>2191</v>
      </c>
      <c r="B238" s="244" t="s">
        <v>85</v>
      </c>
      <c r="C238" s="244" t="s">
        <v>449</v>
      </c>
      <c r="D238" s="245">
        <v>4</v>
      </c>
      <c r="E238" s="245" t="s">
        <v>451</v>
      </c>
      <c r="F238" s="178">
        <f t="shared" si="122"/>
        <v>110</v>
      </c>
      <c r="G238" s="251" t="s">
        <v>2305</v>
      </c>
      <c r="H238" s="252" t="s">
        <v>2306</v>
      </c>
      <c r="I238" s="253">
        <v>37200</v>
      </c>
      <c r="J238" s="72">
        <f t="shared" si="105"/>
        <v>0</v>
      </c>
      <c r="K238" s="26">
        <f t="shared" si="106"/>
        <v>0</v>
      </c>
      <c r="L238" s="27">
        <f t="shared" si="107"/>
        <v>0</v>
      </c>
      <c r="M238" s="28">
        <f t="shared" si="108"/>
        <v>0</v>
      </c>
      <c r="N238" s="28">
        <f t="shared" si="109"/>
        <v>0</v>
      </c>
      <c r="O238" s="28">
        <f t="shared" si="110"/>
        <v>0</v>
      </c>
      <c r="P238" s="28">
        <f t="shared" si="111"/>
        <v>0</v>
      </c>
      <c r="Q238" s="28">
        <f t="shared" si="112"/>
        <v>0</v>
      </c>
      <c r="R238" s="44">
        <v>0</v>
      </c>
      <c r="S238" s="71">
        <v>0</v>
      </c>
      <c r="T238" s="29">
        <f t="shared" si="123"/>
        <v>0</v>
      </c>
      <c r="U238" s="29">
        <f t="shared" si="124"/>
        <v>0</v>
      </c>
      <c r="V238" s="29">
        <f t="shared" si="125"/>
        <v>0</v>
      </c>
      <c r="W238" s="29">
        <f t="shared" si="126"/>
        <v>0</v>
      </c>
      <c r="X238" s="29">
        <f t="shared" si="127"/>
        <v>0</v>
      </c>
      <c r="Y238" s="29">
        <f t="shared" si="128"/>
        <v>0</v>
      </c>
      <c r="Z238" s="29">
        <f t="shared" si="129"/>
        <v>0</v>
      </c>
      <c r="AA238" s="45">
        <f t="shared" si="130"/>
        <v>0</v>
      </c>
      <c r="AB238" s="30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32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</row>
    <row r="239" spans="1:84" ht="15" customHeight="1" x14ac:dyDescent="0.25">
      <c r="A239" s="147" t="s">
        <v>2191</v>
      </c>
      <c r="B239" s="314" t="s">
        <v>85</v>
      </c>
      <c r="C239" s="245" t="s">
        <v>184</v>
      </c>
      <c r="D239" s="245">
        <v>20</v>
      </c>
      <c r="E239" s="245" t="s">
        <v>130</v>
      </c>
      <c r="F239" s="178">
        <f t="shared" si="122"/>
        <v>111</v>
      </c>
      <c r="G239" s="251" t="s">
        <v>2082</v>
      </c>
      <c r="H239" s="252" t="s">
        <v>2328</v>
      </c>
      <c r="I239" s="253">
        <v>37193</v>
      </c>
      <c r="J239" s="72">
        <f t="shared" si="105"/>
        <v>0</v>
      </c>
      <c r="K239" s="26">
        <f t="shared" si="106"/>
        <v>0</v>
      </c>
      <c r="L239" s="27">
        <f t="shared" si="107"/>
        <v>0</v>
      </c>
      <c r="M239" s="28">
        <f t="shared" si="108"/>
        <v>0</v>
      </c>
      <c r="N239" s="28">
        <f t="shared" si="109"/>
        <v>0</v>
      </c>
      <c r="O239" s="28">
        <f t="shared" si="110"/>
        <v>0</v>
      </c>
      <c r="P239" s="28">
        <f t="shared" si="111"/>
        <v>0</v>
      </c>
      <c r="Q239" s="28">
        <f t="shared" si="112"/>
        <v>0</v>
      </c>
      <c r="R239" s="44">
        <v>0</v>
      </c>
      <c r="S239" s="71">
        <v>0</v>
      </c>
      <c r="T239" s="29">
        <f t="shared" si="123"/>
        <v>0</v>
      </c>
      <c r="U239" s="29">
        <f t="shared" si="124"/>
        <v>0</v>
      </c>
      <c r="V239" s="29">
        <f t="shared" si="125"/>
        <v>0</v>
      </c>
      <c r="W239" s="29">
        <f t="shared" si="126"/>
        <v>0</v>
      </c>
      <c r="X239" s="29">
        <f t="shared" si="127"/>
        <v>0</v>
      </c>
      <c r="Y239" s="29">
        <f t="shared" si="128"/>
        <v>0</v>
      </c>
      <c r="Z239" s="29">
        <f t="shared" si="129"/>
        <v>0</v>
      </c>
      <c r="AA239" s="45">
        <f t="shared" si="130"/>
        <v>0</v>
      </c>
      <c r="AB239" s="30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32"/>
    </row>
    <row r="240" spans="1:84" ht="15" customHeight="1" x14ac:dyDescent="0.25">
      <c r="A240" s="147" t="s">
        <v>2191</v>
      </c>
      <c r="B240" s="314" t="s">
        <v>85</v>
      </c>
      <c r="C240" s="245" t="s">
        <v>85</v>
      </c>
      <c r="D240" s="245" t="s">
        <v>147</v>
      </c>
      <c r="E240" s="245" t="e">
        <v>#N/A</v>
      </c>
      <c r="F240" s="178">
        <f t="shared" si="122"/>
        <v>112</v>
      </c>
      <c r="G240" s="251" t="s">
        <v>2090</v>
      </c>
      <c r="H240" s="252" t="s">
        <v>2256</v>
      </c>
      <c r="I240" s="253">
        <v>37146</v>
      </c>
      <c r="J240" s="72">
        <f t="shared" si="105"/>
        <v>0</v>
      </c>
      <c r="K240" s="26">
        <f t="shared" si="106"/>
        <v>0</v>
      </c>
      <c r="L240" s="27">
        <f t="shared" si="107"/>
        <v>0</v>
      </c>
      <c r="M240" s="28">
        <f t="shared" si="108"/>
        <v>0</v>
      </c>
      <c r="N240" s="28">
        <f t="shared" si="109"/>
        <v>0</v>
      </c>
      <c r="O240" s="28">
        <f t="shared" si="110"/>
        <v>0</v>
      </c>
      <c r="P240" s="28">
        <f t="shared" si="111"/>
        <v>0</v>
      </c>
      <c r="Q240" s="28">
        <f t="shared" si="112"/>
        <v>0</v>
      </c>
      <c r="R240" s="44">
        <v>0</v>
      </c>
      <c r="S240" s="71">
        <v>0</v>
      </c>
      <c r="T240" s="29">
        <f t="shared" si="123"/>
        <v>0</v>
      </c>
      <c r="U240" s="29">
        <f t="shared" si="124"/>
        <v>0</v>
      </c>
      <c r="V240" s="29">
        <f t="shared" si="125"/>
        <v>0</v>
      </c>
      <c r="W240" s="29">
        <f t="shared" si="126"/>
        <v>0</v>
      </c>
      <c r="X240" s="29">
        <f t="shared" si="127"/>
        <v>0</v>
      </c>
      <c r="Y240" s="29">
        <f t="shared" si="128"/>
        <v>0</v>
      </c>
      <c r="Z240" s="29">
        <f t="shared" si="129"/>
        <v>0</v>
      </c>
      <c r="AA240" s="45">
        <f t="shared" si="130"/>
        <v>0</v>
      </c>
      <c r="AB240" s="30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32"/>
    </row>
    <row r="241" spans="1:65" ht="15" customHeight="1" x14ac:dyDescent="0.25">
      <c r="A241" s="147" t="s">
        <v>2191</v>
      </c>
      <c r="B241" s="314" t="s">
        <v>85</v>
      </c>
      <c r="C241" s="245" t="s">
        <v>85</v>
      </c>
      <c r="D241" s="245" t="s">
        <v>147</v>
      </c>
      <c r="E241" s="245" t="e">
        <v>#N/A</v>
      </c>
      <c r="F241" s="178">
        <f t="shared" si="122"/>
        <v>113</v>
      </c>
      <c r="G241" s="251" t="s">
        <v>2115</v>
      </c>
      <c r="H241" s="252" t="s">
        <v>2256</v>
      </c>
      <c r="I241" s="253">
        <v>37146</v>
      </c>
      <c r="J241" s="72">
        <f t="shared" si="105"/>
        <v>0</v>
      </c>
      <c r="K241" s="26">
        <f t="shared" si="106"/>
        <v>0</v>
      </c>
      <c r="L241" s="27">
        <f t="shared" si="107"/>
        <v>0</v>
      </c>
      <c r="M241" s="28">
        <f t="shared" si="108"/>
        <v>0</v>
      </c>
      <c r="N241" s="28">
        <f t="shared" si="109"/>
        <v>0</v>
      </c>
      <c r="O241" s="28">
        <f t="shared" si="110"/>
        <v>0</v>
      </c>
      <c r="P241" s="28">
        <f t="shared" si="111"/>
        <v>0</v>
      </c>
      <c r="Q241" s="28">
        <f t="shared" si="112"/>
        <v>0</v>
      </c>
      <c r="R241" s="44">
        <v>0</v>
      </c>
      <c r="S241" s="71">
        <v>0</v>
      </c>
      <c r="T241" s="29">
        <f t="shared" si="123"/>
        <v>0</v>
      </c>
      <c r="U241" s="29">
        <f t="shared" si="124"/>
        <v>0</v>
      </c>
      <c r="V241" s="29">
        <f t="shared" si="125"/>
        <v>0</v>
      </c>
      <c r="W241" s="29">
        <f t="shared" si="126"/>
        <v>0</v>
      </c>
      <c r="X241" s="29">
        <f t="shared" si="127"/>
        <v>0</v>
      </c>
      <c r="Y241" s="29">
        <f t="shared" si="128"/>
        <v>0</v>
      </c>
      <c r="Z241" s="29">
        <f t="shared" si="129"/>
        <v>0</v>
      </c>
      <c r="AA241" s="45">
        <f t="shared" si="130"/>
        <v>0</v>
      </c>
      <c r="AB241" s="30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32"/>
    </row>
    <row r="242" spans="1:65" ht="15" customHeight="1" x14ac:dyDescent="0.25">
      <c r="A242" s="136" t="s">
        <v>2191</v>
      </c>
      <c r="B242" s="244" t="s">
        <v>85</v>
      </c>
      <c r="C242" s="245" t="s">
        <v>155</v>
      </c>
      <c r="D242" s="245">
        <v>7</v>
      </c>
      <c r="E242" s="245" t="s">
        <v>93</v>
      </c>
      <c r="F242" s="178">
        <f t="shared" si="122"/>
        <v>114</v>
      </c>
      <c r="G242" s="251" t="s">
        <v>2260</v>
      </c>
      <c r="H242" s="252" t="s">
        <v>2261</v>
      </c>
      <c r="I242" s="253">
        <v>37146</v>
      </c>
      <c r="J242" s="72">
        <f t="shared" si="105"/>
        <v>0</v>
      </c>
      <c r="K242" s="26">
        <f t="shared" si="106"/>
        <v>0</v>
      </c>
      <c r="L242" s="27">
        <f t="shared" si="107"/>
        <v>0</v>
      </c>
      <c r="M242" s="28">
        <f t="shared" si="108"/>
        <v>0</v>
      </c>
      <c r="N242" s="28">
        <f t="shared" si="109"/>
        <v>0</v>
      </c>
      <c r="O242" s="28">
        <f t="shared" si="110"/>
        <v>0</v>
      </c>
      <c r="P242" s="28">
        <f t="shared" si="111"/>
        <v>0</v>
      </c>
      <c r="Q242" s="28">
        <f t="shared" si="112"/>
        <v>0</v>
      </c>
      <c r="R242" s="44">
        <v>0</v>
      </c>
      <c r="S242" s="71">
        <v>0</v>
      </c>
      <c r="T242" s="29">
        <f t="shared" si="123"/>
        <v>0</v>
      </c>
      <c r="U242" s="29">
        <f t="shared" si="124"/>
        <v>0</v>
      </c>
      <c r="V242" s="29">
        <f t="shared" si="125"/>
        <v>0</v>
      </c>
      <c r="W242" s="29">
        <f t="shared" si="126"/>
        <v>0</v>
      </c>
      <c r="X242" s="29">
        <f t="shared" si="127"/>
        <v>0</v>
      </c>
      <c r="Y242" s="29">
        <f t="shared" si="128"/>
        <v>0</v>
      </c>
      <c r="Z242" s="29">
        <f t="shared" si="129"/>
        <v>0</v>
      </c>
      <c r="AA242" s="45">
        <f t="shared" si="130"/>
        <v>0</v>
      </c>
      <c r="AB242" s="30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32"/>
    </row>
    <row r="243" spans="1:65" ht="15" customHeight="1" x14ac:dyDescent="0.25">
      <c r="A243" s="147" t="s">
        <v>2191</v>
      </c>
      <c r="B243" s="314" t="s">
        <v>85</v>
      </c>
      <c r="C243" s="245" t="s">
        <v>155</v>
      </c>
      <c r="D243" s="245">
        <v>7</v>
      </c>
      <c r="E243" s="245" t="s">
        <v>93</v>
      </c>
      <c r="F243" s="178">
        <f t="shared" si="122"/>
        <v>115</v>
      </c>
      <c r="G243" s="251" t="s">
        <v>2260</v>
      </c>
      <c r="H243" s="252" t="s">
        <v>2261</v>
      </c>
      <c r="I243" s="253">
        <v>37146</v>
      </c>
      <c r="J243" s="72">
        <f t="shared" si="105"/>
        <v>0</v>
      </c>
      <c r="K243" s="26">
        <f t="shared" si="106"/>
        <v>0</v>
      </c>
      <c r="L243" s="27">
        <f t="shared" si="107"/>
        <v>0</v>
      </c>
      <c r="M243" s="28">
        <f t="shared" si="108"/>
        <v>0</v>
      </c>
      <c r="N243" s="28">
        <f t="shared" si="109"/>
        <v>0</v>
      </c>
      <c r="O243" s="28">
        <f t="shared" si="110"/>
        <v>0</v>
      </c>
      <c r="P243" s="28">
        <f t="shared" si="111"/>
        <v>0</v>
      </c>
      <c r="Q243" s="28">
        <f t="shared" si="112"/>
        <v>0</v>
      </c>
      <c r="R243" s="44">
        <v>0</v>
      </c>
      <c r="S243" s="71">
        <v>0</v>
      </c>
      <c r="T243" s="29">
        <f t="shared" si="123"/>
        <v>0</v>
      </c>
      <c r="U243" s="29">
        <f t="shared" si="124"/>
        <v>0</v>
      </c>
      <c r="V243" s="29">
        <f t="shared" si="125"/>
        <v>0</v>
      </c>
      <c r="W243" s="29">
        <f t="shared" si="126"/>
        <v>0</v>
      </c>
      <c r="X243" s="29">
        <f t="shared" si="127"/>
        <v>0</v>
      </c>
      <c r="Y243" s="29">
        <f t="shared" si="128"/>
        <v>0</v>
      </c>
      <c r="Z243" s="29">
        <f t="shared" si="129"/>
        <v>0</v>
      </c>
      <c r="AA243" s="45">
        <f t="shared" si="130"/>
        <v>0</v>
      </c>
      <c r="AB243" s="30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32"/>
    </row>
    <row r="244" spans="1:65" ht="15" customHeight="1" x14ac:dyDescent="0.25">
      <c r="A244" s="147" t="s">
        <v>2191</v>
      </c>
      <c r="B244" s="314" t="s">
        <v>85</v>
      </c>
      <c r="C244" s="245" t="s">
        <v>1582</v>
      </c>
      <c r="D244" s="245">
        <v>9</v>
      </c>
      <c r="E244" s="245" t="s">
        <v>53</v>
      </c>
      <c r="F244" s="178">
        <f t="shared" si="122"/>
        <v>116</v>
      </c>
      <c r="G244" s="251" t="s">
        <v>2121</v>
      </c>
      <c r="H244" s="252" t="s">
        <v>2330</v>
      </c>
      <c r="I244" s="253">
        <v>37059</v>
      </c>
      <c r="J244" s="72">
        <f t="shared" si="105"/>
        <v>0</v>
      </c>
      <c r="K244" s="26">
        <f t="shared" si="106"/>
        <v>0</v>
      </c>
      <c r="L244" s="27">
        <f t="shared" si="107"/>
        <v>0</v>
      </c>
      <c r="M244" s="28">
        <f t="shared" si="108"/>
        <v>0</v>
      </c>
      <c r="N244" s="28">
        <f t="shared" si="109"/>
        <v>0</v>
      </c>
      <c r="O244" s="28">
        <f t="shared" si="110"/>
        <v>0</v>
      </c>
      <c r="P244" s="28">
        <f t="shared" si="111"/>
        <v>0</v>
      </c>
      <c r="Q244" s="28">
        <f t="shared" si="112"/>
        <v>0</v>
      </c>
      <c r="R244" s="44">
        <v>0</v>
      </c>
      <c r="S244" s="71">
        <v>0</v>
      </c>
      <c r="T244" s="29">
        <f t="shared" si="123"/>
        <v>0</v>
      </c>
      <c r="U244" s="29">
        <f t="shared" si="124"/>
        <v>0</v>
      </c>
      <c r="V244" s="29">
        <f t="shared" si="125"/>
        <v>0</v>
      </c>
      <c r="W244" s="29">
        <f t="shared" si="126"/>
        <v>0</v>
      </c>
      <c r="X244" s="29">
        <f t="shared" si="127"/>
        <v>0</v>
      </c>
      <c r="Y244" s="29">
        <f t="shared" si="128"/>
        <v>0</v>
      </c>
      <c r="Z244" s="29">
        <f t="shared" si="129"/>
        <v>0</v>
      </c>
      <c r="AA244" s="45">
        <f t="shared" si="130"/>
        <v>0</v>
      </c>
      <c r="AB244" s="30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32"/>
    </row>
    <row r="245" spans="1:65" ht="15" customHeight="1" x14ac:dyDescent="0.25">
      <c r="A245" s="147" t="s">
        <v>2191</v>
      </c>
      <c r="B245" s="314" t="s">
        <v>2253</v>
      </c>
      <c r="C245" s="245" t="s">
        <v>2254</v>
      </c>
      <c r="D245" s="245">
        <v>3</v>
      </c>
      <c r="E245" s="245" t="s">
        <v>67</v>
      </c>
      <c r="F245" s="178">
        <f t="shared" si="122"/>
        <v>117</v>
      </c>
      <c r="G245" s="251" t="s">
        <v>2196</v>
      </c>
      <c r="H245" s="252" t="s">
        <v>2255</v>
      </c>
      <c r="I245" s="253">
        <v>37023</v>
      </c>
      <c r="J245" s="72">
        <f t="shared" si="105"/>
        <v>0</v>
      </c>
      <c r="K245" s="26">
        <f t="shared" si="106"/>
        <v>0</v>
      </c>
      <c r="L245" s="27">
        <f t="shared" si="107"/>
        <v>0</v>
      </c>
      <c r="M245" s="28">
        <f t="shared" si="108"/>
        <v>0</v>
      </c>
      <c r="N245" s="28">
        <f t="shared" si="109"/>
        <v>0</v>
      </c>
      <c r="O245" s="28">
        <f t="shared" si="110"/>
        <v>0</v>
      </c>
      <c r="P245" s="28">
        <f t="shared" si="111"/>
        <v>0</v>
      </c>
      <c r="Q245" s="28">
        <f t="shared" si="112"/>
        <v>0</v>
      </c>
      <c r="R245" s="44">
        <v>0</v>
      </c>
      <c r="S245" s="71">
        <v>0</v>
      </c>
      <c r="T245" s="29">
        <f t="shared" si="123"/>
        <v>0</v>
      </c>
      <c r="U245" s="29">
        <f t="shared" si="124"/>
        <v>0</v>
      </c>
      <c r="V245" s="29">
        <f t="shared" si="125"/>
        <v>0</v>
      </c>
      <c r="W245" s="29">
        <f t="shared" si="126"/>
        <v>0</v>
      </c>
      <c r="X245" s="29">
        <f t="shared" si="127"/>
        <v>0</v>
      </c>
      <c r="Y245" s="29">
        <f t="shared" si="128"/>
        <v>0</v>
      </c>
      <c r="Z245" s="29">
        <f t="shared" si="129"/>
        <v>0</v>
      </c>
      <c r="AA245" s="45">
        <f t="shared" si="130"/>
        <v>0</v>
      </c>
      <c r="AB245" s="30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32"/>
    </row>
    <row r="246" spans="1:65" ht="15" customHeight="1" x14ac:dyDescent="0.25">
      <c r="A246" s="136" t="s">
        <v>2191</v>
      </c>
      <c r="B246" s="244" t="s">
        <v>2253</v>
      </c>
      <c r="C246" s="245" t="s">
        <v>2254</v>
      </c>
      <c r="D246" s="245">
        <v>3</v>
      </c>
      <c r="E246" s="245" t="s">
        <v>67</v>
      </c>
      <c r="F246" s="178">
        <f t="shared" si="122"/>
        <v>118</v>
      </c>
      <c r="G246" s="251" t="s">
        <v>2196</v>
      </c>
      <c r="H246" s="252" t="s">
        <v>2255</v>
      </c>
      <c r="I246" s="253">
        <v>37023</v>
      </c>
      <c r="J246" s="72">
        <f t="shared" si="105"/>
        <v>0</v>
      </c>
      <c r="K246" s="26">
        <f t="shared" si="106"/>
        <v>0</v>
      </c>
      <c r="L246" s="27">
        <f t="shared" si="107"/>
        <v>0</v>
      </c>
      <c r="M246" s="28">
        <f t="shared" si="108"/>
        <v>0</v>
      </c>
      <c r="N246" s="28">
        <f t="shared" si="109"/>
        <v>0</v>
      </c>
      <c r="O246" s="28">
        <f t="shared" si="110"/>
        <v>0</v>
      </c>
      <c r="P246" s="28">
        <f t="shared" si="111"/>
        <v>0</v>
      </c>
      <c r="Q246" s="28">
        <f t="shared" si="112"/>
        <v>0</v>
      </c>
      <c r="R246" s="44">
        <v>0</v>
      </c>
      <c r="S246" s="71">
        <v>0</v>
      </c>
      <c r="T246" s="29">
        <f t="shared" si="123"/>
        <v>0</v>
      </c>
      <c r="U246" s="29">
        <f t="shared" si="124"/>
        <v>0</v>
      </c>
      <c r="V246" s="29">
        <f t="shared" si="125"/>
        <v>0</v>
      </c>
      <c r="W246" s="29">
        <f t="shared" si="126"/>
        <v>0</v>
      </c>
      <c r="X246" s="29">
        <f t="shared" si="127"/>
        <v>0</v>
      </c>
      <c r="Y246" s="29">
        <f t="shared" si="128"/>
        <v>0</v>
      </c>
      <c r="Z246" s="29">
        <f t="shared" si="129"/>
        <v>0</v>
      </c>
      <c r="AA246" s="45">
        <f t="shared" si="130"/>
        <v>0</v>
      </c>
      <c r="AB246" s="30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32"/>
    </row>
    <row r="247" spans="1:65" ht="15" customHeight="1" x14ac:dyDescent="0.25">
      <c r="A247" s="147" t="s">
        <v>2191</v>
      </c>
      <c r="B247" s="314" t="s">
        <v>85</v>
      </c>
      <c r="C247" s="245" t="s">
        <v>1787</v>
      </c>
      <c r="D247" s="245">
        <v>1</v>
      </c>
      <c r="E247" s="245" t="s">
        <v>48</v>
      </c>
      <c r="F247" s="178">
        <f t="shared" si="122"/>
        <v>119</v>
      </c>
      <c r="G247" s="251" t="s">
        <v>2126</v>
      </c>
      <c r="H247" s="252" t="s">
        <v>2289</v>
      </c>
      <c r="I247" s="253">
        <v>37006</v>
      </c>
      <c r="J247" s="72">
        <f t="shared" si="105"/>
        <v>0</v>
      </c>
      <c r="K247" s="26">
        <f t="shared" si="106"/>
        <v>0</v>
      </c>
      <c r="L247" s="27">
        <f t="shared" si="107"/>
        <v>0</v>
      </c>
      <c r="M247" s="28">
        <f t="shared" si="108"/>
        <v>0</v>
      </c>
      <c r="N247" s="28">
        <f t="shared" si="109"/>
        <v>0</v>
      </c>
      <c r="O247" s="28">
        <f t="shared" si="110"/>
        <v>0</v>
      </c>
      <c r="P247" s="28">
        <f t="shared" si="111"/>
        <v>0</v>
      </c>
      <c r="Q247" s="28">
        <f t="shared" si="112"/>
        <v>0</v>
      </c>
      <c r="R247" s="44">
        <v>0</v>
      </c>
      <c r="S247" s="71">
        <v>0</v>
      </c>
      <c r="T247" s="29">
        <f t="shared" si="123"/>
        <v>0</v>
      </c>
      <c r="U247" s="29">
        <f t="shared" si="124"/>
        <v>0</v>
      </c>
      <c r="V247" s="29">
        <f t="shared" si="125"/>
        <v>0</v>
      </c>
      <c r="W247" s="29">
        <f t="shared" si="126"/>
        <v>0</v>
      </c>
      <c r="X247" s="29">
        <f t="shared" si="127"/>
        <v>0</v>
      </c>
      <c r="Y247" s="29">
        <f t="shared" si="128"/>
        <v>0</v>
      </c>
      <c r="Z247" s="29">
        <f t="shared" si="129"/>
        <v>0</v>
      </c>
      <c r="AA247" s="45">
        <f t="shared" si="130"/>
        <v>0</v>
      </c>
      <c r="AB247" s="30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32"/>
    </row>
    <row r="248" spans="1:65" ht="15" customHeight="1" x14ac:dyDescent="0.25">
      <c r="A248" s="151" t="s">
        <v>2191</v>
      </c>
      <c r="B248" s="316" t="s">
        <v>85</v>
      </c>
      <c r="C248" s="317" t="s">
        <v>143</v>
      </c>
      <c r="D248" s="317">
        <v>12</v>
      </c>
      <c r="E248" s="317" t="s">
        <v>28</v>
      </c>
      <c r="F248" s="178">
        <f t="shared" si="122"/>
        <v>120</v>
      </c>
      <c r="G248" s="251" t="s">
        <v>2115</v>
      </c>
      <c r="H248" s="252" t="s">
        <v>2204</v>
      </c>
      <c r="I248" s="253">
        <v>36973</v>
      </c>
      <c r="J248" s="72">
        <f t="shared" si="105"/>
        <v>0</v>
      </c>
      <c r="K248" s="26">
        <f t="shared" si="106"/>
        <v>0</v>
      </c>
      <c r="L248" s="27">
        <f t="shared" si="107"/>
        <v>0</v>
      </c>
      <c r="M248" s="28">
        <f t="shared" si="108"/>
        <v>0</v>
      </c>
      <c r="N248" s="28">
        <f t="shared" si="109"/>
        <v>0</v>
      </c>
      <c r="O248" s="28">
        <f t="shared" si="110"/>
        <v>0</v>
      </c>
      <c r="P248" s="28">
        <f t="shared" si="111"/>
        <v>0</v>
      </c>
      <c r="Q248" s="28">
        <f t="shared" si="112"/>
        <v>0</v>
      </c>
      <c r="R248" s="44">
        <v>0</v>
      </c>
      <c r="S248" s="71">
        <v>0</v>
      </c>
      <c r="T248" s="29">
        <f t="shared" si="123"/>
        <v>0</v>
      </c>
      <c r="U248" s="29">
        <f t="shared" si="124"/>
        <v>0</v>
      </c>
      <c r="V248" s="29">
        <f t="shared" si="125"/>
        <v>0</v>
      </c>
      <c r="W248" s="29">
        <f t="shared" si="126"/>
        <v>0</v>
      </c>
      <c r="X248" s="29">
        <f t="shared" si="127"/>
        <v>0</v>
      </c>
      <c r="Y248" s="29">
        <f t="shared" si="128"/>
        <v>0</v>
      </c>
      <c r="Z248" s="29">
        <f t="shared" si="129"/>
        <v>0</v>
      </c>
      <c r="AA248" s="45">
        <f t="shared" si="130"/>
        <v>0</v>
      </c>
      <c r="AB248" s="30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32"/>
    </row>
    <row r="249" spans="1:65" ht="15" customHeight="1" x14ac:dyDescent="0.25">
      <c r="A249" s="151" t="s">
        <v>2191</v>
      </c>
      <c r="B249" s="316" t="s">
        <v>2131</v>
      </c>
      <c r="C249" s="317" t="s">
        <v>2132</v>
      </c>
      <c r="D249" s="317">
        <v>1</v>
      </c>
      <c r="E249" s="317" t="s">
        <v>48</v>
      </c>
      <c r="F249" s="178">
        <f t="shared" si="122"/>
        <v>121</v>
      </c>
      <c r="G249" s="251" t="s">
        <v>2117</v>
      </c>
      <c r="H249" s="252" t="s">
        <v>2133</v>
      </c>
      <c r="I249" s="253">
        <v>36962</v>
      </c>
      <c r="J249" s="72">
        <f t="shared" si="105"/>
        <v>0</v>
      </c>
      <c r="K249" s="26">
        <f t="shared" si="106"/>
        <v>0</v>
      </c>
      <c r="L249" s="27">
        <f t="shared" si="107"/>
        <v>0</v>
      </c>
      <c r="M249" s="28">
        <f t="shared" si="108"/>
        <v>0</v>
      </c>
      <c r="N249" s="28">
        <f t="shared" si="109"/>
        <v>0</v>
      </c>
      <c r="O249" s="28">
        <f t="shared" si="110"/>
        <v>0</v>
      </c>
      <c r="P249" s="28">
        <f t="shared" si="111"/>
        <v>0</v>
      </c>
      <c r="Q249" s="28">
        <f t="shared" si="112"/>
        <v>0</v>
      </c>
      <c r="R249" s="44">
        <v>0</v>
      </c>
      <c r="S249" s="71">
        <v>0</v>
      </c>
      <c r="T249" s="29">
        <f t="shared" si="123"/>
        <v>0</v>
      </c>
      <c r="U249" s="29">
        <f t="shared" si="124"/>
        <v>0</v>
      </c>
      <c r="V249" s="29">
        <f t="shared" si="125"/>
        <v>0</v>
      </c>
      <c r="W249" s="29">
        <f t="shared" si="126"/>
        <v>0</v>
      </c>
      <c r="X249" s="29">
        <f t="shared" si="127"/>
        <v>0</v>
      </c>
      <c r="Y249" s="29">
        <f t="shared" si="128"/>
        <v>0</v>
      </c>
      <c r="Z249" s="29">
        <f t="shared" si="129"/>
        <v>0</v>
      </c>
      <c r="AA249" s="45">
        <f t="shared" si="130"/>
        <v>0</v>
      </c>
      <c r="AB249" s="30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32"/>
    </row>
    <row r="250" spans="1:65" ht="15" customHeight="1" x14ac:dyDescent="0.25">
      <c r="A250" s="151" t="s">
        <v>2191</v>
      </c>
      <c r="B250" s="316" t="s">
        <v>3734</v>
      </c>
      <c r="C250" s="317" t="s">
        <v>3733</v>
      </c>
      <c r="D250" s="317">
        <v>11</v>
      </c>
      <c r="E250" s="317" t="s">
        <v>152</v>
      </c>
      <c r="F250" s="198">
        <f t="shared" si="122"/>
        <v>122</v>
      </c>
      <c r="G250" s="251" t="s">
        <v>2213</v>
      </c>
      <c r="H250" s="252" t="s">
        <v>2229</v>
      </c>
      <c r="I250" s="253">
        <v>36929</v>
      </c>
      <c r="J250" s="72">
        <f t="shared" si="105"/>
        <v>0</v>
      </c>
      <c r="K250" s="26">
        <f t="shared" si="106"/>
        <v>0</v>
      </c>
      <c r="L250" s="27">
        <f t="shared" si="107"/>
        <v>0</v>
      </c>
      <c r="M250" s="28">
        <f t="shared" si="108"/>
        <v>0</v>
      </c>
      <c r="N250" s="28">
        <f t="shared" si="109"/>
        <v>0</v>
      </c>
      <c r="O250" s="28">
        <f t="shared" si="110"/>
        <v>0</v>
      </c>
      <c r="P250" s="28">
        <f t="shared" si="111"/>
        <v>0</v>
      </c>
      <c r="Q250" s="28">
        <f t="shared" si="112"/>
        <v>0</v>
      </c>
      <c r="R250" s="44">
        <v>0</v>
      </c>
      <c r="S250" s="71">
        <v>0</v>
      </c>
      <c r="T250" s="29">
        <f t="shared" si="123"/>
        <v>0</v>
      </c>
      <c r="U250" s="29">
        <f t="shared" si="124"/>
        <v>0</v>
      </c>
      <c r="V250" s="29">
        <f t="shared" si="125"/>
        <v>0</v>
      </c>
      <c r="W250" s="29">
        <f t="shared" si="126"/>
        <v>0</v>
      </c>
      <c r="X250" s="29">
        <f t="shared" si="127"/>
        <v>0</v>
      </c>
      <c r="Y250" s="29">
        <f t="shared" si="128"/>
        <v>0</v>
      </c>
      <c r="Z250" s="29">
        <f t="shared" si="129"/>
        <v>0</v>
      </c>
      <c r="AA250" s="45">
        <f t="shared" si="130"/>
        <v>0</v>
      </c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</row>
    <row r="251" spans="1:65" ht="15" customHeight="1" x14ac:dyDescent="0.25">
      <c r="A251" s="151" t="s">
        <v>2191</v>
      </c>
      <c r="B251" s="316" t="s">
        <v>85</v>
      </c>
      <c r="C251" s="317" t="s">
        <v>591</v>
      </c>
      <c r="D251" s="317" t="s">
        <v>147</v>
      </c>
      <c r="E251" s="317" t="e">
        <v>#N/A</v>
      </c>
      <c r="F251" s="198">
        <f t="shared" si="122"/>
        <v>123</v>
      </c>
      <c r="G251" s="251" t="s">
        <v>2129</v>
      </c>
      <c r="H251" s="252" t="s">
        <v>2163</v>
      </c>
      <c r="I251" s="253">
        <v>36926</v>
      </c>
      <c r="J251" s="72">
        <f t="shared" si="105"/>
        <v>0</v>
      </c>
      <c r="K251" s="26">
        <f t="shared" si="106"/>
        <v>0</v>
      </c>
      <c r="L251" s="27">
        <f t="shared" si="107"/>
        <v>0</v>
      </c>
      <c r="M251" s="28">
        <f t="shared" si="108"/>
        <v>0</v>
      </c>
      <c r="N251" s="28">
        <f t="shared" si="109"/>
        <v>0</v>
      </c>
      <c r="O251" s="28">
        <f t="shared" si="110"/>
        <v>0</v>
      </c>
      <c r="P251" s="28">
        <f t="shared" si="111"/>
        <v>0</v>
      </c>
      <c r="Q251" s="28">
        <f t="shared" si="112"/>
        <v>0</v>
      </c>
      <c r="R251" s="44">
        <v>0</v>
      </c>
      <c r="S251" s="71">
        <v>0</v>
      </c>
      <c r="T251" s="29">
        <f t="shared" si="123"/>
        <v>0</v>
      </c>
      <c r="U251" s="29">
        <f t="shared" si="124"/>
        <v>0</v>
      </c>
      <c r="V251" s="29">
        <f t="shared" si="125"/>
        <v>0</v>
      </c>
      <c r="W251" s="29">
        <f t="shared" si="126"/>
        <v>0</v>
      </c>
      <c r="X251" s="29">
        <f t="shared" si="127"/>
        <v>0</v>
      </c>
      <c r="Y251" s="29">
        <f t="shared" si="128"/>
        <v>0</v>
      </c>
      <c r="Z251" s="29">
        <f t="shared" si="129"/>
        <v>0</v>
      </c>
      <c r="AA251" s="45">
        <f t="shared" si="130"/>
        <v>0</v>
      </c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</row>
    <row r="252" spans="1:65" ht="15" customHeight="1" x14ac:dyDescent="0.25">
      <c r="A252" s="151" t="s">
        <v>2191</v>
      </c>
      <c r="B252" s="316" t="s">
        <v>85</v>
      </c>
      <c r="C252" s="317" t="s">
        <v>85</v>
      </c>
      <c r="D252" s="317" t="s">
        <v>147</v>
      </c>
      <c r="E252" s="317" t="e">
        <v>#N/A</v>
      </c>
      <c r="F252" s="198">
        <f t="shared" si="122"/>
        <v>124</v>
      </c>
      <c r="G252" s="251" t="s">
        <v>2129</v>
      </c>
      <c r="H252" s="252" t="s">
        <v>2164</v>
      </c>
      <c r="I252" s="253">
        <v>36897</v>
      </c>
      <c r="J252" s="72">
        <f t="shared" si="105"/>
        <v>0</v>
      </c>
      <c r="K252" s="26">
        <f t="shared" si="106"/>
        <v>0</v>
      </c>
      <c r="L252" s="27">
        <f t="shared" si="107"/>
        <v>0</v>
      </c>
      <c r="M252" s="28">
        <f t="shared" si="108"/>
        <v>0</v>
      </c>
      <c r="N252" s="28">
        <f t="shared" si="109"/>
        <v>0</v>
      </c>
      <c r="O252" s="28">
        <f t="shared" si="110"/>
        <v>0</v>
      </c>
      <c r="P252" s="28">
        <f t="shared" si="111"/>
        <v>0</v>
      </c>
      <c r="Q252" s="28">
        <f t="shared" si="112"/>
        <v>0</v>
      </c>
      <c r="R252" s="44">
        <v>0</v>
      </c>
      <c r="S252" s="71">
        <v>0</v>
      </c>
      <c r="T252" s="29">
        <f t="shared" si="123"/>
        <v>0</v>
      </c>
      <c r="U252" s="29">
        <f t="shared" si="124"/>
        <v>0</v>
      </c>
      <c r="V252" s="29">
        <f t="shared" si="125"/>
        <v>0</v>
      </c>
      <c r="W252" s="29">
        <f t="shared" si="126"/>
        <v>0</v>
      </c>
      <c r="X252" s="29">
        <f t="shared" si="127"/>
        <v>0</v>
      </c>
      <c r="Y252" s="29">
        <f t="shared" si="128"/>
        <v>0</v>
      </c>
      <c r="Z252" s="29">
        <f t="shared" si="129"/>
        <v>0</v>
      </c>
      <c r="AA252" s="45">
        <f t="shared" si="130"/>
        <v>0</v>
      </c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</row>
    <row r="253" spans="1:65" ht="15" customHeight="1" x14ac:dyDescent="0.25">
      <c r="A253" s="151" t="s">
        <v>2191</v>
      </c>
      <c r="B253" s="316" t="s">
        <v>85</v>
      </c>
      <c r="C253" s="317" t="s">
        <v>85</v>
      </c>
      <c r="D253" s="317" t="s">
        <v>147</v>
      </c>
      <c r="E253" s="317" t="e">
        <v>#N/A</v>
      </c>
      <c r="F253" s="198">
        <f t="shared" si="122"/>
        <v>125</v>
      </c>
      <c r="G253" s="251" t="s">
        <v>2106</v>
      </c>
      <c r="H253" s="252" t="s">
        <v>2280</v>
      </c>
      <c r="I253" s="253">
        <v>36883</v>
      </c>
      <c r="J253" s="72">
        <f t="shared" si="105"/>
        <v>0</v>
      </c>
      <c r="K253" s="26">
        <f t="shared" si="106"/>
        <v>0</v>
      </c>
      <c r="L253" s="27">
        <f t="shared" si="107"/>
        <v>0</v>
      </c>
      <c r="M253" s="28">
        <f t="shared" si="108"/>
        <v>0</v>
      </c>
      <c r="N253" s="28">
        <f t="shared" si="109"/>
        <v>0</v>
      </c>
      <c r="O253" s="28">
        <f t="shared" si="110"/>
        <v>0</v>
      </c>
      <c r="P253" s="28">
        <f t="shared" si="111"/>
        <v>0</v>
      </c>
      <c r="Q253" s="28">
        <f t="shared" si="112"/>
        <v>0</v>
      </c>
      <c r="R253" s="44">
        <v>0</v>
      </c>
      <c r="S253" s="71">
        <v>0</v>
      </c>
      <c r="T253" s="29">
        <f t="shared" si="123"/>
        <v>0</v>
      </c>
      <c r="U253" s="29">
        <f t="shared" si="124"/>
        <v>0</v>
      </c>
      <c r="V253" s="29">
        <f t="shared" si="125"/>
        <v>0</v>
      </c>
      <c r="W253" s="29">
        <f t="shared" si="126"/>
        <v>0</v>
      </c>
      <c r="X253" s="29">
        <f t="shared" si="127"/>
        <v>0</v>
      </c>
      <c r="Y253" s="29">
        <f t="shared" si="128"/>
        <v>0</v>
      </c>
      <c r="Z253" s="29">
        <f t="shared" si="129"/>
        <v>0</v>
      </c>
      <c r="AA253" s="45">
        <f t="shared" si="130"/>
        <v>0</v>
      </c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</row>
    <row r="254" spans="1:65" ht="15" customHeight="1" x14ac:dyDescent="0.25">
      <c r="A254" s="145" t="s">
        <v>2191</v>
      </c>
      <c r="B254" s="310" t="s">
        <v>85</v>
      </c>
      <c r="C254" s="317" t="s">
        <v>1246</v>
      </c>
      <c r="D254" s="317">
        <v>12</v>
      </c>
      <c r="E254" s="317" t="s">
        <v>28</v>
      </c>
      <c r="F254" s="198">
        <f t="shared" si="122"/>
        <v>126</v>
      </c>
      <c r="G254" s="251" t="s">
        <v>2168</v>
      </c>
      <c r="H254" s="252" t="s">
        <v>2230</v>
      </c>
      <c r="I254" s="253">
        <v>36876</v>
      </c>
      <c r="J254" s="72">
        <f t="shared" si="105"/>
        <v>0</v>
      </c>
      <c r="K254" s="26">
        <f t="shared" si="106"/>
        <v>0</v>
      </c>
      <c r="L254" s="27">
        <f t="shared" si="107"/>
        <v>0</v>
      </c>
      <c r="M254" s="28">
        <f t="shared" si="108"/>
        <v>0</v>
      </c>
      <c r="N254" s="28">
        <f t="shared" si="109"/>
        <v>0</v>
      </c>
      <c r="O254" s="28">
        <f t="shared" si="110"/>
        <v>0</v>
      </c>
      <c r="P254" s="28">
        <f t="shared" si="111"/>
        <v>0</v>
      </c>
      <c r="Q254" s="28">
        <f t="shared" si="112"/>
        <v>0</v>
      </c>
      <c r="R254" s="44">
        <v>0</v>
      </c>
      <c r="S254" s="71">
        <v>0</v>
      </c>
      <c r="T254" s="29">
        <f t="shared" si="123"/>
        <v>0</v>
      </c>
      <c r="U254" s="29">
        <f t="shared" si="124"/>
        <v>0</v>
      </c>
      <c r="V254" s="29">
        <f t="shared" si="125"/>
        <v>0</v>
      </c>
      <c r="W254" s="29">
        <f t="shared" si="126"/>
        <v>0</v>
      </c>
      <c r="X254" s="29">
        <f t="shared" si="127"/>
        <v>0</v>
      </c>
      <c r="Y254" s="29">
        <f t="shared" si="128"/>
        <v>0</v>
      </c>
      <c r="Z254" s="29">
        <f t="shared" si="129"/>
        <v>0</v>
      </c>
      <c r="AA254" s="45">
        <f t="shared" si="130"/>
        <v>0</v>
      </c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</row>
    <row r="255" spans="1:65" ht="15" customHeight="1" x14ac:dyDescent="0.25">
      <c r="A255" s="136" t="s">
        <v>2191</v>
      </c>
      <c r="B255" s="311" t="s">
        <v>505</v>
      </c>
      <c r="C255" s="318" t="s">
        <v>506</v>
      </c>
      <c r="D255" s="318">
        <v>5</v>
      </c>
      <c r="E255" s="318" t="s">
        <v>173</v>
      </c>
      <c r="F255" s="198">
        <f t="shared" si="122"/>
        <v>127</v>
      </c>
      <c r="G255" s="251" t="s">
        <v>2082</v>
      </c>
      <c r="H255" s="252" t="s">
        <v>2243</v>
      </c>
      <c r="I255" s="253">
        <v>36869</v>
      </c>
      <c r="J255" s="72">
        <f t="shared" si="105"/>
        <v>0</v>
      </c>
      <c r="K255" s="26">
        <f t="shared" si="106"/>
        <v>0</v>
      </c>
      <c r="L255" s="27">
        <f t="shared" si="107"/>
        <v>0</v>
      </c>
      <c r="M255" s="28">
        <f t="shared" si="108"/>
        <v>0</v>
      </c>
      <c r="N255" s="28">
        <f t="shared" si="109"/>
        <v>0</v>
      </c>
      <c r="O255" s="28">
        <f t="shared" si="110"/>
        <v>0</v>
      </c>
      <c r="P255" s="28">
        <f t="shared" si="111"/>
        <v>0</v>
      </c>
      <c r="Q255" s="28">
        <f t="shared" si="112"/>
        <v>0</v>
      </c>
      <c r="R255" s="44">
        <v>0</v>
      </c>
      <c r="S255" s="71">
        <v>0</v>
      </c>
      <c r="T255" s="29">
        <f t="shared" si="123"/>
        <v>0</v>
      </c>
      <c r="U255" s="29">
        <f t="shared" si="124"/>
        <v>0</v>
      </c>
      <c r="V255" s="29">
        <f t="shared" si="125"/>
        <v>0</v>
      </c>
      <c r="W255" s="29">
        <f t="shared" si="126"/>
        <v>0</v>
      </c>
      <c r="X255" s="29">
        <f t="shared" si="127"/>
        <v>0</v>
      </c>
      <c r="Y255" s="29">
        <f t="shared" si="128"/>
        <v>0</v>
      </c>
      <c r="Z255" s="29">
        <f t="shared" si="129"/>
        <v>0</v>
      </c>
      <c r="AA255" s="45">
        <f t="shared" si="130"/>
        <v>0</v>
      </c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</row>
    <row r="256" spans="1:65" ht="15" customHeight="1" x14ac:dyDescent="0.25">
      <c r="A256" s="147" t="s">
        <v>2191</v>
      </c>
      <c r="B256" s="314" t="s">
        <v>85</v>
      </c>
      <c r="C256" s="245" t="s">
        <v>1210</v>
      </c>
      <c r="D256" s="245">
        <v>10</v>
      </c>
      <c r="E256" s="245" t="s">
        <v>203</v>
      </c>
      <c r="F256" s="198">
        <f t="shared" ref="F256:F287" si="131">F255+1</f>
        <v>128</v>
      </c>
      <c r="G256" s="251" t="s">
        <v>2090</v>
      </c>
      <c r="H256" s="252" t="s">
        <v>2151</v>
      </c>
      <c r="I256" s="253">
        <v>36717</v>
      </c>
      <c r="J256" s="72">
        <f t="shared" si="105"/>
        <v>0</v>
      </c>
      <c r="K256" s="26">
        <f t="shared" si="106"/>
        <v>0</v>
      </c>
      <c r="L256" s="27">
        <f t="shared" si="107"/>
        <v>0</v>
      </c>
      <c r="M256" s="28">
        <f t="shared" si="108"/>
        <v>0</v>
      </c>
      <c r="N256" s="28">
        <f t="shared" si="109"/>
        <v>0</v>
      </c>
      <c r="O256" s="28">
        <f t="shared" si="110"/>
        <v>0</v>
      </c>
      <c r="P256" s="28">
        <f t="shared" si="111"/>
        <v>0</v>
      </c>
      <c r="Q256" s="28">
        <f t="shared" si="112"/>
        <v>0</v>
      </c>
      <c r="R256" s="44">
        <v>0</v>
      </c>
      <c r="S256" s="71">
        <v>0</v>
      </c>
      <c r="T256" s="29">
        <f t="shared" ref="T256:T287" si="132">IFERROR(LARGE((AB256:AG256),1),0)</f>
        <v>0</v>
      </c>
      <c r="U256" s="29">
        <f t="shared" ref="U256:U287" si="133">IFERROR(LARGE((AB256:AG256),2),0)</f>
        <v>0</v>
      </c>
      <c r="V256" s="29">
        <f t="shared" ref="V256:V287" si="134">IFERROR(LARGE((AB256:AG256),3),0)</f>
        <v>0</v>
      </c>
      <c r="W256" s="29">
        <f t="shared" ref="W256:W287" si="135">IFERROR(LARGE((AB256:AG256),4),0)</f>
        <v>0</v>
      </c>
      <c r="X256" s="29">
        <f t="shared" ref="X256:X287" si="136">IFERROR(LARGE((AH256:BM256),1),0)</f>
        <v>0</v>
      </c>
      <c r="Y256" s="29">
        <f t="shared" ref="Y256:Y287" si="137">IFERROR(LARGE((AH256:BM256),2),0)</f>
        <v>0</v>
      </c>
      <c r="Z256" s="29">
        <f t="shared" ref="Z256:Z287" si="138">IFERROR(LARGE((AH256:BM256),3),0)</f>
        <v>0</v>
      </c>
      <c r="AA256" s="45">
        <f t="shared" ref="AA256:AA287" si="139">IFERROR(LARGE((AH256:BM256),4),0)</f>
        <v>0</v>
      </c>
      <c r="AB256" s="30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32"/>
    </row>
    <row r="257" spans="1:84" ht="15" customHeight="1" x14ac:dyDescent="0.25">
      <c r="A257" s="147" t="s">
        <v>2191</v>
      </c>
      <c r="B257" s="314" t="s">
        <v>85</v>
      </c>
      <c r="C257" s="245" t="s">
        <v>423</v>
      </c>
      <c r="D257" s="245">
        <v>9</v>
      </c>
      <c r="E257" s="245" t="s">
        <v>53</v>
      </c>
      <c r="F257" s="198">
        <f t="shared" si="131"/>
        <v>129</v>
      </c>
      <c r="G257" s="251" t="s">
        <v>2154</v>
      </c>
      <c r="H257" s="252" t="s">
        <v>2155</v>
      </c>
      <c r="I257" s="253">
        <v>36686</v>
      </c>
      <c r="J257" s="72">
        <f t="shared" si="105"/>
        <v>0</v>
      </c>
      <c r="K257" s="26">
        <f t="shared" si="106"/>
        <v>0</v>
      </c>
      <c r="L257" s="27">
        <f t="shared" si="107"/>
        <v>0</v>
      </c>
      <c r="M257" s="28">
        <f t="shared" si="108"/>
        <v>0</v>
      </c>
      <c r="N257" s="28">
        <f t="shared" si="109"/>
        <v>0</v>
      </c>
      <c r="O257" s="28">
        <f t="shared" si="110"/>
        <v>0</v>
      </c>
      <c r="P257" s="28">
        <f t="shared" si="111"/>
        <v>0</v>
      </c>
      <c r="Q257" s="28">
        <f t="shared" si="112"/>
        <v>0</v>
      </c>
      <c r="R257" s="44">
        <v>0</v>
      </c>
      <c r="S257" s="71">
        <v>0</v>
      </c>
      <c r="T257" s="29">
        <f t="shared" si="132"/>
        <v>0</v>
      </c>
      <c r="U257" s="29">
        <f t="shared" si="133"/>
        <v>0</v>
      </c>
      <c r="V257" s="29">
        <f t="shared" si="134"/>
        <v>0</v>
      </c>
      <c r="W257" s="29">
        <f t="shared" si="135"/>
        <v>0</v>
      </c>
      <c r="X257" s="29">
        <f t="shared" si="136"/>
        <v>0</v>
      </c>
      <c r="Y257" s="29">
        <f t="shared" si="137"/>
        <v>0</v>
      </c>
      <c r="Z257" s="29">
        <f t="shared" si="138"/>
        <v>0</v>
      </c>
      <c r="AA257" s="45">
        <f t="shared" si="139"/>
        <v>0</v>
      </c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</row>
    <row r="258" spans="1:84" ht="15" customHeight="1" x14ac:dyDescent="0.25">
      <c r="A258" s="136" t="s">
        <v>2191</v>
      </c>
      <c r="B258" s="244" t="s">
        <v>85</v>
      </c>
      <c r="C258" s="245" t="s">
        <v>85</v>
      </c>
      <c r="D258" s="245" t="s">
        <v>147</v>
      </c>
      <c r="E258" s="245" t="e">
        <v>#N/A</v>
      </c>
      <c r="F258" s="198">
        <f t="shared" si="131"/>
        <v>130</v>
      </c>
      <c r="G258" s="251" t="s">
        <v>2082</v>
      </c>
      <c r="H258" s="252" t="s">
        <v>2301</v>
      </c>
      <c r="I258" s="253">
        <v>36662</v>
      </c>
      <c r="J258" s="72">
        <f t="shared" si="105"/>
        <v>0</v>
      </c>
      <c r="K258" s="26">
        <f t="shared" si="106"/>
        <v>0</v>
      </c>
      <c r="L258" s="27">
        <f t="shared" si="107"/>
        <v>0</v>
      </c>
      <c r="M258" s="28">
        <f t="shared" si="108"/>
        <v>0</v>
      </c>
      <c r="N258" s="28">
        <f t="shared" si="109"/>
        <v>0</v>
      </c>
      <c r="O258" s="28">
        <f t="shared" si="110"/>
        <v>0</v>
      </c>
      <c r="P258" s="28">
        <f t="shared" si="111"/>
        <v>0</v>
      </c>
      <c r="Q258" s="28">
        <f t="shared" si="112"/>
        <v>0</v>
      </c>
      <c r="R258" s="44">
        <v>0</v>
      </c>
      <c r="S258" s="71">
        <v>0</v>
      </c>
      <c r="T258" s="29">
        <f t="shared" si="132"/>
        <v>0</v>
      </c>
      <c r="U258" s="29">
        <f t="shared" si="133"/>
        <v>0</v>
      </c>
      <c r="V258" s="29">
        <f t="shared" si="134"/>
        <v>0</v>
      </c>
      <c r="W258" s="29">
        <f t="shared" si="135"/>
        <v>0</v>
      </c>
      <c r="X258" s="29">
        <f t="shared" si="136"/>
        <v>0</v>
      </c>
      <c r="Y258" s="29">
        <f t="shared" si="137"/>
        <v>0</v>
      </c>
      <c r="Z258" s="29">
        <f t="shared" si="138"/>
        <v>0</v>
      </c>
      <c r="AA258" s="45">
        <f t="shared" si="139"/>
        <v>0</v>
      </c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</row>
    <row r="259" spans="1:84" ht="15" customHeight="1" x14ac:dyDescent="0.25">
      <c r="A259" s="136" t="s">
        <v>2191</v>
      </c>
      <c r="B259" s="244" t="s">
        <v>3679</v>
      </c>
      <c r="C259" s="245" t="s">
        <v>3678</v>
      </c>
      <c r="D259" s="245">
        <v>12</v>
      </c>
      <c r="E259" s="245" t="s">
        <v>28</v>
      </c>
      <c r="F259" s="198">
        <f t="shared" si="131"/>
        <v>131</v>
      </c>
      <c r="G259" s="251" t="s">
        <v>2086</v>
      </c>
      <c r="H259" s="252" t="s">
        <v>2209</v>
      </c>
      <c r="I259" s="253">
        <v>36657</v>
      </c>
      <c r="J259" s="72">
        <f t="shared" si="105"/>
        <v>0</v>
      </c>
      <c r="K259" s="26">
        <f t="shared" si="106"/>
        <v>0</v>
      </c>
      <c r="L259" s="27">
        <f t="shared" si="107"/>
        <v>0</v>
      </c>
      <c r="M259" s="28">
        <f t="shared" si="108"/>
        <v>0</v>
      </c>
      <c r="N259" s="28">
        <f t="shared" si="109"/>
        <v>0</v>
      </c>
      <c r="O259" s="28">
        <f t="shared" si="110"/>
        <v>0</v>
      </c>
      <c r="P259" s="28">
        <f t="shared" si="111"/>
        <v>0</v>
      </c>
      <c r="Q259" s="28">
        <f t="shared" si="112"/>
        <v>0</v>
      </c>
      <c r="R259" s="44">
        <v>0</v>
      </c>
      <c r="S259" s="71">
        <v>0</v>
      </c>
      <c r="T259" s="29">
        <f t="shared" si="132"/>
        <v>0</v>
      </c>
      <c r="U259" s="29">
        <f t="shared" si="133"/>
        <v>0</v>
      </c>
      <c r="V259" s="29">
        <f t="shared" si="134"/>
        <v>0</v>
      </c>
      <c r="W259" s="29">
        <f t="shared" si="135"/>
        <v>0</v>
      </c>
      <c r="X259" s="29">
        <f t="shared" si="136"/>
        <v>0</v>
      </c>
      <c r="Y259" s="29">
        <f t="shared" si="137"/>
        <v>0</v>
      </c>
      <c r="Z259" s="29">
        <f t="shared" si="138"/>
        <v>0</v>
      </c>
      <c r="AA259" s="45">
        <f t="shared" si="139"/>
        <v>0</v>
      </c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</row>
    <row r="260" spans="1:84" ht="15" customHeight="1" x14ac:dyDescent="0.25">
      <c r="A260" s="136" t="s">
        <v>2191</v>
      </c>
      <c r="B260" s="244" t="s">
        <v>85</v>
      </c>
      <c r="C260" s="245" t="s">
        <v>85</v>
      </c>
      <c r="D260" s="245" t="s">
        <v>147</v>
      </c>
      <c r="E260" s="245" t="e">
        <v>#N/A</v>
      </c>
      <c r="F260" s="178">
        <f t="shared" si="131"/>
        <v>132</v>
      </c>
      <c r="G260" s="251" t="s">
        <v>2308</v>
      </c>
      <c r="H260" s="252" t="s">
        <v>2309</v>
      </c>
      <c r="I260" s="253">
        <v>36636</v>
      </c>
      <c r="J260" s="72">
        <f t="shared" si="105"/>
        <v>0</v>
      </c>
      <c r="K260" s="26">
        <f t="shared" si="106"/>
        <v>0</v>
      </c>
      <c r="L260" s="27">
        <f t="shared" si="107"/>
        <v>0</v>
      </c>
      <c r="M260" s="28">
        <f t="shared" si="108"/>
        <v>0</v>
      </c>
      <c r="N260" s="28">
        <f t="shared" si="109"/>
        <v>0</v>
      </c>
      <c r="O260" s="28">
        <f t="shared" si="110"/>
        <v>0</v>
      </c>
      <c r="P260" s="28">
        <f t="shared" si="111"/>
        <v>0</v>
      </c>
      <c r="Q260" s="28">
        <f t="shared" si="112"/>
        <v>0</v>
      </c>
      <c r="R260" s="44">
        <v>0</v>
      </c>
      <c r="S260" s="71">
        <v>0</v>
      </c>
      <c r="T260" s="29">
        <f t="shared" si="132"/>
        <v>0</v>
      </c>
      <c r="U260" s="29">
        <f t="shared" si="133"/>
        <v>0</v>
      </c>
      <c r="V260" s="29">
        <f t="shared" si="134"/>
        <v>0</v>
      </c>
      <c r="W260" s="29">
        <f t="shared" si="135"/>
        <v>0</v>
      </c>
      <c r="X260" s="29">
        <f t="shared" si="136"/>
        <v>0</v>
      </c>
      <c r="Y260" s="29">
        <f t="shared" si="137"/>
        <v>0</v>
      </c>
      <c r="Z260" s="29">
        <f t="shared" si="138"/>
        <v>0</v>
      </c>
      <c r="AA260" s="45">
        <f t="shared" si="139"/>
        <v>0</v>
      </c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</row>
    <row r="261" spans="1:84" ht="15" customHeight="1" x14ac:dyDescent="0.25">
      <c r="A261" s="136" t="s">
        <v>2191</v>
      </c>
      <c r="B261" s="244" t="s">
        <v>85</v>
      </c>
      <c r="C261" s="244" t="s">
        <v>57</v>
      </c>
      <c r="D261" s="245">
        <v>1</v>
      </c>
      <c r="E261" s="245" t="s">
        <v>48</v>
      </c>
      <c r="F261" s="178">
        <f t="shared" si="131"/>
        <v>133</v>
      </c>
      <c r="G261" s="251" t="s">
        <v>2238</v>
      </c>
      <c r="H261" s="252" t="s">
        <v>2239</v>
      </c>
      <c r="I261" s="253">
        <v>36586</v>
      </c>
      <c r="J261" s="72">
        <f t="shared" ref="J261:J324" si="140">SUM(L261:S261)</f>
        <v>0</v>
      </c>
      <c r="K261" s="26">
        <f t="shared" ref="K261:K324" si="141">SUM(L261:Q261)</f>
        <v>0</v>
      </c>
      <c r="L261" s="27">
        <f t="shared" ref="L261:L324" si="142">IFERROR(LARGE((T261:AA261),1),0)</f>
        <v>0</v>
      </c>
      <c r="M261" s="28">
        <f t="shared" ref="M261:M324" si="143">IFERROR(LARGE((T261:AA261),2),0)</f>
        <v>0</v>
      </c>
      <c r="N261" s="28">
        <f t="shared" ref="N261:N324" si="144">IFERROR(LARGE((T261:AA261),3),0)</f>
        <v>0</v>
      </c>
      <c r="O261" s="28">
        <f t="shared" ref="O261:O324" si="145">IFERROR(LARGE((T261:AA261),4),0)</f>
        <v>0</v>
      </c>
      <c r="P261" s="28">
        <f t="shared" ref="P261:P324" si="146">IFERROR(LARGE((T261:AA261),5),0)</f>
        <v>0</v>
      </c>
      <c r="Q261" s="28">
        <f t="shared" ref="Q261:Q324" si="147">IFERROR(LARGE((T261:AA261),6),0)</f>
        <v>0</v>
      </c>
      <c r="R261" s="44">
        <v>0</v>
      </c>
      <c r="S261" s="71">
        <v>0</v>
      </c>
      <c r="T261" s="29">
        <f t="shared" si="132"/>
        <v>0</v>
      </c>
      <c r="U261" s="29">
        <f t="shared" si="133"/>
        <v>0</v>
      </c>
      <c r="V261" s="29">
        <f t="shared" si="134"/>
        <v>0</v>
      </c>
      <c r="W261" s="29">
        <f t="shared" si="135"/>
        <v>0</v>
      </c>
      <c r="X261" s="29">
        <f t="shared" si="136"/>
        <v>0</v>
      </c>
      <c r="Y261" s="29">
        <f t="shared" si="137"/>
        <v>0</v>
      </c>
      <c r="Z261" s="29">
        <f t="shared" si="138"/>
        <v>0</v>
      </c>
      <c r="AA261" s="45">
        <f t="shared" si="139"/>
        <v>0</v>
      </c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</row>
    <row r="262" spans="1:84" ht="15" customHeight="1" x14ac:dyDescent="0.25">
      <c r="A262" s="136" t="s">
        <v>2191</v>
      </c>
      <c r="B262" s="244" t="s">
        <v>85</v>
      </c>
      <c r="C262" s="245" t="s">
        <v>85</v>
      </c>
      <c r="D262" s="245" t="s">
        <v>147</v>
      </c>
      <c r="E262" s="245" t="e">
        <v>#N/A</v>
      </c>
      <c r="F262" s="178">
        <f t="shared" si="131"/>
        <v>134</v>
      </c>
      <c r="G262" s="251" t="s">
        <v>2267</v>
      </c>
      <c r="H262" s="252" t="s">
        <v>2268</v>
      </c>
      <c r="I262" s="253">
        <v>36520</v>
      </c>
      <c r="J262" s="72">
        <f t="shared" si="140"/>
        <v>0</v>
      </c>
      <c r="K262" s="26">
        <f t="shared" si="141"/>
        <v>0</v>
      </c>
      <c r="L262" s="27">
        <f t="shared" si="142"/>
        <v>0</v>
      </c>
      <c r="M262" s="28">
        <f t="shared" si="143"/>
        <v>0</v>
      </c>
      <c r="N262" s="28">
        <f t="shared" si="144"/>
        <v>0</v>
      </c>
      <c r="O262" s="28">
        <f t="shared" si="145"/>
        <v>0</v>
      </c>
      <c r="P262" s="28">
        <f t="shared" si="146"/>
        <v>0</v>
      </c>
      <c r="Q262" s="28">
        <f t="shared" si="147"/>
        <v>0</v>
      </c>
      <c r="R262" s="44">
        <v>0</v>
      </c>
      <c r="S262" s="71">
        <v>0</v>
      </c>
      <c r="T262" s="29">
        <f t="shared" si="132"/>
        <v>0</v>
      </c>
      <c r="U262" s="29">
        <f t="shared" si="133"/>
        <v>0</v>
      </c>
      <c r="V262" s="29">
        <f t="shared" si="134"/>
        <v>0</v>
      </c>
      <c r="W262" s="29">
        <f t="shared" si="135"/>
        <v>0</v>
      </c>
      <c r="X262" s="29">
        <f t="shared" si="136"/>
        <v>0</v>
      </c>
      <c r="Y262" s="29">
        <f t="shared" si="137"/>
        <v>0</v>
      </c>
      <c r="Z262" s="29">
        <f t="shared" si="138"/>
        <v>0</v>
      </c>
      <c r="AA262" s="45">
        <f t="shared" si="139"/>
        <v>0</v>
      </c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</row>
    <row r="263" spans="1:84" ht="15" customHeight="1" x14ac:dyDescent="0.25">
      <c r="A263" s="136" t="s">
        <v>2191</v>
      </c>
      <c r="B263" s="244" t="s">
        <v>860</v>
      </c>
      <c r="C263" s="245" t="s">
        <v>861</v>
      </c>
      <c r="D263" s="245">
        <v>5</v>
      </c>
      <c r="E263" s="245" t="s">
        <v>173</v>
      </c>
      <c r="F263" s="178">
        <f t="shared" si="131"/>
        <v>135</v>
      </c>
      <c r="G263" s="251" t="s">
        <v>2115</v>
      </c>
      <c r="H263" s="252" t="s">
        <v>2310</v>
      </c>
      <c r="I263" s="253">
        <v>36467</v>
      </c>
      <c r="J263" s="72">
        <f t="shared" si="140"/>
        <v>0</v>
      </c>
      <c r="K263" s="26">
        <f t="shared" si="141"/>
        <v>0</v>
      </c>
      <c r="L263" s="27">
        <f t="shared" si="142"/>
        <v>0</v>
      </c>
      <c r="M263" s="28">
        <f t="shared" si="143"/>
        <v>0</v>
      </c>
      <c r="N263" s="28">
        <f t="shared" si="144"/>
        <v>0</v>
      </c>
      <c r="O263" s="28">
        <f t="shared" si="145"/>
        <v>0</v>
      </c>
      <c r="P263" s="28">
        <f t="shared" si="146"/>
        <v>0</v>
      </c>
      <c r="Q263" s="28">
        <f t="shared" si="147"/>
        <v>0</v>
      </c>
      <c r="R263" s="44">
        <v>0</v>
      </c>
      <c r="S263" s="71">
        <v>0</v>
      </c>
      <c r="T263" s="29">
        <f t="shared" si="132"/>
        <v>0</v>
      </c>
      <c r="U263" s="29">
        <f t="shared" si="133"/>
        <v>0</v>
      </c>
      <c r="V263" s="29">
        <f t="shared" si="134"/>
        <v>0</v>
      </c>
      <c r="W263" s="29">
        <f t="shared" si="135"/>
        <v>0</v>
      </c>
      <c r="X263" s="29">
        <f t="shared" si="136"/>
        <v>0</v>
      </c>
      <c r="Y263" s="29">
        <f t="shared" si="137"/>
        <v>0</v>
      </c>
      <c r="Z263" s="29">
        <f t="shared" si="138"/>
        <v>0</v>
      </c>
      <c r="AA263" s="45">
        <f t="shared" si="139"/>
        <v>0</v>
      </c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</row>
    <row r="264" spans="1:84" ht="15" customHeight="1" x14ac:dyDescent="0.25">
      <c r="A264" s="136" t="s">
        <v>2191</v>
      </c>
      <c r="B264" s="244" t="s">
        <v>2906</v>
      </c>
      <c r="C264" s="245" t="s">
        <v>2671</v>
      </c>
      <c r="D264" s="245" t="s">
        <v>147</v>
      </c>
      <c r="E264" s="245" t="e">
        <v>#N/A</v>
      </c>
      <c r="F264" s="178">
        <f t="shared" si="131"/>
        <v>136</v>
      </c>
      <c r="G264" s="251" t="s">
        <v>2281</v>
      </c>
      <c r="H264" s="252" t="s">
        <v>2282</v>
      </c>
      <c r="I264" s="253">
        <v>36440</v>
      </c>
      <c r="J264" s="72">
        <f t="shared" si="140"/>
        <v>0</v>
      </c>
      <c r="K264" s="26">
        <f t="shared" si="141"/>
        <v>0</v>
      </c>
      <c r="L264" s="27">
        <f t="shared" si="142"/>
        <v>0</v>
      </c>
      <c r="M264" s="28">
        <f t="shared" si="143"/>
        <v>0</v>
      </c>
      <c r="N264" s="28">
        <f t="shared" si="144"/>
        <v>0</v>
      </c>
      <c r="O264" s="28">
        <f t="shared" si="145"/>
        <v>0</v>
      </c>
      <c r="P264" s="28">
        <f t="shared" si="146"/>
        <v>0</v>
      </c>
      <c r="Q264" s="28">
        <f t="shared" si="147"/>
        <v>0</v>
      </c>
      <c r="R264" s="44">
        <v>0</v>
      </c>
      <c r="S264" s="71">
        <v>0</v>
      </c>
      <c r="T264" s="29">
        <f t="shared" si="132"/>
        <v>0</v>
      </c>
      <c r="U264" s="29">
        <f t="shared" si="133"/>
        <v>0</v>
      </c>
      <c r="V264" s="29">
        <f t="shared" si="134"/>
        <v>0</v>
      </c>
      <c r="W264" s="29">
        <f t="shared" si="135"/>
        <v>0</v>
      </c>
      <c r="X264" s="29">
        <f t="shared" si="136"/>
        <v>0</v>
      </c>
      <c r="Y264" s="29">
        <f t="shared" si="137"/>
        <v>0</v>
      </c>
      <c r="Z264" s="29">
        <f t="shared" si="138"/>
        <v>0</v>
      </c>
      <c r="AA264" s="45">
        <f t="shared" si="139"/>
        <v>0</v>
      </c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</row>
    <row r="265" spans="1:84" ht="15" customHeight="1" x14ac:dyDescent="0.25">
      <c r="A265" s="136" t="s">
        <v>2191</v>
      </c>
      <c r="B265" s="244" t="s">
        <v>85</v>
      </c>
      <c r="C265" s="245" t="s">
        <v>85</v>
      </c>
      <c r="D265" s="245" t="s">
        <v>147</v>
      </c>
      <c r="E265" s="245" t="e">
        <v>#N/A</v>
      </c>
      <c r="F265" s="178">
        <f t="shared" si="131"/>
        <v>137</v>
      </c>
      <c r="G265" s="251" t="s">
        <v>2265</v>
      </c>
      <c r="H265" s="252" t="s">
        <v>2266</v>
      </c>
      <c r="I265" s="253">
        <v>36297</v>
      </c>
      <c r="J265" s="72">
        <f t="shared" si="140"/>
        <v>0</v>
      </c>
      <c r="K265" s="26">
        <f t="shared" si="141"/>
        <v>0</v>
      </c>
      <c r="L265" s="27">
        <f t="shared" si="142"/>
        <v>0</v>
      </c>
      <c r="M265" s="28">
        <f t="shared" si="143"/>
        <v>0</v>
      </c>
      <c r="N265" s="28">
        <f t="shared" si="144"/>
        <v>0</v>
      </c>
      <c r="O265" s="28">
        <f t="shared" si="145"/>
        <v>0</v>
      </c>
      <c r="P265" s="28">
        <f t="shared" si="146"/>
        <v>0</v>
      </c>
      <c r="Q265" s="28">
        <f t="shared" si="147"/>
        <v>0</v>
      </c>
      <c r="R265" s="44">
        <v>0</v>
      </c>
      <c r="S265" s="71">
        <v>0</v>
      </c>
      <c r="T265" s="29">
        <f t="shared" si="132"/>
        <v>0</v>
      </c>
      <c r="U265" s="29">
        <f t="shared" si="133"/>
        <v>0</v>
      </c>
      <c r="V265" s="29">
        <f t="shared" si="134"/>
        <v>0</v>
      </c>
      <c r="W265" s="29">
        <f t="shared" si="135"/>
        <v>0</v>
      </c>
      <c r="X265" s="29">
        <f t="shared" si="136"/>
        <v>0</v>
      </c>
      <c r="Y265" s="29">
        <f t="shared" si="137"/>
        <v>0</v>
      </c>
      <c r="Z265" s="29">
        <f t="shared" si="138"/>
        <v>0</v>
      </c>
      <c r="AA265" s="45">
        <f t="shared" si="139"/>
        <v>0</v>
      </c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</row>
    <row r="266" spans="1:84" ht="15" customHeight="1" x14ac:dyDescent="0.25">
      <c r="A266" s="136" t="s">
        <v>2191</v>
      </c>
      <c r="B266" s="244" t="s">
        <v>85</v>
      </c>
      <c r="C266" s="245" t="s">
        <v>85</v>
      </c>
      <c r="D266" s="245" t="s">
        <v>147</v>
      </c>
      <c r="E266" s="245" t="e">
        <v>#N/A</v>
      </c>
      <c r="F266" s="178">
        <f t="shared" si="131"/>
        <v>138</v>
      </c>
      <c r="G266" s="251" t="s">
        <v>2311</v>
      </c>
      <c r="H266" s="252" t="s">
        <v>2312</v>
      </c>
      <c r="I266" s="253">
        <v>36257</v>
      </c>
      <c r="J266" s="72">
        <f t="shared" si="140"/>
        <v>0</v>
      </c>
      <c r="K266" s="26">
        <f t="shared" si="141"/>
        <v>0</v>
      </c>
      <c r="L266" s="27">
        <f t="shared" si="142"/>
        <v>0</v>
      </c>
      <c r="M266" s="28">
        <f t="shared" si="143"/>
        <v>0</v>
      </c>
      <c r="N266" s="28">
        <f t="shared" si="144"/>
        <v>0</v>
      </c>
      <c r="O266" s="28">
        <f t="shared" si="145"/>
        <v>0</v>
      </c>
      <c r="P266" s="28">
        <f t="shared" si="146"/>
        <v>0</v>
      </c>
      <c r="Q266" s="28">
        <f t="shared" si="147"/>
        <v>0</v>
      </c>
      <c r="R266" s="44">
        <v>0</v>
      </c>
      <c r="S266" s="71">
        <v>0</v>
      </c>
      <c r="T266" s="29">
        <f t="shared" si="132"/>
        <v>0</v>
      </c>
      <c r="U266" s="29">
        <f t="shared" si="133"/>
        <v>0</v>
      </c>
      <c r="V266" s="29">
        <f t="shared" si="134"/>
        <v>0</v>
      </c>
      <c r="W266" s="29">
        <f t="shared" si="135"/>
        <v>0</v>
      </c>
      <c r="X266" s="29">
        <f t="shared" si="136"/>
        <v>0</v>
      </c>
      <c r="Y266" s="29">
        <f t="shared" si="137"/>
        <v>0</v>
      </c>
      <c r="Z266" s="29">
        <f t="shared" si="138"/>
        <v>0</v>
      </c>
      <c r="AA266" s="45">
        <f t="shared" si="139"/>
        <v>0</v>
      </c>
      <c r="AB266" s="30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32"/>
    </row>
    <row r="267" spans="1:84" ht="15" customHeight="1" x14ac:dyDescent="0.25">
      <c r="A267" s="136" t="s">
        <v>2191</v>
      </c>
      <c r="B267" s="244" t="s">
        <v>70</v>
      </c>
      <c r="C267" s="245" t="s">
        <v>71</v>
      </c>
      <c r="D267" s="245">
        <v>12</v>
      </c>
      <c r="E267" s="245" t="s">
        <v>28</v>
      </c>
      <c r="F267" s="178">
        <f t="shared" si="131"/>
        <v>139</v>
      </c>
      <c r="G267" s="251" t="s">
        <v>2123</v>
      </c>
      <c r="H267" s="252" t="s">
        <v>659</v>
      </c>
      <c r="I267" s="253">
        <v>36230</v>
      </c>
      <c r="J267" s="72">
        <f t="shared" si="140"/>
        <v>0</v>
      </c>
      <c r="K267" s="26">
        <f t="shared" si="141"/>
        <v>0</v>
      </c>
      <c r="L267" s="27">
        <f t="shared" si="142"/>
        <v>0</v>
      </c>
      <c r="M267" s="28">
        <f t="shared" si="143"/>
        <v>0</v>
      </c>
      <c r="N267" s="28">
        <f t="shared" si="144"/>
        <v>0</v>
      </c>
      <c r="O267" s="28">
        <f t="shared" si="145"/>
        <v>0</v>
      </c>
      <c r="P267" s="28">
        <f t="shared" si="146"/>
        <v>0</v>
      </c>
      <c r="Q267" s="28">
        <f t="shared" si="147"/>
        <v>0</v>
      </c>
      <c r="R267" s="44">
        <v>0</v>
      </c>
      <c r="S267" s="71">
        <v>0</v>
      </c>
      <c r="T267" s="29">
        <f t="shared" si="132"/>
        <v>0</v>
      </c>
      <c r="U267" s="29">
        <f t="shared" si="133"/>
        <v>0</v>
      </c>
      <c r="V267" s="29">
        <f t="shared" si="134"/>
        <v>0</v>
      </c>
      <c r="W267" s="29">
        <f t="shared" si="135"/>
        <v>0</v>
      </c>
      <c r="X267" s="29">
        <f t="shared" si="136"/>
        <v>0</v>
      </c>
      <c r="Y267" s="29">
        <f t="shared" si="137"/>
        <v>0</v>
      </c>
      <c r="Z267" s="29">
        <f t="shared" si="138"/>
        <v>0</v>
      </c>
      <c r="AA267" s="45">
        <f t="shared" si="139"/>
        <v>0</v>
      </c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</row>
    <row r="268" spans="1:84" ht="15" customHeight="1" x14ac:dyDescent="0.25">
      <c r="A268" s="136" t="s">
        <v>2191</v>
      </c>
      <c r="B268" s="244" t="s">
        <v>85</v>
      </c>
      <c r="C268" s="245" t="s">
        <v>85</v>
      </c>
      <c r="D268" s="245" t="s">
        <v>147</v>
      </c>
      <c r="E268" s="245" t="e">
        <v>#N/A</v>
      </c>
      <c r="F268" s="178">
        <f t="shared" si="131"/>
        <v>140</v>
      </c>
      <c r="G268" s="251" t="s">
        <v>2291</v>
      </c>
      <c r="H268" s="252" t="s">
        <v>2292</v>
      </c>
      <c r="I268" s="253">
        <v>36186</v>
      </c>
      <c r="J268" s="72">
        <f t="shared" si="140"/>
        <v>0</v>
      </c>
      <c r="K268" s="26">
        <f t="shared" si="141"/>
        <v>0</v>
      </c>
      <c r="L268" s="27">
        <f t="shared" si="142"/>
        <v>0</v>
      </c>
      <c r="M268" s="28">
        <f t="shared" si="143"/>
        <v>0</v>
      </c>
      <c r="N268" s="28">
        <f t="shared" si="144"/>
        <v>0</v>
      </c>
      <c r="O268" s="28">
        <f t="shared" si="145"/>
        <v>0</v>
      </c>
      <c r="P268" s="28">
        <f t="shared" si="146"/>
        <v>0</v>
      </c>
      <c r="Q268" s="28">
        <f t="shared" si="147"/>
        <v>0</v>
      </c>
      <c r="R268" s="44">
        <v>0</v>
      </c>
      <c r="S268" s="71">
        <v>0</v>
      </c>
      <c r="T268" s="29">
        <f t="shared" si="132"/>
        <v>0</v>
      </c>
      <c r="U268" s="29">
        <f t="shared" si="133"/>
        <v>0</v>
      </c>
      <c r="V268" s="29">
        <f t="shared" si="134"/>
        <v>0</v>
      </c>
      <c r="W268" s="29">
        <f t="shared" si="135"/>
        <v>0</v>
      </c>
      <c r="X268" s="29">
        <f t="shared" si="136"/>
        <v>0</v>
      </c>
      <c r="Y268" s="29">
        <f t="shared" si="137"/>
        <v>0</v>
      </c>
      <c r="Z268" s="29">
        <f t="shared" si="138"/>
        <v>0</v>
      </c>
      <c r="AA268" s="45">
        <f t="shared" si="139"/>
        <v>0</v>
      </c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</row>
    <row r="269" spans="1:84" ht="15" customHeight="1" x14ac:dyDescent="0.25">
      <c r="A269" s="136" t="s">
        <v>2191</v>
      </c>
      <c r="B269" s="244" t="s">
        <v>370</v>
      </c>
      <c r="C269" s="245" t="s">
        <v>371</v>
      </c>
      <c r="D269" s="245">
        <v>8</v>
      </c>
      <c r="E269" s="245" t="s">
        <v>126</v>
      </c>
      <c r="F269" s="178">
        <f t="shared" si="131"/>
        <v>141</v>
      </c>
      <c r="G269" s="251" t="s">
        <v>2324</v>
      </c>
      <c r="H269" s="252" t="s">
        <v>2326</v>
      </c>
      <c r="I269" s="253">
        <v>36075</v>
      </c>
      <c r="J269" s="72">
        <f t="shared" si="140"/>
        <v>0</v>
      </c>
      <c r="K269" s="26">
        <f t="shared" si="141"/>
        <v>0</v>
      </c>
      <c r="L269" s="27">
        <f t="shared" si="142"/>
        <v>0</v>
      </c>
      <c r="M269" s="28">
        <f t="shared" si="143"/>
        <v>0</v>
      </c>
      <c r="N269" s="28">
        <f t="shared" si="144"/>
        <v>0</v>
      </c>
      <c r="O269" s="28">
        <f t="shared" si="145"/>
        <v>0</v>
      </c>
      <c r="P269" s="28">
        <f t="shared" si="146"/>
        <v>0</v>
      </c>
      <c r="Q269" s="28">
        <f t="shared" si="147"/>
        <v>0</v>
      </c>
      <c r="R269" s="44">
        <v>0</v>
      </c>
      <c r="S269" s="71">
        <v>0</v>
      </c>
      <c r="T269" s="29">
        <f t="shared" si="132"/>
        <v>0</v>
      </c>
      <c r="U269" s="29">
        <f t="shared" si="133"/>
        <v>0</v>
      </c>
      <c r="V269" s="29">
        <f t="shared" si="134"/>
        <v>0</v>
      </c>
      <c r="W269" s="29">
        <f t="shared" si="135"/>
        <v>0</v>
      </c>
      <c r="X269" s="29">
        <f t="shared" si="136"/>
        <v>0</v>
      </c>
      <c r="Y269" s="29">
        <f t="shared" si="137"/>
        <v>0</v>
      </c>
      <c r="Z269" s="29">
        <f t="shared" si="138"/>
        <v>0</v>
      </c>
      <c r="AA269" s="45">
        <f t="shared" si="139"/>
        <v>0</v>
      </c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</row>
    <row r="270" spans="1:84" ht="15" customHeight="1" x14ac:dyDescent="0.25">
      <c r="A270" s="136" t="s">
        <v>2191</v>
      </c>
      <c r="B270" s="244" t="s">
        <v>85</v>
      </c>
      <c r="C270" s="245" t="s">
        <v>85</v>
      </c>
      <c r="D270" s="245" t="s">
        <v>147</v>
      </c>
      <c r="E270" s="245" t="e">
        <v>#N/A</v>
      </c>
      <c r="F270" s="178">
        <f t="shared" si="131"/>
        <v>142</v>
      </c>
      <c r="G270" s="251" t="s">
        <v>2295</v>
      </c>
      <c r="H270" s="252" t="s">
        <v>2296</v>
      </c>
      <c r="I270" s="253">
        <v>36010</v>
      </c>
      <c r="J270" s="72">
        <f t="shared" si="140"/>
        <v>0</v>
      </c>
      <c r="K270" s="26">
        <f t="shared" si="141"/>
        <v>0</v>
      </c>
      <c r="L270" s="27">
        <f t="shared" si="142"/>
        <v>0</v>
      </c>
      <c r="M270" s="28">
        <f t="shared" si="143"/>
        <v>0</v>
      </c>
      <c r="N270" s="28">
        <f t="shared" si="144"/>
        <v>0</v>
      </c>
      <c r="O270" s="28">
        <f t="shared" si="145"/>
        <v>0</v>
      </c>
      <c r="P270" s="28">
        <f t="shared" si="146"/>
        <v>0</v>
      </c>
      <c r="Q270" s="28">
        <f t="shared" si="147"/>
        <v>0</v>
      </c>
      <c r="R270" s="44">
        <v>0</v>
      </c>
      <c r="S270" s="71">
        <v>0</v>
      </c>
      <c r="T270" s="29">
        <f t="shared" si="132"/>
        <v>0</v>
      </c>
      <c r="U270" s="29">
        <f t="shared" si="133"/>
        <v>0</v>
      </c>
      <c r="V270" s="29">
        <f t="shared" si="134"/>
        <v>0</v>
      </c>
      <c r="W270" s="29">
        <f t="shared" si="135"/>
        <v>0</v>
      </c>
      <c r="X270" s="29">
        <f t="shared" si="136"/>
        <v>0</v>
      </c>
      <c r="Y270" s="29">
        <f t="shared" si="137"/>
        <v>0</v>
      </c>
      <c r="Z270" s="29">
        <f t="shared" si="138"/>
        <v>0</v>
      </c>
      <c r="AA270" s="45">
        <f t="shared" si="139"/>
        <v>0</v>
      </c>
      <c r="AB270" s="30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32"/>
    </row>
    <row r="271" spans="1:84" ht="15" customHeight="1" x14ac:dyDescent="0.25">
      <c r="A271" s="136" t="s">
        <v>2191</v>
      </c>
      <c r="B271" s="244" t="s">
        <v>4283</v>
      </c>
      <c r="C271" s="245" t="s">
        <v>2027</v>
      </c>
      <c r="D271" s="245">
        <v>10</v>
      </c>
      <c r="E271" s="245" t="s">
        <v>203</v>
      </c>
      <c r="F271" s="178">
        <f t="shared" si="131"/>
        <v>143</v>
      </c>
      <c r="G271" s="251" t="s">
        <v>2129</v>
      </c>
      <c r="H271" s="252" t="s">
        <v>2285</v>
      </c>
      <c r="I271" s="253">
        <v>36006</v>
      </c>
      <c r="J271" s="72">
        <f t="shared" si="140"/>
        <v>0</v>
      </c>
      <c r="K271" s="26">
        <f t="shared" si="141"/>
        <v>0</v>
      </c>
      <c r="L271" s="27">
        <f t="shared" si="142"/>
        <v>0</v>
      </c>
      <c r="M271" s="28">
        <f t="shared" si="143"/>
        <v>0</v>
      </c>
      <c r="N271" s="28">
        <f t="shared" si="144"/>
        <v>0</v>
      </c>
      <c r="O271" s="28">
        <f t="shared" si="145"/>
        <v>0</v>
      </c>
      <c r="P271" s="28">
        <f t="shared" si="146"/>
        <v>0</v>
      </c>
      <c r="Q271" s="28">
        <f t="shared" si="147"/>
        <v>0</v>
      </c>
      <c r="R271" s="44">
        <v>0</v>
      </c>
      <c r="S271" s="71">
        <v>0</v>
      </c>
      <c r="T271" s="29">
        <f t="shared" si="132"/>
        <v>0</v>
      </c>
      <c r="U271" s="29">
        <f t="shared" si="133"/>
        <v>0</v>
      </c>
      <c r="V271" s="29">
        <f t="shared" si="134"/>
        <v>0</v>
      </c>
      <c r="W271" s="29">
        <f t="shared" si="135"/>
        <v>0</v>
      </c>
      <c r="X271" s="29">
        <f t="shared" si="136"/>
        <v>0</v>
      </c>
      <c r="Y271" s="29">
        <f t="shared" si="137"/>
        <v>0</v>
      </c>
      <c r="Z271" s="29">
        <f t="shared" si="138"/>
        <v>0</v>
      </c>
      <c r="AA271" s="45">
        <f t="shared" si="139"/>
        <v>0</v>
      </c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</row>
    <row r="272" spans="1:84" ht="15" customHeight="1" x14ac:dyDescent="0.25">
      <c r="A272" s="136" t="s">
        <v>2191</v>
      </c>
      <c r="B272" s="244" t="s">
        <v>85</v>
      </c>
      <c r="C272" s="245" t="s">
        <v>1172</v>
      </c>
      <c r="D272" s="245">
        <v>15</v>
      </c>
      <c r="E272" s="245" t="s">
        <v>104</v>
      </c>
      <c r="F272" s="178">
        <f t="shared" si="131"/>
        <v>144</v>
      </c>
      <c r="G272" s="251" t="s">
        <v>2273</v>
      </c>
      <c r="H272" s="252" t="s">
        <v>2274</v>
      </c>
      <c r="I272" s="253">
        <v>35977</v>
      </c>
      <c r="J272" s="72">
        <f t="shared" si="140"/>
        <v>0</v>
      </c>
      <c r="K272" s="26">
        <f t="shared" si="141"/>
        <v>0</v>
      </c>
      <c r="L272" s="27">
        <f t="shared" si="142"/>
        <v>0</v>
      </c>
      <c r="M272" s="28">
        <f t="shared" si="143"/>
        <v>0</v>
      </c>
      <c r="N272" s="28">
        <f t="shared" si="144"/>
        <v>0</v>
      </c>
      <c r="O272" s="28">
        <f t="shared" si="145"/>
        <v>0</v>
      </c>
      <c r="P272" s="28">
        <f t="shared" si="146"/>
        <v>0</v>
      </c>
      <c r="Q272" s="28">
        <f t="shared" si="147"/>
        <v>0</v>
      </c>
      <c r="R272" s="44">
        <v>0</v>
      </c>
      <c r="S272" s="71">
        <v>0</v>
      </c>
      <c r="T272" s="29">
        <f t="shared" si="132"/>
        <v>0</v>
      </c>
      <c r="U272" s="29">
        <f t="shared" si="133"/>
        <v>0</v>
      </c>
      <c r="V272" s="29">
        <f t="shared" si="134"/>
        <v>0</v>
      </c>
      <c r="W272" s="29">
        <f t="shared" si="135"/>
        <v>0</v>
      </c>
      <c r="X272" s="29">
        <f t="shared" si="136"/>
        <v>0</v>
      </c>
      <c r="Y272" s="29">
        <f t="shared" si="137"/>
        <v>0</v>
      </c>
      <c r="Z272" s="29">
        <f t="shared" si="138"/>
        <v>0</v>
      </c>
      <c r="AA272" s="45">
        <f t="shared" si="139"/>
        <v>0</v>
      </c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</row>
    <row r="273" spans="1:65" ht="15" customHeight="1" x14ac:dyDescent="0.25">
      <c r="A273" s="136" t="s">
        <v>2191</v>
      </c>
      <c r="B273" s="244" t="s">
        <v>802</v>
      </c>
      <c r="C273" s="245" t="s">
        <v>803</v>
      </c>
      <c r="D273" s="245">
        <v>7</v>
      </c>
      <c r="E273" s="245" t="s">
        <v>93</v>
      </c>
      <c r="F273" s="178">
        <f t="shared" si="131"/>
        <v>145</v>
      </c>
      <c r="G273" s="251" t="s">
        <v>2101</v>
      </c>
      <c r="H273" s="252" t="s">
        <v>2327</v>
      </c>
      <c r="I273" s="253">
        <v>35958</v>
      </c>
      <c r="J273" s="72">
        <f t="shared" si="140"/>
        <v>0</v>
      </c>
      <c r="K273" s="26">
        <f t="shared" si="141"/>
        <v>0</v>
      </c>
      <c r="L273" s="27">
        <f t="shared" si="142"/>
        <v>0</v>
      </c>
      <c r="M273" s="28">
        <f t="shared" si="143"/>
        <v>0</v>
      </c>
      <c r="N273" s="28">
        <f t="shared" si="144"/>
        <v>0</v>
      </c>
      <c r="O273" s="28">
        <f t="shared" si="145"/>
        <v>0</v>
      </c>
      <c r="P273" s="28">
        <f t="shared" si="146"/>
        <v>0</v>
      </c>
      <c r="Q273" s="28">
        <f t="shared" si="147"/>
        <v>0</v>
      </c>
      <c r="R273" s="44">
        <v>0</v>
      </c>
      <c r="S273" s="71">
        <v>0</v>
      </c>
      <c r="T273" s="29">
        <f t="shared" si="132"/>
        <v>0</v>
      </c>
      <c r="U273" s="29">
        <f t="shared" si="133"/>
        <v>0</v>
      </c>
      <c r="V273" s="29">
        <f t="shared" si="134"/>
        <v>0</v>
      </c>
      <c r="W273" s="29">
        <f t="shared" si="135"/>
        <v>0</v>
      </c>
      <c r="X273" s="29">
        <f t="shared" si="136"/>
        <v>0</v>
      </c>
      <c r="Y273" s="29">
        <f t="shared" si="137"/>
        <v>0</v>
      </c>
      <c r="Z273" s="29">
        <f t="shared" si="138"/>
        <v>0</v>
      </c>
      <c r="AA273" s="45">
        <f t="shared" si="139"/>
        <v>0</v>
      </c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</row>
    <row r="274" spans="1:65" ht="15" customHeight="1" x14ac:dyDescent="0.25">
      <c r="A274" s="136" t="s">
        <v>2191</v>
      </c>
      <c r="B274" s="244" t="s">
        <v>2319</v>
      </c>
      <c r="C274" s="245" t="s">
        <v>2320</v>
      </c>
      <c r="D274" s="245">
        <v>9</v>
      </c>
      <c r="E274" s="245" t="s">
        <v>53</v>
      </c>
      <c r="F274" s="178">
        <f t="shared" si="131"/>
        <v>146</v>
      </c>
      <c r="G274" s="251" t="s">
        <v>2090</v>
      </c>
      <c r="H274" s="252" t="s">
        <v>2321</v>
      </c>
      <c r="I274" s="253">
        <v>35903</v>
      </c>
      <c r="J274" s="72">
        <f t="shared" si="140"/>
        <v>0</v>
      </c>
      <c r="K274" s="26">
        <f t="shared" si="141"/>
        <v>0</v>
      </c>
      <c r="L274" s="27">
        <f t="shared" si="142"/>
        <v>0</v>
      </c>
      <c r="M274" s="28">
        <f t="shared" si="143"/>
        <v>0</v>
      </c>
      <c r="N274" s="28">
        <f t="shared" si="144"/>
        <v>0</v>
      </c>
      <c r="O274" s="28">
        <f t="shared" si="145"/>
        <v>0</v>
      </c>
      <c r="P274" s="28">
        <f t="shared" si="146"/>
        <v>0</v>
      </c>
      <c r="Q274" s="28">
        <f t="shared" si="147"/>
        <v>0</v>
      </c>
      <c r="R274" s="44">
        <v>0</v>
      </c>
      <c r="S274" s="71">
        <v>0</v>
      </c>
      <c r="T274" s="29">
        <f t="shared" si="132"/>
        <v>0</v>
      </c>
      <c r="U274" s="29">
        <f t="shared" si="133"/>
        <v>0</v>
      </c>
      <c r="V274" s="29">
        <f t="shared" si="134"/>
        <v>0</v>
      </c>
      <c r="W274" s="29">
        <f t="shared" si="135"/>
        <v>0</v>
      </c>
      <c r="X274" s="29">
        <f t="shared" si="136"/>
        <v>0</v>
      </c>
      <c r="Y274" s="29">
        <f t="shared" si="137"/>
        <v>0</v>
      </c>
      <c r="Z274" s="29">
        <f t="shared" si="138"/>
        <v>0</v>
      </c>
      <c r="AA274" s="45">
        <f t="shared" si="139"/>
        <v>0</v>
      </c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</row>
    <row r="275" spans="1:65" ht="15" customHeight="1" x14ac:dyDescent="0.25">
      <c r="A275" s="136" t="s">
        <v>2191</v>
      </c>
      <c r="B275" s="244" t="s">
        <v>3686</v>
      </c>
      <c r="C275" s="245" t="s">
        <v>2275</v>
      </c>
      <c r="D275" s="245">
        <v>9</v>
      </c>
      <c r="E275" s="245" t="s">
        <v>53</v>
      </c>
      <c r="F275" s="178">
        <f t="shared" si="131"/>
        <v>147</v>
      </c>
      <c r="G275" s="251" t="s">
        <v>2240</v>
      </c>
      <c r="H275" s="252" t="s">
        <v>2276</v>
      </c>
      <c r="I275" s="253">
        <v>35891</v>
      </c>
      <c r="J275" s="72">
        <f t="shared" si="140"/>
        <v>0</v>
      </c>
      <c r="K275" s="26">
        <f t="shared" si="141"/>
        <v>0</v>
      </c>
      <c r="L275" s="27">
        <f t="shared" si="142"/>
        <v>0</v>
      </c>
      <c r="M275" s="28">
        <f t="shared" si="143"/>
        <v>0</v>
      </c>
      <c r="N275" s="28">
        <f t="shared" si="144"/>
        <v>0</v>
      </c>
      <c r="O275" s="28">
        <f t="shared" si="145"/>
        <v>0</v>
      </c>
      <c r="P275" s="28">
        <f t="shared" si="146"/>
        <v>0</v>
      </c>
      <c r="Q275" s="28">
        <f t="shared" si="147"/>
        <v>0</v>
      </c>
      <c r="R275" s="44">
        <v>0</v>
      </c>
      <c r="S275" s="71">
        <v>0</v>
      </c>
      <c r="T275" s="29">
        <f t="shared" si="132"/>
        <v>0</v>
      </c>
      <c r="U275" s="29">
        <f t="shared" si="133"/>
        <v>0</v>
      </c>
      <c r="V275" s="29">
        <f t="shared" si="134"/>
        <v>0</v>
      </c>
      <c r="W275" s="29">
        <f t="shared" si="135"/>
        <v>0</v>
      </c>
      <c r="X275" s="29">
        <f t="shared" si="136"/>
        <v>0</v>
      </c>
      <c r="Y275" s="29">
        <f t="shared" si="137"/>
        <v>0</v>
      </c>
      <c r="Z275" s="29">
        <f t="shared" si="138"/>
        <v>0</v>
      </c>
      <c r="AA275" s="45">
        <f t="shared" si="139"/>
        <v>0</v>
      </c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</row>
    <row r="276" spans="1:65" ht="15" customHeight="1" x14ac:dyDescent="0.25">
      <c r="A276" s="136" t="s">
        <v>2191</v>
      </c>
      <c r="B276" s="244" t="s">
        <v>85</v>
      </c>
      <c r="C276" s="245" t="s">
        <v>541</v>
      </c>
      <c r="D276" s="245">
        <v>8</v>
      </c>
      <c r="E276" s="245" t="s">
        <v>126</v>
      </c>
      <c r="F276" s="178">
        <f t="shared" si="131"/>
        <v>148</v>
      </c>
      <c r="G276" s="251" t="s">
        <v>2129</v>
      </c>
      <c r="H276" s="252" t="s">
        <v>2294</v>
      </c>
      <c r="I276" s="253">
        <v>35887</v>
      </c>
      <c r="J276" s="72">
        <f t="shared" si="140"/>
        <v>0</v>
      </c>
      <c r="K276" s="26">
        <f t="shared" si="141"/>
        <v>0</v>
      </c>
      <c r="L276" s="27">
        <f t="shared" si="142"/>
        <v>0</v>
      </c>
      <c r="M276" s="28">
        <f t="shared" si="143"/>
        <v>0</v>
      </c>
      <c r="N276" s="28">
        <f t="shared" si="144"/>
        <v>0</v>
      </c>
      <c r="O276" s="28">
        <f t="shared" si="145"/>
        <v>0</v>
      </c>
      <c r="P276" s="28">
        <f t="shared" si="146"/>
        <v>0</v>
      </c>
      <c r="Q276" s="28">
        <f t="shared" si="147"/>
        <v>0</v>
      </c>
      <c r="R276" s="44">
        <v>0</v>
      </c>
      <c r="S276" s="71">
        <v>0</v>
      </c>
      <c r="T276" s="29">
        <f t="shared" si="132"/>
        <v>0</v>
      </c>
      <c r="U276" s="29">
        <f t="shared" si="133"/>
        <v>0</v>
      </c>
      <c r="V276" s="29">
        <f t="shared" si="134"/>
        <v>0</v>
      </c>
      <c r="W276" s="29">
        <f t="shared" si="135"/>
        <v>0</v>
      </c>
      <c r="X276" s="29">
        <f t="shared" si="136"/>
        <v>0</v>
      </c>
      <c r="Y276" s="29">
        <f t="shared" si="137"/>
        <v>0</v>
      </c>
      <c r="Z276" s="29">
        <f t="shared" si="138"/>
        <v>0</v>
      </c>
      <c r="AA276" s="45">
        <f t="shared" si="139"/>
        <v>0</v>
      </c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</row>
    <row r="277" spans="1:65" ht="15" customHeight="1" x14ac:dyDescent="0.25">
      <c r="A277" s="136" t="s">
        <v>2191</v>
      </c>
      <c r="B277" s="244" t="s">
        <v>1275</v>
      </c>
      <c r="C277" s="245" t="s">
        <v>1276</v>
      </c>
      <c r="D277" s="245">
        <v>6</v>
      </c>
      <c r="E277" s="245" t="s">
        <v>118</v>
      </c>
      <c r="F277" s="178">
        <f t="shared" si="131"/>
        <v>149</v>
      </c>
      <c r="G277" s="251" t="s">
        <v>2165</v>
      </c>
      <c r="H277" s="252" t="s">
        <v>559</v>
      </c>
      <c r="I277" s="253">
        <v>35841</v>
      </c>
      <c r="J277" s="72">
        <f t="shared" si="140"/>
        <v>0</v>
      </c>
      <c r="K277" s="26">
        <f t="shared" si="141"/>
        <v>0</v>
      </c>
      <c r="L277" s="27">
        <f t="shared" si="142"/>
        <v>0</v>
      </c>
      <c r="M277" s="28">
        <f t="shared" si="143"/>
        <v>0</v>
      </c>
      <c r="N277" s="28">
        <f t="shared" si="144"/>
        <v>0</v>
      </c>
      <c r="O277" s="28">
        <f t="shared" si="145"/>
        <v>0</v>
      </c>
      <c r="P277" s="28">
        <f t="shared" si="146"/>
        <v>0</v>
      </c>
      <c r="Q277" s="28">
        <f t="shared" si="147"/>
        <v>0</v>
      </c>
      <c r="R277" s="44">
        <v>0</v>
      </c>
      <c r="S277" s="71">
        <v>0</v>
      </c>
      <c r="T277" s="29">
        <f t="shared" si="132"/>
        <v>0</v>
      </c>
      <c r="U277" s="29">
        <f t="shared" si="133"/>
        <v>0</v>
      </c>
      <c r="V277" s="29">
        <f t="shared" si="134"/>
        <v>0</v>
      </c>
      <c r="W277" s="29">
        <f t="shared" si="135"/>
        <v>0</v>
      </c>
      <c r="X277" s="29">
        <f t="shared" si="136"/>
        <v>0</v>
      </c>
      <c r="Y277" s="29">
        <f t="shared" si="137"/>
        <v>0</v>
      </c>
      <c r="Z277" s="29">
        <f t="shared" si="138"/>
        <v>0</v>
      </c>
      <c r="AA277" s="45">
        <f t="shared" si="139"/>
        <v>0</v>
      </c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</row>
    <row r="278" spans="1:65" ht="15" customHeight="1" x14ac:dyDescent="0.25">
      <c r="A278" s="136" t="s">
        <v>2191</v>
      </c>
      <c r="B278" s="314" t="s">
        <v>4278</v>
      </c>
      <c r="C278" s="245" t="s">
        <v>550</v>
      </c>
      <c r="D278" s="245" t="s">
        <v>147</v>
      </c>
      <c r="E278" s="245" t="e">
        <v>#N/A</v>
      </c>
      <c r="F278" s="178">
        <f t="shared" si="131"/>
        <v>150</v>
      </c>
      <c r="G278" s="251" t="s">
        <v>2286</v>
      </c>
      <c r="H278" s="252" t="s">
        <v>2287</v>
      </c>
      <c r="I278" s="253">
        <v>35579</v>
      </c>
      <c r="J278" s="72">
        <f t="shared" si="140"/>
        <v>0</v>
      </c>
      <c r="K278" s="26">
        <f t="shared" si="141"/>
        <v>0</v>
      </c>
      <c r="L278" s="27">
        <f t="shared" si="142"/>
        <v>0</v>
      </c>
      <c r="M278" s="28">
        <f t="shared" si="143"/>
        <v>0</v>
      </c>
      <c r="N278" s="28">
        <f t="shared" si="144"/>
        <v>0</v>
      </c>
      <c r="O278" s="28">
        <f t="shared" si="145"/>
        <v>0</v>
      </c>
      <c r="P278" s="28">
        <f t="shared" si="146"/>
        <v>0</v>
      </c>
      <c r="Q278" s="28">
        <f t="shared" si="147"/>
        <v>0</v>
      </c>
      <c r="R278" s="44">
        <v>0</v>
      </c>
      <c r="S278" s="71">
        <v>0</v>
      </c>
      <c r="T278" s="29">
        <f t="shared" si="132"/>
        <v>0</v>
      </c>
      <c r="U278" s="29">
        <f t="shared" si="133"/>
        <v>0</v>
      </c>
      <c r="V278" s="29">
        <f t="shared" si="134"/>
        <v>0</v>
      </c>
      <c r="W278" s="29">
        <f t="shared" si="135"/>
        <v>0</v>
      </c>
      <c r="X278" s="29">
        <f t="shared" si="136"/>
        <v>0</v>
      </c>
      <c r="Y278" s="29">
        <f t="shared" si="137"/>
        <v>0</v>
      </c>
      <c r="Z278" s="29">
        <f t="shared" si="138"/>
        <v>0</v>
      </c>
      <c r="AA278" s="45">
        <f t="shared" si="139"/>
        <v>0</v>
      </c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</row>
    <row r="279" spans="1:65" ht="15" customHeight="1" x14ac:dyDescent="0.25">
      <c r="A279" s="136" t="s">
        <v>2191</v>
      </c>
      <c r="B279" s="244" t="s">
        <v>85</v>
      </c>
      <c r="C279" s="245" t="s">
        <v>1052</v>
      </c>
      <c r="D279" s="245">
        <v>15</v>
      </c>
      <c r="E279" s="245" t="s">
        <v>104</v>
      </c>
      <c r="F279" s="178">
        <f t="shared" si="131"/>
        <v>151</v>
      </c>
      <c r="G279" s="251" t="s">
        <v>2200</v>
      </c>
      <c r="H279" s="252" t="s">
        <v>2201</v>
      </c>
      <c r="I279" s="253">
        <v>35520</v>
      </c>
      <c r="J279" s="72">
        <f t="shared" si="140"/>
        <v>0</v>
      </c>
      <c r="K279" s="26">
        <f t="shared" si="141"/>
        <v>0</v>
      </c>
      <c r="L279" s="27">
        <f t="shared" si="142"/>
        <v>0</v>
      </c>
      <c r="M279" s="28">
        <f t="shared" si="143"/>
        <v>0</v>
      </c>
      <c r="N279" s="28">
        <f t="shared" si="144"/>
        <v>0</v>
      </c>
      <c r="O279" s="28">
        <f t="shared" si="145"/>
        <v>0</v>
      </c>
      <c r="P279" s="28">
        <f t="shared" si="146"/>
        <v>0</v>
      </c>
      <c r="Q279" s="28">
        <f t="shared" si="147"/>
        <v>0</v>
      </c>
      <c r="R279" s="44">
        <v>0</v>
      </c>
      <c r="S279" s="71">
        <v>0</v>
      </c>
      <c r="T279" s="29">
        <f t="shared" si="132"/>
        <v>0</v>
      </c>
      <c r="U279" s="29">
        <f t="shared" si="133"/>
        <v>0</v>
      </c>
      <c r="V279" s="29">
        <f t="shared" si="134"/>
        <v>0</v>
      </c>
      <c r="W279" s="29">
        <f t="shared" si="135"/>
        <v>0</v>
      </c>
      <c r="X279" s="29">
        <f t="shared" si="136"/>
        <v>0</v>
      </c>
      <c r="Y279" s="29">
        <f t="shared" si="137"/>
        <v>0</v>
      </c>
      <c r="Z279" s="29">
        <f t="shared" si="138"/>
        <v>0</v>
      </c>
      <c r="AA279" s="45">
        <f t="shared" si="139"/>
        <v>0</v>
      </c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</row>
    <row r="280" spans="1:65" ht="15" customHeight="1" x14ac:dyDescent="0.25">
      <c r="A280" s="136" t="s">
        <v>2191</v>
      </c>
      <c r="B280" s="244" t="s">
        <v>85</v>
      </c>
      <c r="C280" s="245" t="s">
        <v>125</v>
      </c>
      <c r="D280" s="245">
        <v>8</v>
      </c>
      <c r="E280" s="245" t="s">
        <v>126</v>
      </c>
      <c r="F280" s="178">
        <f t="shared" si="131"/>
        <v>152</v>
      </c>
      <c r="G280" s="251" t="s">
        <v>2307</v>
      </c>
      <c r="H280" s="252" t="s">
        <v>391</v>
      </c>
      <c r="I280" s="253">
        <v>35492</v>
      </c>
      <c r="J280" s="72">
        <f t="shared" si="140"/>
        <v>0</v>
      </c>
      <c r="K280" s="26">
        <f t="shared" si="141"/>
        <v>0</v>
      </c>
      <c r="L280" s="27">
        <f t="shared" si="142"/>
        <v>0</v>
      </c>
      <c r="M280" s="28">
        <f t="shared" si="143"/>
        <v>0</v>
      </c>
      <c r="N280" s="28">
        <f t="shared" si="144"/>
        <v>0</v>
      </c>
      <c r="O280" s="28">
        <f t="shared" si="145"/>
        <v>0</v>
      </c>
      <c r="P280" s="28">
        <f t="shared" si="146"/>
        <v>0</v>
      </c>
      <c r="Q280" s="28">
        <f t="shared" si="147"/>
        <v>0</v>
      </c>
      <c r="R280" s="44">
        <v>0</v>
      </c>
      <c r="S280" s="71">
        <v>0</v>
      </c>
      <c r="T280" s="29">
        <f t="shared" si="132"/>
        <v>0</v>
      </c>
      <c r="U280" s="29">
        <f t="shared" si="133"/>
        <v>0</v>
      </c>
      <c r="V280" s="29">
        <f t="shared" si="134"/>
        <v>0</v>
      </c>
      <c r="W280" s="29">
        <f t="shared" si="135"/>
        <v>0</v>
      </c>
      <c r="X280" s="29">
        <f t="shared" si="136"/>
        <v>0</v>
      </c>
      <c r="Y280" s="29">
        <f t="shared" si="137"/>
        <v>0</v>
      </c>
      <c r="Z280" s="29">
        <f t="shared" si="138"/>
        <v>0</v>
      </c>
      <c r="AA280" s="45">
        <f t="shared" si="139"/>
        <v>0</v>
      </c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</row>
    <row r="281" spans="1:65" ht="15" customHeight="1" x14ac:dyDescent="0.25">
      <c r="A281" s="136" t="s">
        <v>2191</v>
      </c>
      <c r="B281" s="244" t="s">
        <v>85</v>
      </c>
      <c r="C281" s="245" t="s">
        <v>2027</v>
      </c>
      <c r="D281" s="245">
        <v>10</v>
      </c>
      <c r="E281" s="245" t="s">
        <v>203</v>
      </c>
      <c r="F281" s="178">
        <f t="shared" si="131"/>
        <v>153</v>
      </c>
      <c r="G281" s="251" t="s">
        <v>238</v>
      </c>
      <c r="H281" s="252" t="s">
        <v>2227</v>
      </c>
      <c r="I281" s="253">
        <v>35379</v>
      </c>
      <c r="J281" s="72">
        <f t="shared" si="140"/>
        <v>0</v>
      </c>
      <c r="K281" s="26">
        <f t="shared" si="141"/>
        <v>0</v>
      </c>
      <c r="L281" s="27">
        <f t="shared" si="142"/>
        <v>0</v>
      </c>
      <c r="M281" s="28">
        <f t="shared" si="143"/>
        <v>0</v>
      </c>
      <c r="N281" s="28">
        <f t="shared" si="144"/>
        <v>0</v>
      </c>
      <c r="O281" s="28">
        <f t="shared" si="145"/>
        <v>0</v>
      </c>
      <c r="P281" s="28">
        <f t="shared" si="146"/>
        <v>0</v>
      </c>
      <c r="Q281" s="28">
        <f t="shared" si="147"/>
        <v>0</v>
      </c>
      <c r="R281" s="44">
        <v>0</v>
      </c>
      <c r="S281" s="71">
        <v>0</v>
      </c>
      <c r="T281" s="29">
        <f t="shared" si="132"/>
        <v>0</v>
      </c>
      <c r="U281" s="29">
        <f t="shared" si="133"/>
        <v>0</v>
      </c>
      <c r="V281" s="29">
        <f t="shared" si="134"/>
        <v>0</v>
      </c>
      <c r="W281" s="29">
        <f t="shared" si="135"/>
        <v>0</v>
      </c>
      <c r="X281" s="29">
        <f t="shared" si="136"/>
        <v>0</v>
      </c>
      <c r="Y281" s="29">
        <f t="shared" si="137"/>
        <v>0</v>
      </c>
      <c r="Z281" s="29">
        <f t="shared" si="138"/>
        <v>0</v>
      </c>
      <c r="AA281" s="45">
        <f t="shared" si="139"/>
        <v>0</v>
      </c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</row>
    <row r="282" spans="1:65" ht="15" customHeight="1" x14ac:dyDescent="0.25">
      <c r="A282" s="136" t="s">
        <v>2191</v>
      </c>
      <c r="B282" s="244" t="s">
        <v>85</v>
      </c>
      <c r="C282" s="245" t="s">
        <v>1187</v>
      </c>
      <c r="D282" s="245">
        <v>3</v>
      </c>
      <c r="E282" s="245" t="s">
        <v>67</v>
      </c>
      <c r="F282" s="178">
        <f t="shared" si="131"/>
        <v>154</v>
      </c>
      <c r="G282" s="251" t="s">
        <v>2262</v>
      </c>
      <c r="H282" s="252" t="s">
        <v>2263</v>
      </c>
      <c r="I282" s="253">
        <v>35286</v>
      </c>
      <c r="J282" s="72">
        <f t="shared" si="140"/>
        <v>0</v>
      </c>
      <c r="K282" s="26">
        <f t="shared" si="141"/>
        <v>0</v>
      </c>
      <c r="L282" s="27">
        <f t="shared" si="142"/>
        <v>0</v>
      </c>
      <c r="M282" s="28">
        <f t="shared" si="143"/>
        <v>0</v>
      </c>
      <c r="N282" s="28">
        <f t="shared" si="144"/>
        <v>0</v>
      </c>
      <c r="O282" s="28">
        <f t="shared" si="145"/>
        <v>0</v>
      </c>
      <c r="P282" s="28">
        <f t="shared" si="146"/>
        <v>0</v>
      </c>
      <c r="Q282" s="28">
        <f t="shared" si="147"/>
        <v>0</v>
      </c>
      <c r="R282" s="44">
        <v>0</v>
      </c>
      <c r="S282" s="71">
        <v>0</v>
      </c>
      <c r="T282" s="29">
        <f t="shared" si="132"/>
        <v>0</v>
      </c>
      <c r="U282" s="29">
        <f t="shared" si="133"/>
        <v>0</v>
      </c>
      <c r="V282" s="29">
        <f t="shared" si="134"/>
        <v>0</v>
      </c>
      <c r="W282" s="29">
        <f t="shared" si="135"/>
        <v>0</v>
      </c>
      <c r="X282" s="29">
        <f t="shared" si="136"/>
        <v>0</v>
      </c>
      <c r="Y282" s="29">
        <f t="shared" si="137"/>
        <v>0</v>
      </c>
      <c r="Z282" s="29">
        <f t="shared" si="138"/>
        <v>0</v>
      </c>
      <c r="AA282" s="45">
        <f t="shared" si="139"/>
        <v>0</v>
      </c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</row>
    <row r="283" spans="1:65" ht="15" customHeight="1" x14ac:dyDescent="0.25">
      <c r="A283" s="150" t="s">
        <v>2191</v>
      </c>
      <c r="B283" s="244" t="s">
        <v>85</v>
      </c>
      <c r="C283" s="245" t="s">
        <v>2313</v>
      </c>
      <c r="D283" s="245">
        <v>13</v>
      </c>
      <c r="E283" s="245" t="s">
        <v>255</v>
      </c>
      <c r="F283" s="178">
        <f t="shared" si="131"/>
        <v>155</v>
      </c>
      <c r="G283" s="251" t="s">
        <v>2314</v>
      </c>
      <c r="H283" s="252" t="s">
        <v>2315</v>
      </c>
      <c r="I283" s="253">
        <v>35096</v>
      </c>
      <c r="J283" s="72">
        <f t="shared" si="140"/>
        <v>0</v>
      </c>
      <c r="K283" s="26">
        <f t="shared" si="141"/>
        <v>0</v>
      </c>
      <c r="L283" s="27">
        <f t="shared" si="142"/>
        <v>0</v>
      </c>
      <c r="M283" s="28">
        <f t="shared" si="143"/>
        <v>0</v>
      </c>
      <c r="N283" s="28">
        <f t="shared" si="144"/>
        <v>0</v>
      </c>
      <c r="O283" s="28">
        <f t="shared" si="145"/>
        <v>0</v>
      </c>
      <c r="P283" s="28">
        <f t="shared" si="146"/>
        <v>0</v>
      </c>
      <c r="Q283" s="28">
        <f t="shared" si="147"/>
        <v>0</v>
      </c>
      <c r="R283" s="44">
        <v>0</v>
      </c>
      <c r="S283" s="71">
        <v>0</v>
      </c>
      <c r="T283" s="29">
        <f t="shared" si="132"/>
        <v>0</v>
      </c>
      <c r="U283" s="29">
        <f t="shared" si="133"/>
        <v>0</v>
      </c>
      <c r="V283" s="29">
        <f t="shared" si="134"/>
        <v>0</v>
      </c>
      <c r="W283" s="29">
        <f t="shared" si="135"/>
        <v>0</v>
      </c>
      <c r="X283" s="29">
        <f t="shared" si="136"/>
        <v>0</v>
      </c>
      <c r="Y283" s="29">
        <f t="shared" si="137"/>
        <v>0</v>
      </c>
      <c r="Z283" s="29">
        <f t="shared" si="138"/>
        <v>0</v>
      </c>
      <c r="AA283" s="45">
        <f t="shared" si="139"/>
        <v>0</v>
      </c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</row>
    <row r="284" spans="1:65" ht="15" customHeight="1" x14ac:dyDescent="0.25">
      <c r="A284" s="136" t="s">
        <v>2191</v>
      </c>
      <c r="B284" s="244" t="s">
        <v>722</v>
      </c>
      <c r="C284" s="245" t="s">
        <v>125</v>
      </c>
      <c r="D284" s="245">
        <v>8</v>
      </c>
      <c r="E284" s="245" t="s">
        <v>126</v>
      </c>
      <c r="F284" s="178">
        <f t="shared" si="131"/>
        <v>156</v>
      </c>
      <c r="G284" s="251" t="s">
        <v>2158</v>
      </c>
      <c r="H284" s="252" t="s">
        <v>2244</v>
      </c>
      <c r="I284" s="253">
        <v>35003</v>
      </c>
      <c r="J284" s="72">
        <f t="shared" si="140"/>
        <v>0</v>
      </c>
      <c r="K284" s="26">
        <f t="shared" si="141"/>
        <v>0</v>
      </c>
      <c r="L284" s="27">
        <f t="shared" si="142"/>
        <v>0</v>
      </c>
      <c r="M284" s="28">
        <f t="shared" si="143"/>
        <v>0</v>
      </c>
      <c r="N284" s="28">
        <f t="shared" si="144"/>
        <v>0</v>
      </c>
      <c r="O284" s="28">
        <f t="shared" si="145"/>
        <v>0</v>
      </c>
      <c r="P284" s="28">
        <f t="shared" si="146"/>
        <v>0</v>
      </c>
      <c r="Q284" s="28">
        <f t="shared" si="147"/>
        <v>0</v>
      </c>
      <c r="R284" s="44">
        <v>0</v>
      </c>
      <c r="S284" s="71">
        <v>0</v>
      </c>
      <c r="T284" s="29">
        <f t="shared" si="132"/>
        <v>0</v>
      </c>
      <c r="U284" s="29">
        <f t="shared" si="133"/>
        <v>0</v>
      </c>
      <c r="V284" s="29">
        <f t="shared" si="134"/>
        <v>0</v>
      </c>
      <c r="W284" s="29">
        <f t="shared" si="135"/>
        <v>0</v>
      </c>
      <c r="X284" s="29">
        <f t="shared" si="136"/>
        <v>0</v>
      </c>
      <c r="Y284" s="29">
        <f t="shared" si="137"/>
        <v>0</v>
      </c>
      <c r="Z284" s="29">
        <f t="shared" si="138"/>
        <v>0</v>
      </c>
      <c r="AA284" s="45">
        <f t="shared" si="139"/>
        <v>0</v>
      </c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</row>
    <row r="285" spans="1:65" ht="15" customHeight="1" x14ac:dyDescent="0.25">
      <c r="A285" s="136" t="s">
        <v>2191</v>
      </c>
      <c r="B285" s="244" t="s">
        <v>224</v>
      </c>
      <c r="C285" s="245" t="s">
        <v>225</v>
      </c>
      <c r="D285" s="245">
        <v>8</v>
      </c>
      <c r="E285" s="245" t="s">
        <v>126</v>
      </c>
      <c r="F285" s="178">
        <f t="shared" si="131"/>
        <v>157</v>
      </c>
      <c r="G285" s="251" t="s">
        <v>2240</v>
      </c>
      <c r="H285" s="252" t="s">
        <v>2241</v>
      </c>
      <c r="I285" s="253">
        <v>34995</v>
      </c>
      <c r="J285" s="72">
        <f t="shared" si="140"/>
        <v>0</v>
      </c>
      <c r="K285" s="26">
        <f t="shared" si="141"/>
        <v>0</v>
      </c>
      <c r="L285" s="27">
        <f t="shared" si="142"/>
        <v>0</v>
      </c>
      <c r="M285" s="28">
        <f t="shared" si="143"/>
        <v>0</v>
      </c>
      <c r="N285" s="28">
        <f t="shared" si="144"/>
        <v>0</v>
      </c>
      <c r="O285" s="28">
        <f t="shared" si="145"/>
        <v>0</v>
      </c>
      <c r="P285" s="28">
        <f t="shared" si="146"/>
        <v>0</v>
      </c>
      <c r="Q285" s="28">
        <f t="shared" si="147"/>
        <v>0</v>
      </c>
      <c r="R285" s="44">
        <v>0</v>
      </c>
      <c r="S285" s="71">
        <v>0</v>
      </c>
      <c r="T285" s="29">
        <f t="shared" si="132"/>
        <v>0</v>
      </c>
      <c r="U285" s="29">
        <f t="shared" si="133"/>
        <v>0</v>
      </c>
      <c r="V285" s="29">
        <f t="shared" si="134"/>
        <v>0</v>
      </c>
      <c r="W285" s="29">
        <f t="shared" si="135"/>
        <v>0</v>
      </c>
      <c r="X285" s="29">
        <f t="shared" si="136"/>
        <v>0</v>
      </c>
      <c r="Y285" s="29">
        <f t="shared" si="137"/>
        <v>0</v>
      </c>
      <c r="Z285" s="29">
        <f t="shared" si="138"/>
        <v>0</v>
      </c>
      <c r="AA285" s="45">
        <f t="shared" si="139"/>
        <v>0</v>
      </c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</row>
    <row r="286" spans="1:65" ht="15" customHeight="1" x14ac:dyDescent="0.25">
      <c r="A286" s="136" t="s">
        <v>2191</v>
      </c>
      <c r="B286" s="244" t="s">
        <v>1079</v>
      </c>
      <c r="C286" s="244" t="s">
        <v>432</v>
      </c>
      <c r="D286" s="245">
        <v>9</v>
      </c>
      <c r="E286" s="245" t="s">
        <v>53</v>
      </c>
      <c r="F286" s="178">
        <f t="shared" si="131"/>
        <v>158</v>
      </c>
      <c r="G286" s="251" t="s">
        <v>2205</v>
      </c>
      <c r="H286" s="252" t="s">
        <v>2316</v>
      </c>
      <c r="I286" s="253">
        <v>34881</v>
      </c>
      <c r="J286" s="72">
        <f t="shared" si="140"/>
        <v>0</v>
      </c>
      <c r="K286" s="26">
        <f t="shared" si="141"/>
        <v>0</v>
      </c>
      <c r="L286" s="27">
        <f t="shared" si="142"/>
        <v>0</v>
      </c>
      <c r="M286" s="28">
        <f t="shared" si="143"/>
        <v>0</v>
      </c>
      <c r="N286" s="28">
        <f t="shared" si="144"/>
        <v>0</v>
      </c>
      <c r="O286" s="28">
        <f t="shared" si="145"/>
        <v>0</v>
      </c>
      <c r="P286" s="28">
        <f t="shared" si="146"/>
        <v>0</v>
      </c>
      <c r="Q286" s="28">
        <f t="shared" si="147"/>
        <v>0</v>
      </c>
      <c r="R286" s="44">
        <v>0</v>
      </c>
      <c r="S286" s="71">
        <v>0</v>
      </c>
      <c r="T286" s="29">
        <f t="shared" si="132"/>
        <v>0</v>
      </c>
      <c r="U286" s="29">
        <f t="shared" si="133"/>
        <v>0</v>
      </c>
      <c r="V286" s="29">
        <f t="shared" si="134"/>
        <v>0</v>
      </c>
      <c r="W286" s="29">
        <f t="shared" si="135"/>
        <v>0</v>
      </c>
      <c r="X286" s="29">
        <f t="shared" si="136"/>
        <v>0</v>
      </c>
      <c r="Y286" s="29">
        <f t="shared" si="137"/>
        <v>0</v>
      </c>
      <c r="Z286" s="29">
        <f t="shared" si="138"/>
        <v>0</v>
      </c>
      <c r="AA286" s="45">
        <f t="shared" si="139"/>
        <v>0</v>
      </c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</row>
    <row r="287" spans="1:65" ht="15" customHeight="1" x14ac:dyDescent="0.25">
      <c r="A287" s="136" t="s">
        <v>2191</v>
      </c>
      <c r="B287" s="244" t="s">
        <v>85</v>
      </c>
      <c r="C287" s="245" t="s">
        <v>1273</v>
      </c>
      <c r="D287" s="245">
        <v>3</v>
      </c>
      <c r="E287" s="245" t="s">
        <v>67</v>
      </c>
      <c r="F287" s="178">
        <f t="shared" si="131"/>
        <v>159</v>
      </c>
      <c r="G287" s="251" t="s">
        <v>2112</v>
      </c>
      <c r="H287" s="252" t="s">
        <v>2245</v>
      </c>
      <c r="I287" s="253">
        <v>34723</v>
      </c>
      <c r="J287" s="72">
        <f t="shared" si="140"/>
        <v>0</v>
      </c>
      <c r="K287" s="26">
        <f t="shared" si="141"/>
        <v>0</v>
      </c>
      <c r="L287" s="27">
        <f t="shared" si="142"/>
        <v>0</v>
      </c>
      <c r="M287" s="28">
        <f t="shared" si="143"/>
        <v>0</v>
      </c>
      <c r="N287" s="28">
        <f t="shared" si="144"/>
        <v>0</v>
      </c>
      <c r="O287" s="28">
        <f t="shared" si="145"/>
        <v>0</v>
      </c>
      <c r="P287" s="28">
        <f t="shared" si="146"/>
        <v>0</v>
      </c>
      <c r="Q287" s="28">
        <f t="shared" si="147"/>
        <v>0</v>
      </c>
      <c r="R287" s="44">
        <v>0</v>
      </c>
      <c r="S287" s="71">
        <v>0</v>
      </c>
      <c r="T287" s="29">
        <f t="shared" si="132"/>
        <v>0</v>
      </c>
      <c r="U287" s="29">
        <f t="shared" si="133"/>
        <v>0</v>
      </c>
      <c r="V287" s="29">
        <f t="shared" si="134"/>
        <v>0</v>
      </c>
      <c r="W287" s="29">
        <f t="shared" si="135"/>
        <v>0</v>
      </c>
      <c r="X287" s="29">
        <f t="shared" si="136"/>
        <v>0</v>
      </c>
      <c r="Y287" s="29">
        <f t="shared" si="137"/>
        <v>0</v>
      </c>
      <c r="Z287" s="29">
        <f t="shared" si="138"/>
        <v>0</v>
      </c>
      <c r="AA287" s="45">
        <f t="shared" si="139"/>
        <v>0</v>
      </c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</row>
    <row r="288" spans="1:65" ht="15" customHeight="1" x14ac:dyDescent="0.25">
      <c r="A288" s="136" t="s">
        <v>2191</v>
      </c>
      <c r="B288" s="244" t="s">
        <v>962</v>
      </c>
      <c r="C288" s="244" t="s">
        <v>963</v>
      </c>
      <c r="D288" s="245">
        <v>18</v>
      </c>
      <c r="E288" s="245" t="s">
        <v>519</v>
      </c>
      <c r="F288" s="178">
        <f t="shared" ref="F288:F299" si="148">F287+1</f>
        <v>160</v>
      </c>
      <c r="G288" s="251" t="s">
        <v>2317</v>
      </c>
      <c r="H288" s="252" t="s">
        <v>2318</v>
      </c>
      <c r="I288" s="253">
        <v>34706</v>
      </c>
      <c r="J288" s="72">
        <f t="shared" si="140"/>
        <v>0</v>
      </c>
      <c r="K288" s="26">
        <f t="shared" si="141"/>
        <v>0</v>
      </c>
      <c r="L288" s="27">
        <f t="shared" si="142"/>
        <v>0</v>
      </c>
      <c r="M288" s="28">
        <f t="shared" si="143"/>
        <v>0</v>
      </c>
      <c r="N288" s="28">
        <f t="shared" si="144"/>
        <v>0</v>
      </c>
      <c r="O288" s="28">
        <f t="shared" si="145"/>
        <v>0</v>
      </c>
      <c r="P288" s="28">
        <f t="shared" si="146"/>
        <v>0</v>
      </c>
      <c r="Q288" s="28">
        <f t="shared" si="147"/>
        <v>0</v>
      </c>
      <c r="R288" s="44">
        <v>0</v>
      </c>
      <c r="S288" s="71">
        <v>0</v>
      </c>
      <c r="T288" s="29">
        <f t="shared" ref="T288:T312" si="149">IFERROR(LARGE((AB288:AG288),1),0)</f>
        <v>0</v>
      </c>
      <c r="U288" s="29">
        <f t="shared" ref="U288:U312" si="150">IFERROR(LARGE((AB288:AG288),2),0)</f>
        <v>0</v>
      </c>
      <c r="V288" s="29">
        <f t="shared" ref="V288:V312" si="151">IFERROR(LARGE((AB288:AG288),3),0)</f>
        <v>0</v>
      </c>
      <c r="W288" s="29">
        <f t="shared" ref="W288:W312" si="152">IFERROR(LARGE((AB288:AG288),4),0)</f>
        <v>0</v>
      </c>
      <c r="X288" s="29">
        <f t="shared" ref="X288:X312" si="153">IFERROR(LARGE((AH288:BM288),1),0)</f>
        <v>0</v>
      </c>
      <c r="Y288" s="29">
        <f t="shared" ref="Y288:Y312" si="154">IFERROR(LARGE((AH288:BM288),2),0)</f>
        <v>0</v>
      </c>
      <c r="Z288" s="29">
        <f t="shared" ref="Z288:Z312" si="155">IFERROR(LARGE((AH288:BM288),3),0)</f>
        <v>0</v>
      </c>
      <c r="AA288" s="45">
        <f t="shared" ref="AA288:AA312" si="156">IFERROR(LARGE((AH288:BM288),4),0)</f>
        <v>0</v>
      </c>
      <c r="AB288" s="30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32"/>
    </row>
    <row r="289" spans="1:84" ht="15" customHeight="1" x14ac:dyDescent="0.25">
      <c r="A289" s="136" t="s">
        <v>2191</v>
      </c>
      <c r="B289" s="244" t="s">
        <v>85</v>
      </c>
      <c r="C289" s="245" t="s">
        <v>761</v>
      </c>
      <c r="D289" s="245" t="s">
        <v>147</v>
      </c>
      <c r="E289" s="245" t="e">
        <v>#N/A</v>
      </c>
      <c r="F289" s="178">
        <f t="shared" si="148"/>
        <v>161</v>
      </c>
      <c r="G289" s="251" t="s">
        <v>2096</v>
      </c>
      <c r="H289" s="252" t="s">
        <v>2264</v>
      </c>
      <c r="I289" s="253">
        <v>34676</v>
      </c>
      <c r="J289" s="72">
        <f t="shared" si="140"/>
        <v>0</v>
      </c>
      <c r="K289" s="26">
        <f t="shared" si="141"/>
        <v>0</v>
      </c>
      <c r="L289" s="27">
        <f t="shared" si="142"/>
        <v>0</v>
      </c>
      <c r="M289" s="28">
        <f t="shared" si="143"/>
        <v>0</v>
      </c>
      <c r="N289" s="28">
        <f t="shared" si="144"/>
        <v>0</v>
      </c>
      <c r="O289" s="28">
        <f t="shared" si="145"/>
        <v>0</v>
      </c>
      <c r="P289" s="28">
        <f t="shared" si="146"/>
        <v>0</v>
      </c>
      <c r="Q289" s="28">
        <f t="shared" si="147"/>
        <v>0</v>
      </c>
      <c r="R289" s="44">
        <v>0</v>
      </c>
      <c r="S289" s="71">
        <v>0</v>
      </c>
      <c r="T289" s="29">
        <f t="shared" si="149"/>
        <v>0</v>
      </c>
      <c r="U289" s="29">
        <f t="shared" si="150"/>
        <v>0</v>
      </c>
      <c r="V289" s="29">
        <f t="shared" si="151"/>
        <v>0</v>
      </c>
      <c r="W289" s="29">
        <f t="shared" si="152"/>
        <v>0</v>
      </c>
      <c r="X289" s="29">
        <f t="shared" si="153"/>
        <v>0</v>
      </c>
      <c r="Y289" s="29">
        <f t="shared" si="154"/>
        <v>0</v>
      </c>
      <c r="Z289" s="29">
        <f t="shared" si="155"/>
        <v>0</v>
      </c>
      <c r="AA289" s="45">
        <f t="shared" si="156"/>
        <v>0</v>
      </c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</row>
    <row r="290" spans="1:84" ht="15" customHeight="1" x14ac:dyDescent="0.25">
      <c r="A290" s="136" t="s">
        <v>2191</v>
      </c>
      <c r="B290" s="244" t="s">
        <v>792</v>
      </c>
      <c r="C290" s="245" t="s">
        <v>793</v>
      </c>
      <c r="D290" s="245">
        <v>8</v>
      </c>
      <c r="E290" s="245" t="s">
        <v>126</v>
      </c>
      <c r="F290" s="178">
        <f t="shared" si="148"/>
        <v>162</v>
      </c>
      <c r="G290" s="251" t="s">
        <v>2228</v>
      </c>
      <c r="H290" s="252" t="s">
        <v>2206</v>
      </c>
      <c r="I290" s="253">
        <v>34227</v>
      </c>
      <c r="J290" s="72">
        <f t="shared" si="140"/>
        <v>0</v>
      </c>
      <c r="K290" s="26">
        <f t="shared" si="141"/>
        <v>0</v>
      </c>
      <c r="L290" s="27">
        <f t="shared" si="142"/>
        <v>0</v>
      </c>
      <c r="M290" s="28">
        <f t="shared" si="143"/>
        <v>0</v>
      </c>
      <c r="N290" s="28">
        <f t="shared" si="144"/>
        <v>0</v>
      </c>
      <c r="O290" s="28">
        <f t="shared" si="145"/>
        <v>0</v>
      </c>
      <c r="P290" s="28">
        <f t="shared" si="146"/>
        <v>0</v>
      </c>
      <c r="Q290" s="28">
        <f t="shared" si="147"/>
        <v>0</v>
      </c>
      <c r="R290" s="44">
        <v>0</v>
      </c>
      <c r="S290" s="71">
        <v>0</v>
      </c>
      <c r="T290" s="29">
        <f t="shared" si="149"/>
        <v>0</v>
      </c>
      <c r="U290" s="29">
        <f t="shared" si="150"/>
        <v>0</v>
      </c>
      <c r="V290" s="29">
        <f t="shared" si="151"/>
        <v>0</v>
      </c>
      <c r="W290" s="29">
        <f t="shared" si="152"/>
        <v>0</v>
      </c>
      <c r="X290" s="29">
        <f t="shared" si="153"/>
        <v>0</v>
      </c>
      <c r="Y290" s="29">
        <f t="shared" si="154"/>
        <v>0</v>
      </c>
      <c r="Z290" s="29">
        <f t="shared" si="155"/>
        <v>0</v>
      </c>
      <c r="AA290" s="45">
        <f t="shared" si="156"/>
        <v>0</v>
      </c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</row>
    <row r="291" spans="1:84" ht="15" customHeight="1" x14ac:dyDescent="0.25">
      <c r="A291" s="136" t="s">
        <v>2191</v>
      </c>
      <c r="B291" s="244" t="s">
        <v>85</v>
      </c>
      <c r="C291" s="245" t="s">
        <v>2132</v>
      </c>
      <c r="D291" s="245">
        <v>1</v>
      </c>
      <c r="E291" s="245" t="s">
        <v>48</v>
      </c>
      <c r="F291" s="178">
        <f t="shared" si="148"/>
        <v>163</v>
      </c>
      <c r="G291" s="251" t="s">
        <v>2258</v>
      </c>
      <c r="H291" s="252" t="s">
        <v>2259</v>
      </c>
      <c r="I291" s="253">
        <v>34118</v>
      </c>
      <c r="J291" s="72">
        <f t="shared" si="140"/>
        <v>0</v>
      </c>
      <c r="K291" s="26">
        <f t="shared" si="141"/>
        <v>0</v>
      </c>
      <c r="L291" s="27">
        <f t="shared" si="142"/>
        <v>0</v>
      </c>
      <c r="M291" s="28">
        <f t="shared" si="143"/>
        <v>0</v>
      </c>
      <c r="N291" s="28">
        <f t="shared" si="144"/>
        <v>0</v>
      </c>
      <c r="O291" s="28">
        <f t="shared" si="145"/>
        <v>0</v>
      </c>
      <c r="P291" s="28">
        <f t="shared" si="146"/>
        <v>0</v>
      </c>
      <c r="Q291" s="28">
        <f t="shared" si="147"/>
        <v>0</v>
      </c>
      <c r="R291" s="44">
        <v>0</v>
      </c>
      <c r="S291" s="71">
        <v>0</v>
      </c>
      <c r="T291" s="29">
        <f t="shared" si="149"/>
        <v>0</v>
      </c>
      <c r="U291" s="29">
        <f t="shared" si="150"/>
        <v>0</v>
      </c>
      <c r="V291" s="29">
        <f t="shared" si="151"/>
        <v>0</v>
      </c>
      <c r="W291" s="29">
        <f t="shared" si="152"/>
        <v>0</v>
      </c>
      <c r="X291" s="29">
        <f t="shared" si="153"/>
        <v>0</v>
      </c>
      <c r="Y291" s="29">
        <f t="shared" si="154"/>
        <v>0</v>
      </c>
      <c r="Z291" s="29">
        <f t="shared" si="155"/>
        <v>0</v>
      </c>
      <c r="AA291" s="45">
        <f t="shared" si="156"/>
        <v>0</v>
      </c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</row>
    <row r="292" spans="1:84" ht="15" customHeight="1" x14ac:dyDescent="0.25">
      <c r="A292" s="136" t="s">
        <v>2191</v>
      </c>
      <c r="B292" s="244" t="s">
        <v>85</v>
      </c>
      <c r="C292" s="245" t="s">
        <v>341</v>
      </c>
      <c r="D292" s="245">
        <v>6</v>
      </c>
      <c r="E292" s="245" t="s">
        <v>118</v>
      </c>
      <c r="F292" s="178">
        <f t="shared" si="148"/>
        <v>164</v>
      </c>
      <c r="G292" s="251" t="s">
        <v>2221</v>
      </c>
      <c r="H292" s="252" t="s">
        <v>2222</v>
      </c>
      <c r="I292" s="253">
        <v>33962</v>
      </c>
      <c r="J292" s="72">
        <f t="shared" si="140"/>
        <v>0</v>
      </c>
      <c r="K292" s="26">
        <f t="shared" si="141"/>
        <v>0</v>
      </c>
      <c r="L292" s="27">
        <f t="shared" si="142"/>
        <v>0</v>
      </c>
      <c r="M292" s="28">
        <f t="shared" si="143"/>
        <v>0</v>
      </c>
      <c r="N292" s="28">
        <f t="shared" si="144"/>
        <v>0</v>
      </c>
      <c r="O292" s="28">
        <f t="shared" si="145"/>
        <v>0</v>
      </c>
      <c r="P292" s="28">
        <f t="shared" si="146"/>
        <v>0</v>
      </c>
      <c r="Q292" s="28">
        <f t="shared" si="147"/>
        <v>0</v>
      </c>
      <c r="R292" s="44">
        <v>0</v>
      </c>
      <c r="S292" s="71">
        <v>0</v>
      </c>
      <c r="T292" s="29">
        <f t="shared" si="149"/>
        <v>0</v>
      </c>
      <c r="U292" s="29">
        <f t="shared" si="150"/>
        <v>0</v>
      </c>
      <c r="V292" s="29">
        <f t="shared" si="151"/>
        <v>0</v>
      </c>
      <c r="W292" s="29">
        <f t="shared" si="152"/>
        <v>0</v>
      </c>
      <c r="X292" s="29">
        <f t="shared" si="153"/>
        <v>0</v>
      </c>
      <c r="Y292" s="29">
        <f t="shared" si="154"/>
        <v>0</v>
      </c>
      <c r="Z292" s="29">
        <f t="shared" si="155"/>
        <v>0</v>
      </c>
      <c r="AA292" s="45">
        <f t="shared" si="156"/>
        <v>0</v>
      </c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</row>
    <row r="293" spans="1:84" ht="15" customHeight="1" x14ac:dyDescent="0.25">
      <c r="A293" s="136" t="s">
        <v>2191</v>
      </c>
      <c r="B293" s="244" t="s">
        <v>85</v>
      </c>
      <c r="C293" s="245" t="s">
        <v>1564</v>
      </c>
      <c r="D293" s="245">
        <v>3</v>
      </c>
      <c r="E293" s="245" t="s">
        <v>67</v>
      </c>
      <c r="F293" s="178">
        <f t="shared" si="148"/>
        <v>165</v>
      </c>
      <c r="G293" s="251" t="s">
        <v>2101</v>
      </c>
      <c r="H293" s="252" t="s">
        <v>2293</v>
      </c>
      <c r="I293" s="253">
        <v>33609</v>
      </c>
      <c r="J293" s="72">
        <f t="shared" si="140"/>
        <v>0</v>
      </c>
      <c r="K293" s="26">
        <f t="shared" si="141"/>
        <v>0</v>
      </c>
      <c r="L293" s="27">
        <f t="shared" si="142"/>
        <v>0</v>
      </c>
      <c r="M293" s="28">
        <f t="shared" si="143"/>
        <v>0</v>
      </c>
      <c r="N293" s="28">
        <f t="shared" si="144"/>
        <v>0</v>
      </c>
      <c r="O293" s="28">
        <f t="shared" si="145"/>
        <v>0</v>
      </c>
      <c r="P293" s="28">
        <f t="shared" si="146"/>
        <v>0</v>
      </c>
      <c r="Q293" s="28">
        <f t="shared" si="147"/>
        <v>0</v>
      </c>
      <c r="R293" s="44">
        <v>0</v>
      </c>
      <c r="S293" s="71">
        <v>0</v>
      </c>
      <c r="T293" s="29">
        <f t="shared" si="149"/>
        <v>0</v>
      </c>
      <c r="U293" s="29">
        <f t="shared" si="150"/>
        <v>0</v>
      </c>
      <c r="V293" s="29">
        <f t="shared" si="151"/>
        <v>0</v>
      </c>
      <c r="W293" s="29">
        <f t="shared" si="152"/>
        <v>0</v>
      </c>
      <c r="X293" s="29">
        <f t="shared" si="153"/>
        <v>0</v>
      </c>
      <c r="Y293" s="29">
        <f t="shared" si="154"/>
        <v>0</v>
      </c>
      <c r="Z293" s="29">
        <f t="shared" si="155"/>
        <v>0</v>
      </c>
      <c r="AA293" s="45">
        <f t="shared" si="156"/>
        <v>0</v>
      </c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</row>
    <row r="294" spans="1:84" ht="15" customHeight="1" x14ac:dyDescent="0.25">
      <c r="A294" s="136" t="s">
        <v>2191</v>
      </c>
      <c r="B294" s="244" t="s">
        <v>85</v>
      </c>
      <c r="C294" s="245" t="s">
        <v>2231</v>
      </c>
      <c r="D294" s="245">
        <v>11</v>
      </c>
      <c r="E294" s="245" t="s">
        <v>152</v>
      </c>
      <c r="F294" s="178">
        <f t="shared" si="148"/>
        <v>166</v>
      </c>
      <c r="G294" s="251" t="s">
        <v>2232</v>
      </c>
      <c r="H294" s="252" t="s">
        <v>2233</v>
      </c>
      <c r="I294" s="253">
        <v>33243</v>
      </c>
      <c r="J294" s="72">
        <f t="shared" si="140"/>
        <v>0</v>
      </c>
      <c r="K294" s="26">
        <f t="shared" si="141"/>
        <v>0</v>
      </c>
      <c r="L294" s="27">
        <f t="shared" si="142"/>
        <v>0</v>
      </c>
      <c r="M294" s="28">
        <f t="shared" si="143"/>
        <v>0</v>
      </c>
      <c r="N294" s="28">
        <f t="shared" si="144"/>
        <v>0</v>
      </c>
      <c r="O294" s="28">
        <f t="shared" si="145"/>
        <v>0</v>
      </c>
      <c r="P294" s="28">
        <f t="shared" si="146"/>
        <v>0</v>
      </c>
      <c r="Q294" s="28">
        <f t="shared" si="147"/>
        <v>0</v>
      </c>
      <c r="R294" s="44">
        <v>0</v>
      </c>
      <c r="S294" s="71">
        <v>0</v>
      </c>
      <c r="T294" s="29">
        <f t="shared" si="149"/>
        <v>0</v>
      </c>
      <c r="U294" s="29">
        <f t="shared" si="150"/>
        <v>0</v>
      </c>
      <c r="V294" s="29">
        <f t="shared" si="151"/>
        <v>0</v>
      </c>
      <c r="W294" s="29">
        <f t="shared" si="152"/>
        <v>0</v>
      </c>
      <c r="X294" s="29">
        <f t="shared" si="153"/>
        <v>0</v>
      </c>
      <c r="Y294" s="29">
        <f t="shared" si="154"/>
        <v>0</v>
      </c>
      <c r="Z294" s="29">
        <f t="shared" si="155"/>
        <v>0</v>
      </c>
      <c r="AA294" s="45">
        <f t="shared" si="156"/>
        <v>0</v>
      </c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</row>
    <row r="295" spans="1:84" ht="15" customHeight="1" x14ac:dyDescent="0.25">
      <c r="A295" s="136" t="s">
        <v>2191</v>
      </c>
      <c r="B295" s="244" t="s">
        <v>85</v>
      </c>
      <c r="C295" s="245" t="s">
        <v>1564</v>
      </c>
      <c r="D295" s="245">
        <v>3</v>
      </c>
      <c r="E295" s="245" t="s">
        <v>67</v>
      </c>
      <c r="F295" s="178">
        <f t="shared" si="148"/>
        <v>167</v>
      </c>
      <c r="G295" s="251" t="s">
        <v>2246</v>
      </c>
      <c r="H295" s="252" t="s">
        <v>2247</v>
      </c>
      <c r="I295" s="253">
        <v>32900</v>
      </c>
      <c r="J295" s="72">
        <f t="shared" si="140"/>
        <v>0</v>
      </c>
      <c r="K295" s="26">
        <f t="shared" si="141"/>
        <v>0</v>
      </c>
      <c r="L295" s="27">
        <f t="shared" si="142"/>
        <v>0</v>
      </c>
      <c r="M295" s="28">
        <f t="shared" si="143"/>
        <v>0</v>
      </c>
      <c r="N295" s="28">
        <f t="shared" si="144"/>
        <v>0</v>
      </c>
      <c r="O295" s="28">
        <f t="shared" si="145"/>
        <v>0</v>
      </c>
      <c r="P295" s="28">
        <f t="shared" si="146"/>
        <v>0</v>
      </c>
      <c r="Q295" s="28">
        <f t="shared" si="147"/>
        <v>0</v>
      </c>
      <c r="R295" s="44">
        <v>0</v>
      </c>
      <c r="S295" s="71">
        <v>0</v>
      </c>
      <c r="T295" s="29">
        <f t="shared" si="149"/>
        <v>0</v>
      </c>
      <c r="U295" s="29">
        <f t="shared" si="150"/>
        <v>0</v>
      </c>
      <c r="V295" s="29">
        <f t="shared" si="151"/>
        <v>0</v>
      </c>
      <c r="W295" s="29">
        <f t="shared" si="152"/>
        <v>0</v>
      </c>
      <c r="X295" s="29">
        <f t="shared" si="153"/>
        <v>0</v>
      </c>
      <c r="Y295" s="29">
        <f t="shared" si="154"/>
        <v>0</v>
      </c>
      <c r="Z295" s="29">
        <f t="shared" si="155"/>
        <v>0</v>
      </c>
      <c r="AA295" s="45">
        <f t="shared" si="156"/>
        <v>0</v>
      </c>
      <c r="AB295" s="30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32"/>
    </row>
    <row r="296" spans="1:84" ht="15" customHeight="1" x14ac:dyDescent="0.25">
      <c r="A296" s="136" t="s">
        <v>2191</v>
      </c>
      <c r="B296" s="244" t="s">
        <v>85</v>
      </c>
      <c r="C296" s="245" t="s">
        <v>2283</v>
      </c>
      <c r="D296" s="245">
        <v>12</v>
      </c>
      <c r="E296" s="245" t="s">
        <v>28</v>
      </c>
      <c r="F296" s="178">
        <f t="shared" si="148"/>
        <v>168</v>
      </c>
      <c r="G296" s="251" t="s">
        <v>2158</v>
      </c>
      <c r="H296" s="252" t="s">
        <v>2284</v>
      </c>
      <c r="I296" s="253">
        <v>32459</v>
      </c>
      <c r="J296" s="72">
        <f t="shared" si="140"/>
        <v>0</v>
      </c>
      <c r="K296" s="26">
        <f t="shared" si="141"/>
        <v>0</v>
      </c>
      <c r="L296" s="27">
        <f t="shared" si="142"/>
        <v>0</v>
      </c>
      <c r="M296" s="28">
        <f t="shared" si="143"/>
        <v>0</v>
      </c>
      <c r="N296" s="28">
        <f t="shared" si="144"/>
        <v>0</v>
      </c>
      <c r="O296" s="28">
        <f t="shared" si="145"/>
        <v>0</v>
      </c>
      <c r="P296" s="28">
        <f t="shared" si="146"/>
        <v>0</v>
      </c>
      <c r="Q296" s="28">
        <f t="shared" si="147"/>
        <v>0</v>
      </c>
      <c r="R296" s="44">
        <v>0</v>
      </c>
      <c r="S296" s="71">
        <v>0</v>
      </c>
      <c r="T296" s="29">
        <f t="shared" si="149"/>
        <v>0</v>
      </c>
      <c r="U296" s="29">
        <f t="shared" si="150"/>
        <v>0</v>
      </c>
      <c r="V296" s="29">
        <f t="shared" si="151"/>
        <v>0</v>
      </c>
      <c r="W296" s="29">
        <f t="shared" si="152"/>
        <v>0</v>
      </c>
      <c r="X296" s="29">
        <f t="shared" si="153"/>
        <v>0</v>
      </c>
      <c r="Y296" s="29">
        <f t="shared" si="154"/>
        <v>0</v>
      </c>
      <c r="Z296" s="29">
        <f t="shared" si="155"/>
        <v>0</v>
      </c>
      <c r="AA296" s="45">
        <f t="shared" si="156"/>
        <v>0</v>
      </c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</row>
    <row r="297" spans="1:84" ht="15" customHeight="1" x14ac:dyDescent="0.25">
      <c r="A297" s="136" t="s">
        <v>2191</v>
      </c>
      <c r="B297" s="244" t="s">
        <v>85</v>
      </c>
      <c r="C297" s="245" t="s">
        <v>85</v>
      </c>
      <c r="D297" s="245" t="s">
        <v>147</v>
      </c>
      <c r="E297" s="245" t="e">
        <v>#N/A</v>
      </c>
      <c r="F297" s="178">
        <f t="shared" si="148"/>
        <v>169</v>
      </c>
      <c r="G297" s="251" t="s">
        <v>2269</v>
      </c>
      <c r="H297" s="252" t="s">
        <v>2270</v>
      </c>
      <c r="I297" s="253">
        <v>32347</v>
      </c>
      <c r="J297" s="72">
        <f t="shared" si="140"/>
        <v>0</v>
      </c>
      <c r="K297" s="26">
        <f t="shared" si="141"/>
        <v>0</v>
      </c>
      <c r="L297" s="27">
        <f t="shared" si="142"/>
        <v>0</v>
      </c>
      <c r="M297" s="28">
        <f t="shared" si="143"/>
        <v>0</v>
      </c>
      <c r="N297" s="28">
        <f t="shared" si="144"/>
        <v>0</v>
      </c>
      <c r="O297" s="28">
        <f t="shared" si="145"/>
        <v>0</v>
      </c>
      <c r="P297" s="28">
        <f t="shared" si="146"/>
        <v>0</v>
      </c>
      <c r="Q297" s="28">
        <f t="shared" si="147"/>
        <v>0</v>
      </c>
      <c r="R297" s="44">
        <v>0</v>
      </c>
      <c r="S297" s="71">
        <v>0</v>
      </c>
      <c r="T297" s="29">
        <f t="shared" si="149"/>
        <v>0</v>
      </c>
      <c r="U297" s="29">
        <f t="shared" si="150"/>
        <v>0</v>
      </c>
      <c r="V297" s="29">
        <f t="shared" si="151"/>
        <v>0</v>
      </c>
      <c r="W297" s="29">
        <f t="shared" si="152"/>
        <v>0</v>
      </c>
      <c r="X297" s="29">
        <f t="shared" si="153"/>
        <v>0</v>
      </c>
      <c r="Y297" s="29">
        <f t="shared" si="154"/>
        <v>0</v>
      </c>
      <c r="Z297" s="29">
        <f t="shared" si="155"/>
        <v>0</v>
      </c>
      <c r="AA297" s="45">
        <f t="shared" si="156"/>
        <v>0</v>
      </c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</row>
    <row r="298" spans="1:84" ht="15" customHeight="1" x14ac:dyDescent="0.25">
      <c r="A298" s="136" t="s">
        <v>2191</v>
      </c>
      <c r="B298" s="244" t="s">
        <v>4276</v>
      </c>
      <c r="C298" s="245" t="s">
        <v>2390</v>
      </c>
      <c r="D298" s="245" t="s">
        <v>147</v>
      </c>
      <c r="E298" s="245" t="e">
        <v>#N/A</v>
      </c>
      <c r="F298" s="178">
        <f t="shared" si="148"/>
        <v>170</v>
      </c>
      <c r="G298" s="251" t="s">
        <v>2271</v>
      </c>
      <c r="H298" s="252" t="s">
        <v>2272</v>
      </c>
      <c r="I298" s="253">
        <v>31762</v>
      </c>
      <c r="J298" s="72">
        <f t="shared" si="140"/>
        <v>0</v>
      </c>
      <c r="K298" s="26">
        <f t="shared" si="141"/>
        <v>0</v>
      </c>
      <c r="L298" s="27">
        <f t="shared" si="142"/>
        <v>0</v>
      </c>
      <c r="M298" s="28">
        <f t="shared" si="143"/>
        <v>0</v>
      </c>
      <c r="N298" s="28">
        <f t="shared" si="144"/>
        <v>0</v>
      </c>
      <c r="O298" s="28">
        <f t="shared" si="145"/>
        <v>0</v>
      </c>
      <c r="P298" s="28">
        <f t="shared" si="146"/>
        <v>0</v>
      </c>
      <c r="Q298" s="28">
        <f t="shared" si="147"/>
        <v>0</v>
      </c>
      <c r="R298" s="44">
        <v>0</v>
      </c>
      <c r="S298" s="71">
        <v>0</v>
      </c>
      <c r="T298" s="29">
        <f t="shared" si="149"/>
        <v>0</v>
      </c>
      <c r="U298" s="29">
        <f t="shared" si="150"/>
        <v>0</v>
      </c>
      <c r="V298" s="29">
        <f t="shared" si="151"/>
        <v>0</v>
      </c>
      <c r="W298" s="29">
        <f t="shared" si="152"/>
        <v>0</v>
      </c>
      <c r="X298" s="29">
        <f t="shared" si="153"/>
        <v>0</v>
      </c>
      <c r="Y298" s="29">
        <f t="shared" si="154"/>
        <v>0</v>
      </c>
      <c r="Z298" s="29">
        <f t="shared" si="155"/>
        <v>0</v>
      </c>
      <c r="AA298" s="45">
        <f t="shared" si="156"/>
        <v>0</v>
      </c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</row>
    <row r="299" spans="1:84" ht="15" customHeight="1" x14ac:dyDescent="0.25">
      <c r="A299" s="136" t="s">
        <v>2191</v>
      </c>
      <c r="B299" s="244" t="s">
        <v>85</v>
      </c>
      <c r="C299" s="245" t="s">
        <v>85</v>
      </c>
      <c r="D299" s="245" t="s">
        <v>147</v>
      </c>
      <c r="E299" s="245" t="e">
        <v>#N/A</v>
      </c>
      <c r="F299" s="178">
        <f t="shared" si="148"/>
        <v>171</v>
      </c>
      <c r="G299" s="251" t="s">
        <v>2225</v>
      </c>
      <c r="H299" s="252" t="s">
        <v>2226</v>
      </c>
      <c r="I299" s="253">
        <v>31456</v>
      </c>
      <c r="J299" s="72">
        <f t="shared" si="140"/>
        <v>0</v>
      </c>
      <c r="K299" s="26">
        <f t="shared" si="141"/>
        <v>0</v>
      </c>
      <c r="L299" s="27">
        <f t="shared" si="142"/>
        <v>0</v>
      </c>
      <c r="M299" s="28">
        <f t="shared" si="143"/>
        <v>0</v>
      </c>
      <c r="N299" s="28">
        <f t="shared" si="144"/>
        <v>0</v>
      </c>
      <c r="O299" s="28">
        <f t="shared" si="145"/>
        <v>0</v>
      </c>
      <c r="P299" s="28">
        <f t="shared" si="146"/>
        <v>0</v>
      </c>
      <c r="Q299" s="28">
        <f t="shared" si="147"/>
        <v>0</v>
      </c>
      <c r="R299" s="44">
        <v>0</v>
      </c>
      <c r="S299" s="71">
        <v>0</v>
      </c>
      <c r="T299" s="29">
        <f t="shared" si="149"/>
        <v>0</v>
      </c>
      <c r="U299" s="29">
        <f t="shared" si="150"/>
        <v>0</v>
      </c>
      <c r="V299" s="29">
        <f t="shared" si="151"/>
        <v>0</v>
      </c>
      <c r="W299" s="29">
        <f t="shared" si="152"/>
        <v>0</v>
      </c>
      <c r="X299" s="29">
        <f t="shared" si="153"/>
        <v>0</v>
      </c>
      <c r="Y299" s="29">
        <f t="shared" si="154"/>
        <v>0</v>
      </c>
      <c r="Z299" s="29">
        <f t="shared" si="155"/>
        <v>0</v>
      </c>
      <c r="AA299" s="45">
        <f t="shared" si="156"/>
        <v>0</v>
      </c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</row>
    <row r="300" spans="1:84" ht="15" customHeight="1" x14ac:dyDescent="0.25">
      <c r="A300" s="137" t="s">
        <v>2331</v>
      </c>
      <c r="B300" s="39"/>
      <c r="C300" s="39"/>
      <c r="D300" s="39"/>
      <c r="E300" s="39"/>
      <c r="F300" s="173">
        <v>0</v>
      </c>
      <c r="G300" s="39"/>
      <c r="H300" s="39"/>
      <c r="I300" s="87"/>
      <c r="J300" s="75">
        <f t="shared" si="140"/>
        <v>19998</v>
      </c>
      <c r="K300" s="25">
        <f t="shared" si="141"/>
        <v>0</v>
      </c>
      <c r="L300" s="84">
        <f t="shared" si="142"/>
        <v>0</v>
      </c>
      <c r="M300" s="38">
        <f t="shared" si="143"/>
        <v>0</v>
      </c>
      <c r="N300" s="38">
        <f t="shared" si="144"/>
        <v>0</v>
      </c>
      <c r="O300" s="38">
        <f t="shared" si="145"/>
        <v>0</v>
      </c>
      <c r="P300" s="38">
        <f t="shared" si="146"/>
        <v>0</v>
      </c>
      <c r="Q300" s="38">
        <f t="shared" si="147"/>
        <v>0</v>
      </c>
      <c r="R300" s="48">
        <v>9999</v>
      </c>
      <c r="S300" s="119">
        <v>9999</v>
      </c>
      <c r="T300" s="67">
        <f t="shared" si="149"/>
        <v>0</v>
      </c>
      <c r="U300" s="67">
        <f t="shared" si="150"/>
        <v>0</v>
      </c>
      <c r="V300" s="67">
        <f t="shared" si="151"/>
        <v>0</v>
      </c>
      <c r="W300" s="67">
        <f t="shared" si="152"/>
        <v>0</v>
      </c>
      <c r="X300" s="66">
        <f t="shared" si="153"/>
        <v>0</v>
      </c>
      <c r="Y300" s="39">
        <f t="shared" si="154"/>
        <v>0</v>
      </c>
      <c r="Z300" s="39">
        <f t="shared" si="155"/>
        <v>0</v>
      </c>
      <c r="AA300" s="49">
        <f t="shared" si="156"/>
        <v>0</v>
      </c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</row>
    <row r="301" spans="1:84" ht="15" customHeight="1" x14ac:dyDescent="0.25">
      <c r="A301" s="136" t="s">
        <v>2331</v>
      </c>
      <c r="B301" s="176" t="s">
        <v>35</v>
      </c>
      <c r="C301" s="177" t="s">
        <v>36</v>
      </c>
      <c r="D301" s="177">
        <v>12</v>
      </c>
      <c r="E301" s="177" t="s">
        <v>28</v>
      </c>
      <c r="F301" s="178">
        <f>1+F300</f>
        <v>1</v>
      </c>
      <c r="G301" s="179" t="s">
        <v>2248</v>
      </c>
      <c r="H301" s="180" t="s">
        <v>2356</v>
      </c>
      <c r="I301" s="58">
        <v>37761</v>
      </c>
      <c r="J301" s="72">
        <f t="shared" si="140"/>
        <v>1949</v>
      </c>
      <c r="K301" s="26">
        <f t="shared" si="141"/>
        <v>810</v>
      </c>
      <c r="L301" s="27">
        <f t="shared" si="142"/>
        <v>500</v>
      </c>
      <c r="M301" s="28">
        <f t="shared" si="143"/>
        <v>260</v>
      </c>
      <c r="N301" s="28">
        <f t="shared" si="144"/>
        <v>50</v>
      </c>
      <c r="O301" s="28">
        <f t="shared" si="145"/>
        <v>0</v>
      </c>
      <c r="P301" s="28">
        <f t="shared" si="146"/>
        <v>0</v>
      </c>
      <c r="Q301" s="28">
        <f t="shared" si="147"/>
        <v>0</v>
      </c>
      <c r="R301" s="44">
        <v>909</v>
      </c>
      <c r="S301" s="71">
        <v>230</v>
      </c>
      <c r="T301" s="29">
        <f t="shared" si="149"/>
        <v>0</v>
      </c>
      <c r="U301" s="29">
        <f t="shared" si="150"/>
        <v>0</v>
      </c>
      <c r="V301" s="29">
        <f t="shared" si="151"/>
        <v>0</v>
      </c>
      <c r="W301" s="29">
        <f t="shared" si="152"/>
        <v>0</v>
      </c>
      <c r="X301" s="29">
        <f t="shared" si="153"/>
        <v>500</v>
      </c>
      <c r="Y301" s="29">
        <f t="shared" si="154"/>
        <v>260</v>
      </c>
      <c r="Z301" s="29">
        <f t="shared" si="155"/>
        <v>50</v>
      </c>
      <c r="AA301" s="45">
        <f t="shared" si="156"/>
        <v>0</v>
      </c>
      <c r="AB301" s="31"/>
      <c r="AC301" s="31"/>
      <c r="AD301" s="31"/>
      <c r="AE301" s="31"/>
      <c r="AF301" s="31"/>
      <c r="AG301" s="31"/>
      <c r="AH301" s="31"/>
      <c r="AI301" s="31"/>
      <c r="AJ301" s="31">
        <v>260</v>
      </c>
      <c r="AK301" s="31"/>
      <c r="AL301" s="31"/>
      <c r="AM301" s="31"/>
      <c r="AN301" s="31"/>
      <c r="AO301" s="31"/>
      <c r="AP301" s="31"/>
      <c r="AQ301" s="31"/>
      <c r="AR301" s="31">
        <v>50</v>
      </c>
      <c r="AS301" s="31"/>
      <c r="AT301" s="31"/>
      <c r="AU301" s="31">
        <v>500</v>
      </c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</row>
    <row r="302" spans="1:84" ht="15" customHeight="1" x14ac:dyDescent="0.25">
      <c r="A302" s="136" t="s">
        <v>2331</v>
      </c>
      <c r="B302" s="176" t="s">
        <v>43</v>
      </c>
      <c r="C302" s="177" t="s">
        <v>44</v>
      </c>
      <c r="D302" s="177">
        <v>12</v>
      </c>
      <c r="E302" s="177" t="s">
        <v>28</v>
      </c>
      <c r="F302" s="178">
        <f>1+F301</f>
        <v>2</v>
      </c>
      <c r="G302" s="179" t="s">
        <v>2351</v>
      </c>
      <c r="H302" s="180" t="s">
        <v>2352</v>
      </c>
      <c r="I302" s="58">
        <v>37922</v>
      </c>
      <c r="J302" s="72">
        <f t="shared" si="140"/>
        <v>803</v>
      </c>
      <c r="K302" s="26">
        <f t="shared" si="141"/>
        <v>80</v>
      </c>
      <c r="L302" s="27">
        <f t="shared" si="142"/>
        <v>50</v>
      </c>
      <c r="M302" s="28">
        <f t="shared" si="143"/>
        <v>30</v>
      </c>
      <c r="N302" s="28">
        <f t="shared" si="144"/>
        <v>0</v>
      </c>
      <c r="O302" s="28">
        <f t="shared" si="145"/>
        <v>0</v>
      </c>
      <c r="P302" s="28">
        <f t="shared" si="146"/>
        <v>0</v>
      </c>
      <c r="Q302" s="28">
        <f t="shared" si="147"/>
        <v>0</v>
      </c>
      <c r="R302" s="44">
        <v>570</v>
      </c>
      <c r="S302" s="71">
        <v>153</v>
      </c>
      <c r="T302" s="29">
        <f t="shared" si="149"/>
        <v>0</v>
      </c>
      <c r="U302" s="29">
        <f t="shared" si="150"/>
        <v>0</v>
      </c>
      <c r="V302" s="29">
        <f t="shared" si="151"/>
        <v>0</v>
      </c>
      <c r="W302" s="29">
        <f t="shared" si="152"/>
        <v>0</v>
      </c>
      <c r="X302" s="29">
        <f t="shared" si="153"/>
        <v>50</v>
      </c>
      <c r="Y302" s="29">
        <f t="shared" si="154"/>
        <v>30</v>
      </c>
      <c r="Z302" s="29">
        <f t="shared" si="155"/>
        <v>0</v>
      </c>
      <c r="AA302" s="45">
        <f t="shared" si="156"/>
        <v>0</v>
      </c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>
        <v>50</v>
      </c>
      <c r="AS302" s="31"/>
      <c r="AT302" s="31">
        <v>30</v>
      </c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</row>
    <row r="303" spans="1:84" ht="15" customHeight="1" x14ac:dyDescent="0.25">
      <c r="A303" s="136" t="s">
        <v>2331</v>
      </c>
      <c r="B303" s="185" t="s">
        <v>31</v>
      </c>
      <c r="C303" s="177" t="s">
        <v>32</v>
      </c>
      <c r="D303" s="177">
        <v>12</v>
      </c>
      <c r="E303" s="177" t="s">
        <v>28</v>
      </c>
      <c r="F303" s="178">
        <f>1+F302</f>
        <v>3</v>
      </c>
      <c r="G303" s="179" t="s">
        <v>2170</v>
      </c>
      <c r="H303" s="180" t="s">
        <v>2128</v>
      </c>
      <c r="I303" s="58">
        <v>37365</v>
      </c>
      <c r="J303" s="72">
        <f t="shared" si="140"/>
        <v>289</v>
      </c>
      <c r="K303" s="26">
        <f t="shared" si="141"/>
        <v>30</v>
      </c>
      <c r="L303" s="27">
        <f t="shared" si="142"/>
        <v>30</v>
      </c>
      <c r="M303" s="28">
        <f t="shared" si="143"/>
        <v>0</v>
      </c>
      <c r="N303" s="28">
        <f t="shared" si="144"/>
        <v>0</v>
      </c>
      <c r="O303" s="28">
        <f t="shared" si="145"/>
        <v>0</v>
      </c>
      <c r="P303" s="28">
        <f t="shared" si="146"/>
        <v>0</v>
      </c>
      <c r="Q303" s="28">
        <f t="shared" si="147"/>
        <v>0</v>
      </c>
      <c r="R303" s="44">
        <v>161</v>
      </c>
      <c r="S303" s="71">
        <v>98</v>
      </c>
      <c r="T303" s="29">
        <f t="shared" si="149"/>
        <v>0</v>
      </c>
      <c r="U303" s="29">
        <f t="shared" si="150"/>
        <v>0</v>
      </c>
      <c r="V303" s="29">
        <f t="shared" si="151"/>
        <v>0</v>
      </c>
      <c r="W303" s="29">
        <f t="shared" si="152"/>
        <v>0</v>
      </c>
      <c r="X303" s="29">
        <f t="shared" si="153"/>
        <v>30</v>
      </c>
      <c r="Y303" s="29">
        <f t="shared" si="154"/>
        <v>0</v>
      </c>
      <c r="Z303" s="29">
        <f t="shared" si="155"/>
        <v>0</v>
      </c>
      <c r="AA303" s="45">
        <f t="shared" si="156"/>
        <v>0</v>
      </c>
      <c r="AB303" s="31"/>
      <c r="AC303" s="31"/>
      <c r="AD303" s="31"/>
      <c r="AE303" s="31"/>
      <c r="AF303" s="31"/>
      <c r="AG303" s="31"/>
      <c r="AH303" s="31"/>
      <c r="AI303" s="31">
        <v>30</v>
      </c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</row>
    <row r="304" spans="1:84" ht="15" customHeight="1" x14ac:dyDescent="0.25">
      <c r="A304" s="136" t="s">
        <v>2331</v>
      </c>
      <c r="B304" s="176" t="s">
        <v>51</v>
      </c>
      <c r="C304" s="177" t="s">
        <v>52</v>
      </c>
      <c r="D304" s="177">
        <v>9</v>
      </c>
      <c r="E304" s="177" t="s">
        <v>53</v>
      </c>
      <c r="F304" s="178">
        <f t="shared" ref="F304:F312" si="157">F303+1</f>
        <v>4</v>
      </c>
      <c r="G304" s="179" t="s">
        <v>2337</v>
      </c>
      <c r="H304" s="180" t="s">
        <v>2338</v>
      </c>
      <c r="I304" s="58">
        <v>35541</v>
      </c>
      <c r="J304" s="72">
        <f t="shared" si="140"/>
        <v>243</v>
      </c>
      <c r="K304" s="26">
        <f t="shared" si="141"/>
        <v>0</v>
      </c>
      <c r="L304" s="27">
        <f t="shared" si="142"/>
        <v>0</v>
      </c>
      <c r="M304" s="28">
        <f t="shared" si="143"/>
        <v>0</v>
      </c>
      <c r="N304" s="28">
        <f t="shared" si="144"/>
        <v>0</v>
      </c>
      <c r="O304" s="28">
        <f t="shared" si="145"/>
        <v>0</v>
      </c>
      <c r="P304" s="28">
        <f t="shared" si="146"/>
        <v>0</v>
      </c>
      <c r="Q304" s="28">
        <f t="shared" si="147"/>
        <v>0</v>
      </c>
      <c r="R304" s="44">
        <v>220</v>
      </c>
      <c r="S304" s="71">
        <v>23</v>
      </c>
      <c r="T304" s="29">
        <f t="shared" si="149"/>
        <v>0</v>
      </c>
      <c r="U304" s="29">
        <f t="shared" si="150"/>
        <v>0</v>
      </c>
      <c r="V304" s="29">
        <f t="shared" si="151"/>
        <v>0</v>
      </c>
      <c r="W304" s="29">
        <f t="shared" si="152"/>
        <v>0</v>
      </c>
      <c r="X304" s="29">
        <f t="shared" si="153"/>
        <v>0</v>
      </c>
      <c r="Y304" s="29">
        <f t="shared" si="154"/>
        <v>0</v>
      </c>
      <c r="Z304" s="29">
        <f t="shared" si="155"/>
        <v>0</v>
      </c>
      <c r="AA304" s="45">
        <f t="shared" si="156"/>
        <v>0</v>
      </c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</row>
    <row r="305" spans="1:84" ht="15" customHeight="1" x14ac:dyDescent="0.25">
      <c r="A305" s="136" t="s">
        <v>2331</v>
      </c>
      <c r="B305" s="176" t="s">
        <v>81</v>
      </c>
      <c r="C305" s="177" t="s">
        <v>82</v>
      </c>
      <c r="D305" s="177">
        <v>12</v>
      </c>
      <c r="E305" s="177" t="s">
        <v>28</v>
      </c>
      <c r="F305" s="178">
        <f t="shared" si="157"/>
        <v>5</v>
      </c>
      <c r="G305" s="179" t="s">
        <v>2482</v>
      </c>
      <c r="H305" s="180" t="s">
        <v>2483</v>
      </c>
      <c r="I305" s="58">
        <v>36182</v>
      </c>
      <c r="J305" s="72">
        <f t="shared" si="140"/>
        <v>196</v>
      </c>
      <c r="K305" s="26">
        <f t="shared" si="141"/>
        <v>0</v>
      </c>
      <c r="L305" s="27">
        <f t="shared" si="142"/>
        <v>0</v>
      </c>
      <c r="M305" s="28">
        <f t="shared" si="143"/>
        <v>0</v>
      </c>
      <c r="N305" s="28">
        <f t="shared" si="144"/>
        <v>0</v>
      </c>
      <c r="O305" s="28">
        <f t="shared" si="145"/>
        <v>0</v>
      </c>
      <c r="P305" s="28">
        <f t="shared" si="146"/>
        <v>0</v>
      </c>
      <c r="Q305" s="28">
        <f t="shared" si="147"/>
        <v>0</v>
      </c>
      <c r="R305" s="44">
        <v>75</v>
      </c>
      <c r="S305" s="71">
        <v>121</v>
      </c>
      <c r="T305" s="29">
        <f t="shared" si="149"/>
        <v>0</v>
      </c>
      <c r="U305" s="29">
        <f t="shared" si="150"/>
        <v>0</v>
      </c>
      <c r="V305" s="29">
        <f t="shared" si="151"/>
        <v>0</v>
      </c>
      <c r="W305" s="29">
        <f t="shared" si="152"/>
        <v>0</v>
      </c>
      <c r="X305" s="29">
        <f t="shared" si="153"/>
        <v>0</v>
      </c>
      <c r="Y305" s="29">
        <f t="shared" si="154"/>
        <v>0</v>
      </c>
      <c r="Z305" s="29">
        <f t="shared" si="155"/>
        <v>0</v>
      </c>
      <c r="AA305" s="45">
        <f t="shared" si="156"/>
        <v>0</v>
      </c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</row>
    <row r="306" spans="1:84" ht="15" customHeight="1" x14ac:dyDescent="0.25">
      <c r="A306" s="136" t="s">
        <v>2331</v>
      </c>
      <c r="B306" s="176" t="s">
        <v>91</v>
      </c>
      <c r="C306" s="177" t="s">
        <v>92</v>
      </c>
      <c r="D306" s="177">
        <v>7</v>
      </c>
      <c r="E306" s="177" t="s">
        <v>93</v>
      </c>
      <c r="F306" s="178">
        <f t="shared" si="157"/>
        <v>6</v>
      </c>
      <c r="G306" s="179" t="s">
        <v>2333</v>
      </c>
      <c r="H306" s="180" t="s">
        <v>2334</v>
      </c>
      <c r="I306" s="58">
        <v>36719</v>
      </c>
      <c r="J306" s="72">
        <f t="shared" si="140"/>
        <v>153</v>
      </c>
      <c r="K306" s="26">
        <f t="shared" si="141"/>
        <v>11</v>
      </c>
      <c r="L306" s="27">
        <f t="shared" si="142"/>
        <v>6</v>
      </c>
      <c r="M306" s="28">
        <f t="shared" si="143"/>
        <v>5</v>
      </c>
      <c r="N306" s="28">
        <f t="shared" si="144"/>
        <v>0</v>
      </c>
      <c r="O306" s="28">
        <f t="shared" si="145"/>
        <v>0</v>
      </c>
      <c r="P306" s="28">
        <f t="shared" si="146"/>
        <v>0</v>
      </c>
      <c r="Q306" s="28">
        <f t="shared" si="147"/>
        <v>0</v>
      </c>
      <c r="R306" s="44">
        <v>78</v>
      </c>
      <c r="S306" s="71">
        <v>64</v>
      </c>
      <c r="T306" s="29">
        <f t="shared" si="149"/>
        <v>0</v>
      </c>
      <c r="U306" s="29">
        <f t="shared" si="150"/>
        <v>0</v>
      </c>
      <c r="V306" s="29">
        <f t="shared" si="151"/>
        <v>0</v>
      </c>
      <c r="W306" s="29">
        <f t="shared" si="152"/>
        <v>0</v>
      </c>
      <c r="X306" s="29">
        <f t="shared" si="153"/>
        <v>6</v>
      </c>
      <c r="Y306" s="29">
        <f t="shared" si="154"/>
        <v>5</v>
      </c>
      <c r="Z306" s="29">
        <f t="shared" si="155"/>
        <v>0</v>
      </c>
      <c r="AA306" s="45">
        <f t="shared" si="156"/>
        <v>0</v>
      </c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>
        <v>5</v>
      </c>
      <c r="AN306" s="31"/>
      <c r="AO306" s="31"/>
      <c r="AP306" s="31"/>
      <c r="AQ306" s="31"/>
      <c r="AR306" s="31"/>
      <c r="AS306" s="31">
        <v>6</v>
      </c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</row>
    <row r="307" spans="1:84" ht="15" customHeight="1" x14ac:dyDescent="0.25">
      <c r="A307" s="136" t="s">
        <v>2331</v>
      </c>
      <c r="B307" s="176" t="s">
        <v>792</v>
      </c>
      <c r="C307" s="177" t="s">
        <v>793</v>
      </c>
      <c r="D307" s="177">
        <v>8</v>
      </c>
      <c r="E307" s="177" t="s">
        <v>126</v>
      </c>
      <c r="F307" s="178">
        <f t="shared" si="157"/>
        <v>7</v>
      </c>
      <c r="G307" s="179" t="s">
        <v>2205</v>
      </c>
      <c r="H307" s="180" t="s">
        <v>2206</v>
      </c>
      <c r="I307" s="58">
        <v>36228</v>
      </c>
      <c r="J307" s="72">
        <f t="shared" si="140"/>
        <v>140</v>
      </c>
      <c r="K307" s="26">
        <f t="shared" si="141"/>
        <v>15</v>
      </c>
      <c r="L307" s="27">
        <f t="shared" si="142"/>
        <v>15</v>
      </c>
      <c r="M307" s="28">
        <f t="shared" si="143"/>
        <v>0</v>
      </c>
      <c r="N307" s="28">
        <f t="shared" si="144"/>
        <v>0</v>
      </c>
      <c r="O307" s="28">
        <f t="shared" si="145"/>
        <v>0</v>
      </c>
      <c r="P307" s="28">
        <f t="shared" si="146"/>
        <v>0</v>
      </c>
      <c r="Q307" s="28">
        <f t="shared" si="147"/>
        <v>0</v>
      </c>
      <c r="R307" s="44">
        <v>63</v>
      </c>
      <c r="S307" s="71">
        <v>62</v>
      </c>
      <c r="T307" s="29">
        <f t="shared" si="149"/>
        <v>15</v>
      </c>
      <c r="U307" s="29">
        <f t="shared" si="150"/>
        <v>0</v>
      </c>
      <c r="V307" s="29">
        <f t="shared" si="151"/>
        <v>0</v>
      </c>
      <c r="W307" s="29">
        <f t="shared" si="152"/>
        <v>0</v>
      </c>
      <c r="X307" s="29">
        <f t="shared" si="153"/>
        <v>0</v>
      </c>
      <c r="Y307" s="29">
        <f t="shared" si="154"/>
        <v>0</v>
      </c>
      <c r="Z307" s="29">
        <f t="shared" si="155"/>
        <v>0</v>
      </c>
      <c r="AA307" s="45">
        <f t="shared" si="156"/>
        <v>0</v>
      </c>
      <c r="AB307" s="31">
        <v>15</v>
      </c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</row>
    <row r="308" spans="1:84" ht="15" customHeight="1" x14ac:dyDescent="0.25">
      <c r="A308" s="139" t="s">
        <v>2331</v>
      </c>
      <c r="B308" s="187" t="s">
        <v>192</v>
      </c>
      <c r="C308" s="188" t="s">
        <v>193</v>
      </c>
      <c r="D308" s="196" t="s">
        <v>2776</v>
      </c>
      <c r="E308" s="188" t="s">
        <v>118</v>
      </c>
      <c r="F308" s="178">
        <f t="shared" si="157"/>
        <v>8</v>
      </c>
      <c r="G308" s="189" t="s">
        <v>2585</v>
      </c>
      <c r="H308" s="190" t="s">
        <v>146</v>
      </c>
      <c r="I308" s="58">
        <v>38278</v>
      </c>
      <c r="J308" s="72">
        <f t="shared" si="140"/>
        <v>123</v>
      </c>
      <c r="K308" s="26">
        <f t="shared" si="141"/>
        <v>75</v>
      </c>
      <c r="L308" s="27">
        <f t="shared" si="142"/>
        <v>75</v>
      </c>
      <c r="M308" s="28">
        <f t="shared" si="143"/>
        <v>0</v>
      </c>
      <c r="N308" s="28">
        <f t="shared" si="144"/>
        <v>0</v>
      </c>
      <c r="O308" s="28">
        <f t="shared" si="145"/>
        <v>0</v>
      </c>
      <c r="P308" s="28">
        <f t="shared" si="146"/>
        <v>0</v>
      </c>
      <c r="Q308" s="28">
        <f t="shared" si="147"/>
        <v>0</v>
      </c>
      <c r="R308" s="44">
        <v>11</v>
      </c>
      <c r="S308" s="71">
        <v>37</v>
      </c>
      <c r="T308" s="29">
        <f t="shared" si="149"/>
        <v>75</v>
      </c>
      <c r="U308" s="29">
        <f t="shared" si="150"/>
        <v>0</v>
      </c>
      <c r="V308" s="29">
        <f t="shared" si="151"/>
        <v>0</v>
      </c>
      <c r="W308" s="29">
        <f t="shared" si="152"/>
        <v>0</v>
      </c>
      <c r="X308" s="29">
        <f t="shared" si="153"/>
        <v>0</v>
      </c>
      <c r="Y308" s="29">
        <f t="shared" si="154"/>
        <v>0</v>
      </c>
      <c r="Z308" s="29">
        <f t="shared" si="155"/>
        <v>0</v>
      </c>
      <c r="AA308" s="45">
        <f t="shared" si="156"/>
        <v>0</v>
      </c>
      <c r="AB308" s="31">
        <v>75</v>
      </c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</row>
    <row r="309" spans="1:84" ht="15" customHeight="1" x14ac:dyDescent="0.25">
      <c r="A309" s="152" t="s">
        <v>2331</v>
      </c>
      <c r="B309" s="185" t="s">
        <v>62</v>
      </c>
      <c r="C309" s="177" t="s">
        <v>63</v>
      </c>
      <c r="D309" s="177">
        <v>1</v>
      </c>
      <c r="E309" s="177" t="s">
        <v>48</v>
      </c>
      <c r="F309" s="178">
        <f t="shared" si="157"/>
        <v>9</v>
      </c>
      <c r="G309" s="179" t="s">
        <v>2427</v>
      </c>
      <c r="H309" s="180" t="s">
        <v>2428</v>
      </c>
      <c r="I309" s="58">
        <v>37606</v>
      </c>
      <c r="J309" s="72">
        <f t="shared" si="140"/>
        <v>105</v>
      </c>
      <c r="K309" s="26">
        <f t="shared" si="141"/>
        <v>45</v>
      </c>
      <c r="L309" s="27">
        <f t="shared" si="142"/>
        <v>45</v>
      </c>
      <c r="M309" s="28">
        <f t="shared" si="143"/>
        <v>0</v>
      </c>
      <c r="N309" s="28">
        <f t="shared" si="144"/>
        <v>0</v>
      </c>
      <c r="O309" s="28">
        <f t="shared" si="145"/>
        <v>0</v>
      </c>
      <c r="P309" s="28">
        <f t="shared" si="146"/>
        <v>0</v>
      </c>
      <c r="Q309" s="28">
        <f t="shared" si="147"/>
        <v>0</v>
      </c>
      <c r="R309" s="44">
        <v>52</v>
      </c>
      <c r="S309" s="71">
        <v>8</v>
      </c>
      <c r="T309" s="29">
        <f t="shared" si="149"/>
        <v>45</v>
      </c>
      <c r="U309" s="29">
        <f t="shared" si="150"/>
        <v>0</v>
      </c>
      <c r="V309" s="29">
        <f t="shared" si="151"/>
        <v>0</v>
      </c>
      <c r="W309" s="29">
        <f t="shared" si="152"/>
        <v>0</v>
      </c>
      <c r="X309" s="29">
        <f t="shared" si="153"/>
        <v>0</v>
      </c>
      <c r="Y309" s="29">
        <f t="shared" si="154"/>
        <v>0</v>
      </c>
      <c r="Z309" s="29">
        <f t="shared" si="155"/>
        <v>0</v>
      </c>
      <c r="AA309" s="45">
        <f t="shared" si="156"/>
        <v>0</v>
      </c>
      <c r="AB309" s="31">
        <v>45</v>
      </c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</row>
    <row r="310" spans="1:84" ht="15" customHeight="1" x14ac:dyDescent="0.25">
      <c r="A310" s="139" t="s">
        <v>2331</v>
      </c>
      <c r="B310" s="176" t="s">
        <v>150</v>
      </c>
      <c r="C310" s="177" t="s">
        <v>151</v>
      </c>
      <c r="D310" s="177">
        <v>11</v>
      </c>
      <c r="E310" s="177" t="s">
        <v>152</v>
      </c>
      <c r="F310" s="178">
        <f t="shared" si="157"/>
        <v>10</v>
      </c>
      <c r="G310" s="179" t="s">
        <v>2119</v>
      </c>
      <c r="H310" s="180" t="s">
        <v>2355</v>
      </c>
      <c r="I310" s="58">
        <v>34773</v>
      </c>
      <c r="J310" s="72">
        <f t="shared" si="140"/>
        <v>102</v>
      </c>
      <c r="K310" s="26">
        <f t="shared" si="141"/>
        <v>5</v>
      </c>
      <c r="L310" s="27">
        <f t="shared" si="142"/>
        <v>5</v>
      </c>
      <c r="M310" s="28">
        <f t="shared" si="143"/>
        <v>0</v>
      </c>
      <c r="N310" s="28">
        <f t="shared" si="144"/>
        <v>0</v>
      </c>
      <c r="O310" s="28">
        <f t="shared" si="145"/>
        <v>0</v>
      </c>
      <c r="P310" s="28">
        <f t="shared" si="146"/>
        <v>0</v>
      </c>
      <c r="Q310" s="28">
        <f t="shared" si="147"/>
        <v>0</v>
      </c>
      <c r="R310" s="44">
        <v>57</v>
      </c>
      <c r="S310" s="71">
        <v>40</v>
      </c>
      <c r="T310" s="29">
        <f t="shared" si="149"/>
        <v>5</v>
      </c>
      <c r="U310" s="29">
        <f t="shared" si="150"/>
        <v>0</v>
      </c>
      <c r="V310" s="29">
        <f t="shared" si="151"/>
        <v>0</v>
      </c>
      <c r="W310" s="29">
        <f t="shared" si="152"/>
        <v>0</v>
      </c>
      <c r="X310" s="29">
        <f t="shared" si="153"/>
        <v>0</v>
      </c>
      <c r="Y310" s="29">
        <f t="shared" si="154"/>
        <v>0</v>
      </c>
      <c r="Z310" s="29">
        <f t="shared" si="155"/>
        <v>0</v>
      </c>
      <c r="AA310" s="45">
        <f t="shared" si="156"/>
        <v>0</v>
      </c>
      <c r="AB310" s="31">
        <v>5</v>
      </c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</row>
    <row r="311" spans="1:84" ht="15" customHeight="1" x14ac:dyDescent="0.25">
      <c r="A311" s="139" t="s">
        <v>2331</v>
      </c>
      <c r="B311" s="176" t="s">
        <v>2880</v>
      </c>
      <c r="C311" s="177" t="s">
        <v>47</v>
      </c>
      <c r="D311" s="177">
        <v>1</v>
      </c>
      <c r="E311" s="177" t="s">
        <v>48</v>
      </c>
      <c r="F311" s="178">
        <f t="shared" si="157"/>
        <v>11</v>
      </c>
      <c r="G311" s="179" t="s">
        <v>2339</v>
      </c>
      <c r="H311" s="180" t="s">
        <v>2340</v>
      </c>
      <c r="I311" s="58">
        <v>36397</v>
      </c>
      <c r="J311" s="72">
        <f t="shared" si="140"/>
        <v>83</v>
      </c>
      <c r="K311" s="26">
        <f t="shared" si="141"/>
        <v>5</v>
      </c>
      <c r="L311" s="27">
        <f t="shared" si="142"/>
        <v>5</v>
      </c>
      <c r="M311" s="28">
        <f t="shared" si="143"/>
        <v>0</v>
      </c>
      <c r="N311" s="28">
        <f t="shared" si="144"/>
        <v>0</v>
      </c>
      <c r="O311" s="28">
        <f t="shared" si="145"/>
        <v>0</v>
      </c>
      <c r="P311" s="28">
        <f t="shared" si="146"/>
        <v>0</v>
      </c>
      <c r="Q311" s="28">
        <f t="shared" si="147"/>
        <v>0</v>
      </c>
      <c r="R311" s="44">
        <v>41</v>
      </c>
      <c r="S311" s="71">
        <v>37</v>
      </c>
      <c r="T311" s="29">
        <f t="shared" si="149"/>
        <v>0</v>
      </c>
      <c r="U311" s="29">
        <f t="shared" si="150"/>
        <v>0</v>
      </c>
      <c r="V311" s="29">
        <f t="shared" si="151"/>
        <v>0</v>
      </c>
      <c r="W311" s="29">
        <f t="shared" si="152"/>
        <v>0</v>
      </c>
      <c r="X311" s="29">
        <f t="shared" si="153"/>
        <v>5</v>
      </c>
      <c r="Y311" s="29">
        <f t="shared" si="154"/>
        <v>0</v>
      </c>
      <c r="Z311" s="29">
        <f t="shared" si="155"/>
        <v>0</v>
      </c>
      <c r="AA311" s="45">
        <f t="shared" si="156"/>
        <v>0</v>
      </c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>
        <v>5</v>
      </c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</row>
    <row r="312" spans="1:84" ht="15" customHeight="1" x14ac:dyDescent="0.25">
      <c r="A312" s="152" t="s">
        <v>2331</v>
      </c>
      <c r="B312" s="181" t="s">
        <v>70</v>
      </c>
      <c r="C312" s="182" t="s">
        <v>71</v>
      </c>
      <c r="D312" s="182">
        <v>12</v>
      </c>
      <c r="E312" s="182" t="s">
        <v>28</v>
      </c>
      <c r="F312" s="178">
        <f t="shared" si="157"/>
        <v>12</v>
      </c>
      <c r="G312" s="183" t="s">
        <v>3416</v>
      </c>
      <c r="H312" s="184" t="s">
        <v>3417</v>
      </c>
      <c r="I312" s="85">
        <v>38649</v>
      </c>
      <c r="J312" s="72">
        <f t="shared" si="140"/>
        <v>73</v>
      </c>
      <c r="K312" s="26">
        <f t="shared" si="141"/>
        <v>0</v>
      </c>
      <c r="L312" s="27">
        <f t="shared" si="142"/>
        <v>0</v>
      </c>
      <c r="M312" s="28">
        <f t="shared" si="143"/>
        <v>0</v>
      </c>
      <c r="N312" s="28">
        <f t="shared" si="144"/>
        <v>0</v>
      </c>
      <c r="O312" s="28">
        <f t="shared" si="145"/>
        <v>0</v>
      </c>
      <c r="P312" s="28">
        <f t="shared" si="146"/>
        <v>0</v>
      </c>
      <c r="Q312" s="28">
        <f t="shared" si="147"/>
        <v>0</v>
      </c>
      <c r="R312" s="44">
        <v>73</v>
      </c>
      <c r="S312" s="71">
        <v>0</v>
      </c>
      <c r="T312" s="29">
        <f t="shared" si="149"/>
        <v>0</v>
      </c>
      <c r="U312" s="29">
        <f t="shared" si="150"/>
        <v>0</v>
      </c>
      <c r="V312" s="29">
        <f t="shared" si="151"/>
        <v>0</v>
      </c>
      <c r="W312" s="29">
        <f t="shared" si="152"/>
        <v>0</v>
      </c>
      <c r="X312" s="29">
        <f t="shared" si="153"/>
        <v>0</v>
      </c>
      <c r="Y312" s="29">
        <f t="shared" si="154"/>
        <v>0</v>
      </c>
      <c r="Z312" s="29">
        <f t="shared" si="155"/>
        <v>0</v>
      </c>
      <c r="AA312" s="45">
        <f t="shared" si="156"/>
        <v>0</v>
      </c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</row>
    <row r="313" spans="1:84" ht="15" customHeight="1" x14ac:dyDescent="0.25">
      <c r="A313" s="147" t="s">
        <v>2331</v>
      </c>
      <c r="B313" s="31" t="s">
        <v>3736</v>
      </c>
      <c r="C313" s="199" t="s">
        <v>3735</v>
      </c>
      <c r="D313" s="182">
        <v>7</v>
      </c>
      <c r="E313" s="182" t="s">
        <v>93</v>
      </c>
      <c r="F313" s="178">
        <f>1+F312</f>
        <v>13</v>
      </c>
      <c r="G313" s="183" t="s">
        <v>2347</v>
      </c>
      <c r="H313" s="184" t="s">
        <v>2358</v>
      </c>
      <c r="I313" s="85">
        <v>37666</v>
      </c>
      <c r="J313" s="72">
        <f t="shared" si="140"/>
        <v>70</v>
      </c>
      <c r="K313" s="26">
        <f t="shared" si="141"/>
        <v>0</v>
      </c>
      <c r="L313" s="27">
        <f t="shared" si="142"/>
        <v>0</v>
      </c>
      <c r="M313" s="28">
        <f t="shared" si="143"/>
        <v>0</v>
      </c>
      <c r="N313" s="28">
        <f t="shared" si="144"/>
        <v>0</v>
      </c>
      <c r="O313" s="28">
        <f t="shared" si="145"/>
        <v>0</v>
      </c>
      <c r="P313" s="28">
        <f t="shared" si="146"/>
        <v>0</v>
      </c>
      <c r="Q313" s="28">
        <f t="shared" si="147"/>
        <v>0</v>
      </c>
      <c r="R313" s="44">
        <v>0</v>
      </c>
      <c r="S313" s="71">
        <v>70</v>
      </c>
      <c r="T313" s="29">
        <f>IFERROR(LARGE((AB313:AF313),1),0)</f>
        <v>0</v>
      </c>
      <c r="U313" s="29">
        <f>IFERROR(LARGE((AB313:AF313),2),0)</f>
        <v>0</v>
      </c>
      <c r="V313" s="29">
        <f>IFERROR(LARGE((AB313:AF313),3),0)</f>
        <v>0</v>
      </c>
      <c r="W313" s="29">
        <f>IFERROR(LARGE((AB313:AF313),4),0)</f>
        <v>0</v>
      </c>
      <c r="X313" s="29">
        <f>IFERROR(LARGE((AG313:AT313),1),0)</f>
        <v>0</v>
      </c>
      <c r="Y313" s="29">
        <f>IFERROR(LARGE((AG313:AT313),2),0)</f>
        <v>0</v>
      </c>
      <c r="Z313" s="29">
        <f>IFERROR(LARGE((AG313:AT313),3),0)</f>
        <v>0</v>
      </c>
      <c r="AA313" s="45">
        <f>IFERROR(LARGE((AG313:AT313),4),0)</f>
        <v>0</v>
      </c>
      <c r="AB313" s="31"/>
      <c r="AC313" s="31"/>
      <c r="AD313" s="31"/>
      <c r="AE313" s="31"/>
      <c r="AF313" s="31"/>
      <c r="AG313" s="35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</row>
    <row r="314" spans="1:84" ht="15" customHeight="1" x14ac:dyDescent="0.25">
      <c r="A314" s="136" t="s">
        <v>2331</v>
      </c>
      <c r="B314" s="176" t="s">
        <v>743</v>
      </c>
      <c r="C314" s="177" t="s">
        <v>389</v>
      </c>
      <c r="D314" s="177">
        <v>12</v>
      </c>
      <c r="E314" s="177" t="s">
        <v>28</v>
      </c>
      <c r="F314" s="178">
        <f>F313+1</f>
        <v>14</v>
      </c>
      <c r="G314" s="179" t="s">
        <v>2082</v>
      </c>
      <c r="H314" s="180" t="s">
        <v>1034</v>
      </c>
      <c r="I314" s="58">
        <v>33607</v>
      </c>
      <c r="J314" s="72">
        <f t="shared" si="140"/>
        <v>57</v>
      </c>
      <c r="K314" s="26">
        <f t="shared" si="141"/>
        <v>0</v>
      </c>
      <c r="L314" s="27">
        <f t="shared" si="142"/>
        <v>0</v>
      </c>
      <c r="M314" s="28">
        <f t="shared" si="143"/>
        <v>0</v>
      </c>
      <c r="N314" s="28">
        <f t="shared" si="144"/>
        <v>0</v>
      </c>
      <c r="O314" s="28">
        <f t="shared" si="145"/>
        <v>0</v>
      </c>
      <c r="P314" s="28">
        <f t="shared" si="146"/>
        <v>0</v>
      </c>
      <c r="Q314" s="28">
        <f t="shared" si="147"/>
        <v>0</v>
      </c>
      <c r="R314" s="44">
        <v>24</v>
      </c>
      <c r="S314" s="71">
        <v>33</v>
      </c>
      <c r="T314" s="29">
        <f>IFERROR(LARGE((AB314:AG314),1),0)</f>
        <v>0</v>
      </c>
      <c r="U314" s="29">
        <f>IFERROR(LARGE((AB314:AG314),2),0)</f>
        <v>0</v>
      </c>
      <c r="V314" s="29">
        <f>IFERROR(LARGE((AB314:AG314),3),0)</f>
        <v>0</v>
      </c>
      <c r="W314" s="29">
        <f>IFERROR(LARGE((AB314:AG314),4),0)</f>
        <v>0</v>
      </c>
      <c r="X314" s="29">
        <f>IFERROR(LARGE((AH314:BM314),1),0)</f>
        <v>0</v>
      </c>
      <c r="Y314" s="29">
        <f>IFERROR(LARGE((AH314:BM314),2),0)</f>
        <v>0</v>
      </c>
      <c r="Z314" s="29">
        <f>IFERROR(LARGE((AH314:BM314),3),0)</f>
        <v>0</v>
      </c>
      <c r="AA314" s="45">
        <f>IFERROR(LARGE((AH314:BM314),4),0)</f>
        <v>0</v>
      </c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</row>
    <row r="315" spans="1:84" ht="15" customHeight="1" x14ac:dyDescent="0.25">
      <c r="A315" s="136" t="s">
        <v>2331</v>
      </c>
      <c r="B315" s="176" t="s">
        <v>142</v>
      </c>
      <c r="C315" s="177" t="s">
        <v>143</v>
      </c>
      <c r="D315" s="177">
        <v>12</v>
      </c>
      <c r="E315" s="177" t="s">
        <v>28</v>
      </c>
      <c r="F315" s="178">
        <f>F314+1</f>
        <v>15</v>
      </c>
      <c r="G315" s="179" t="s">
        <v>2438</v>
      </c>
      <c r="H315" s="180" t="s">
        <v>2439</v>
      </c>
      <c r="I315" s="58">
        <v>38307</v>
      </c>
      <c r="J315" s="72">
        <f t="shared" si="140"/>
        <v>55</v>
      </c>
      <c r="K315" s="26">
        <f t="shared" si="141"/>
        <v>30</v>
      </c>
      <c r="L315" s="27">
        <f t="shared" si="142"/>
        <v>30</v>
      </c>
      <c r="M315" s="28">
        <f t="shared" si="143"/>
        <v>0</v>
      </c>
      <c r="N315" s="28">
        <f t="shared" si="144"/>
        <v>0</v>
      </c>
      <c r="O315" s="28">
        <f t="shared" si="145"/>
        <v>0</v>
      </c>
      <c r="P315" s="28">
        <f t="shared" si="146"/>
        <v>0</v>
      </c>
      <c r="Q315" s="28">
        <f t="shared" si="147"/>
        <v>0</v>
      </c>
      <c r="R315" s="44">
        <v>10</v>
      </c>
      <c r="S315" s="71">
        <v>15</v>
      </c>
      <c r="T315" s="29">
        <f>IFERROR(LARGE((AB315:AG315),1),0)</f>
        <v>30</v>
      </c>
      <c r="U315" s="29">
        <f>IFERROR(LARGE((AB315:AG315),2),0)</f>
        <v>0</v>
      </c>
      <c r="V315" s="29">
        <f>IFERROR(LARGE((AB315:AG315),3),0)</f>
        <v>0</v>
      </c>
      <c r="W315" s="29">
        <f>IFERROR(LARGE((AB315:AG315),4),0)</f>
        <v>0</v>
      </c>
      <c r="X315" s="29">
        <f>IFERROR(LARGE((AH315:BM315),1),0)</f>
        <v>0</v>
      </c>
      <c r="Y315" s="29">
        <f>IFERROR(LARGE((AH315:BM315),2),0)</f>
        <v>0</v>
      </c>
      <c r="Z315" s="29">
        <f>IFERROR(LARGE((AH315:BM315),3),0)</f>
        <v>0</v>
      </c>
      <c r="AA315" s="45">
        <f>IFERROR(LARGE((AH315:BM315),4),0)</f>
        <v>0</v>
      </c>
      <c r="AB315" s="31">
        <v>30</v>
      </c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</row>
    <row r="316" spans="1:84" ht="15" customHeight="1" x14ac:dyDescent="0.25">
      <c r="A316" s="136" t="s">
        <v>2331</v>
      </c>
      <c r="B316" s="176" t="s">
        <v>91</v>
      </c>
      <c r="C316" s="177" t="s">
        <v>92</v>
      </c>
      <c r="D316" s="177">
        <v>7</v>
      </c>
      <c r="E316" s="177" t="s">
        <v>93</v>
      </c>
      <c r="F316" s="178">
        <f>F315+1</f>
        <v>16</v>
      </c>
      <c r="G316" s="179" t="s">
        <v>2207</v>
      </c>
      <c r="H316" s="180" t="s">
        <v>1499</v>
      </c>
      <c r="I316" s="58">
        <v>35289</v>
      </c>
      <c r="J316" s="72">
        <f t="shared" si="140"/>
        <v>54</v>
      </c>
      <c r="K316" s="26">
        <f t="shared" si="141"/>
        <v>0</v>
      </c>
      <c r="L316" s="27">
        <f t="shared" si="142"/>
        <v>0</v>
      </c>
      <c r="M316" s="28">
        <f t="shared" si="143"/>
        <v>0</v>
      </c>
      <c r="N316" s="28">
        <f t="shared" si="144"/>
        <v>0</v>
      </c>
      <c r="O316" s="28">
        <f t="shared" si="145"/>
        <v>0</v>
      </c>
      <c r="P316" s="28">
        <f t="shared" si="146"/>
        <v>0</v>
      </c>
      <c r="Q316" s="28">
        <f t="shared" si="147"/>
        <v>0</v>
      </c>
      <c r="R316" s="44">
        <v>30</v>
      </c>
      <c r="S316" s="71">
        <v>24</v>
      </c>
      <c r="T316" s="29">
        <f>IFERROR(LARGE((AB316:AG316),1),0)</f>
        <v>0</v>
      </c>
      <c r="U316" s="29">
        <f>IFERROR(LARGE((AB316:AG316),2),0)</f>
        <v>0</v>
      </c>
      <c r="V316" s="29">
        <f>IFERROR(LARGE((AB316:AG316),3),0)</f>
        <v>0</v>
      </c>
      <c r="W316" s="29">
        <f>IFERROR(LARGE((AB316:AG316),4),0)</f>
        <v>0</v>
      </c>
      <c r="X316" s="29">
        <f>IFERROR(LARGE((AH316:BM316),1),0)</f>
        <v>0</v>
      </c>
      <c r="Y316" s="29">
        <f>IFERROR(LARGE((AH316:BM316),2),0)</f>
        <v>0</v>
      </c>
      <c r="Z316" s="29">
        <f>IFERROR(LARGE((AH316:BM316),3),0)</f>
        <v>0</v>
      </c>
      <c r="AA316" s="45">
        <f>IFERROR(LARGE((AH316:BM316),4),0)</f>
        <v>0</v>
      </c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</row>
    <row r="317" spans="1:84" ht="15" customHeight="1" x14ac:dyDescent="0.25">
      <c r="A317" s="147" t="s">
        <v>2331</v>
      </c>
      <c r="B317" s="31" t="s">
        <v>62</v>
      </c>
      <c r="C317" s="182" t="s">
        <v>63</v>
      </c>
      <c r="D317" s="182" t="s">
        <v>282</v>
      </c>
      <c r="E317" s="182" t="s">
        <v>48</v>
      </c>
      <c r="F317" s="178">
        <f>1+F316</f>
        <v>17</v>
      </c>
      <c r="G317" s="183" t="s">
        <v>3714</v>
      </c>
      <c r="H317" s="184" t="s">
        <v>3715</v>
      </c>
      <c r="I317" s="85">
        <v>37690</v>
      </c>
      <c r="J317" s="72">
        <f t="shared" si="140"/>
        <v>52</v>
      </c>
      <c r="K317" s="26">
        <f t="shared" si="141"/>
        <v>15</v>
      </c>
      <c r="L317" s="27">
        <f t="shared" si="142"/>
        <v>15</v>
      </c>
      <c r="M317" s="28">
        <f t="shared" si="143"/>
        <v>0</v>
      </c>
      <c r="N317" s="28">
        <f t="shared" si="144"/>
        <v>0</v>
      </c>
      <c r="O317" s="28">
        <f t="shared" si="145"/>
        <v>0</v>
      </c>
      <c r="P317" s="28">
        <f t="shared" si="146"/>
        <v>0</v>
      </c>
      <c r="Q317" s="28">
        <f t="shared" si="147"/>
        <v>0</v>
      </c>
      <c r="R317" s="44">
        <v>37</v>
      </c>
      <c r="S317" s="71">
        <v>0</v>
      </c>
      <c r="T317" s="29">
        <f>IFERROR(LARGE((AB317:AF317),1),0)</f>
        <v>15</v>
      </c>
      <c r="U317" s="29">
        <f>IFERROR(LARGE((AB317:AF317),2),0)</f>
        <v>0</v>
      </c>
      <c r="V317" s="29">
        <f>IFERROR(LARGE((AB317:AF317),3),0)</f>
        <v>0</v>
      </c>
      <c r="W317" s="29">
        <f>IFERROR(LARGE((AB317:AF317),4),0)</f>
        <v>0</v>
      </c>
      <c r="X317" s="29">
        <f>IFERROR(LARGE((AG317:AT317),1),0)</f>
        <v>0</v>
      </c>
      <c r="Y317" s="29">
        <f>IFERROR(LARGE((AG317:AT317),2),0)</f>
        <v>0</v>
      </c>
      <c r="Z317" s="29">
        <f>IFERROR(LARGE((AG317:AT317),3),0)</f>
        <v>0</v>
      </c>
      <c r="AA317" s="45">
        <f>IFERROR(LARGE((AG317:AT317),4),0)</f>
        <v>0</v>
      </c>
      <c r="AB317" s="31">
        <v>15</v>
      </c>
      <c r="AC317" s="31"/>
      <c r="AD317" s="31"/>
      <c r="AE317" s="31"/>
      <c r="AF317" s="31"/>
      <c r="AG317" s="35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</row>
    <row r="318" spans="1:84" ht="15" customHeight="1" x14ac:dyDescent="0.25">
      <c r="A318" s="147" t="s">
        <v>2331</v>
      </c>
      <c r="B318" s="181" t="s">
        <v>167</v>
      </c>
      <c r="C318" s="182" t="s">
        <v>168</v>
      </c>
      <c r="D318" s="182" t="s">
        <v>2976</v>
      </c>
      <c r="E318" s="182" t="s">
        <v>28</v>
      </c>
      <c r="F318" s="178">
        <f>1+F317</f>
        <v>18</v>
      </c>
      <c r="G318" s="183" t="s">
        <v>2165</v>
      </c>
      <c r="H318" s="184" t="s">
        <v>2955</v>
      </c>
      <c r="I318" s="85">
        <v>37789</v>
      </c>
      <c r="J318" s="72">
        <f t="shared" si="140"/>
        <v>44</v>
      </c>
      <c r="K318" s="26">
        <f t="shared" si="141"/>
        <v>12</v>
      </c>
      <c r="L318" s="27">
        <f t="shared" si="142"/>
        <v>12</v>
      </c>
      <c r="M318" s="28">
        <f t="shared" si="143"/>
        <v>0</v>
      </c>
      <c r="N318" s="28">
        <f t="shared" si="144"/>
        <v>0</v>
      </c>
      <c r="O318" s="28">
        <f t="shared" si="145"/>
        <v>0</v>
      </c>
      <c r="P318" s="28">
        <f t="shared" si="146"/>
        <v>0</v>
      </c>
      <c r="Q318" s="28">
        <f t="shared" si="147"/>
        <v>0</v>
      </c>
      <c r="R318" s="44">
        <v>23</v>
      </c>
      <c r="S318" s="71">
        <v>9</v>
      </c>
      <c r="T318" s="29">
        <f>IFERROR(LARGE((AB318:AF318),1),0)</f>
        <v>12</v>
      </c>
      <c r="U318" s="29">
        <f>IFERROR(LARGE((AB318:AF318),2),0)</f>
        <v>0</v>
      </c>
      <c r="V318" s="29">
        <f>IFERROR(LARGE((AB318:AF318),3),0)</f>
        <v>0</v>
      </c>
      <c r="W318" s="29">
        <f>IFERROR(LARGE((AB318:AF318),4),0)</f>
        <v>0</v>
      </c>
      <c r="X318" s="29">
        <f>IFERROR(LARGE((AG318:AT318),1),0)</f>
        <v>0</v>
      </c>
      <c r="Y318" s="29">
        <f>IFERROR(LARGE((AG318:AT318),2),0)</f>
        <v>0</v>
      </c>
      <c r="Z318" s="29">
        <f>IFERROR(LARGE((AG318:AT318),3),0)</f>
        <v>0</v>
      </c>
      <c r="AA318" s="45">
        <f>IFERROR(LARGE((AG318:AT318),4),0)</f>
        <v>0</v>
      </c>
      <c r="AB318" s="31">
        <v>12</v>
      </c>
      <c r="AC318" s="31"/>
      <c r="AD318" s="31"/>
      <c r="AE318" s="31"/>
      <c r="AF318" s="31"/>
      <c r="AG318" s="35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</row>
    <row r="319" spans="1:84" ht="15" customHeight="1" x14ac:dyDescent="0.25">
      <c r="A319" s="136" t="s">
        <v>2331</v>
      </c>
      <c r="B319" s="176" t="s">
        <v>4122</v>
      </c>
      <c r="C319" s="177" t="s">
        <v>4121</v>
      </c>
      <c r="D319" s="191">
        <v>1</v>
      </c>
      <c r="E319" s="192" t="s">
        <v>48</v>
      </c>
      <c r="F319" s="178">
        <f>F318+1</f>
        <v>19</v>
      </c>
      <c r="G319" s="193" t="s">
        <v>2382</v>
      </c>
      <c r="H319" s="180" t="s">
        <v>2289</v>
      </c>
      <c r="I319" s="127">
        <v>38310</v>
      </c>
      <c r="J319" s="72">
        <f t="shared" si="140"/>
        <v>40</v>
      </c>
      <c r="K319" s="26">
        <f t="shared" si="141"/>
        <v>0</v>
      </c>
      <c r="L319" s="27">
        <f t="shared" si="142"/>
        <v>0</v>
      </c>
      <c r="M319" s="28">
        <f t="shared" si="143"/>
        <v>0</v>
      </c>
      <c r="N319" s="28">
        <f t="shared" si="144"/>
        <v>0</v>
      </c>
      <c r="O319" s="28">
        <f t="shared" si="145"/>
        <v>0</v>
      </c>
      <c r="P319" s="28">
        <f t="shared" si="146"/>
        <v>0</v>
      </c>
      <c r="Q319" s="28">
        <f t="shared" si="147"/>
        <v>0</v>
      </c>
      <c r="R319" s="44">
        <v>13</v>
      </c>
      <c r="S319" s="71">
        <v>27</v>
      </c>
      <c r="T319" s="29">
        <f>IFERROR(LARGE((AB319:AG319),1),0)</f>
        <v>0</v>
      </c>
      <c r="U319" s="29">
        <f>IFERROR(LARGE((AB319:AG319),2),0)</f>
        <v>0</v>
      </c>
      <c r="V319" s="29">
        <f>IFERROR(LARGE((AB319:AG319),3),0)</f>
        <v>0</v>
      </c>
      <c r="W319" s="29">
        <f>IFERROR(LARGE((AB319:AG319),4),0)</f>
        <v>0</v>
      </c>
      <c r="X319" s="29">
        <f>IFERROR(LARGE((AH319:BM319),1),0)</f>
        <v>0</v>
      </c>
      <c r="Y319" s="29">
        <f>IFERROR(LARGE((AH319:BM319),2),0)</f>
        <v>0</v>
      </c>
      <c r="Z319" s="29">
        <f>IFERROR(LARGE((AH319:BM319),3),0)</f>
        <v>0</v>
      </c>
      <c r="AA319" s="45">
        <f>IFERROR(LARGE((AH319:BM319),4),0)</f>
        <v>0</v>
      </c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</row>
    <row r="320" spans="1:84" ht="15" customHeight="1" x14ac:dyDescent="0.25">
      <c r="A320" s="136" t="s">
        <v>2331</v>
      </c>
      <c r="B320" s="176" t="s">
        <v>522</v>
      </c>
      <c r="C320" s="177" t="s">
        <v>523</v>
      </c>
      <c r="D320" s="177">
        <v>16</v>
      </c>
      <c r="E320" s="177" t="s">
        <v>246</v>
      </c>
      <c r="F320" s="178">
        <f>F319+1</f>
        <v>20</v>
      </c>
      <c r="G320" s="179" t="s">
        <v>2145</v>
      </c>
      <c r="H320" s="180" t="s">
        <v>1031</v>
      </c>
      <c r="I320" s="58">
        <v>38105</v>
      </c>
      <c r="J320" s="72">
        <f t="shared" si="140"/>
        <v>39</v>
      </c>
      <c r="K320" s="26">
        <f t="shared" si="141"/>
        <v>0</v>
      </c>
      <c r="L320" s="27">
        <f t="shared" si="142"/>
        <v>0</v>
      </c>
      <c r="M320" s="28">
        <f t="shared" si="143"/>
        <v>0</v>
      </c>
      <c r="N320" s="28">
        <f t="shared" si="144"/>
        <v>0</v>
      </c>
      <c r="O320" s="28">
        <f t="shared" si="145"/>
        <v>0</v>
      </c>
      <c r="P320" s="28">
        <f t="shared" si="146"/>
        <v>0</v>
      </c>
      <c r="Q320" s="28">
        <f t="shared" si="147"/>
        <v>0</v>
      </c>
      <c r="R320" s="44">
        <v>0</v>
      </c>
      <c r="S320" s="71">
        <v>39</v>
      </c>
      <c r="T320" s="29">
        <f>IFERROR(LARGE((AB320:AG320),1),0)</f>
        <v>0</v>
      </c>
      <c r="U320" s="29">
        <f>IFERROR(LARGE((AB320:AG320),2),0)</f>
        <v>0</v>
      </c>
      <c r="V320" s="29">
        <f>IFERROR(LARGE((AB320:AG320),3),0)</f>
        <v>0</v>
      </c>
      <c r="W320" s="29">
        <f>IFERROR(LARGE((AB320:AG320),4),0)</f>
        <v>0</v>
      </c>
      <c r="X320" s="29">
        <f>IFERROR(LARGE((AH320:BM320),1),0)</f>
        <v>0</v>
      </c>
      <c r="Y320" s="29">
        <f>IFERROR(LARGE((AH320:BM320),2),0)</f>
        <v>0</v>
      </c>
      <c r="Z320" s="29">
        <f>IFERROR(LARGE((AH320:BM320),3),0)</f>
        <v>0</v>
      </c>
      <c r="AA320" s="45">
        <f>IFERROR(LARGE((AH320:BM320),4),0)</f>
        <v>0</v>
      </c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</row>
    <row r="321" spans="1:65" ht="15" customHeight="1" x14ac:dyDescent="0.25">
      <c r="A321" s="136" t="s">
        <v>2331</v>
      </c>
      <c r="B321" s="187" t="s">
        <v>1106</v>
      </c>
      <c r="C321" s="188" t="s">
        <v>1107</v>
      </c>
      <c r="D321" s="188">
        <v>6</v>
      </c>
      <c r="E321" s="197" t="s">
        <v>118</v>
      </c>
      <c r="F321" s="178">
        <f>F320+1</f>
        <v>21</v>
      </c>
      <c r="G321" s="179" t="s">
        <v>2324</v>
      </c>
      <c r="H321" s="180" t="s">
        <v>2325</v>
      </c>
      <c r="I321" s="58">
        <v>38119</v>
      </c>
      <c r="J321" s="72">
        <f t="shared" si="140"/>
        <v>35</v>
      </c>
      <c r="K321" s="26">
        <f t="shared" si="141"/>
        <v>0</v>
      </c>
      <c r="L321" s="27">
        <f t="shared" si="142"/>
        <v>0</v>
      </c>
      <c r="M321" s="28">
        <f t="shared" si="143"/>
        <v>0</v>
      </c>
      <c r="N321" s="28">
        <f t="shared" si="144"/>
        <v>0</v>
      </c>
      <c r="O321" s="28">
        <f t="shared" si="145"/>
        <v>0</v>
      </c>
      <c r="P321" s="28">
        <f t="shared" si="146"/>
        <v>0</v>
      </c>
      <c r="Q321" s="28">
        <f t="shared" si="147"/>
        <v>0</v>
      </c>
      <c r="R321" s="44">
        <v>35</v>
      </c>
      <c r="S321" s="71">
        <v>0</v>
      </c>
      <c r="T321" s="29">
        <f>IFERROR(LARGE((AB321:AG321),1),0)</f>
        <v>0</v>
      </c>
      <c r="U321" s="29">
        <f>IFERROR(LARGE((AB321:AG321),2),0)</f>
        <v>0</v>
      </c>
      <c r="V321" s="29">
        <f>IFERROR(LARGE((AB321:AG321),3),0)</f>
        <v>0</v>
      </c>
      <c r="W321" s="29">
        <f>IFERROR(LARGE((AB321:AG321),4),0)</f>
        <v>0</v>
      </c>
      <c r="X321" s="29">
        <f>IFERROR(LARGE((AH321:BM321),1),0)</f>
        <v>0</v>
      </c>
      <c r="Y321" s="29">
        <f>IFERROR(LARGE((AH321:BM321),2),0)</f>
        <v>0</v>
      </c>
      <c r="Z321" s="29">
        <f>IFERROR(LARGE((AH321:BM321),3),0)</f>
        <v>0</v>
      </c>
      <c r="AA321" s="45">
        <f>IFERROR(LARGE((AH321:BM321),4),0)</f>
        <v>0</v>
      </c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</row>
    <row r="322" spans="1:65" ht="15" customHeight="1" x14ac:dyDescent="0.25">
      <c r="A322" s="147" t="s">
        <v>2331</v>
      </c>
      <c r="B322" s="31" t="s">
        <v>2060</v>
      </c>
      <c r="C322" s="182" t="s">
        <v>1343</v>
      </c>
      <c r="D322" s="182" t="s">
        <v>2790</v>
      </c>
      <c r="E322" s="182" t="s">
        <v>67</v>
      </c>
      <c r="F322" s="178">
        <f>F321+1</f>
        <v>22</v>
      </c>
      <c r="G322" s="183" t="s">
        <v>2115</v>
      </c>
      <c r="H322" s="184" t="s">
        <v>2143</v>
      </c>
      <c r="I322" s="85">
        <v>37656</v>
      </c>
      <c r="J322" s="72">
        <f t="shared" si="140"/>
        <v>35</v>
      </c>
      <c r="K322" s="26">
        <f t="shared" si="141"/>
        <v>12</v>
      </c>
      <c r="L322" s="27">
        <f t="shared" si="142"/>
        <v>12</v>
      </c>
      <c r="M322" s="28">
        <f t="shared" si="143"/>
        <v>0</v>
      </c>
      <c r="N322" s="28">
        <f t="shared" si="144"/>
        <v>0</v>
      </c>
      <c r="O322" s="28">
        <f t="shared" si="145"/>
        <v>0</v>
      </c>
      <c r="P322" s="28">
        <f t="shared" si="146"/>
        <v>0</v>
      </c>
      <c r="Q322" s="28">
        <f t="shared" si="147"/>
        <v>0</v>
      </c>
      <c r="R322" s="44">
        <v>7</v>
      </c>
      <c r="S322" s="71">
        <v>16</v>
      </c>
      <c r="T322" s="29">
        <f>IFERROR(LARGE((AB322:AF322),1),0)</f>
        <v>12</v>
      </c>
      <c r="U322" s="29">
        <f>IFERROR(LARGE((AB322:AF322),2),0)</f>
        <v>0</v>
      </c>
      <c r="V322" s="29">
        <f>IFERROR(LARGE((AB322:AF322),3),0)</f>
        <v>0</v>
      </c>
      <c r="W322" s="29">
        <f>IFERROR(LARGE((AB322:AF322),4),0)</f>
        <v>0</v>
      </c>
      <c r="X322" s="29">
        <f>IFERROR(LARGE((AG322:AT322),1),0)</f>
        <v>0</v>
      </c>
      <c r="Y322" s="29">
        <f>IFERROR(LARGE((AG322:AT322),2),0)</f>
        <v>0</v>
      </c>
      <c r="Z322" s="29">
        <f>IFERROR(LARGE((AG322:AT322),3),0)</f>
        <v>0</v>
      </c>
      <c r="AA322" s="45">
        <f>IFERROR(LARGE((AG322:AT322),4),0)</f>
        <v>0</v>
      </c>
      <c r="AB322" s="31">
        <v>12</v>
      </c>
      <c r="AC322" s="31"/>
      <c r="AD322" s="31"/>
      <c r="AE322" s="31"/>
      <c r="AF322" s="31"/>
      <c r="AG322" s="35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</row>
    <row r="323" spans="1:65" ht="15" customHeight="1" x14ac:dyDescent="0.25">
      <c r="A323" s="136" t="s">
        <v>2331</v>
      </c>
      <c r="B323" s="176" t="s">
        <v>340</v>
      </c>
      <c r="C323" s="177" t="s">
        <v>341</v>
      </c>
      <c r="D323" s="177">
        <v>6</v>
      </c>
      <c r="E323" s="177" t="s">
        <v>118</v>
      </c>
      <c r="F323" s="178">
        <f>F322+1</f>
        <v>23</v>
      </c>
      <c r="G323" s="179" t="s">
        <v>2101</v>
      </c>
      <c r="H323" s="180" t="s">
        <v>2224</v>
      </c>
      <c r="I323" s="58">
        <v>34008</v>
      </c>
      <c r="J323" s="72">
        <f t="shared" si="140"/>
        <v>33</v>
      </c>
      <c r="K323" s="26">
        <f t="shared" si="141"/>
        <v>0</v>
      </c>
      <c r="L323" s="27">
        <f t="shared" si="142"/>
        <v>0</v>
      </c>
      <c r="M323" s="28">
        <f t="shared" si="143"/>
        <v>0</v>
      </c>
      <c r="N323" s="28">
        <f t="shared" si="144"/>
        <v>0</v>
      </c>
      <c r="O323" s="28">
        <f t="shared" si="145"/>
        <v>0</v>
      </c>
      <c r="P323" s="28">
        <f t="shared" si="146"/>
        <v>0</v>
      </c>
      <c r="Q323" s="28">
        <f t="shared" si="147"/>
        <v>0</v>
      </c>
      <c r="R323" s="44">
        <v>9</v>
      </c>
      <c r="S323" s="71">
        <v>24</v>
      </c>
      <c r="T323" s="29">
        <f>IFERROR(LARGE((AB323:AG323),1),0)</f>
        <v>0</v>
      </c>
      <c r="U323" s="29">
        <f>IFERROR(LARGE((AB323:AG323),2),0)</f>
        <v>0</v>
      </c>
      <c r="V323" s="29">
        <f>IFERROR(LARGE((AB323:AG323),3),0)</f>
        <v>0</v>
      </c>
      <c r="W323" s="29">
        <f>IFERROR(LARGE((AB323:AG323),4),0)</f>
        <v>0</v>
      </c>
      <c r="X323" s="29">
        <f>IFERROR(LARGE((AH323:BM323),1),0)</f>
        <v>0</v>
      </c>
      <c r="Y323" s="29">
        <f>IFERROR(LARGE((AH323:BM323),2),0)</f>
        <v>0</v>
      </c>
      <c r="Z323" s="29">
        <f>IFERROR(LARGE((AH323:BM323),3),0)</f>
        <v>0</v>
      </c>
      <c r="AA323" s="45">
        <f>IFERROR(LARGE((AH323:BM323),4),0)</f>
        <v>0</v>
      </c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</row>
    <row r="324" spans="1:65" ht="15" customHeight="1" x14ac:dyDescent="0.25">
      <c r="A324" s="147" t="s">
        <v>2331</v>
      </c>
      <c r="B324" s="187" t="s">
        <v>486</v>
      </c>
      <c r="C324" s="188" t="s">
        <v>487</v>
      </c>
      <c r="D324" s="196" t="s">
        <v>2790</v>
      </c>
      <c r="E324" s="188" t="s">
        <v>67</v>
      </c>
      <c r="F324" s="178">
        <f>1+F323</f>
        <v>24</v>
      </c>
      <c r="G324" s="189" t="s">
        <v>2324</v>
      </c>
      <c r="H324" s="190" t="s">
        <v>2953</v>
      </c>
      <c r="I324" s="58">
        <v>37827</v>
      </c>
      <c r="J324" s="72">
        <f t="shared" si="140"/>
        <v>31</v>
      </c>
      <c r="K324" s="26">
        <f t="shared" si="141"/>
        <v>0</v>
      </c>
      <c r="L324" s="27">
        <f t="shared" si="142"/>
        <v>0</v>
      </c>
      <c r="M324" s="28">
        <f t="shared" si="143"/>
        <v>0</v>
      </c>
      <c r="N324" s="28">
        <f t="shared" si="144"/>
        <v>0</v>
      </c>
      <c r="O324" s="28">
        <f t="shared" si="145"/>
        <v>0</v>
      </c>
      <c r="P324" s="28">
        <f t="shared" si="146"/>
        <v>0</v>
      </c>
      <c r="Q324" s="28">
        <f t="shared" si="147"/>
        <v>0</v>
      </c>
      <c r="R324" s="44">
        <v>31</v>
      </c>
      <c r="S324" s="71">
        <v>0</v>
      </c>
      <c r="T324" s="29">
        <f>IFERROR(LARGE((AB324:AG324),1),0)</f>
        <v>0</v>
      </c>
      <c r="U324" s="29">
        <f>IFERROR(LARGE((AB324:AG324),2),0)</f>
        <v>0</v>
      </c>
      <c r="V324" s="29">
        <f>IFERROR(LARGE((AB324:AG324),3),0)</f>
        <v>0</v>
      </c>
      <c r="W324" s="29">
        <f>IFERROR(LARGE((AB324:AG324),4),0)</f>
        <v>0</v>
      </c>
      <c r="X324" s="29">
        <f>IFERROR(LARGE((AH324:BM324),1),0)</f>
        <v>0</v>
      </c>
      <c r="Y324" s="29">
        <f>IFERROR(LARGE((AH324:BM324),2),0)</f>
        <v>0</v>
      </c>
      <c r="Z324" s="29">
        <f>IFERROR(LARGE((AH324:BM324),3),0)</f>
        <v>0</v>
      </c>
      <c r="AA324" s="45">
        <f>IFERROR(LARGE((AH324:BM324),4),0)</f>
        <v>0</v>
      </c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</row>
    <row r="325" spans="1:65" ht="15" customHeight="1" x14ac:dyDescent="0.25">
      <c r="A325" s="136" t="s">
        <v>2331</v>
      </c>
      <c r="B325" s="187" t="s">
        <v>1096</v>
      </c>
      <c r="C325" s="188" t="s">
        <v>107</v>
      </c>
      <c r="D325" s="177">
        <v>19</v>
      </c>
      <c r="E325" s="188" t="s">
        <v>41</v>
      </c>
      <c r="F325" s="178">
        <f t="shared" ref="F325:F331" si="158">F324+1</f>
        <v>25</v>
      </c>
      <c r="G325" s="189" t="s">
        <v>2954</v>
      </c>
      <c r="H325" s="190" t="s">
        <v>898</v>
      </c>
      <c r="I325" s="58">
        <v>38490</v>
      </c>
      <c r="J325" s="72">
        <f t="shared" ref="J325:J388" si="159">SUM(L325:S325)</f>
        <v>23</v>
      </c>
      <c r="K325" s="26">
        <f t="shared" ref="K325:K388" si="160">SUM(L325:Q325)</f>
        <v>0</v>
      </c>
      <c r="L325" s="27">
        <f t="shared" ref="L325:L388" si="161">IFERROR(LARGE((T325:AA325),1),0)</f>
        <v>0</v>
      </c>
      <c r="M325" s="28">
        <f t="shared" ref="M325:M388" si="162">IFERROR(LARGE((T325:AA325),2),0)</f>
        <v>0</v>
      </c>
      <c r="N325" s="28">
        <f t="shared" ref="N325:N388" si="163">IFERROR(LARGE((T325:AA325),3),0)</f>
        <v>0</v>
      </c>
      <c r="O325" s="28">
        <f t="shared" ref="O325:O388" si="164">IFERROR(LARGE((T325:AA325),4),0)</f>
        <v>0</v>
      </c>
      <c r="P325" s="28">
        <f t="shared" ref="P325:P388" si="165">IFERROR(LARGE((T325:AA325),5),0)</f>
        <v>0</v>
      </c>
      <c r="Q325" s="28">
        <f t="shared" ref="Q325:Q388" si="166">IFERROR(LARGE((T325:AA325),6),0)</f>
        <v>0</v>
      </c>
      <c r="R325" s="44">
        <v>0</v>
      </c>
      <c r="S325" s="71">
        <v>23</v>
      </c>
      <c r="T325" s="29">
        <f>IFERROR(LARGE((AB325:AG325),1),0)</f>
        <v>0</v>
      </c>
      <c r="U325" s="29">
        <f>IFERROR(LARGE((AB325:AG325),2),0)</f>
        <v>0</v>
      </c>
      <c r="V325" s="29">
        <f>IFERROR(LARGE((AB325:AG325),3),0)</f>
        <v>0</v>
      </c>
      <c r="W325" s="29">
        <f>IFERROR(LARGE((AB325:AG325),4),0)</f>
        <v>0</v>
      </c>
      <c r="X325" s="29">
        <f>IFERROR(LARGE((AH325:BM325),1),0)</f>
        <v>0</v>
      </c>
      <c r="Y325" s="29">
        <f>IFERROR(LARGE((AH325:BM325),2),0)</f>
        <v>0</v>
      </c>
      <c r="Z325" s="29">
        <f>IFERROR(LARGE((AH325:BM325),3),0)</f>
        <v>0</v>
      </c>
      <c r="AA325" s="45">
        <f>IFERROR(LARGE((AH325:BM325),4),0)</f>
        <v>0</v>
      </c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</row>
    <row r="326" spans="1:65" ht="15" customHeight="1" x14ac:dyDescent="0.25">
      <c r="A326" s="136" t="s">
        <v>2331</v>
      </c>
      <c r="B326" s="187" t="s">
        <v>497</v>
      </c>
      <c r="C326" s="188" t="s">
        <v>498</v>
      </c>
      <c r="D326" s="188">
        <v>4</v>
      </c>
      <c r="E326" s="188" t="s">
        <v>451</v>
      </c>
      <c r="F326" s="178">
        <f t="shared" si="158"/>
        <v>26</v>
      </c>
      <c r="G326" s="189" t="s">
        <v>2397</v>
      </c>
      <c r="H326" s="190" t="s">
        <v>2398</v>
      </c>
      <c r="I326" s="58">
        <v>38217</v>
      </c>
      <c r="J326" s="72">
        <f t="shared" si="159"/>
        <v>23</v>
      </c>
      <c r="K326" s="26">
        <f t="shared" si="160"/>
        <v>0</v>
      </c>
      <c r="L326" s="27">
        <f t="shared" si="161"/>
        <v>0</v>
      </c>
      <c r="M326" s="28">
        <f t="shared" si="162"/>
        <v>0</v>
      </c>
      <c r="N326" s="28">
        <f t="shared" si="163"/>
        <v>0</v>
      </c>
      <c r="O326" s="28">
        <f t="shared" si="164"/>
        <v>0</v>
      </c>
      <c r="P326" s="28">
        <f t="shared" si="165"/>
        <v>0</v>
      </c>
      <c r="Q326" s="28">
        <f t="shared" si="166"/>
        <v>0</v>
      </c>
      <c r="R326" s="44">
        <v>15</v>
      </c>
      <c r="S326" s="71">
        <v>8</v>
      </c>
      <c r="T326" s="29">
        <f>IFERROR(LARGE((AB326:AG326),1),0)</f>
        <v>0</v>
      </c>
      <c r="U326" s="29">
        <f>IFERROR(LARGE((AB326:AG326),2),0)</f>
        <v>0</v>
      </c>
      <c r="V326" s="29">
        <f>IFERROR(LARGE((AB326:AG326),3),0)</f>
        <v>0</v>
      </c>
      <c r="W326" s="29">
        <f>IFERROR(LARGE((AB326:AG326),4),0)</f>
        <v>0</v>
      </c>
      <c r="X326" s="29">
        <f>IFERROR(LARGE((AH326:BM326),1),0)</f>
        <v>0</v>
      </c>
      <c r="Y326" s="29">
        <f>IFERROR(LARGE((AH326:BM326),2),0)</f>
        <v>0</v>
      </c>
      <c r="Z326" s="29">
        <f>IFERROR(LARGE((AH326:BM326),3),0)</f>
        <v>0</v>
      </c>
      <c r="AA326" s="45">
        <f>IFERROR(LARGE((AH326:BM326),4),0)</f>
        <v>0</v>
      </c>
      <c r="AB326" s="30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32"/>
    </row>
    <row r="327" spans="1:65" ht="15" customHeight="1" x14ac:dyDescent="0.25">
      <c r="A327" s="147" t="s">
        <v>2331</v>
      </c>
      <c r="B327" s="31" t="s">
        <v>56</v>
      </c>
      <c r="C327" s="182" t="s">
        <v>57</v>
      </c>
      <c r="D327" s="182" t="s">
        <v>282</v>
      </c>
      <c r="E327" s="182" t="s">
        <v>48</v>
      </c>
      <c r="F327" s="178">
        <f t="shared" si="158"/>
        <v>27</v>
      </c>
      <c r="G327" s="183" t="s">
        <v>2090</v>
      </c>
      <c r="H327" s="184" t="s">
        <v>2290</v>
      </c>
      <c r="I327" s="85">
        <v>37945</v>
      </c>
      <c r="J327" s="72">
        <f t="shared" si="159"/>
        <v>23</v>
      </c>
      <c r="K327" s="26">
        <f t="shared" si="160"/>
        <v>0</v>
      </c>
      <c r="L327" s="27">
        <f t="shared" si="161"/>
        <v>0</v>
      </c>
      <c r="M327" s="28">
        <f t="shared" si="162"/>
        <v>0</v>
      </c>
      <c r="N327" s="28">
        <f t="shared" si="163"/>
        <v>0</v>
      </c>
      <c r="O327" s="28">
        <f t="shared" si="164"/>
        <v>0</v>
      </c>
      <c r="P327" s="28">
        <f t="shared" si="165"/>
        <v>0</v>
      </c>
      <c r="Q327" s="28">
        <f t="shared" si="166"/>
        <v>0</v>
      </c>
      <c r="R327" s="44">
        <v>10</v>
      </c>
      <c r="S327" s="71">
        <v>13</v>
      </c>
      <c r="T327" s="29">
        <f>IFERROR(LARGE((AB327:AF327),1),0)</f>
        <v>0</v>
      </c>
      <c r="U327" s="29">
        <f>IFERROR(LARGE((AB327:AF327),2),0)</f>
        <v>0</v>
      </c>
      <c r="V327" s="29">
        <f>IFERROR(LARGE((AB327:AF327),3),0)</f>
        <v>0</v>
      </c>
      <c r="W327" s="29">
        <f>IFERROR(LARGE((AB327:AF327),4),0)</f>
        <v>0</v>
      </c>
      <c r="X327" s="29">
        <f>IFERROR(LARGE((AG327:AT327),1),0)</f>
        <v>0</v>
      </c>
      <c r="Y327" s="29">
        <f>IFERROR(LARGE((AG327:AT327),2),0)</f>
        <v>0</v>
      </c>
      <c r="Z327" s="29">
        <f>IFERROR(LARGE((AG327:AT327),3),0)</f>
        <v>0</v>
      </c>
      <c r="AA327" s="45">
        <f>IFERROR(LARGE((AG327:AT327),4),0)</f>
        <v>0</v>
      </c>
      <c r="AB327" s="31"/>
      <c r="AC327" s="31"/>
      <c r="AD327" s="31"/>
      <c r="AE327" s="31"/>
      <c r="AF327" s="31"/>
      <c r="AG327" s="35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</row>
    <row r="328" spans="1:65" ht="15" customHeight="1" x14ac:dyDescent="0.25">
      <c r="A328" s="147" t="s">
        <v>2331</v>
      </c>
      <c r="B328" s="176" t="s">
        <v>1121</v>
      </c>
      <c r="C328" s="177" t="s">
        <v>1122</v>
      </c>
      <c r="D328" s="177">
        <v>9</v>
      </c>
      <c r="E328" s="177" t="s">
        <v>53</v>
      </c>
      <c r="F328" s="178">
        <f t="shared" si="158"/>
        <v>28</v>
      </c>
      <c r="G328" s="179" t="s">
        <v>2086</v>
      </c>
      <c r="H328" s="180" t="s">
        <v>3650</v>
      </c>
      <c r="I328" s="58">
        <v>37884</v>
      </c>
      <c r="J328" s="72">
        <f t="shared" si="159"/>
        <v>23</v>
      </c>
      <c r="K328" s="26">
        <f t="shared" si="160"/>
        <v>5</v>
      </c>
      <c r="L328" s="27">
        <f t="shared" si="161"/>
        <v>5</v>
      </c>
      <c r="M328" s="28">
        <f t="shared" si="162"/>
        <v>0</v>
      </c>
      <c r="N328" s="28">
        <f t="shared" si="163"/>
        <v>0</v>
      </c>
      <c r="O328" s="28">
        <f t="shared" si="164"/>
        <v>0</v>
      </c>
      <c r="P328" s="28">
        <f t="shared" si="165"/>
        <v>0</v>
      </c>
      <c r="Q328" s="28">
        <f t="shared" si="166"/>
        <v>0</v>
      </c>
      <c r="R328" s="44">
        <v>18</v>
      </c>
      <c r="S328" s="71">
        <v>0</v>
      </c>
      <c r="T328" s="29">
        <f>IFERROR(LARGE((AB328:AG328),1),0)</f>
        <v>5</v>
      </c>
      <c r="U328" s="29">
        <f>IFERROR(LARGE((AB328:AG328),2),0)</f>
        <v>0</v>
      </c>
      <c r="V328" s="29">
        <f>IFERROR(LARGE((AB328:AG328),3),0)</f>
        <v>0</v>
      </c>
      <c r="W328" s="29">
        <f>IFERROR(LARGE((AB328:AG328),4),0)</f>
        <v>0</v>
      </c>
      <c r="X328" s="29">
        <f>IFERROR(LARGE((AH328:BM328),1),0)</f>
        <v>0</v>
      </c>
      <c r="Y328" s="29">
        <f>IFERROR(LARGE((AH328:BM328),2),0)</f>
        <v>0</v>
      </c>
      <c r="Z328" s="29">
        <f>IFERROR(LARGE((AH328:BM328),3),0)</f>
        <v>0</v>
      </c>
      <c r="AA328" s="45">
        <f>IFERROR(LARGE((AH328:BM328),4),0)</f>
        <v>0</v>
      </c>
      <c r="AB328" s="30">
        <v>5</v>
      </c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32"/>
    </row>
    <row r="329" spans="1:65" ht="15" customHeight="1" x14ac:dyDescent="0.25">
      <c r="A329" s="147" t="s">
        <v>2331</v>
      </c>
      <c r="B329" s="181" t="s">
        <v>2399</v>
      </c>
      <c r="C329" s="182" t="s">
        <v>2400</v>
      </c>
      <c r="D329" s="182">
        <v>16</v>
      </c>
      <c r="E329" s="182" t="s">
        <v>246</v>
      </c>
      <c r="F329" s="178">
        <f t="shared" si="158"/>
        <v>29</v>
      </c>
      <c r="G329" s="183" t="s">
        <v>3110</v>
      </c>
      <c r="H329" s="184" t="s">
        <v>3561</v>
      </c>
      <c r="I329" s="85">
        <v>37726</v>
      </c>
      <c r="J329" s="72">
        <f t="shared" si="159"/>
        <v>21</v>
      </c>
      <c r="K329" s="26">
        <f t="shared" si="160"/>
        <v>5</v>
      </c>
      <c r="L329" s="27">
        <f t="shared" si="161"/>
        <v>5</v>
      </c>
      <c r="M329" s="28">
        <f t="shared" si="162"/>
        <v>0</v>
      </c>
      <c r="N329" s="28">
        <f t="shared" si="163"/>
        <v>0</v>
      </c>
      <c r="O329" s="28">
        <f t="shared" si="164"/>
        <v>0</v>
      </c>
      <c r="P329" s="28">
        <f t="shared" si="165"/>
        <v>0</v>
      </c>
      <c r="Q329" s="28">
        <f t="shared" si="166"/>
        <v>0</v>
      </c>
      <c r="R329" s="44">
        <v>7</v>
      </c>
      <c r="S329" s="71">
        <v>9</v>
      </c>
      <c r="T329" s="29">
        <f>IFERROR(LARGE((AB329:AF329),1),0)</f>
        <v>5</v>
      </c>
      <c r="U329" s="29">
        <f>IFERROR(LARGE((AB329:AF329),2),0)</f>
        <v>0</v>
      </c>
      <c r="V329" s="29">
        <f>IFERROR(LARGE((AB329:AF329),3),0)</f>
        <v>0</v>
      </c>
      <c r="W329" s="29">
        <f>IFERROR(LARGE((AB329:AF329),4),0)</f>
        <v>0</v>
      </c>
      <c r="X329" s="29">
        <f>IFERROR(LARGE((AG329:AT329),1),0)</f>
        <v>0</v>
      </c>
      <c r="Y329" s="29">
        <f>IFERROR(LARGE((AG329:AT329),2),0)</f>
        <v>0</v>
      </c>
      <c r="Z329" s="29">
        <f>IFERROR(LARGE((AG329:AT329),3),0)</f>
        <v>0</v>
      </c>
      <c r="AA329" s="45">
        <f>IFERROR(LARGE((AG329:AT329),4),0)</f>
        <v>0</v>
      </c>
      <c r="AB329" s="31">
        <v>5</v>
      </c>
      <c r="AC329" s="31"/>
      <c r="AD329" s="31"/>
      <c r="AE329" s="31"/>
      <c r="AF329" s="31"/>
      <c r="AG329" s="35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</row>
    <row r="330" spans="1:65" ht="15" customHeight="1" x14ac:dyDescent="0.25">
      <c r="A330" s="136" t="s">
        <v>2331</v>
      </c>
      <c r="B330" s="312" t="s">
        <v>70</v>
      </c>
      <c r="C330" s="249" t="s">
        <v>71</v>
      </c>
      <c r="D330" s="245">
        <v>12</v>
      </c>
      <c r="E330" s="249" t="s">
        <v>28</v>
      </c>
      <c r="F330" s="178">
        <f t="shared" si="158"/>
        <v>30</v>
      </c>
      <c r="G330" s="254" t="s">
        <v>2129</v>
      </c>
      <c r="H330" s="255" t="s">
        <v>238</v>
      </c>
      <c r="I330" s="253">
        <v>38367</v>
      </c>
      <c r="J330" s="72">
        <f t="shared" si="159"/>
        <v>20</v>
      </c>
      <c r="K330" s="26">
        <f t="shared" si="160"/>
        <v>0</v>
      </c>
      <c r="L330" s="27">
        <f t="shared" si="161"/>
        <v>0</v>
      </c>
      <c r="M330" s="28">
        <f t="shared" si="162"/>
        <v>0</v>
      </c>
      <c r="N330" s="28">
        <f t="shared" si="163"/>
        <v>0</v>
      </c>
      <c r="O330" s="28">
        <f t="shared" si="164"/>
        <v>0</v>
      </c>
      <c r="P330" s="28">
        <f t="shared" si="165"/>
        <v>0</v>
      </c>
      <c r="Q330" s="28">
        <f t="shared" si="166"/>
        <v>0</v>
      </c>
      <c r="R330" s="44">
        <v>15</v>
      </c>
      <c r="S330" s="71">
        <v>5</v>
      </c>
      <c r="T330" s="29">
        <f>IFERROR(LARGE((AB330:AG330),1),0)</f>
        <v>0</v>
      </c>
      <c r="U330" s="29">
        <f>IFERROR(LARGE((AB330:AG330),2),0)</f>
        <v>0</v>
      </c>
      <c r="V330" s="29">
        <f>IFERROR(LARGE((AB330:AG330),3),0)</f>
        <v>0</v>
      </c>
      <c r="W330" s="29">
        <f>IFERROR(LARGE((AB330:AG330),4),0)</f>
        <v>0</v>
      </c>
      <c r="X330" s="29">
        <f>IFERROR(LARGE((AH330:BM330),1),0)</f>
        <v>0</v>
      </c>
      <c r="Y330" s="29">
        <f>IFERROR(LARGE((AH330:BM330),2),0)</f>
        <v>0</v>
      </c>
      <c r="Z330" s="29">
        <f>IFERROR(LARGE((AH330:BM330),3),0)</f>
        <v>0</v>
      </c>
      <c r="AA330" s="45">
        <f>IFERROR(LARGE((AH330:BM330),4),0)</f>
        <v>0</v>
      </c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</row>
    <row r="331" spans="1:65" ht="15" customHeight="1" x14ac:dyDescent="0.25">
      <c r="A331" s="136" t="s">
        <v>2331</v>
      </c>
      <c r="B331" s="244" t="s">
        <v>85</v>
      </c>
      <c r="C331" s="245" t="s">
        <v>1172</v>
      </c>
      <c r="D331" s="245">
        <v>15</v>
      </c>
      <c r="E331" s="245" t="s">
        <v>104</v>
      </c>
      <c r="F331" s="178">
        <f t="shared" si="158"/>
        <v>31</v>
      </c>
      <c r="G331" s="251" t="s">
        <v>2158</v>
      </c>
      <c r="H331" s="252" t="s">
        <v>2536</v>
      </c>
      <c r="I331" s="253">
        <v>36833</v>
      </c>
      <c r="J331" s="72">
        <f t="shared" si="159"/>
        <v>20</v>
      </c>
      <c r="K331" s="26">
        <f t="shared" si="160"/>
        <v>0</v>
      </c>
      <c r="L331" s="27">
        <f t="shared" si="161"/>
        <v>0</v>
      </c>
      <c r="M331" s="28">
        <f t="shared" si="162"/>
        <v>0</v>
      </c>
      <c r="N331" s="28">
        <f t="shared" si="163"/>
        <v>0</v>
      </c>
      <c r="O331" s="28">
        <f t="shared" si="164"/>
        <v>0</v>
      </c>
      <c r="P331" s="28">
        <f t="shared" si="165"/>
        <v>0</v>
      </c>
      <c r="Q331" s="28">
        <f t="shared" si="166"/>
        <v>0</v>
      </c>
      <c r="R331" s="44">
        <v>5</v>
      </c>
      <c r="S331" s="71">
        <v>15</v>
      </c>
      <c r="T331" s="29">
        <f>IFERROR(LARGE((AB331:AG331),1),0)</f>
        <v>0</v>
      </c>
      <c r="U331" s="29">
        <f>IFERROR(LARGE((AB331:AG331),2),0)</f>
        <v>0</v>
      </c>
      <c r="V331" s="29">
        <f>IFERROR(LARGE((AB331:AG331),3),0)</f>
        <v>0</v>
      </c>
      <c r="W331" s="29">
        <f>IFERROR(LARGE((AB331:AG331),4),0)</f>
        <v>0</v>
      </c>
      <c r="X331" s="29">
        <f>IFERROR(LARGE((AH331:BM331),1),0)</f>
        <v>0</v>
      </c>
      <c r="Y331" s="29">
        <f>IFERROR(LARGE((AH331:BM331),2),0)</f>
        <v>0</v>
      </c>
      <c r="Z331" s="29">
        <f>IFERROR(LARGE((AH331:BM331),3),0)</f>
        <v>0</v>
      </c>
      <c r="AA331" s="45">
        <f>IFERROR(LARGE((AH331:BM331),4),0)</f>
        <v>0</v>
      </c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</row>
    <row r="332" spans="1:65" ht="15" customHeight="1" x14ac:dyDescent="0.25">
      <c r="A332" s="147" t="s">
        <v>2331</v>
      </c>
      <c r="B332" s="313" t="s">
        <v>128</v>
      </c>
      <c r="C332" s="247" t="s">
        <v>129</v>
      </c>
      <c r="D332" s="247">
        <v>20</v>
      </c>
      <c r="E332" s="247" t="s">
        <v>130</v>
      </c>
      <c r="F332" s="178">
        <f>1+F331</f>
        <v>32</v>
      </c>
      <c r="G332" s="259" t="s">
        <v>2165</v>
      </c>
      <c r="H332" s="260" t="s">
        <v>3420</v>
      </c>
      <c r="I332" s="261">
        <v>37929</v>
      </c>
      <c r="J332" s="72">
        <f t="shared" si="159"/>
        <v>18</v>
      </c>
      <c r="K332" s="26">
        <f t="shared" si="160"/>
        <v>5</v>
      </c>
      <c r="L332" s="27">
        <f t="shared" si="161"/>
        <v>5</v>
      </c>
      <c r="M332" s="28">
        <f t="shared" si="162"/>
        <v>0</v>
      </c>
      <c r="N332" s="28">
        <f t="shared" si="163"/>
        <v>0</v>
      </c>
      <c r="O332" s="28">
        <f t="shared" si="164"/>
        <v>0</v>
      </c>
      <c r="P332" s="28">
        <f t="shared" si="165"/>
        <v>0</v>
      </c>
      <c r="Q332" s="28">
        <f t="shared" si="166"/>
        <v>0</v>
      </c>
      <c r="R332" s="44">
        <v>10</v>
      </c>
      <c r="S332" s="71">
        <v>3</v>
      </c>
      <c r="T332" s="29">
        <f>IFERROR(LARGE((AB332:AG332),1),0)</f>
        <v>5</v>
      </c>
      <c r="U332" s="29">
        <f>IFERROR(LARGE((AB332:AG332),2),0)</f>
        <v>0</v>
      </c>
      <c r="V332" s="29">
        <f>IFERROR(LARGE((AB332:AG332),3),0)</f>
        <v>0</v>
      </c>
      <c r="W332" s="29">
        <f>IFERROR(LARGE((AB332:AG332),4),0)</f>
        <v>0</v>
      </c>
      <c r="X332" s="29">
        <f>IFERROR(LARGE((AH332:BM332),1),0)</f>
        <v>0</v>
      </c>
      <c r="Y332" s="29">
        <f>IFERROR(LARGE((AH332:BM332),2),0)</f>
        <v>0</v>
      </c>
      <c r="Z332" s="29">
        <f>IFERROR(LARGE((AH332:BM332),3),0)</f>
        <v>0</v>
      </c>
      <c r="AA332" s="45">
        <f>IFERROR(LARGE((AH332:BM332),4),0)</f>
        <v>0</v>
      </c>
      <c r="AB332" s="31">
        <v>5</v>
      </c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</row>
    <row r="333" spans="1:65" ht="15" customHeight="1" x14ac:dyDescent="0.25">
      <c r="A333" s="147" t="s">
        <v>2331</v>
      </c>
      <c r="B333" s="313" t="s">
        <v>85</v>
      </c>
      <c r="C333" s="247" t="s">
        <v>76</v>
      </c>
      <c r="D333" s="247" t="s">
        <v>2790</v>
      </c>
      <c r="E333" s="247" t="s">
        <v>67</v>
      </c>
      <c r="F333" s="178">
        <f>F332+1</f>
        <v>33</v>
      </c>
      <c r="G333" s="259" t="s">
        <v>2165</v>
      </c>
      <c r="H333" s="260" t="s">
        <v>2791</v>
      </c>
      <c r="I333" s="261">
        <v>37407</v>
      </c>
      <c r="J333" s="72">
        <f t="shared" si="159"/>
        <v>16</v>
      </c>
      <c r="K333" s="26">
        <f t="shared" si="160"/>
        <v>0</v>
      </c>
      <c r="L333" s="27">
        <f t="shared" si="161"/>
        <v>0</v>
      </c>
      <c r="M333" s="28">
        <f t="shared" si="162"/>
        <v>0</v>
      </c>
      <c r="N333" s="28">
        <f t="shared" si="163"/>
        <v>0</v>
      </c>
      <c r="O333" s="28">
        <f t="shared" si="164"/>
        <v>0</v>
      </c>
      <c r="P333" s="28">
        <f t="shared" si="165"/>
        <v>0</v>
      </c>
      <c r="Q333" s="28">
        <f t="shared" si="166"/>
        <v>0</v>
      </c>
      <c r="R333" s="44">
        <v>0</v>
      </c>
      <c r="S333" s="71">
        <v>16</v>
      </c>
      <c r="T333" s="29">
        <f>IFERROR(LARGE((AB333:AG333),1),0)</f>
        <v>0</v>
      </c>
      <c r="U333" s="29">
        <f>IFERROR(LARGE((AB333:AG333),2),0)</f>
        <v>0</v>
      </c>
      <c r="V333" s="29">
        <f>IFERROR(LARGE((AB333:AG333),3),0)</f>
        <v>0</v>
      </c>
      <c r="W333" s="29">
        <f>IFERROR(LARGE((AB333:AG333),4),0)</f>
        <v>0</v>
      </c>
      <c r="X333" s="29">
        <f>IFERROR(LARGE((AH333:BM333),1),0)</f>
        <v>0</v>
      </c>
      <c r="Y333" s="29">
        <f>IFERROR(LARGE((AH333:BM333),2),0)</f>
        <v>0</v>
      </c>
      <c r="Z333" s="29">
        <f>IFERROR(LARGE((AH333:BM333),3),0)</f>
        <v>0</v>
      </c>
      <c r="AA333" s="45">
        <f>IFERROR(LARGE((AH333:BM333),4),0)</f>
        <v>0</v>
      </c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</row>
    <row r="334" spans="1:65" ht="15" customHeight="1" x14ac:dyDescent="0.25">
      <c r="A334" s="147" t="s">
        <v>2331</v>
      </c>
      <c r="B334" s="244" t="s">
        <v>505</v>
      </c>
      <c r="C334" s="245" t="s">
        <v>506</v>
      </c>
      <c r="D334" s="245">
        <v>5</v>
      </c>
      <c r="E334" s="245" t="s">
        <v>173</v>
      </c>
      <c r="F334" s="178">
        <f>F333+1</f>
        <v>34</v>
      </c>
      <c r="G334" s="251" t="s">
        <v>2082</v>
      </c>
      <c r="H334" s="252" t="s">
        <v>2243</v>
      </c>
      <c r="I334" s="253">
        <v>36869</v>
      </c>
      <c r="J334" s="72">
        <f t="shared" si="159"/>
        <v>16</v>
      </c>
      <c r="K334" s="26">
        <f t="shared" si="160"/>
        <v>5</v>
      </c>
      <c r="L334" s="27">
        <f t="shared" si="161"/>
        <v>5</v>
      </c>
      <c r="M334" s="28">
        <f t="shared" si="162"/>
        <v>0</v>
      </c>
      <c r="N334" s="28">
        <f t="shared" si="163"/>
        <v>0</v>
      </c>
      <c r="O334" s="28">
        <f t="shared" si="164"/>
        <v>0</v>
      </c>
      <c r="P334" s="28">
        <f t="shared" si="165"/>
        <v>0</v>
      </c>
      <c r="Q334" s="28">
        <f t="shared" si="166"/>
        <v>0</v>
      </c>
      <c r="R334" s="44">
        <v>8</v>
      </c>
      <c r="S334" s="71">
        <v>3</v>
      </c>
      <c r="T334" s="29">
        <f>IFERROR(LARGE((AB334:AG334),1),0)</f>
        <v>5</v>
      </c>
      <c r="U334" s="29">
        <f>IFERROR(LARGE((AB334:AG334),2),0)</f>
        <v>0</v>
      </c>
      <c r="V334" s="29">
        <f>IFERROR(LARGE((AB334:AG334),3),0)</f>
        <v>0</v>
      </c>
      <c r="W334" s="29">
        <f>IFERROR(LARGE((AB334:AG334),4),0)</f>
        <v>0</v>
      </c>
      <c r="X334" s="29">
        <f>IFERROR(LARGE((AH334:BM334),1),0)</f>
        <v>0</v>
      </c>
      <c r="Y334" s="29">
        <f>IFERROR(LARGE((AH334:BM334),2),0)</f>
        <v>0</v>
      </c>
      <c r="Z334" s="29">
        <f>IFERROR(LARGE((AH334:BM334),3),0)</f>
        <v>0</v>
      </c>
      <c r="AA334" s="45">
        <f>IFERROR(LARGE((AH334:BM334),4),0)</f>
        <v>0</v>
      </c>
      <c r="AB334" s="31">
        <v>5</v>
      </c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</row>
    <row r="335" spans="1:65" ht="15" customHeight="1" x14ac:dyDescent="0.25">
      <c r="A335" s="147" t="s">
        <v>2331</v>
      </c>
      <c r="B335" s="313" t="s">
        <v>454</v>
      </c>
      <c r="C335" s="247" t="s">
        <v>455</v>
      </c>
      <c r="D335" s="247" t="s">
        <v>3091</v>
      </c>
      <c r="E335" s="247" t="s">
        <v>41</v>
      </c>
      <c r="F335" s="178">
        <f>F334+1</f>
        <v>35</v>
      </c>
      <c r="G335" s="259" t="s">
        <v>2336</v>
      </c>
      <c r="H335" s="260" t="s">
        <v>2071</v>
      </c>
      <c r="I335" s="261">
        <v>37832</v>
      </c>
      <c r="J335" s="72">
        <f t="shared" si="159"/>
        <v>15</v>
      </c>
      <c r="K335" s="26">
        <f t="shared" si="160"/>
        <v>0</v>
      </c>
      <c r="L335" s="27">
        <f t="shared" si="161"/>
        <v>0</v>
      </c>
      <c r="M335" s="28">
        <f t="shared" si="162"/>
        <v>0</v>
      </c>
      <c r="N335" s="28">
        <f t="shared" si="163"/>
        <v>0</v>
      </c>
      <c r="O335" s="28">
        <f t="shared" si="164"/>
        <v>0</v>
      </c>
      <c r="P335" s="28">
        <f t="shared" si="165"/>
        <v>0</v>
      </c>
      <c r="Q335" s="28">
        <f t="shared" si="166"/>
        <v>0</v>
      </c>
      <c r="R335" s="44">
        <v>7</v>
      </c>
      <c r="S335" s="71">
        <v>8</v>
      </c>
      <c r="T335" s="29">
        <f>IFERROR(LARGE((AB335:AF335),1),0)</f>
        <v>0</v>
      </c>
      <c r="U335" s="29">
        <f>IFERROR(LARGE((AB335:AF335),2),0)</f>
        <v>0</v>
      </c>
      <c r="V335" s="29">
        <f>IFERROR(LARGE((AB335:AF335),3),0)</f>
        <v>0</v>
      </c>
      <c r="W335" s="29">
        <f>IFERROR(LARGE((AB335:AF335),4),0)</f>
        <v>0</v>
      </c>
      <c r="X335" s="29">
        <f>IFERROR(LARGE((AG335:AT335),1),0)</f>
        <v>0</v>
      </c>
      <c r="Y335" s="29">
        <f>IFERROR(LARGE((AG335:AT335),2),0)</f>
        <v>0</v>
      </c>
      <c r="Z335" s="29">
        <f>IFERROR(LARGE((AG335:AT335),3),0)</f>
        <v>0</v>
      </c>
      <c r="AA335" s="45">
        <f>IFERROR(LARGE((AG335:AT335),4),0)</f>
        <v>0</v>
      </c>
      <c r="AB335" s="31"/>
      <c r="AC335" s="31"/>
      <c r="AD335" s="31"/>
      <c r="AE335" s="31"/>
      <c r="AF335" s="31"/>
      <c r="AG335" s="35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</row>
    <row r="336" spans="1:65" ht="15" customHeight="1" x14ac:dyDescent="0.25">
      <c r="A336" s="147" t="s">
        <v>2331</v>
      </c>
      <c r="B336" s="244" t="s">
        <v>2450</v>
      </c>
      <c r="C336" s="245" t="s">
        <v>924</v>
      </c>
      <c r="D336" s="245">
        <v>12</v>
      </c>
      <c r="E336" s="245" t="s">
        <v>28</v>
      </c>
      <c r="F336" s="178">
        <f>F335+1</f>
        <v>36</v>
      </c>
      <c r="G336" s="251" t="s">
        <v>3713</v>
      </c>
      <c r="H336" s="252" t="s">
        <v>1572</v>
      </c>
      <c r="I336" s="253">
        <v>38752</v>
      </c>
      <c r="J336" s="72">
        <f t="shared" si="159"/>
        <v>14</v>
      </c>
      <c r="K336" s="26">
        <f t="shared" si="160"/>
        <v>0</v>
      </c>
      <c r="L336" s="27">
        <f t="shared" si="161"/>
        <v>0</v>
      </c>
      <c r="M336" s="28">
        <f t="shared" si="162"/>
        <v>0</v>
      </c>
      <c r="N336" s="28">
        <f t="shared" si="163"/>
        <v>0</v>
      </c>
      <c r="O336" s="28">
        <f t="shared" si="164"/>
        <v>0</v>
      </c>
      <c r="P336" s="28">
        <f t="shared" si="165"/>
        <v>0</v>
      </c>
      <c r="Q336" s="28">
        <f t="shared" si="166"/>
        <v>0</v>
      </c>
      <c r="R336" s="44">
        <v>14</v>
      </c>
      <c r="S336" s="71">
        <v>0</v>
      </c>
      <c r="T336" s="29">
        <f>IFERROR(LARGE((AB336:AG336),1),0)</f>
        <v>0</v>
      </c>
      <c r="U336" s="29">
        <f>IFERROR(LARGE((AB336:AG336),2),0)</f>
        <v>0</v>
      </c>
      <c r="V336" s="29">
        <f>IFERROR(LARGE((AB336:AG336),3),0)</f>
        <v>0</v>
      </c>
      <c r="W336" s="29">
        <f>IFERROR(LARGE((AB336:AG336),4),0)</f>
        <v>0</v>
      </c>
      <c r="X336" s="29">
        <f>IFERROR(LARGE((AH336:BM336),1),0)</f>
        <v>0</v>
      </c>
      <c r="Y336" s="29">
        <f>IFERROR(LARGE((AH336:BM336),2),0)</f>
        <v>0</v>
      </c>
      <c r="Z336" s="29">
        <f>IFERROR(LARGE((AH336:BM336),3),0)</f>
        <v>0</v>
      </c>
      <c r="AA336" s="45">
        <f>IFERROR(LARGE((AH336:BM336),4),0)</f>
        <v>0</v>
      </c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</row>
    <row r="337" spans="1:84" ht="15" customHeight="1" x14ac:dyDescent="0.25">
      <c r="A337" s="150" t="s">
        <v>2331</v>
      </c>
      <c r="B337" s="244" t="s">
        <v>323</v>
      </c>
      <c r="C337" s="245" t="s">
        <v>324</v>
      </c>
      <c r="D337" s="245">
        <v>3</v>
      </c>
      <c r="E337" s="245" t="s">
        <v>67</v>
      </c>
      <c r="F337" s="178">
        <f>F336+1</f>
        <v>37</v>
      </c>
      <c r="G337" s="251" t="s">
        <v>2345</v>
      </c>
      <c r="H337" s="252" t="s">
        <v>2404</v>
      </c>
      <c r="I337" s="253">
        <v>37612</v>
      </c>
      <c r="J337" s="72">
        <f t="shared" si="159"/>
        <v>14</v>
      </c>
      <c r="K337" s="26">
        <f t="shared" si="160"/>
        <v>0</v>
      </c>
      <c r="L337" s="27">
        <f t="shared" si="161"/>
        <v>0</v>
      </c>
      <c r="M337" s="28">
        <f t="shared" si="162"/>
        <v>0</v>
      </c>
      <c r="N337" s="28">
        <f t="shared" si="163"/>
        <v>0</v>
      </c>
      <c r="O337" s="28">
        <f t="shared" si="164"/>
        <v>0</v>
      </c>
      <c r="P337" s="28">
        <f t="shared" si="165"/>
        <v>0</v>
      </c>
      <c r="Q337" s="28">
        <f t="shared" si="166"/>
        <v>0</v>
      </c>
      <c r="R337" s="44">
        <v>5</v>
      </c>
      <c r="S337" s="71">
        <v>9</v>
      </c>
      <c r="T337" s="29">
        <f>IFERROR(LARGE((AB337:AG337),1),0)</f>
        <v>0</v>
      </c>
      <c r="U337" s="29">
        <f>IFERROR(LARGE((AB337:AG337),2),0)</f>
        <v>0</v>
      </c>
      <c r="V337" s="29">
        <f>IFERROR(LARGE((AB337:AG337),3),0)</f>
        <v>0</v>
      </c>
      <c r="W337" s="29">
        <f>IFERROR(LARGE((AB337:AG337),4),0)</f>
        <v>0</v>
      </c>
      <c r="X337" s="29">
        <f>IFERROR(LARGE((AH337:BM337),1),0)</f>
        <v>0</v>
      </c>
      <c r="Y337" s="29">
        <f>IFERROR(LARGE((AH337:BM337),2),0)</f>
        <v>0</v>
      </c>
      <c r="Z337" s="29">
        <f>IFERROR(LARGE((AH337:BM337),3),0)</f>
        <v>0</v>
      </c>
      <c r="AA337" s="45">
        <f>IFERROR(LARGE((AH337:BM337),4),0)</f>
        <v>0</v>
      </c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</row>
    <row r="338" spans="1:84" ht="15" customHeight="1" x14ac:dyDescent="0.25">
      <c r="A338" s="147" t="s">
        <v>2331</v>
      </c>
      <c r="B338" s="246" t="s">
        <v>3055</v>
      </c>
      <c r="C338" s="247" t="s">
        <v>3056</v>
      </c>
      <c r="D338" s="247" t="s">
        <v>851</v>
      </c>
      <c r="E338" s="247" t="s">
        <v>53</v>
      </c>
      <c r="F338" s="178">
        <f>1+F337</f>
        <v>38</v>
      </c>
      <c r="G338" s="259" t="s">
        <v>2691</v>
      </c>
      <c r="H338" s="260" t="s">
        <v>1102</v>
      </c>
      <c r="I338" s="261">
        <v>37838</v>
      </c>
      <c r="J338" s="72">
        <f t="shared" si="159"/>
        <v>11</v>
      </c>
      <c r="K338" s="26">
        <f t="shared" si="160"/>
        <v>5</v>
      </c>
      <c r="L338" s="27">
        <f t="shared" si="161"/>
        <v>5</v>
      </c>
      <c r="M338" s="28">
        <f t="shared" si="162"/>
        <v>0</v>
      </c>
      <c r="N338" s="28">
        <f t="shared" si="163"/>
        <v>0</v>
      </c>
      <c r="O338" s="28">
        <f t="shared" si="164"/>
        <v>0</v>
      </c>
      <c r="P338" s="28">
        <f t="shared" si="165"/>
        <v>0</v>
      </c>
      <c r="Q338" s="28">
        <f t="shared" si="166"/>
        <v>0</v>
      </c>
      <c r="R338" s="44">
        <v>6</v>
      </c>
      <c r="S338" s="71">
        <v>0</v>
      </c>
      <c r="T338" s="29">
        <f>IFERROR(LARGE((AB338:AF338),1),0)</f>
        <v>5</v>
      </c>
      <c r="U338" s="29">
        <f>IFERROR(LARGE((AB338:AF338),2),0)</f>
        <v>0</v>
      </c>
      <c r="V338" s="29">
        <f>IFERROR(LARGE((AB338:AF338),3),0)</f>
        <v>0</v>
      </c>
      <c r="W338" s="29">
        <f>IFERROR(LARGE((AB338:AF338),4),0)</f>
        <v>0</v>
      </c>
      <c r="X338" s="29">
        <f>IFERROR(LARGE((AG338:AT338),1),0)</f>
        <v>0</v>
      </c>
      <c r="Y338" s="29">
        <f>IFERROR(LARGE((AG338:AT338),2),0)</f>
        <v>0</v>
      </c>
      <c r="Z338" s="29">
        <f>IFERROR(LARGE((AG338:AT338),3),0)</f>
        <v>0</v>
      </c>
      <c r="AA338" s="45">
        <f>IFERROR(LARGE((AG338:AT338),4),0)</f>
        <v>0</v>
      </c>
      <c r="AB338" s="31">
        <v>5</v>
      </c>
      <c r="AC338" s="31"/>
      <c r="AD338" s="31"/>
      <c r="AE338" s="31"/>
      <c r="AF338" s="31"/>
      <c r="AG338" s="35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</row>
    <row r="339" spans="1:84" ht="15" customHeight="1" x14ac:dyDescent="0.25">
      <c r="A339" s="147" t="s">
        <v>2331</v>
      </c>
      <c r="B339" s="313" t="s">
        <v>323</v>
      </c>
      <c r="C339" s="247" t="s">
        <v>324</v>
      </c>
      <c r="D339" s="257" t="s">
        <v>2790</v>
      </c>
      <c r="E339" s="247" t="s">
        <v>67</v>
      </c>
      <c r="F339" s="178">
        <f>F338+1</f>
        <v>39</v>
      </c>
      <c r="G339" s="259" t="s">
        <v>3418</v>
      </c>
      <c r="H339" s="260" t="s">
        <v>3419</v>
      </c>
      <c r="I339" s="261">
        <v>38607</v>
      </c>
      <c r="J339" s="72">
        <f t="shared" si="159"/>
        <v>10</v>
      </c>
      <c r="K339" s="26">
        <f t="shared" si="160"/>
        <v>5</v>
      </c>
      <c r="L339" s="27">
        <f t="shared" si="161"/>
        <v>5</v>
      </c>
      <c r="M339" s="28">
        <f t="shared" si="162"/>
        <v>0</v>
      </c>
      <c r="N339" s="28">
        <f t="shared" si="163"/>
        <v>0</v>
      </c>
      <c r="O339" s="28">
        <f t="shared" si="164"/>
        <v>0</v>
      </c>
      <c r="P339" s="28">
        <f t="shared" si="165"/>
        <v>0</v>
      </c>
      <c r="Q339" s="28">
        <f t="shared" si="166"/>
        <v>0</v>
      </c>
      <c r="R339" s="44">
        <v>5</v>
      </c>
      <c r="S339" s="71">
        <v>0</v>
      </c>
      <c r="T339" s="29">
        <f>IFERROR(LARGE((AB339:AG339),1),0)</f>
        <v>5</v>
      </c>
      <c r="U339" s="29">
        <f>IFERROR(LARGE((AB339:AG339),2),0)</f>
        <v>0</v>
      </c>
      <c r="V339" s="29">
        <f>IFERROR(LARGE((AB339:AG339),3),0)</f>
        <v>0</v>
      </c>
      <c r="W339" s="29">
        <f>IFERROR(LARGE((AB339:AG339),4),0)</f>
        <v>0</v>
      </c>
      <c r="X339" s="29">
        <f>IFERROR(LARGE((AH339:BM339),1),0)</f>
        <v>0</v>
      </c>
      <c r="Y339" s="29">
        <f>IFERROR(LARGE((AH339:BM339),2),0)</f>
        <v>0</v>
      </c>
      <c r="Z339" s="29">
        <f>IFERROR(LARGE((AH339:BM339),3),0)</f>
        <v>0</v>
      </c>
      <c r="AA339" s="45">
        <f>IFERROR(LARGE((AH339:BM339),4),0)</f>
        <v>0</v>
      </c>
      <c r="AB339" s="31">
        <v>5</v>
      </c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</row>
    <row r="340" spans="1:84" ht="15" customHeight="1" x14ac:dyDescent="0.25">
      <c r="A340" s="147" t="s">
        <v>2331</v>
      </c>
      <c r="B340" s="246" t="s">
        <v>802</v>
      </c>
      <c r="C340" s="247" t="s">
        <v>803</v>
      </c>
      <c r="D340" s="247" t="s">
        <v>414</v>
      </c>
      <c r="E340" s="247" t="s">
        <v>93</v>
      </c>
      <c r="F340" s="178">
        <f>1+F339</f>
        <v>40</v>
      </c>
      <c r="G340" s="259" t="s">
        <v>2228</v>
      </c>
      <c r="H340" s="260" t="s">
        <v>4070</v>
      </c>
      <c r="I340" s="261">
        <v>37726</v>
      </c>
      <c r="J340" s="72">
        <f t="shared" si="159"/>
        <v>10</v>
      </c>
      <c r="K340" s="26">
        <f t="shared" si="160"/>
        <v>0</v>
      </c>
      <c r="L340" s="27">
        <f t="shared" si="161"/>
        <v>0</v>
      </c>
      <c r="M340" s="28">
        <f t="shared" si="162"/>
        <v>0</v>
      </c>
      <c r="N340" s="28">
        <f t="shared" si="163"/>
        <v>0</v>
      </c>
      <c r="O340" s="28">
        <f t="shared" si="164"/>
        <v>0</v>
      </c>
      <c r="P340" s="28">
        <f t="shared" si="165"/>
        <v>0</v>
      </c>
      <c r="Q340" s="28">
        <f t="shared" si="166"/>
        <v>0</v>
      </c>
      <c r="R340" s="44">
        <v>6</v>
      </c>
      <c r="S340" s="71">
        <v>4</v>
      </c>
      <c r="T340" s="29">
        <f>IFERROR(LARGE((AB340:AF340),1),0)</f>
        <v>0</v>
      </c>
      <c r="U340" s="29">
        <f>IFERROR(LARGE((AB340:AF340),2),0)</f>
        <v>0</v>
      </c>
      <c r="V340" s="29">
        <f>IFERROR(LARGE((AB340:AF340),3),0)</f>
        <v>0</v>
      </c>
      <c r="W340" s="29">
        <f>IFERROR(LARGE((AB340:AF340),4),0)</f>
        <v>0</v>
      </c>
      <c r="X340" s="29">
        <f>IFERROR(LARGE((AG340:AT340),1),0)</f>
        <v>0</v>
      </c>
      <c r="Y340" s="29">
        <f>IFERROR(LARGE((AG340:AT340),2),0)</f>
        <v>0</v>
      </c>
      <c r="Z340" s="29">
        <f>IFERROR(LARGE((AG340:AT340),3),0)</f>
        <v>0</v>
      </c>
      <c r="AA340" s="45">
        <f>IFERROR(LARGE((AG340:AT340),4),0)</f>
        <v>0</v>
      </c>
      <c r="AB340" s="31"/>
      <c r="AC340" s="31"/>
      <c r="AD340" s="31"/>
      <c r="AE340" s="31"/>
      <c r="AF340" s="31"/>
      <c r="AG340" s="35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</row>
    <row r="341" spans="1:84" ht="15" customHeight="1" x14ac:dyDescent="0.25">
      <c r="A341" s="147" t="s">
        <v>2331</v>
      </c>
      <c r="B341" s="244" t="s">
        <v>175</v>
      </c>
      <c r="C341" s="245" t="s">
        <v>176</v>
      </c>
      <c r="D341" s="245">
        <v>12</v>
      </c>
      <c r="E341" s="245" t="s">
        <v>28</v>
      </c>
      <c r="F341" s="178">
        <f>F340+1</f>
        <v>41</v>
      </c>
      <c r="G341" s="251" t="s">
        <v>3566</v>
      </c>
      <c r="H341" s="252" t="s">
        <v>3567</v>
      </c>
      <c r="I341" s="253">
        <v>38935</v>
      </c>
      <c r="J341" s="72">
        <f t="shared" si="159"/>
        <v>9</v>
      </c>
      <c r="K341" s="26">
        <f t="shared" si="160"/>
        <v>0</v>
      </c>
      <c r="L341" s="27">
        <f t="shared" si="161"/>
        <v>0</v>
      </c>
      <c r="M341" s="28">
        <f t="shared" si="162"/>
        <v>0</v>
      </c>
      <c r="N341" s="28">
        <f t="shared" si="163"/>
        <v>0</v>
      </c>
      <c r="O341" s="28">
        <f t="shared" si="164"/>
        <v>0</v>
      </c>
      <c r="P341" s="28">
        <f t="shared" si="165"/>
        <v>0</v>
      </c>
      <c r="Q341" s="28">
        <f t="shared" si="166"/>
        <v>0</v>
      </c>
      <c r="R341" s="44">
        <v>9</v>
      </c>
      <c r="S341" s="71">
        <v>0</v>
      </c>
      <c r="T341" s="29">
        <f t="shared" ref="T341:T372" si="167">IFERROR(LARGE((AB341:AG341),1),0)</f>
        <v>0</v>
      </c>
      <c r="U341" s="29">
        <f t="shared" ref="U341:U372" si="168">IFERROR(LARGE((AB341:AG341),2),0)</f>
        <v>0</v>
      </c>
      <c r="V341" s="29">
        <f t="shared" ref="V341:V372" si="169">IFERROR(LARGE((AB341:AG341),3),0)</f>
        <v>0</v>
      </c>
      <c r="W341" s="29">
        <f t="shared" ref="W341:W372" si="170">IFERROR(LARGE((AB341:AG341),4),0)</f>
        <v>0</v>
      </c>
      <c r="X341" s="29">
        <f t="shared" ref="X341:X372" si="171">IFERROR(LARGE((AH341:BM341),1),0)</f>
        <v>0</v>
      </c>
      <c r="Y341" s="29">
        <f t="shared" ref="Y341:Y372" si="172">IFERROR(LARGE((AH341:BM341),2),0)</f>
        <v>0</v>
      </c>
      <c r="Z341" s="29">
        <f t="shared" ref="Z341:Z372" si="173">IFERROR(LARGE((AH341:BM341),3),0)</f>
        <v>0</v>
      </c>
      <c r="AA341" s="45">
        <f t="shared" ref="AA341:AA372" si="174">IFERROR(LARGE((AH341:BM341),4),0)</f>
        <v>0</v>
      </c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</row>
    <row r="342" spans="1:84" ht="15" customHeight="1" x14ac:dyDescent="0.25">
      <c r="A342" s="147" t="s">
        <v>2331</v>
      </c>
      <c r="B342" s="244" t="s">
        <v>2900</v>
      </c>
      <c r="C342" s="245" t="s">
        <v>609</v>
      </c>
      <c r="D342" s="245">
        <v>19</v>
      </c>
      <c r="E342" s="245" t="s">
        <v>41</v>
      </c>
      <c r="F342" s="178">
        <f>F341+1</f>
        <v>42</v>
      </c>
      <c r="G342" s="251" t="s">
        <v>2158</v>
      </c>
      <c r="H342" s="252" t="s">
        <v>3716</v>
      </c>
      <c r="I342" s="253">
        <v>38778</v>
      </c>
      <c r="J342" s="72">
        <f t="shared" si="159"/>
        <v>9</v>
      </c>
      <c r="K342" s="26">
        <f t="shared" si="160"/>
        <v>0</v>
      </c>
      <c r="L342" s="27">
        <f t="shared" si="161"/>
        <v>0</v>
      </c>
      <c r="M342" s="28">
        <f t="shared" si="162"/>
        <v>0</v>
      </c>
      <c r="N342" s="28">
        <f t="shared" si="163"/>
        <v>0</v>
      </c>
      <c r="O342" s="28">
        <f t="shared" si="164"/>
        <v>0</v>
      </c>
      <c r="P342" s="28">
        <f t="shared" si="165"/>
        <v>0</v>
      </c>
      <c r="Q342" s="28">
        <f t="shared" si="166"/>
        <v>0</v>
      </c>
      <c r="R342" s="44">
        <v>9</v>
      </c>
      <c r="S342" s="71">
        <v>0</v>
      </c>
      <c r="T342" s="29">
        <f t="shared" si="167"/>
        <v>0</v>
      </c>
      <c r="U342" s="29">
        <f t="shared" si="168"/>
        <v>0</v>
      </c>
      <c r="V342" s="29">
        <f t="shared" si="169"/>
        <v>0</v>
      </c>
      <c r="W342" s="29">
        <f t="shared" si="170"/>
        <v>0</v>
      </c>
      <c r="X342" s="29">
        <f t="shared" si="171"/>
        <v>0</v>
      </c>
      <c r="Y342" s="29">
        <f t="shared" si="172"/>
        <v>0</v>
      </c>
      <c r="Z342" s="29">
        <f t="shared" si="173"/>
        <v>0</v>
      </c>
      <c r="AA342" s="45">
        <f t="shared" si="174"/>
        <v>0</v>
      </c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</row>
    <row r="343" spans="1:84" ht="15" customHeight="1" x14ac:dyDescent="0.25">
      <c r="A343" s="147" t="s">
        <v>2331</v>
      </c>
      <c r="B343" s="312" t="s">
        <v>26</v>
      </c>
      <c r="C343" s="249" t="s">
        <v>27</v>
      </c>
      <c r="D343" s="245">
        <v>12</v>
      </c>
      <c r="E343" s="249" t="s">
        <v>28</v>
      </c>
      <c r="F343" s="178">
        <f>F342+1</f>
        <v>43</v>
      </c>
      <c r="G343" s="254" t="s">
        <v>2129</v>
      </c>
      <c r="H343" s="255" t="s">
        <v>2984</v>
      </c>
      <c r="I343" s="253">
        <v>38443</v>
      </c>
      <c r="J343" s="72">
        <f t="shared" si="159"/>
        <v>9</v>
      </c>
      <c r="K343" s="26">
        <f t="shared" si="160"/>
        <v>0</v>
      </c>
      <c r="L343" s="27">
        <f t="shared" si="161"/>
        <v>0</v>
      </c>
      <c r="M343" s="28">
        <f t="shared" si="162"/>
        <v>0</v>
      </c>
      <c r="N343" s="28">
        <f t="shared" si="163"/>
        <v>0</v>
      </c>
      <c r="O343" s="28">
        <f t="shared" si="164"/>
        <v>0</v>
      </c>
      <c r="P343" s="28">
        <f t="shared" si="165"/>
        <v>0</v>
      </c>
      <c r="Q343" s="28">
        <f t="shared" si="166"/>
        <v>0</v>
      </c>
      <c r="R343" s="44">
        <v>9</v>
      </c>
      <c r="S343" s="71">
        <v>0</v>
      </c>
      <c r="T343" s="29">
        <f t="shared" si="167"/>
        <v>0</v>
      </c>
      <c r="U343" s="29">
        <f t="shared" si="168"/>
        <v>0</v>
      </c>
      <c r="V343" s="29">
        <f t="shared" si="169"/>
        <v>0</v>
      </c>
      <c r="W343" s="29">
        <f t="shared" si="170"/>
        <v>0</v>
      </c>
      <c r="X343" s="29">
        <f t="shared" si="171"/>
        <v>0</v>
      </c>
      <c r="Y343" s="29">
        <f t="shared" si="172"/>
        <v>0</v>
      </c>
      <c r="Z343" s="29">
        <f t="shared" si="173"/>
        <v>0</v>
      </c>
      <c r="AA343" s="45">
        <f t="shared" si="174"/>
        <v>0</v>
      </c>
      <c r="AB343" s="6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</row>
    <row r="344" spans="1:84" ht="15" customHeight="1" x14ac:dyDescent="0.25">
      <c r="A344" s="136" t="s">
        <v>2331</v>
      </c>
      <c r="B344" s="248" t="s">
        <v>2010</v>
      </c>
      <c r="C344" s="249" t="s">
        <v>196</v>
      </c>
      <c r="D344" s="250" t="s">
        <v>288</v>
      </c>
      <c r="E344" s="249" t="s">
        <v>173</v>
      </c>
      <c r="F344" s="178">
        <f>F343+1</f>
        <v>44</v>
      </c>
      <c r="G344" s="254" t="s">
        <v>2801</v>
      </c>
      <c r="H344" s="255" t="s">
        <v>2802</v>
      </c>
      <c r="I344" s="253">
        <v>38303</v>
      </c>
      <c r="J344" s="72">
        <f t="shared" si="159"/>
        <v>9</v>
      </c>
      <c r="K344" s="26">
        <f t="shared" si="160"/>
        <v>0</v>
      </c>
      <c r="L344" s="27">
        <f t="shared" si="161"/>
        <v>0</v>
      </c>
      <c r="M344" s="28">
        <f t="shared" si="162"/>
        <v>0</v>
      </c>
      <c r="N344" s="28">
        <f t="shared" si="163"/>
        <v>0</v>
      </c>
      <c r="O344" s="28">
        <f t="shared" si="164"/>
        <v>0</v>
      </c>
      <c r="P344" s="28">
        <f t="shared" si="165"/>
        <v>0</v>
      </c>
      <c r="Q344" s="28">
        <f t="shared" si="166"/>
        <v>0</v>
      </c>
      <c r="R344" s="44">
        <v>3</v>
      </c>
      <c r="S344" s="71">
        <v>6</v>
      </c>
      <c r="T344" s="29">
        <f t="shared" si="167"/>
        <v>0</v>
      </c>
      <c r="U344" s="29">
        <f t="shared" si="168"/>
        <v>0</v>
      </c>
      <c r="V344" s="29">
        <f t="shared" si="169"/>
        <v>0</v>
      </c>
      <c r="W344" s="29">
        <f t="shared" si="170"/>
        <v>0</v>
      </c>
      <c r="X344" s="29">
        <f t="shared" si="171"/>
        <v>0</v>
      </c>
      <c r="Y344" s="29">
        <f t="shared" si="172"/>
        <v>0</v>
      </c>
      <c r="Z344" s="29">
        <f t="shared" si="173"/>
        <v>0</v>
      </c>
      <c r="AA344" s="45">
        <f t="shared" si="174"/>
        <v>0</v>
      </c>
      <c r="AB344" s="6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</row>
    <row r="345" spans="1:84" ht="15" customHeight="1" x14ac:dyDescent="0.25">
      <c r="A345" s="136" t="s">
        <v>2331</v>
      </c>
      <c r="B345" s="248" t="s">
        <v>2010</v>
      </c>
      <c r="C345" s="249" t="s">
        <v>196</v>
      </c>
      <c r="D345" s="250" t="s">
        <v>288</v>
      </c>
      <c r="E345" s="249" t="s">
        <v>173</v>
      </c>
      <c r="F345" s="178">
        <f>1+F344</f>
        <v>45</v>
      </c>
      <c r="G345" s="254" t="s">
        <v>2345</v>
      </c>
      <c r="H345" s="255" t="s">
        <v>2956</v>
      </c>
      <c r="I345" s="253">
        <v>37807</v>
      </c>
      <c r="J345" s="72">
        <f t="shared" si="159"/>
        <v>9</v>
      </c>
      <c r="K345" s="26">
        <f t="shared" si="160"/>
        <v>0</v>
      </c>
      <c r="L345" s="27">
        <f t="shared" si="161"/>
        <v>0</v>
      </c>
      <c r="M345" s="28">
        <f t="shared" si="162"/>
        <v>0</v>
      </c>
      <c r="N345" s="28">
        <f t="shared" si="163"/>
        <v>0</v>
      </c>
      <c r="O345" s="28">
        <f t="shared" si="164"/>
        <v>0</v>
      </c>
      <c r="P345" s="28">
        <f t="shared" si="165"/>
        <v>0</v>
      </c>
      <c r="Q345" s="28">
        <f t="shared" si="166"/>
        <v>0</v>
      </c>
      <c r="R345" s="44">
        <v>6</v>
      </c>
      <c r="S345" s="71">
        <v>3</v>
      </c>
      <c r="T345" s="29">
        <f t="shared" si="167"/>
        <v>0</v>
      </c>
      <c r="U345" s="29">
        <f t="shared" si="168"/>
        <v>0</v>
      </c>
      <c r="V345" s="29">
        <f t="shared" si="169"/>
        <v>0</v>
      </c>
      <c r="W345" s="29">
        <f t="shared" si="170"/>
        <v>0</v>
      </c>
      <c r="X345" s="29">
        <f t="shared" si="171"/>
        <v>0</v>
      </c>
      <c r="Y345" s="29">
        <f t="shared" si="172"/>
        <v>0</v>
      </c>
      <c r="Z345" s="29">
        <f t="shared" si="173"/>
        <v>0</v>
      </c>
      <c r="AA345" s="45">
        <f t="shared" si="174"/>
        <v>0</v>
      </c>
      <c r="AB345" s="6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</row>
    <row r="346" spans="1:84" ht="15" customHeight="1" x14ac:dyDescent="0.25">
      <c r="A346" s="147" t="s">
        <v>2331</v>
      </c>
      <c r="B346" s="244" t="s">
        <v>201</v>
      </c>
      <c r="C346" s="245" t="s">
        <v>202</v>
      </c>
      <c r="D346" s="245">
        <v>10</v>
      </c>
      <c r="E346" s="245" t="s">
        <v>203</v>
      </c>
      <c r="F346" s="178">
        <f t="shared" ref="F346:F375" si="175">F345+1</f>
        <v>46</v>
      </c>
      <c r="G346" s="251" t="s">
        <v>2123</v>
      </c>
      <c r="H346" s="252" t="s">
        <v>991</v>
      </c>
      <c r="I346" s="253">
        <v>36752</v>
      </c>
      <c r="J346" s="72">
        <f t="shared" si="159"/>
        <v>9</v>
      </c>
      <c r="K346" s="26">
        <f t="shared" si="160"/>
        <v>0</v>
      </c>
      <c r="L346" s="27">
        <f t="shared" si="161"/>
        <v>0</v>
      </c>
      <c r="M346" s="28">
        <f t="shared" si="162"/>
        <v>0</v>
      </c>
      <c r="N346" s="28">
        <f t="shared" si="163"/>
        <v>0</v>
      </c>
      <c r="O346" s="28">
        <f t="shared" si="164"/>
        <v>0</v>
      </c>
      <c r="P346" s="28">
        <f t="shared" si="165"/>
        <v>0</v>
      </c>
      <c r="Q346" s="28">
        <f t="shared" si="166"/>
        <v>0</v>
      </c>
      <c r="R346" s="44">
        <v>9</v>
      </c>
      <c r="S346" s="71">
        <v>0</v>
      </c>
      <c r="T346" s="29">
        <f t="shared" si="167"/>
        <v>0</v>
      </c>
      <c r="U346" s="29">
        <f t="shared" si="168"/>
        <v>0</v>
      </c>
      <c r="V346" s="29">
        <f t="shared" si="169"/>
        <v>0</v>
      </c>
      <c r="W346" s="29">
        <f t="shared" si="170"/>
        <v>0</v>
      </c>
      <c r="X346" s="29">
        <f t="shared" si="171"/>
        <v>0</v>
      </c>
      <c r="Y346" s="29">
        <f t="shared" si="172"/>
        <v>0</v>
      </c>
      <c r="Z346" s="29">
        <f t="shared" si="173"/>
        <v>0</v>
      </c>
      <c r="AA346" s="45">
        <f t="shared" si="174"/>
        <v>0</v>
      </c>
      <c r="AB346" s="6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</row>
    <row r="347" spans="1:84" ht="15" customHeight="1" x14ac:dyDescent="0.25">
      <c r="A347" s="136" t="s">
        <v>2331</v>
      </c>
      <c r="B347" s="244" t="s">
        <v>85</v>
      </c>
      <c r="C347" s="245" t="s">
        <v>1895</v>
      </c>
      <c r="D347" s="245">
        <v>11</v>
      </c>
      <c r="E347" s="245" t="s">
        <v>152</v>
      </c>
      <c r="F347" s="178">
        <f t="shared" si="175"/>
        <v>47</v>
      </c>
      <c r="G347" s="251" t="s">
        <v>2119</v>
      </c>
      <c r="H347" s="252" t="s">
        <v>2362</v>
      </c>
      <c r="I347" s="253">
        <v>36263</v>
      </c>
      <c r="J347" s="72">
        <f t="shared" si="159"/>
        <v>9</v>
      </c>
      <c r="K347" s="26">
        <f t="shared" si="160"/>
        <v>0</v>
      </c>
      <c r="L347" s="27">
        <f t="shared" si="161"/>
        <v>0</v>
      </c>
      <c r="M347" s="28">
        <f t="shared" si="162"/>
        <v>0</v>
      </c>
      <c r="N347" s="28">
        <f t="shared" si="163"/>
        <v>0</v>
      </c>
      <c r="O347" s="28">
        <f t="shared" si="164"/>
        <v>0</v>
      </c>
      <c r="P347" s="28">
        <f t="shared" si="165"/>
        <v>0</v>
      </c>
      <c r="Q347" s="28">
        <f t="shared" si="166"/>
        <v>0</v>
      </c>
      <c r="R347" s="44">
        <v>9</v>
      </c>
      <c r="S347" s="71">
        <v>0</v>
      </c>
      <c r="T347" s="29">
        <f t="shared" si="167"/>
        <v>0</v>
      </c>
      <c r="U347" s="29">
        <f t="shared" si="168"/>
        <v>0</v>
      </c>
      <c r="V347" s="29">
        <f t="shared" si="169"/>
        <v>0</v>
      </c>
      <c r="W347" s="29">
        <f t="shared" si="170"/>
        <v>0</v>
      </c>
      <c r="X347" s="29">
        <f t="shared" si="171"/>
        <v>0</v>
      </c>
      <c r="Y347" s="29">
        <f t="shared" si="172"/>
        <v>0</v>
      </c>
      <c r="Z347" s="29">
        <f t="shared" si="173"/>
        <v>0</v>
      </c>
      <c r="AA347" s="45">
        <f t="shared" si="174"/>
        <v>0</v>
      </c>
      <c r="AB347" s="6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</row>
    <row r="348" spans="1:84" ht="15" customHeight="1" x14ac:dyDescent="0.25">
      <c r="A348" s="147" t="s">
        <v>2331</v>
      </c>
      <c r="B348" s="244" t="s">
        <v>51</v>
      </c>
      <c r="C348" s="245" t="s">
        <v>52</v>
      </c>
      <c r="D348" s="245">
        <v>9</v>
      </c>
      <c r="E348" s="245" t="s">
        <v>53</v>
      </c>
      <c r="F348" s="178">
        <f t="shared" si="175"/>
        <v>48</v>
      </c>
      <c r="G348" s="251" t="s">
        <v>2145</v>
      </c>
      <c r="H348" s="252" t="s">
        <v>127</v>
      </c>
      <c r="I348" s="253">
        <v>35402</v>
      </c>
      <c r="J348" s="72">
        <f t="shared" si="159"/>
        <v>9</v>
      </c>
      <c r="K348" s="26">
        <f t="shared" si="160"/>
        <v>0</v>
      </c>
      <c r="L348" s="27">
        <f t="shared" si="161"/>
        <v>0</v>
      </c>
      <c r="M348" s="28">
        <f t="shared" si="162"/>
        <v>0</v>
      </c>
      <c r="N348" s="28">
        <f t="shared" si="163"/>
        <v>0</v>
      </c>
      <c r="O348" s="28">
        <f t="shared" si="164"/>
        <v>0</v>
      </c>
      <c r="P348" s="28">
        <f t="shared" si="165"/>
        <v>0</v>
      </c>
      <c r="Q348" s="28">
        <f t="shared" si="166"/>
        <v>0</v>
      </c>
      <c r="R348" s="44">
        <v>9</v>
      </c>
      <c r="S348" s="71">
        <v>0</v>
      </c>
      <c r="T348" s="29">
        <f t="shared" si="167"/>
        <v>0</v>
      </c>
      <c r="U348" s="29">
        <f t="shared" si="168"/>
        <v>0</v>
      </c>
      <c r="V348" s="29">
        <f t="shared" si="169"/>
        <v>0</v>
      </c>
      <c r="W348" s="29">
        <f t="shared" si="170"/>
        <v>0</v>
      </c>
      <c r="X348" s="29">
        <f t="shared" si="171"/>
        <v>0</v>
      </c>
      <c r="Y348" s="29">
        <f t="shared" si="172"/>
        <v>0</v>
      </c>
      <c r="Z348" s="29">
        <f t="shared" si="173"/>
        <v>0</v>
      </c>
      <c r="AA348" s="45">
        <f t="shared" si="174"/>
        <v>0</v>
      </c>
      <c r="AB348" s="6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</row>
    <row r="349" spans="1:84" ht="15" customHeight="1" x14ac:dyDescent="0.25">
      <c r="A349" s="136" t="s">
        <v>2331</v>
      </c>
      <c r="B349" s="244" t="s">
        <v>629</v>
      </c>
      <c r="C349" s="245" t="s">
        <v>630</v>
      </c>
      <c r="D349" s="245">
        <v>7</v>
      </c>
      <c r="E349" s="245" t="s">
        <v>93</v>
      </c>
      <c r="F349" s="178">
        <f t="shared" si="175"/>
        <v>49</v>
      </c>
      <c r="G349" s="251" t="s">
        <v>2365</v>
      </c>
      <c r="H349" s="252" t="s">
        <v>488</v>
      </c>
      <c r="I349" s="253">
        <v>35276</v>
      </c>
      <c r="J349" s="72">
        <f t="shared" si="159"/>
        <v>9</v>
      </c>
      <c r="K349" s="26">
        <f t="shared" si="160"/>
        <v>0</v>
      </c>
      <c r="L349" s="27">
        <f t="shared" si="161"/>
        <v>0</v>
      </c>
      <c r="M349" s="28">
        <f t="shared" si="162"/>
        <v>0</v>
      </c>
      <c r="N349" s="28">
        <f t="shared" si="163"/>
        <v>0</v>
      </c>
      <c r="O349" s="28">
        <f t="shared" si="164"/>
        <v>0</v>
      </c>
      <c r="P349" s="28">
        <f t="shared" si="165"/>
        <v>0</v>
      </c>
      <c r="Q349" s="28">
        <f t="shared" si="166"/>
        <v>0</v>
      </c>
      <c r="R349" s="44">
        <v>0</v>
      </c>
      <c r="S349" s="71">
        <v>9</v>
      </c>
      <c r="T349" s="29">
        <f t="shared" si="167"/>
        <v>0</v>
      </c>
      <c r="U349" s="29">
        <f t="shared" si="168"/>
        <v>0</v>
      </c>
      <c r="V349" s="29">
        <f t="shared" si="169"/>
        <v>0</v>
      </c>
      <c r="W349" s="29">
        <f t="shared" si="170"/>
        <v>0</v>
      </c>
      <c r="X349" s="29">
        <f t="shared" si="171"/>
        <v>0</v>
      </c>
      <c r="Y349" s="29">
        <f t="shared" si="172"/>
        <v>0</v>
      </c>
      <c r="Z349" s="29">
        <f t="shared" si="173"/>
        <v>0</v>
      </c>
      <c r="AA349" s="45">
        <f t="shared" si="174"/>
        <v>0</v>
      </c>
      <c r="AB349" s="6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</row>
    <row r="350" spans="1:84" ht="15" customHeight="1" x14ac:dyDescent="0.25">
      <c r="A350" s="147" t="s">
        <v>2331</v>
      </c>
      <c r="B350" s="313" t="s">
        <v>274</v>
      </c>
      <c r="C350" s="247" t="s">
        <v>275</v>
      </c>
      <c r="D350" s="257" t="s">
        <v>218</v>
      </c>
      <c r="E350" s="247" t="s">
        <v>126</v>
      </c>
      <c r="F350" s="178">
        <f t="shared" si="175"/>
        <v>50</v>
      </c>
      <c r="G350" s="259" t="s">
        <v>2088</v>
      </c>
      <c r="H350" s="260" t="s">
        <v>3426</v>
      </c>
      <c r="I350" s="261">
        <v>38585</v>
      </c>
      <c r="J350" s="72">
        <f t="shared" si="159"/>
        <v>8</v>
      </c>
      <c r="K350" s="26">
        <f t="shared" si="160"/>
        <v>5</v>
      </c>
      <c r="L350" s="27">
        <f t="shared" si="161"/>
        <v>5</v>
      </c>
      <c r="M350" s="28">
        <f t="shared" si="162"/>
        <v>0</v>
      </c>
      <c r="N350" s="28">
        <f t="shared" si="163"/>
        <v>0</v>
      </c>
      <c r="O350" s="28">
        <f t="shared" si="164"/>
        <v>0</v>
      </c>
      <c r="P350" s="28">
        <f t="shared" si="165"/>
        <v>0</v>
      </c>
      <c r="Q350" s="28">
        <f t="shared" si="166"/>
        <v>0</v>
      </c>
      <c r="R350" s="44">
        <v>3</v>
      </c>
      <c r="S350" s="71">
        <v>0</v>
      </c>
      <c r="T350" s="29">
        <f t="shared" si="167"/>
        <v>5</v>
      </c>
      <c r="U350" s="29">
        <f t="shared" si="168"/>
        <v>0</v>
      </c>
      <c r="V350" s="29">
        <f t="shared" si="169"/>
        <v>0</v>
      </c>
      <c r="W350" s="29">
        <f t="shared" si="170"/>
        <v>0</v>
      </c>
      <c r="X350" s="29">
        <f t="shared" si="171"/>
        <v>0</v>
      </c>
      <c r="Y350" s="29">
        <f t="shared" si="172"/>
        <v>0</v>
      </c>
      <c r="Z350" s="29">
        <f t="shared" si="173"/>
        <v>0</v>
      </c>
      <c r="AA350" s="45">
        <f t="shared" si="174"/>
        <v>0</v>
      </c>
      <c r="AB350" s="61">
        <v>5</v>
      </c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63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</row>
    <row r="351" spans="1:84" ht="15" customHeight="1" x14ac:dyDescent="0.25">
      <c r="A351" s="147" t="s">
        <v>2331</v>
      </c>
      <c r="B351" s="244" t="s">
        <v>56</v>
      </c>
      <c r="C351" s="245" t="s">
        <v>57</v>
      </c>
      <c r="D351" s="245">
        <v>1</v>
      </c>
      <c r="E351" s="245" t="s">
        <v>48</v>
      </c>
      <c r="F351" s="178">
        <f t="shared" si="175"/>
        <v>51</v>
      </c>
      <c r="G351" s="251" t="s">
        <v>2115</v>
      </c>
      <c r="H351" s="252" t="s">
        <v>1311</v>
      </c>
      <c r="I351" s="253">
        <v>38548</v>
      </c>
      <c r="J351" s="72">
        <f t="shared" si="159"/>
        <v>8</v>
      </c>
      <c r="K351" s="26">
        <f t="shared" si="160"/>
        <v>5</v>
      </c>
      <c r="L351" s="27">
        <f t="shared" si="161"/>
        <v>5</v>
      </c>
      <c r="M351" s="28">
        <f t="shared" si="162"/>
        <v>0</v>
      </c>
      <c r="N351" s="28">
        <f t="shared" si="163"/>
        <v>0</v>
      </c>
      <c r="O351" s="28">
        <f t="shared" si="164"/>
        <v>0</v>
      </c>
      <c r="P351" s="28">
        <f t="shared" si="165"/>
        <v>0</v>
      </c>
      <c r="Q351" s="28">
        <f t="shared" si="166"/>
        <v>0</v>
      </c>
      <c r="R351" s="44">
        <v>3</v>
      </c>
      <c r="S351" s="71">
        <v>0</v>
      </c>
      <c r="T351" s="29">
        <f t="shared" si="167"/>
        <v>5</v>
      </c>
      <c r="U351" s="29">
        <f t="shared" si="168"/>
        <v>0</v>
      </c>
      <c r="V351" s="29">
        <f t="shared" si="169"/>
        <v>0</v>
      </c>
      <c r="W351" s="29">
        <f t="shared" si="170"/>
        <v>0</v>
      </c>
      <c r="X351" s="29">
        <f t="shared" si="171"/>
        <v>0</v>
      </c>
      <c r="Y351" s="29">
        <f t="shared" si="172"/>
        <v>0</v>
      </c>
      <c r="Z351" s="29">
        <f t="shared" si="173"/>
        <v>0</v>
      </c>
      <c r="AA351" s="45">
        <f t="shared" si="174"/>
        <v>0</v>
      </c>
      <c r="AB351" s="61">
        <v>5</v>
      </c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</row>
    <row r="352" spans="1:84" ht="15" customHeight="1" x14ac:dyDescent="0.25">
      <c r="A352" s="147" t="s">
        <v>2331</v>
      </c>
      <c r="B352" s="244" t="s">
        <v>2893</v>
      </c>
      <c r="C352" s="245" t="s">
        <v>2849</v>
      </c>
      <c r="D352" s="245">
        <v>10</v>
      </c>
      <c r="E352" s="245" t="s">
        <v>203</v>
      </c>
      <c r="F352" s="178">
        <f t="shared" si="175"/>
        <v>52</v>
      </c>
      <c r="G352" s="251" t="s">
        <v>2397</v>
      </c>
      <c r="H352" s="252" t="s">
        <v>3651</v>
      </c>
      <c r="I352" s="253">
        <v>38185</v>
      </c>
      <c r="J352" s="72">
        <f t="shared" si="159"/>
        <v>8</v>
      </c>
      <c r="K352" s="26">
        <f t="shared" si="160"/>
        <v>0</v>
      </c>
      <c r="L352" s="27">
        <f t="shared" si="161"/>
        <v>0</v>
      </c>
      <c r="M352" s="28">
        <f t="shared" si="162"/>
        <v>0</v>
      </c>
      <c r="N352" s="28">
        <f t="shared" si="163"/>
        <v>0</v>
      </c>
      <c r="O352" s="28">
        <f t="shared" si="164"/>
        <v>0</v>
      </c>
      <c r="P352" s="28">
        <f t="shared" si="165"/>
        <v>0</v>
      </c>
      <c r="Q352" s="28">
        <f t="shared" si="166"/>
        <v>0</v>
      </c>
      <c r="R352" s="44">
        <v>8</v>
      </c>
      <c r="S352" s="71">
        <v>0</v>
      </c>
      <c r="T352" s="29">
        <f t="shared" si="167"/>
        <v>0</v>
      </c>
      <c r="U352" s="29">
        <f t="shared" si="168"/>
        <v>0</v>
      </c>
      <c r="V352" s="29">
        <f t="shared" si="169"/>
        <v>0</v>
      </c>
      <c r="W352" s="29">
        <f t="shared" si="170"/>
        <v>0</v>
      </c>
      <c r="X352" s="29">
        <f t="shared" si="171"/>
        <v>0</v>
      </c>
      <c r="Y352" s="29">
        <f t="shared" si="172"/>
        <v>0</v>
      </c>
      <c r="Z352" s="29">
        <f t="shared" si="173"/>
        <v>0</v>
      </c>
      <c r="AA352" s="45">
        <f t="shared" si="174"/>
        <v>0</v>
      </c>
      <c r="AB352" s="6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</row>
    <row r="353" spans="1:65" ht="15" customHeight="1" x14ac:dyDescent="0.25">
      <c r="A353" s="147" t="s">
        <v>2331</v>
      </c>
      <c r="B353" s="244" t="s">
        <v>224</v>
      </c>
      <c r="C353" s="245" t="s">
        <v>225</v>
      </c>
      <c r="D353" s="245">
        <v>8</v>
      </c>
      <c r="E353" s="245" t="s">
        <v>126</v>
      </c>
      <c r="F353" s="178">
        <f t="shared" si="175"/>
        <v>53</v>
      </c>
      <c r="G353" s="251" t="s">
        <v>2112</v>
      </c>
      <c r="H353" s="252" t="s">
        <v>3562</v>
      </c>
      <c r="I353" s="253">
        <v>38076</v>
      </c>
      <c r="J353" s="72">
        <f t="shared" si="159"/>
        <v>8</v>
      </c>
      <c r="K353" s="26">
        <f t="shared" si="160"/>
        <v>5</v>
      </c>
      <c r="L353" s="27">
        <f t="shared" si="161"/>
        <v>5</v>
      </c>
      <c r="M353" s="28">
        <f t="shared" si="162"/>
        <v>0</v>
      </c>
      <c r="N353" s="28">
        <f t="shared" si="163"/>
        <v>0</v>
      </c>
      <c r="O353" s="28">
        <f t="shared" si="164"/>
        <v>0</v>
      </c>
      <c r="P353" s="28">
        <f t="shared" si="165"/>
        <v>0</v>
      </c>
      <c r="Q353" s="28">
        <f t="shared" si="166"/>
        <v>0</v>
      </c>
      <c r="R353" s="44">
        <v>3</v>
      </c>
      <c r="S353" s="71">
        <v>0</v>
      </c>
      <c r="T353" s="29">
        <f t="shared" si="167"/>
        <v>5</v>
      </c>
      <c r="U353" s="29">
        <f t="shared" si="168"/>
        <v>0</v>
      </c>
      <c r="V353" s="29">
        <f t="shared" si="169"/>
        <v>0</v>
      </c>
      <c r="W353" s="29">
        <f t="shared" si="170"/>
        <v>0</v>
      </c>
      <c r="X353" s="29">
        <f t="shared" si="171"/>
        <v>0</v>
      </c>
      <c r="Y353" s="29">
        <f t="shared" si="172"/>
        <v>0</v>
      </c>
      <c r="Z353" s="29">
        <f t="shared" si="173"/>
        <v>0</v>
      </c>
      <c r="AA353" s="45">
        <f t="shared" si="174"/>
        <v>0</v>
      </c>
      <c r="AB353" s="61">
        <v>5</v>
      </c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</row>
    <row r="354" spans="1:65" ht="15" customHeight="1" x14ac:dyDescent="0.25">
      <c r="A354" s="147" t="s">
        <v>2331</v>
      </c>
      <c r="B354" s="313" t="s">
        <v>91</v>
      </c>
      <c r="C354" s="247" t="s">
        <v>92</v>
      </c>
      <c r="D354" s="247" t="s">
        <v>414</v>
      </c>
      <c r="E354" s="247" t="s">
        <v>93</v>
      </c>
      <c r="F354" s="178">
        <f t="shared" si="175"/>
        <v>54</v>
      </c>
      <c r="G354" s="259" t="s">
        <v>2751</v>
      </c>
      <c r="H354" s="260" t="s">
        <v>2796</v>
      </c>
      <c r="I354" s="261">
        <v>37312</v>
      </c>
      <c r="J354" s="72">
        <f t="shared" si="159"/>
        <v>8</v>
      </c>
      <c r="K354" s="26">
        <f t="shared" si="160"/>
        <v>0</v>
      </c>
      <c r="L354" s="27">
        <f t="shared" si="161"/>
        <v>0</v>
      </c>
      <c r="M354" s="28">
        <f t="shared" si="162"/>
        <v>0</v>
      </c>
      <c r="N354" s="28">
        <f t="shared" si="163"/>
        <v>0</v>
      </c>
      <c r="O354" s="28">
        <f t="shared" si="164"/>
        <v>0</v>
      </c>
      <c r="P354" s="28">
        <f t="shared" si="165"/>
        <v>0</v>
      </c>
      <c r="Q354" s="28">
        <f t="shared" si="166"/>
        <v>0</v>
      </c>
      <c r="R354" s="44">
        <v>3</v>
      </c>
      <c r="S354" s="71">
        <v>5</v>
      </c>
      <c r="T354" s="29">
        <f t="shared" si="167"/>
        <v>0</v>
      </c>
      <c r="U354" s="29">
        <f t="shared" si="168"/>
        <v>0</v>
      </c>
      <c r="V354" s="29">
        <f t="shared" si="169"/>
        <v>0</v>
      </c>
      <c r="W354" s="29">
        <f t="shared" si="170"/>
        <v>0</v>
      </c>
      <c r="X354" s="29">
        <f t="shared" si="171"/>
        <v>0</v>
      </c>
      <c r="Y354" s="29">
        <f t="shared" si="172"/>
        <v>0</v>
      </c>
      <c r="Z354" s="29">
        <f t="shared" si="173"/>
        <v>0</v>
      </c>
      <c r="AA354" s="45">
        <f t="shared" si="174"/>
        <v>0</v>
      </c>
      <c r="AB354" s="30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63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6"/>
    </row>
    <row r="355" spans="1:65" ht="15" customHeight="1" x14ac:dyDescent="0.25">
      <c r="A355" s="147" t="s">
        <v>2331</v>
      </c>
      <c r="B355" s="314" t="s">
        <v>340</v>
      </c>
      <c r="C355" s="245" t="s">
        <v>341</v>
      </c>
      <c r="D355" s="245">
        <v>6</v>
      </c>
      <c r="E355" s="245" t="s">
        <v>118</v>
      </c>
      <c r="F355" s="178">
        <f t="shared" si="175"/>
        <v>55</v>
      </c>
      <c r="G355" s="251" t="s">
        <v>2086</v>
      </c>
      <c r="H355" s="252" t="s">
        <v>2224</v>
      </c>
      <c r="I355" s="253">
        <v>37226</v>
      </c>
      <c r="J355" s="72">
        <f t="shared" si="159"/>
        <v>8</v>
      </c>
      <c r="K355" s="26">
        <f t="shared" si="160"/>
        <v>5</v>
      </c>
      <c r="L355" s="27">
        <f t="shared" si="161"/>
        <v>5</v>
      </c>
      <c r="M355" s="28">
        <f t="shared" si="162"/>
        <v>0</v>
      </c>
      <c r="N355" s="28">
        <f t="shared" si="163"/>
        <v>0</v>
      </c>
      <c r="O355" s="28">
        <f t="shared" si="164"/>
        <v>0</v>
      </c>
      <c r="P355" s="28">
        <f t="shared" si="165"/>
        <v>0</v>
      </c>
      <c r="Q355" s="28">
        <f t="shared" si="166"/>
        <v>0</v>
      </c>
      <c r="R355" s="44">
        <v>3</v>
      </c>
      <c r="S355" s="71">
        <v>0</v>
      </c>
      <c r="T355" s="29">
        <f t="shared" si="167"/>
        <v>5</v>
      </c>
      <c r="U355" s="29">
        <f t="shared" si="168"/>
        <v>0</v>
      </c>
      <c r="V355" s="29">
        <f t="shared" si="169"/>
        <v>0</v>
      </c>
      <c r="W355" s="29">
        <f t="shared" si="170"/>
        <v>0</v>
      </c>
      <c r="X355" s="29">
        <f t="shared" si="171"/>
        <v>0</v>
      </c>
      <c r="Y355" s="29">
        <f t="shared" si="172"/>
        <v>0</v>
      </c>
      <c r="Z355" s="29">
        <f t="shared" si="173"/>
        <v>0</v>
      </c>
      <c r="AA355" s="45">
        <f t="shared" si="174"/>
        <v>0</v>
      </c>
      <c r="AB355" s="31">
        <v>5</v>
      </c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</row>
    <row r="356" spans="1:65" ht="15" customHeight="1" x14ac:dyDescent="0.25">
      <c r="A356" s="150" t="s">
        <v>2331</v>
      </c>
      <c r="B356" s="244" t="s">
        <v>757</v>
      </c>
      <c r="C356" s="245" t="s">
        <v>758</v>
      </c>
      <c r="D356" s="245">
        <v>5</v>
      </c>
      <c r="E356" s="245" t="s">
        <v>173</v>
      </c>
      <c r="F356" s="178">
        <f t="shared" si="175"/>
        <v>56</v>
      </c>
      <c r="G356" s="179" t="s">
        <v>2101</v>
      </c>
      <c r="H356" s="180" t="s">
        <v>2429</v>
      </c>
      <c r="I356" s="58">
        <v>37040</v>
      </c>
      <c r="J356" s="72">
        <f t="shared" si="159"/>
        <v>8</v>
      </c>
      <c r="K356" s="26">
        <f t="shared" si="160"/>
        <v>0</v>
      </c>
      <c r="L356" s="27">
        <f t="shared" si="161"/>
        <v>0</v>
      </c>
      <c r="M356" s="28">
        <f t="shared" si="162"/>
        <v>0</v>
      </c>
      <c r="N356" s="28">
        <f t="shared" si="163"/>
        <v>0</v>
      </c>
      <c r="O356" s="28">
        <f t="shared" si="164"/>
        <v>0</v>
      </c>
      <c r="P356" s="28">
        <f t="shared" si="165"/>
        <v>0</v>
      </c>
      <c r="Q356" s="28">
        <f t="shared" si="166"/>
        <v>0</v>
      </c>
      <c r="R356" s="44">
        <v>0</v>
      </c>
      <c r="S356" s="71">
        <v>8</v>
      </c>
      <c r="T356" s="29">
        <f t="shared" si="167"/>
        <v>0</v>
      </c>
      <c r="U356" s="29">
        <f t="shared" si="168"/>
        <v>0</v>
      </c>
      <c r="V356" s="29">
        <f t="shared" si="169"/>
        <v>0</v>
      </c>
      <c r="W356" s="29">
        <f t="shared" si="170"/>
        <v>0</v>
      </c>
      <c r="X356" s="29">
        <f t="shared" si="171"/>
        <v>0</v>
      </c>
      <c r="Y356" s="29">
        <f t="shared" si="172"/>
        <v>0</v>
      </c>
      <c r="Z356" s="29">
        <f t="shared" si="173"/>
        <v>0</v>
      </c>
      <c r="AA356" s="45">
        <f t="shared" si="174"/>
        <v>0</v>
      </c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</row>
    <row r="357" spans="1:65" ht="15" customHeight="1" x14ac:dyDescent="0.25">
      <c r="A357" s="147" t="s">
        <v>2331</v>
      </c>
      <c r="B357" s="314" t="s">
        <v>75</v>
      </c>
      <c r="C357" s="245" t="s">
        <v>76</v>
      </c>
      <c r="D357" s="245">
        <v>3</v>
      </c>
      <c r="E357" s="245" t="s">
        <v>67</v>
      </c>
      <c r="F357" s="178">
        <f t="shared" si="175"/>
        <v>57</v>
      </c>
      <c r="G357" s="179" t="s">
        <v>2359</v>
      </c>
      <c r="H357" s="180" t="s">
        <v>2389</v>
      </c>
      <c r="I357" s="58">
        <v>36964</v>
      </c>
      <c r="J357" s="72">
        <f t="shared" si="159"/>
        <v>8</v>
      </c>
      <c r="K357" s="26">
        <f t="shared" si="160"/>
        <v>0</v>
      </c>
      <c r="L357" s="27">
        <f t="shared" si="161"/>
        <v>0</v>
      </c>
      <c r="M357" s="28">
        <f t="shared" si="162"/>
        <v>0</v>
      </c>
      <c r="N357" s="28">
        <f t="shared" si="163"/>
        <v>0</v>
      </c>
      <c r="O357" s="28">
        <f t="shared" si="164"/>
        <v>0</v>
      </c>
      <c r="P357" s="28">
        <f t="shared" si="165"/>
        <v>0</v>
      </c>
      <c r="Q357" s="28">
        <f t="shared" si="166"/>
        <v>0</v>
      </c>
      <c r="R357" s="44">
        <v>3</v>
      </c>
      <c r="S357" s="71">
        <v>5</v>
      </c>
      <c r="T357" s="29">
        <f t="shared" si="167"/>
        <v>0</v>
      </c>
      <c r="U357" s="29">
        <f t="shared" si="168"/>
        <v>0</v>
      </c>
      <c r="V357" s="29">
        <f t="shared" si="169"/>
        <v>0</v>
      </c>
      <c r="W357" s="29">
        <f t="shared" si="170"/>
        <v>0</v>
      </c>
      <c r="X357" s="29">
        <f t="shared" si="171"/>
        <v>0</v>
      </c>
      <c r="Y357" s="29">
        <f t="shared" si="172"/>
        <v>0</v>
      </c>
      <c r="Z357" s="29">
        <f t="shared" si="173"/>
        <v>0</v>
      </c>
      <c r="AA357" s="45">
        <f t="shared" si="174"/>
        <v>0</v>
      </c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</row>
    <row r="358" spans="1:65" ht="15" customHeight="1" x14ac:dyDescent="0.25">
      <c r="A358" s="136" t="s">
        <v>2331</v>
      </c>
      <c r="B358" s="244" t="s">
        <v>860</v>
      </c>
      <c r="C358" s="245" t="s">
        <v>861</v>
      </c>
      <c r="D358" s="245">
        <v>5</v>
      </c>
      <c r="E358" s="245" t="s">
        <v>173</v>
      </c>
      <c r="F358" s="178">
        <f t="shared" si="175"/>
        <v>58</v>
      </c>
      <c r="G358" s="179" t="s">
        <v>2115</v>
      </c>
      <c r="H358" s="180" t="s">
        <v>2310</v>
      </c>
      <c r="I358" s="58">
        <v>36467</v>
      </c>
      <c r="J358" s="72">
        <f t="shared" si="159"/>
        <v>8</v>
      </c>
      <c r="K358" s="26">
        <f t="shared" si="160"/>
        <v>5</v>
      </c>
      <c r="L358" s="27">
        <f t="shared" si="161"/>
        <v>5</v>
      </c>
      <c r="M358" s="28">
        <f t="shared" si="162"/>
        <v>0</v>
      </c>
      <c r="N358" s="28">
        <f t="shared" si="163"/>
        <v>0</v>
      </c>
      <c r="O358" s="28">
        <f t="shared" si="164"/>
        <v>0</v>
      </c>
      <c r="P358" s="28">
        <f t="shared" si="165"/>
        <v>0</v>
      </c>
      <c r="Q358" s="28">
        <f t="shared" si="166"/>
        <v>0</v>
      </c>
      <c r="R358" s="44">
        <v>3</v>
      </c>
      <c r="S358" s="71">
        <v>0</v>
      </c>
      <c r="T358" s="29">
        <f t="shared" si="167"/>
        <v>5</v>
      </c>
      <c r="U358" s="29">
        <f t="shared" si="168"/>
        <v>0</v>
      </c>
      <c r="V358" s="29">
        <f t="shared" si="169"/>
        <v>0</v>
      </c>
      <c r="W358" s="29">
        <f t="shared" si="170"/>
        <v>0</v>
      </c>
      <c r="X358" s="29">
        <f t="shared" si="171"/>
        <v>0</v>
      </c>
      <c r="Y358" s="29">
        <f t="shared" si="172"/>
        <v>0</v>
      </c>
      <c r="Z358" s="29">
        <f t="shared" si="173"/>
        <v>0</v>
      </c>
      <c r="AA358" s="45">
        <f t="shared" si="174"/>
        <v>0</v>
      </c>
      <c r="AB358" s="31">
        <v>5</v>
      </c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</row>
    <row r="359" spans="1:65" ht="15" customHeight="1" x14ac:dyDescent="0.25">
      <c r="A359" s="136" t="s">
        <v>2331</v>
      </c>
      <c r="B359" s="244" t="s">
        <v>91</v>
      </c>
      <c r="C359" s="245" t="s">
        <v>92</v>
      </c>
      <c r="D359" s="245">
        <v>7</v>
      </c>
      <c r="E359" s="245" t="s">
        <v>93</v>
      </c>
      <c r="F359" s="178">
        <f t="shared" si="175"/>
        <v>59</v>
      </c>
      <c r="G359" s="179" t="s">
        <v>2088</v>
      </c>
      <c r="H359" s="180" t="s">
        <v>2353</v>
      </c>
      <c r="I359" s="58">
        <v>35820</v>
      </c>
      <c r="J359" s="72">
        <f t="shared" si="159"/>
        <v>8</v>
      </c>
      <c r="K359" s="26">
        <f t="shared" si="160"/>
        <v>0</v>
      </c>
      <c r="L359" s="27">
        <f t="shared" si="161"/>
        <v>0</v>
      </c>
      <c r="M359" s="28">
        <f t="shared" si="162"/>
        <v>0</v>
      </c>
      <c r="N359" s="28">
        <f t="shared" si="163"/>
        <v>0</v>
      </c>
      <c r="O359" s="28">
        <f t="shared" si="164"/>
        <v>0</v>
      </c>
      <c r="P359" s="28">
        <f t="shared" si="165"/>
        <v>0</v>
      </c>
      <c r="Q359" s="28">
        <f t="shared" si="166"/>
        <v>0</v>
      </c>
      <c r="R359" s="44">
        <v>3</v>
      </c>
      <c r="S359" s="71">
        <v>5</v>
      </c>
      <c r="T359" s="29">
        <f t="shared" si="167"/>
        <v>0</v>
      </c>
      <c r="U359" s="29">
        <f t="shared" si="168"/>
        <v>0</v>
      </c>
      <c r="V359" s="29">
        <f t="shared" si="169"/>
        <v>0</v>
      </c>
      <c r="W359" s="29">
        <f t="shared" si="170"/>
        <v>0</v>
      </c>
      <c r="X359" s="29">
        <f t="shared" si="171"/>
        <v>0</v>
      </c>
      <c r="Y359" s="29">
        <f t="shared" si="172"/>
        <v>0</v>
      </c>
      <c r="Z359" s="29">
        <f t="shared" si="173"/>
        <v>0</v>
      </c>
      <c r="AA359" s="45">
        <f t="shared" si="174"/>
        <v>0</v>
      </c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</row>
    <row r="360" spans="1:65" ht="15" customHeight="1" x14ac:dyDescent="0.25">
      <c r="A360" s="136" t="s">
        <v>2331</v>
      </c>
      <c r="B360" s="244" t="s">
        <v>224</v>
      </c>
      <c r="C360" s="245" t="s">
        <v>225</v>
      </c>
      <c r="D360" s="245">
        <v>8</v>
      </c>
      <c r="E360" s="245" t="s">
        <v>126</v>
      </c>
      <c r="F360" s="178">
        <f t="shared" si="175"/>
        <v>60</v>
      </c>
      <c r="G360" s="179" t="s">
        <v>2240</v>
      </c>
      <c r="H360" s="180" t="s">
        <v>2241</v>
      </c>
      <c r="I360" s="58">
        <v>34995</v>
      </c>
      <c r="J360" s="72">
        <f t="shared" si="159"/>
        <v>8</v>
      </c>
      <c r="K360" s="26">
        <f t="shared" si="160"/>
        <v>5</v>
      </c>
      <c r="L360" s="27">
        <f t="shared" si="161"/>
        <v>5</v>
      </c>
      <c r="M360" s="28">
        <f t="shared" si="162"/>
        <v>0</v>
      </c>
      <c r="N360" s="28">
        <f t="shared" si="163"/>
        <v>0</v>
      </c>
      <c r="O360" s="28">
        <f t="shared" si="164"/>
        <v>0</v>
      </c>
      <c r="P360" s="28">
        <f t="shared" si="165"/>
        <v>0</v>
      </c>
      <c r="Q360" s="28">
        <f t="shared" si="166"/>
        <v>0</v>
      </c>
      <c r="R360" s="44">
        <v>3</v>
      </c>
      <c r="S360" s="71">
        <v>0</v>
      </c>
      <c r="T360" s="29">
        <f t="shared" si="167"/>
        <v>5</v>
      </c>
      <c r="U360" s="29">
        <f t="shared" si="168"/>
        <v>0</v>
      </c>
      <c r="V360" s="29">
        <f t="shared" si="169"/>
        <v>0</v>
      </c>
      <c r="W360" s="29">
        <f t="shared" si="170"/>
        <v>0</v>
      </c>
      <c r="X360" s="29">
        <f t="shared" si="171"/>
        <v>0</v>
      </c>
      <c r="Y360" s="29">
        <f t="shared" si="172"/>
        <v>0</v>
      </c>
      <c r="Z360" s="29">
        <f t="shared" si="173"/>
        <v>0</v>
      </c>
      <c r="AA360" s="45">
        <f t="shared" si="174"/>
        <v>0</v>
      </c>
      <c r="AB360" s="31">
        <v>5</v>
      </c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</row>
    <row r="361" spans="1:65" ht="15" customHeight="1" x14ac:dyDescent="0.25">
      <c r="A361" s="136" t="s">
        <v>2331</v>
      </c>
      <c r="B361" s="244" t="s">
        <v>2187</v>
      </c>
      <c r="C361" s="245" t="s">
        <v>2188</v>
      </c>
      <c r="D361" s="245">
        <v>6</v>
      </c>
      <c r="E361" s="245" t="s">
        <v>118</v>
      </c>
      <c r="F361" s="178">
        <f t="shared" si="175"/>
        <v>61</v>
      </c>
      <c r="G361" s="179" t="s">
        <v>2101</v>
      </c>
      <c r="H361" s="180" t="s">
        <v>2210</v>
      </c>
      <c r="I361" s="58">
        <v>33850</v>
      </c>
      <c r="J361" s="72">
        <f t="shared" si="159"/>
        <v>8</v>
      </c>
      <c r="K361" s="26">
        <f t="shared" si="160"/>
        <v>5</v>
      </c>
      <c r="L361" s="27">
        <f t="shared" si="161"/>
        <v>5</v>
      </c>
      <c r="M361" s="28">
        <f t="shared" si="162"/>
        <v>0</v>
      </c>
      <c r="N361" s="28">
        <f t="shared" si="163"/>
        <v>0</v>
      </c>
      <c r="O361" s="28">
        <f t="shared" si="164"/>
        <v>0</v>
      </c>
      <c r="P361" s="28">
        <f t="shared" si="165"/>
        <v>0</v>
      </c>
      <c r="Q361" s="28">
        <f t="shared" si="166"/>
        <v>0</v>
      </c>
      <c r="R361" s="44">
        <v>3</v>
      </c>
      <c r="S361" s="71">
        <v>0</v>
      </c>
      <c r="T361" s="29">
        <f t="shared" si="167"/>
        <v>5</v>
      </c>
      <c r="U361" s="29">
        <f t="shared" si="168"/>
        <v>0</v>
      </c>
      <c r="V361" s="29">
        <f t="shared" si="169"/>
        <v>0</v>
      </c>
      <c r="W361" s="29">
        <f t="shared" si="170"/>
        <v>0</v>
      </c>
      <c r="X361" s="29">
        <f t="shared" si="171"/>
        <v>0</v>
      </c>
      <c r="Y361" s="29">
        <f t="shared" si="172"/>
        <v>0</v>
      </c>
      <c r="Z361" s="29">
        <f t="shared" si="173"/>
        <v>0</v>
      </c>
      <c r="AA361" s="45">
        <f t="shared" si="174"/>
        <v>0</v>
      </c>
      <c r="AB361" s="30">
        <v>5</v>
      </c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32"/>
    </row>
    <row r="362" spans="1:65" ht="15" customHeight="1" x14ac:dyDescent="0.25">
      <c r="A362" s="136" t="s">
        <v>2331</v>
      </c>
      <c r="B362" s="248" t="s">
        <v>2903</v>
      </c>
      <c r="C362" s="249" t="s">
        <v>2786</v>
      </c>
      <c r="D362" s="245">
        <v>20</v>
      </c>
      <c r="E362" s="249" t="s">
        <v>130</v>
      </c>
      <c r="F362" s="178">
        <f t="shared" si="175"/>
        <v>62</v>
      </c>
      <c r="G362" s="189" t="s">
        <v>2172</v>
      </c>
      <c r="H362" s="190" t="s">
        <v>2793</v>
      </c>
      <c r="I362" s="58">
        <v>38254</v>
      </c>
      <c r="J362" s="72">
        <f t="shared" si="159"/>
        <v>6</v>
      </c>
      <c r="K362" s="26">
        <f t="shared" si="160"/>
        <v>0</v>
      </c>
      <c r="L362" s="27">
        <f t="shared" si="161"/>
        <v>0</v>
      </c>
      <c r="M362" s="28">
        <f t="shared" si="162"/>
        <v>0</v>
      </c>
      <c r="N362" s="28">
        <f t="shared" si="163"/>
        <v>0</v>
      </c>
      <c r="O362" s="28">
        <f t="shared" si="164"/>
        <v>0</v>
      </c>
      <c r="P362" s="28">
        <f t="shared" si="165"/>
        <v>0</v>
      </c>
      <c r="Q362" s="28">
        <f t="shared" si="166"/>
        <v>0</v>
      </c>
      <c r="R362" s="44">
        <v>3</v>
      </c>
      <c r="S362" s="71">
        <v>3</v>
      </c>
      <c r="T362" s="29">
        <f t="shared" si="167"/>
        <v>0</v>
      </c>
      <c r="U362" s="29">
        <f t="shared" si="168"/>
        <v>0</v>
      </c>
      <c r="V362" s="29">
        <f t="shared" si="169"/>
        <v>0</v>
      </c>
      <c r="W362" s="29">
        <f t="shared" si="170"/>
        <v>0</v>
      </c>
      <c r="X362" s="29">
        <f t="shared" si="171"/>
        <v>0</v>
      </c>
      <c r="Y362" s="29">
        <f t="shared" si="172"/>
        <v>0</v>
      </c>
      <c r="Z362" s="29">
        <f t="shared" si="173"/>
        <v>0</v>
      </c>
      <c r="AA362" s="45">
        <f t="shared" si="174"/>
        <v>0</v>
      </c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</row>
    <row r="363" spans="1:65" ht="15" customHeight="1" x14ac:dyDescent="0.25">
      <c r="A363" s="136" t="s">
        <v>2331</v>
      </c>
      <c r="B363" s="244" t="s">
        <v>3592</v>
      </c>
      <c r="C363" s="245" t="s">
        <v>1261</v>
      </c>
      <c r="D363" s="245">
        <v>4</v>
      </c>
      <c r="E363" s="245" t="s">
        <v>451</v>
      </c>
      <c r="F363" s="178">
        <f t="shared" si="175"/>
        <v>63</v>
      </c>
      <c r="G363" s="179" t="s">
        <v>2196</v>
      </c>
      <c r="H363" s="180" t="s">
        <v>2410</v>
      </c>
      <c r="I363" s="58">
        <v>36672</v>
      </c>
      <c r="J363" s="72">
        <f t="shared" si="159"/>
        <v>6</v>
      </c>
      <c r="K363" s="26">
        <f t="shared" si="160"/>
        <v>0</v>
      </c>
      <c r="L363" s="27">
        <f t="shared" si="161"/>
        <v>0</v>
      </c>
      <c r="M363" s="28">
        <f t="shared" si="162"/>
        <v>0</v>
      </c>
      <c r="N363" s="28">
        <f t="shared" si="163"/>
        <v>0</v>
      </c>
      <c r="O363" s="28">
        <f t="shared" si="164"/>
        <v>0</v>
      </c>
      <c r="P363" s="28">
        <f t="shared" si="165"/>
        <v>0</v>
      </c>
      <c r="Q363" s="28">
        <f t="shared" si="166"/>
        <v>0</v>
      </c>
      <c r="R363" s="44">
        <v>0</v>
      </c>
      <c r="S363" s="71">
        <v>6</v>
      </c>
      <c r="T363" s="29">
        <f t="shared" si="167"/>
        <v>0</v>
      </c>
      <c r="U363" s="29">
        <f t="shared" si="168"/>
        <v>0</v>
      </c>
      <c r="V363" s="29">
        <f t="shared" si="169"/>
        <v>0</v>
      </c>
      <c r="W363" s="29">
        <f t="shared" si="170"/>
        <v>0</v>
      </c>
      <c r="X363" s="29">
        <f t="shared" si="171"/>
        <v>0</v>
      </c>
      <c r="Y363" s="29">
        <f t="shared" si="172"/>
        <v>0</v>
      </c>
      <c r="Z363" s="29">
        <f t="shared" si="173"/>
        <v>0</v>
      </c>
      <c r="AA363" s="45">
        <f t="shared" si="174"/>
        <v>0</v>
      </c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</row>
    <row r="364" spans="1:65" ht="15" customHeight="1" x14ac:dyDescent="0.25">
      <c r="A364" s="136" t="s">
        <v>2331</v>
      </c>
      <c r="B364" s="244" t="s">
        <v>320</v>
      </c>
      <c r="C364" s="245" t="s">
        <v>321</v>
      </c>
      <c r="D364" s="245">
        <v>12</v>
      </c>
      <c r="E364" s="245" t="s">
        <v>28</v>
      </c>
      <c r="F364" s="178">
        <f t="shared" si="175"/>
        <v>64</v>
      </c>
      <c r="G364" s="251" t="s">
        <v>2368</v>
      </c>
      <c r="H364" s="252" t="s">
        <v>635</v>
      </c>
      <c r="I364" s="253">
        <v>35002</v>
      </c>
      <c r="J364" s="72">
        <f t="shared" si="159"/>
        <v>6</v>
      </c>
      <c r="K364" s="26">
        <f t="shared" si="160"/>
        <v>0</v>
      </c>
      <c r="L364" s="27">
        <f t="shared" si="161"/>
        <v>0</v>
      </c>
      <c r="M364" s="28">
        <f t="shared" si="162"/>
        <v>0</v>
      </c>
      <c r="N364" s="28">
        <f t="shared" si="163"/>
        <v>0</v>
      </c>
      <c r="O364" s="28">
        <f t="shared" si="164"/>
        <v>0</v>
      </c>
      <c r="P364" s="28">
        <f t="shared" si="165"/>
        <v>0</v>
      </c>
      <c r="Q364" s="28">
        <f t="shared" si="166"/>
        <v>0</v>
      </c>
      <c r="R364" s="44">
        <v>3</v>
      </c>
      <c r="S364" s="71">
        <v>3</v>
      </c>
      <c r="T364" s="29">
        <f t="shared" si="167"/>
        <v>0</v>
      </c>
      <c r="U364" s="29">
        <f t="shared" si="168"/>
        <v>0</v>
      </c>
      <c r="V364" s="29">
        <f t="shared" si="169"/>
        <v>0</v>
      </c>
      <c r="W364" s="29">
        <f t="shared" si="170"/>
        <v>0</v>
      </c>
      <c r="X364" s="29">
        <f t="shared" si="171"/>
        <v>0</v>
      </c>
      <c r="Y364" s="29">
        <f t="shared" si="172"/>
        <v>0</v>
      </c>
      <c r="Z364" s="29">
        <f t="shared" si="173"/>
        <v>0</v>
      </c>
      <c r="AA364" s="45">
        <f t="shared" si="174"/>
        <v>0</v>
      </c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</row>
    <row r="365" spans="1:65" ht="15" customHeight="1" x14ac:dyDescent="0.25">
      <c r="A365" s="136" t="s">
        <v>2331</v>
      </c>
      <c r="B365" s="312" t="s">
        <v>1802</v>
      </c>
      <c r="C365" s="249" t="s">
        <v>1803</v>
      </c>
      <c r="D365" s="250">
        <v>3</v>
      </c>
      <c r="E365" s="245" t="s">
        <v>67</v>
      </c>
      <c r="F365" s="178">
        <f t="shared" si="175"/>
        <v>65</v>
      </c>
      <c r="G365" s="254" t="s">
        <v>2168</v>
      </c>
      <c r="H365" s="255" t="s">
        <v>1924</v>
      </c>
      <c r="I365" s="253">
        <v>34334</v>
      </c>
      <c r="J365" s="72">
        <f t="shared" si="159"/>
        <v>6</v>
      </c>
      <c r="K365" s="26">
        <f t="shared" si="160"/>
        <v>0</v>
      </c>
      <c r="L365" s="27">
        <f t="shared" si="161"/>
        <v>0</v>
      </c>
      <c r="M365" s="28">
        <f t="shared" si="162"/>
        <v>0</v>
      </c>
      <c r="N365" s="28">
        <f t="shared" si="163"/>
        <v>0</v>
      </c>
      <c r="O365" s="28">
        <f t="shared" si="164"/>
        <v>0</v>
      </c>
      <c r="P365" s="28">
        <f t="shared" si="165"/>
        <v>0</v>
      </c>
      <c r="Q365" s="28">
        <f t="shared" si="166"/>
        <v>0</v>
      </c>
      <c r="R365" s="44">
        <v>3</v>
      </c>
      <c r="S365" s="71">
        <v>3</v>
      </c>
      <c r="T365" s="29">
        <f t="shared" si="167"/>
        <v>0</v>
      </c>
      <c r="U365" s="29">
        <f t="shared" si="168"/>
        <v>0</v>
      </c>
      <c r="V365" s="29">
        <f t="shared" si="169"/>
        <v>0</v>
      </c>
      <c r="W365" s="29">
        <f t="shared" si="170"/>
        <v>0</v>
      </c>
      <c r="X365" s="29">
        <f t="shared" si="171"/>
        <v>0</v>
      </c>
      <c r="Y365" s="29">
        <f t="shared" si="172"/>
        <v>0</v>
      </c>
      <c r="Z365" s="29">
        <f t="shared" si="173"/>
        <v>0</v>
      </c>
      <c r="AA365" s="45">
        <f t="shared" si="174"/>
        <v>0</v>
      </c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</row>
    <row r="366" spans="1:65" ht="15" customHeight="1" x14ac:dyDescent="0.25">
      <c r="A366" s="147" t="s">
        <v>2331</v>
      </c>
      <c r="B366" s="244" t="s">
        <v>1275</v>
      </c>
      <c r="C366" s="245" t="s">
        <v>1276</v>
      </c>
      <c r="D366" s="245">
        <v>4</v>
      </c>
      <c r="E366" s="245" t="s">
        <v>451</v>
      </c>
      <c r="F366" s="178">
        <f t="shared" si="175"/>
        <v>66</v>
      </c>
      <c r="G366" s="251" t="s">
        <v>2101</v>
      </c>
      <c r="H366" s="252" t="s">
        <v>3560</v>
      </c>
      <c r="I366" s="253">
        <v>38866</v>
      </c>
      <c r="J366" s="72">
        <f t="shared" si="159"/>
        <v>5</v>
      </c>
      <c r="K366" s="26">
        <f t="shared" si="160"/>
        <v>0</v>
      </c>
      <c r="L366" s="27">
        <f t="shared" si="161"/>
        <v>0</v>
      </c>
      <c r="M366" s="28">
        <f t="shared" si="162"/>
        <v>0</v>
      </c>
      <c r="N366" s="28">
        <f t="shared" si="163"/>
        <v>0</v>
      </c>
      <c r="O366" s="28">
        <f t="shared" si="164"/>
        <v>0</v>
      </c>
      <c r="P366" s="28">
        <f t="shared" si="165"/>
        <v>0</v>
      </c>
      <c r="Q366" s="28">
        <f t="shared" si="166"/>
        <v>0</v>
      </c>
      <c r="R366" s="44">
        <v>5</v>
      </c>
      <c r="S366" s="71">
        <v>0</v>
      </c>
      <c r="T366" s="29">
        <f t="shared" si="167"/>
        <v>0</v>
      </c>
      <c r="U366" s="29">
        <f t="shared" si="168"/>
        <v>0</v>
      </c>
      <c r="V366" s="29">
        <f t="shared" si="169"/>
        <v>0</v>
      </c>
      <c r="W366" s="29">
        <f t="shared" si="170"/>
        <v>0</v>
      </c>
      <c r="X366" s="29">
        <f t="shared" si="171"/>
        <v>0</v>
      </c>
      <c r="Y366" s="29">
        <f t="shared" si="172"/>
        <v>0</v>
      </c>
      <c r="Z366" s="29">
        <f t="shared" si="173"/>
        <v>0</v>
      </c>
      <c r="AA366" s="45">
        <f t="shared" si="174"/>
        <v>0</v>
      </c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</row>
    <row r="367" spans="1:65" ht="15" customHeight="1" x14ac:dyDescent="0.25">
      <c r="A367" s="136" t="s">
        <v>2331</v>
      </c>
      <c r="B367" s="244" t="s">
        <v>347</v>
      </c>
      <c r="C367" s="245" t="s">
        <v>348</v>
      </c>
      <c r="D367" s="245">
        <v>5</v>
      </c>
      <c r="E367" s="245" t="s">
        <v>173</v>
      </c>
      <c r="F367" s="178">
        <f t="shared" si="175"/>
        <v>67</v>
      </c>
      <c r="G367" s="251" t="s">
        <v>2196</v>
      </c>
      <c r="H367" s="252" t="s">
        <v>4241</v>
      </c>
      <c r="I367" s="253">
        <v>38821</v>
      </c>
      <c r="J367" s="72">
        <f t="shared" si="159"/>
        <v>5</v>
      </c>
      <c r="K367" s="26">
        <f t="shared" si="160"/>
        <v>5</v>
      </c>
      <c r="L367" s="27">
        <f t="shared" si="161"/>
        <v>5</v>
      </c>
      <c r="M367" s="28">
        <f t="shared" si="162"/>
        <v>0</v>
      </c>
      <c r="N367" s="28">
        <f t="shared" si="163"/>
        <v>0</v>
      </c>
      <c r="O367" s="28">
        <f t="shared" si="164"/>
        <v>0</v>
      </c>
      <c r="P367" s="28">
        <f t="shared" si="165"/>
        <v>0</v>
      </c>
      <c r="Q367" s="28">
        <f t="shared" si="166"/>
        <v>0</v>
      </c>
      <c r="R367" s="44">
        <v>0</v>
      </c>
      <c r="S367" s="71">
        <v>0</v>
      </c>
      <c r="T367" s="29">
        <f t="shared" si="167"/>
        <v>5</v>
      </c>
      <c r="U367" s="29">
        <f t="shared" si="168"/>
        <v>0</v>
      </c>
      <c r="V367" s="29">
        <f t="shared" si="169"/>
        <v>0</v>
      </c>
      <c r="W367" s="29">
        <f t="shared" si="170"/>
        <v>0</v>
      </c>
      <c r="X367" s="29">
        <f t="shared" si="171"/>
        <v>0</v>
      </c>
      <c r="Y367" s="29">
        <f t="shared" si="172"/>
        <v>0</v>
      </c>
      <c r="Z367" s="29">
        <f t="shared" si="173"/>
        <v>0</v>
      </c>
      <c r="AA367" s="45">
        <f t="shared" si="174"/>
        <v>0</v>
      </c>
      <c r="AB367" s="31">
        <v>5</v>
      </c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</row>
    <row r="368" spans="1:65" ht="15" customHeight="1" x14ac:dyDescent="0.25">
      <c r="A368" s="136" t="s">
        <v>2331</v>
      </c>
      <c r="B368" s="244" t="s">
        <v>3584</v>
      </c>
      <c r="C368" s="245" t="s">
        <v>3459</v>
      </c>
      <c r="D368" s="245">
        <v>5</v>
      </c>
      <c r="E368" s="245" t="s">
        <v>173</v>
      </c>
      <c r="F368" s="178">
        <f t="shared" si="175"/>
        <v>68</v>
      </c>
      <c r="G368" s="251" t="s">
        <v>4242</v>
      </c>
      <c r="H368" s="252" t="s">
        <v>4243</v>
      </c>
      <c r="I368" s="253">
        <v>38723</v>
      </c>
      <c r="J368" s="72">
        <f t="shared" si="159"/>
        <v>5</v>
      </c>
      <c r="K368" s="26">
        <f t="shared" si="160"/>
        <v>5</v>
      </c>
      <c r="L368" s="27">
        <f t="shared" si="161"/>
        <v>5</v>
      </c>
      <c r="M368" s="28">
        <f t="shared" si="162"/>
        <v>0</v>
      </c>
      <c r="N368" s="28">
        <f t="shared" si="163"/>
        <v>0</v>
      </c>
      <c r="O368" s="28">
        <f t="shared" si="164"/>
        <v>0</v>
      </c>
      <c r="P368" s="28">
        <f t="shared" si="165"/>
        <v>0</v>
      </c>
      <c r="Q368" s="28">
        <f t="shared" si="166"/>
        <v>0</v>
      </c>
      <c r="R368" s="44">
        <v>0</v>
      </c>
      <c r="S368" s="71">
        <v>0</v>
      </c>
      <c r="T368" s="29">
        <f t="shared" si="167"/>
        <v>5</v>
      </c>
      <c r="U368" s="29">
        <f t="shared" si="168"/>
        <v>0</v>
      </c>
      <c r="V368" s="29">
        <f t="shared" si="169"/>
        <v>0</v>
      </c>
      <c r="W368" s="29">
        <f t="shared" si="170"/>
        <v>0</v>
      </c>
      <c r="X368" s="29">
        <f t="shared" si="171"/>
        <v>0</v>
      </c>
      <c r="Y368" s="29">
        <f t="shared" si="172"/>
        <v>0</v>
      </c>
      <c r="Z368" s="29">
        <f t="shared" si="173"/>
        <v>0</v>
      </c>
      <c r="AA368" s="45">
        <f t="shared" si="174"/>
        <v>0</v>
      </c>
      <c r="AB368" s="31">
        <v>5</v>
      </c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</row>
    <row r="369" spans="1:84" ht="15" customHeight="1" x14ac:dyDescent="0.25">
      <c r="A369" s="136" t="s">
        <v>2331</v>
      </c>
      <c r="B369" s="244" t="s">
        <v>3347</v>
      </c>
      <c r="C369" s="245" t="s">
        <v>3348</v>
      </c>
      <c r="D369" s="245">
        <v>11</v>
      </c>
      <c r="E369" s="245" t="s">
        <v>152</v>
      </c>
      <c r="F369" s="178">
        <f t="shared" si="175"/>
        <v>69</v>
      </c>
      <c r="G369" s="251" t="s">
        <v>3559</v>
      </c>
      <c r="H369" s="252" t="s">
        <v>898</v>
      </c>
      <c r="I369" s="253">
        <v>38695</v>
      </c>
      <c r="J369" s="72">
        <f t="shared" si="159"/>
        <v>5</v>
      </c>
      <c r="K369" s="26">
        <f t="shared" si="160"/>
        <v>5</v>
      </c>
      <c r="L369" s="27">
        <f t="shared" si="161"/>
        <v>5</v>
      </c>
      <c r="M369" s="28">
        <f t="shared" si="162"/>
        <v>0</v>
      </c>
      <c r="N369" s="28">
        <f t="shared" si="163"/>
        <v>0</v>
      </c>
      <c r="O369" s="28">
        <f t="shared" si="164"/>
        <v>0</v>
      </c>
      <c r="P369" s="28">
        <f t="shared" si="165"/>
        <v>0</v>
      </c>
      <c r="Q369" s="28">
        <f t="shared" si="166"/>
        <v>0</v>
      </c>
      <c r="R369" s="44">
        <v>0</v>
      </c>
      <c r="S369" s="71">
        <v>0</v>
      </c>
      <c r="T369" s="29">
        <f t="shared" si="167"/>
        <v>5</v>
      </c>
      <c r="U369" s="29">
        <f t="shared" si="168"/>
        <v>0</v>
      </c>
      <c r="V369" s="29">
        <f t="shared" si="169"/>
        <v>0</v>
      </c>
      <c r="W369" s="29">
        <f t="shared" si="170"/>
        <v>0</v>
      </c>
      <c r="X369" s="29">
        <f t="shared" si="171"/>
        <v>0</v>
      </c>
      <c r="Y369" s="29">
        <f t="shared" si="172"/>
        <v>0</v>
      </c>
      <c r="Z369" s="29">
        <f t="shared" si="173"/>
        <v>0</v>
      </c>
      <c r="AA369" s="45">
        <f t="shared" si="174"/>
        <v>0</v>
      </c>
      <c r="AB369" s="30">
        <v>5</v>
      </c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32"/>
    </row>
    <row r="370" spans="1:84" ht="15" customHeight="1" x14ac:dyDescent="0.25">
      <c r="A370" s="136" t="s">
        <v>2331</v>
      </c>
      <c r="B370" s="248" t="s">
        <v>62</v>
      </c>
      <c r="C370" s="249" t="s">
        <v>63</v>
      </c>
      <c r="D370" s="250" t="s">
        <v>282</v>
      </c>
      <c r="E370" s="249" t="s">
        <v>48</v>
      </c>
      <c r="F370" s="178">
        <f t="shared" si="175"/>
        <v>70</v>
      </c>
      <c r="G370" s="254" t="s">
        <v>2438</v>
      </c>
      <c r="H370" s="255" t="s">
        <v>2962</v>
      </c>
      <c r="I370" s="253">
        <v>38480</v>
      </c>
      <c r="J370" s="72">
        <f t="shared" si="159"/>
        <v>5</v>
      </c>
      <c r="K370" s="26">
        <f t="shared" si="160"/>
        <v>5</v>
      </c>
      <c r="L370" s="27">
        <f t="shared" si="161"/>
        <v>5</v>
      </c>
      <c r="M370" s="28">
        <f t="shared" si="162"/>
        <v>0</v>
      </c>
      <c r="N370" s="28">
        <f t="shared" si="163"/>
        <v>0</v>
      </c>
      <c r="O370" s="28">
        <f t="shared" si="164"/>
        <v>0</v>
      </c>
      <c r="P370" s="28">
        <f t="shared" si="165"/>
        <v>0</v>
      </c>
      <c r="Q370" s="28">
        <f t="shared" si="166"/>
        <v>0</v>
      </c>
      <c r="R370" s="44">
        <v>0</v>
      </c>
      <c r="S370" s="71">
        <v>0</v>
      </c>
      <c r="T370" s="29">
        <f t="shared" si="167"/>
        <v>5</v>
      </c>
      <c r="U370" s="29">
        <f t="shared" si="168"/>
        <v>0</v>
      </c>
      <c r="V370" s="29">
        <f t="shared" si="169"/>
        <v>0</v>
      </c>
      <c r="W370" s="29">
        <f t="shared" si="170"/>
        <v>0</v>
      </c>
      <c r="X370" s="29">
        <f t="shared" si="171"/>
        <v>0</v>
      </c>
      <c r="Y370" s="29">
        <f t="shared" si="172"/>
        <v>0</v>
      </c>
      <c r="Z370" s="29">
        <f t="shared" si="173"/>
        <v>0</v>
      </c>
      <c r="AA370" s="45">
        <f t="shared" si="174"/>
        <v>0</v>
      </c>
      <c r="AB370" s="31">
        <v>5</v>
      </c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</row>
    <row r="371" spans="1:84" ht="15" customHeight="1" x14ac:dyDescent="0.25">
      <c r="A371" s="136" t="s">
        <v>2331</v>
      </c>
      <c r="B371" s="244" t="s">
        <v>955</v>
      </c>
      <c r="C371" s="245" t="s">
        <v>956</v>
      </c>
      <c r="D371" s="256" t="s">
        <v>851</v>
      </c>
      <c r="E371" s="245" t="s">
        <v>53</v>
      </c>
      <c r="F371" s="178">
        <f t="shared" si="175"/>
        <v>71</v>
      </c>
      <c r="G371" s="251" t="s">
        <v>2324</v>
      </c>
      <c r="H371" s="252" t="s">
        <v>3435</v>
      </c>
      <c r="I371" s="253">
        <v>38460</v>
      </c>
      <c r="J371" s="72">
        <f t="shared" si="159"/>
        <v>5</v>
      </c>
      <c r="K371" s="26">
        <f t="shared" si="160"/>
        <v>5</v>
      </c>
      <c r="L371" s="27">
        <f t="shared" si="161"/>
        <v>5</v>
      </c>
      <c r="M371" s="28">
        <f t="shared" si="162"/>
        <v>0</v>
      </c>
      <c r="N371" s="28">
        <f t="shared" si="163"/>
        <v>0</v>
      </c>
      <c r="O371" s="28">
        <f t="shared" si="164"/>
        <v>0</v>
      </c>
      <c r="P371" s="28">
        <f t="shared" si="165"/>
        <v>0</v>
      </c>
      <c r="Q371" s="28">
        <f t="shared" si="166"/>
        <v>0</v>
      </c>
      <c r="R371" s="44">
        <v>0</v>
      </c>
      <c r="S371" s="71">
        <v>0</v>
      </c>
      <c r="T371" s="29">
        <f t="shared" si="167"/>
        <v>5</v>
      </c>
      <c r="U371" s="29">
        <f t="shared" si="168"/>
        <v>0</v>
      </c>
      <c r="V371" s="29">
        <f t="shared" si="169"/>
        <v>0</v>
      </c>
      <c r="W371" s="29">
        <f t="shared" si="170"/>
        <v>0</v>
      </c>
      <c r="X371" s="29">
        <f t="shared" si="171"/>
        <v>0</v>
      </c>
      <c r="Y371" s="29">
        <f t="shared" si="172"/>
        <v>0</v>
      </c>
      <c r="Z371" s="29">
        <f t="shared" si="173"/>
        <v>0</v>
      </c>
      <c r="AA371" s="45">
        <f t="shared" si="174"/>
        <v>0</v>
      </c>
      <c r="AB371" s="31">
        <v>5</v>
      </c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</row>
    <row r="372" spans="1:84" ht="15" customHeight="1" x14ac:dyDescent="0.25">
      <c r="A372" s="136" t="s">
        <v>2331</v>
      </c>
      <c r="B372" s="244" t="s">
        <v>2048</v>
      </c>
      <c r="C372" s="245" t="s">
        <v>2049</v>
      </c>
      <c r="D372" s="245">
        <v>15</v>
      </c>
      <c r="E372" s="245" t="s">
        <v>104</v>
      </c>
      <c r="F372" s="178">
        <f t="shared" si="175"/>
        <v>72</v>
      </c>
      <c r="G372" s="251" t="s">
        <v>2123</v>
      </c>
      <c r="H372" s="252" t="s">
        <v>4240</v>
      </c>
      <c r="I372" s="253">
        <v>38288</v>
      </c>
      <c r="J372" s="72">
        <f t="shared" si="159"/>
        <v>5</v>
      </c>
      <c r="K372" s="26">
        <f t="shared" si="160"/>
        <v>5</v>
      </c>
      <c r="L372" s="27">
        <f t="shared" si="161"/>
        <v>5</v>
      </c>
      <c r="M372" s="28">
        <f t="shared" si="162"/>
        <v>0</v>
      </c>
      <c r="N372" s="28">
        <f t="shared" si="163"/>
        <v>0</v>
      </c>
      <c r="O372" s="28">
        <f t="shared" si="164"/>
        <v>0</v>
      </c>
      <c r="P372" s="28">
        <f t="shared" si="165"/>
        <v>0</v>
      </c>
      <c r="Q372" s="28">
        <f t="shared" si="166"/>
        <v>0</v>
      </c>
      <c r="R372" s="44">
        <v>0</v>
      </c>
      <c r="S372" s="71">
        <v>0</v>
      </c>
      <c r="T372" s="29">
        <f t="shared" si="167"/>
        <v>5</v>
      </c>
      <c r="U372" s="29">
        <f t="shared" si="168"/>
        <v>0</v>
      </c>
      <c r="V372" s="29">
        <f t="shared" si="169"/>
        <v>0</v>
      </c>
      <c r="W372" s="29">
        <f t="shared" si="170"/>
        <v>0</v>
      </c>
      <c r="X372" s="29">
        <f t="shared" si="171"/>
        <v>0</v>
      </c>
      <c r="Y372" s="29">
        <f t="shared" si="172"/>
        <v>0</v>
      </c>
      <c r="Z372" s="29">
        <f t="shared" si="173"/>
        <v>0</v>
      </c>
      <c r="AA372" s="45">
        <f t="shared" si="174"/>
        <v>0</v>
      </c>
      <c r="AB372" s="30">
        <v>5</v>
      </c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32"/>
    </row>
    <row r="373" spans="1:84" ht="15" customHeight="1" x14ac:dyDescent="0.25">
      <c r="A373" s="147" t="s">
        <v>2331</v>
      </c>
      <c r="B373" s="314" t="s">
        <v>91</v>
      </c>
      <c r="C373" s="245" t="s">
        <v>92</v>
      </c>
      <c r="D373" s="245">
        <v>7</v>
      </c>
      <c r="E373" s="245" t="s">
        <v>93</v>
      </c>
      <c r="F373" s="178">
        <f t="shared" si="175"/>
        <v>73</v>
      </c>
      <c r="G373" s="251" t="s">
        <v>2424</v>
      </c>
      <c r="H373" s="252" t="s">
        <v>2425</v>
      </c>
      <c r="I373" s="253">
        <v>38245</v>
      </c>
      <c r="J373" s="72">
        <f t="shared" si="159"/>
        <v>5</v>
      </c>
      <c r="K373" s="26">
        <f t="shared" si="160"/>
        <v>0</v>
      </c>
      <c r="L373" s="27">
        <f t="shared" si="161"/>
        <v>0</v>
      </c>
      <c r="M373" s="28">
        <f t="shared" si="162"/>
        <v>0</v>
      </c>
      <c r="N373" s="28">
        <f t="shared" si="163"/>
        <v>0</v>
      </c>
      <c r="O373" s="28">
        <f t="shared" si="164"/>
        <v>0</v>
      </c>
      <c r="P373" s="28">
        <f t="shared" si="165"/>
        <v>0</v>
      </c>
      <c r="Q373" s="28">
        <f t="shared" si="166"/>
        <v>0</v>
      </c>
      <c r="R373" s="44">
        <v>3</v>
      </c>
      <c r="S373" s="71">
        <v>2</v>
      </c>
      <c r="T373" s="29">
        <f t="shared" ref="T373:T392" si="176">IFERROR(LARGE((AB373:AG373),1),0)</f>
        <v>0</v>
      </c>
      <c r="U373" s="29">
        <f t="shared" ref="U373:U392" si="177">IFERROR(LARGE((AB373:AG373),2),0)</f>
        <v>0</v>
      </c>
      <c r="V373" s="29">
        <f t="shared" ref="V373:V392" si="178">IFERROR(LARGE((AB373:AG373),3),0)</f>
        <v>0</v>
      </c>
      <c r="W373" s="29">
        <f t="shared" ref="W373:W392" si="179">IFERROR(LARGE((AB373:AG373),4),0)</f>
        <v>0</v>
      </c>
      <c r="X373" s="29">
        <f t="shared" ref="X373:X392" si="180">IFERROR(LARGE((AH373:BM373),1),0)</f>
        <v>0</v>
      </c>
      <c r="Y373" s="29">
        <f t="shared" ref="Y373:Y392" si="181">IFERROR(LARGE((AH373:BM373),2),0)</f>
        <v>0</v>
      </c>
      <c r="Z373" s="29">
        <f t="shared" ref="Z373:Z392" si="182">IFERROR(LARGE((AH373:BM373),3),0)</f>
        <v>0</v>
      </c>
      <c r="AA373" s="45">
        <f t="shared" ref="AA373:AA392" si="183">IFERROR(LARGE((AH373:BM373),4),0)</f>
        <v>0</v>
      </c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</row>
    <row r="374" spans="1:84" ht="15" customHeight="1" x14ac:dyDescent="0.25">
      <c r="A374" s="136" t="s">
        <v>2331</v>
      </c>
      <c r="B374" s="248" t="s">
        <v>85</v>
      </c>
      <c r="C374" s="249" t="s">
        <v>103</v>
      </c>
      <c r="D374" s="245">
        <v>15</v>
      </c>
      <c r="E374" s="249" t="s">
        <v>104</v>
      </c>
      <c r="F374" s="178">
        <f t="shared" si="175"/>
        <v>74</v>
      </c>
      <c r="G374" s="254" t="s">
        <v>2957</v>
      </c>
      <c r="H374" s="255" t="s">
        <v>2958</v>
      </c>
      <c r="I374" s="253">
        <v>38187</v>
      </c>
      <c r="J374" s="72">
        <f t="shared" si="159"/>
        <v>5</v>
      </c>
      <c r="K374" s="26">
        <f t="shared" si="160"/>
        <v>0</v>
      </c>
      <c r="L374" s="27">
        <f t="shared" si="161"/>
        <v>0</v>
      </c>
      <c r="M374" s="28">
        <f t="shared" si="162"/>
        <v>0</v>
      </c>
      <c r="N374" s="28">
        <f t="shared" si="163"/>
        <v>0</v>
      </c>
      <c r="O374" s="28">
        <f t="shared" si="164"/>
        <v>0</v>
      </c>
      <c r="P374" s="28">
        <f t="shared" si="165"/>
        <v>0</v>
      </c>
      <c r="Q374" s="28">
        <f t="shared" si="166"/>
        <v>0</v>
      </c>
      <c r="R374" s="44">
        <v>3</v>
      </c>
      <c r="S374" s="71">
        <v>2</v>
      </c>
      <c r="T374" s="29">
        <f t="shared" si="176"/>
        <v>0</v>
      </c>
      <c r="U374" s="29">
        <f t="shared" si="177"/>
        <v>0</v>
      </c>
      <c r="V374" s="29">
        <f t="shared" si="178"/>
        <v>0</v>
      </c>
      <c r="W374" s="29">
        <f t="shared" si="179"/>
        <v>0</v>
      </c>
      <c r="X374" s="29">
        <f t="shared" si="180"/>
        <v>0</v>
      </c>
      <c r="Y374" s="29">
        <f t="shared" si="181"/>
        <v>0</v>
      </c>
      <c r="Z374" s="29">
        <f t="shared" si="182"/>
        <v>0</v>
      </c>
      <c r="AA374" s="45">
        <f t="shared" si="183"/>
        <v>0</v>
      </c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</row>
    <row r="375" spans="1:84" ht="15" customHeight="1" x14ac:dyDescent="0.25">
      <c r="A375" s="136" t="s">
        <v>2331</v>
      </c>
      <c r="B375" s="244" t="s">
        <v>347</v>
      </c>
      <c r="C375" s="245" t="s">
        <v>348</v>
      </c>
      <c r="D375" s="245">
        <v>5</v>
      </c>
      <c r="E375" s="245" t="s">
        <v>173</v>
      </c>
      <c r="F375" s="178">
        <f t="shared" si="175"/>
        <v>75</v>
      </c>
      <c r="G375" s="251" t="s">
        <v>2158</v>
      </c>
      <c r="H375" s="252" t="s">
        <v>4241</v>
      </c>
      <c r="I375" s="253">
        <v>38091</v>
      </c>
      <c r="J375" s="72">
        <f t="shared" si="159"/>
        <v>5</v>
      </c>
      <c r="K375" s="26">
        <f t="shared" si="160"/>
        <v>5</v>
      </c>
      <c r="L375" s="27">
        <f t="shared" si="161"/>
        <v>5</v>
      </c>
      <c r="M375" s="28">
        <f t="shared" si="162"/>
        <v>0</v>
      </c>
      <c r="N375" s="28">
        <f t="shared" si="163"/>
        <v>0</v>
      </c>
      <c r="O375" s="28">
        <f t="shared" si="164"/>
        <v>0</v>
      </c>
      <c r="P375" s="28">
        <f t="shared" si="165"/>
        <v>0</v>
      </c>
      <c r="Q375" s="28">
        <f t="shared" si="166"/>
        <v>0</v>
      </c>
      <c r="R375" s="44">
        <v>0</v>
      </c>
      <c r="S375" s="71">
        <v>0</v>
      </c>
      <c r="T375" s="29">
        <f t="shared" si="176"/>
        <v>5</v>
      </c>
      <c r="U375" s="29">
        <f t="shared" si="177"/>
        <v>0</v>
      </c>
      <c r="V375" s="29">
        <f t="shared" si="178"/>
        <v>0</v>
      </c>
      <c r="W375" s="29">
        <f t="shared" si="179"/>
        <v>0</v>
      </c>
      <c r="X375" s="29">
        <f t="shared" si="180"/>
        <v>0</v>
      </c>
      <c r="Y375" s="29">
        <f t="shared" si="181"/>
        <v>0</v>
      </c>
      <c r="Z375" s="29">
        <f t="shared" si="182"/>
        <v>0</v>
      </c>
      <c r="AA375" s="45">
        <f t="shared" si="183"/>
        <v>0</v>
      </c>
      <c r="AB375" s="30">
        <v>5</v>
      </c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32"/>
    </row>
    <row r="376" spans="1:84" ht="15" customHeight="1" x14ac:dyDescent="0.25">
      <c r="A376" s="136" t="s">
        <v>2331</v>
      </c>
      <c r="B376" s="244" t="s">
        <v>85</v>
      </c>
      <c r="C376" s="245" t="s">
        <v>914</v>
      </c>
      <c r="D376" s="245">
        <v>19</v>
      </c>
      <c r="E376" s="245" t="s">
        <v>41</v>
      </c>
      <c r="F376" s="178">
        <f>1+F375</f>
        <v>76</v>
      </c>
      <c r="G376" s="251" t="s">
        <v>2386</v>
      </c>
      <c r="H376" s="252" t="s">
        <v>2387</v>
      </c>
      <c r="I376" s="253">
        <v>37848</v>
      </c>
      <c r="J376" s="72">
        <f t="shared" si="159"/>
        <v>5</v>
      </c>
      <c r="K376" s="26">
        <f t="shared" si="160"/>
        <v>0</v>
      </c>
      <c r="L376" s="27">
        <f t="shared" si="161"/>
        <v>0</v>
      </c>
      <c r="M376" s="28">
        <f t="shared" si="162"/>
        <v>0</v>
      </c>
      <c r="N376" s="28">
        <f t="shared" si="163"/>
        <v>0</v>
      </c>
      <c r="O376" s="28">
        <f t="shared" si="164"/>
        <v>0</v>
      </c>
      <c r="P376" s="28">
        <f t="shared" si="165"/>
        <v>0</v>
      </c>
      <c r="Q376" s="28">
        <f t="shared" si="166"/>
        <v>0</v>
      </c>
      <c r="R376" s="44">
        <v>0</v>
      </c>
      <c r="S376" s="71">
        <v>5</v>
      </c>
      <c r="T376" s="29">
        <f t="shared" si="176"/>
        <v>0</v>
      </c>
      <c r="U376" s="29">
        <f t="shared" si="177"/>
        <v>0</v>
      </c>
      <c r="V376" s="29">
        <f t="shared" si="178"/>
        <v>0</v>
      </c>
      <c r="W376" s="29">
        <f t="shared" si="179"/>
        <v>0</v>
      </c>
      <c r="X376" s="29">
        <f t="shared" si="180"/>
        <v>0</v>
      </c>
      <c r="Y376" s="29">
        <f t="shared" si="181"/>
        <v>0</v>
      </c>
      <c r="Z376" s="29">
        <f t="shared" si="182"/>
        <v>0</v>
      </c>
      <c r="AA376" s="45">
        <f t="shared" si="183"/>
        <v>0</v>
      </c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</row>
    <row r="377" spans="1:84" ht="15" customHeight="1" x14ac:dyDescent="0.25">
      <c r="A377" s="147" t="s">
        <v>2331</v>
      </c>
      <c r="B377" s="313" t="s">
        <v>3055</v>
      </c>
      <c r="C377" s="247" t="s">
        <v>3056</v>
      </c>
      <c r="D377" s="257" t="s">
        <v>851</v>
      </c>
      <c r="E377" s="247" t="s">
        <v>53</v>
      </c>
      <c r="F377" s="178">
        <f>F376+1</f>
        <v>77</v>
      </c>
      <c r="G377" s="259" t="s">
        <v>2691</v>
      </c>
      <c r="H377" s="260" t="s">
        <v>1102</v>
      </c>
      <c r="I377" s="261">
        <v>37838</v>
      </c>
      <c r="J377" s="72">
        <f t="shared" si="159"/>
        <v>5</v>
      </c>
      <c r="K377" s="26">
        <f t="shared" si="160"/>
        <v>0</v>
      </c>
      <c r="L377" s="27">
        <f t="shared" si="161"/>
        <v>0</v>
      </c>
      <c r="M377" s="28">
        <f t="shared" si="162"/>
        <v>0</v>
      </c>
      <c r="N377" s="28">
        <f t="shared" si="163"/>
        <v>0</v>
      </c>
      <c r="O377" s="28">
        <f t="shared" si="164"/>
        <v>0</v>
      </c>
      <c r="P377" s="28">
        <f t="shared" si="165"/>
        <v>0</v>
      </c>
      <c r="Q377" s="28">
        <f t="shared" si="166"/>
        <v>0</v>
      </c>
      <c r="R377" s="44">
        <v>5</v>
      </c>
      <c r="S377" s="71">
        <v>0</v>
      </c>
      <c r="T377" s="29">
        <f t="shared" si="176"/>
        <v>0</v>
      </c>
      <c r="U377" s="29">
        <f t="shared" si="177"/>
        <v>0</v>
      </c>
      <c r="V377" s="29">
        <f t="shared" si="178"/>
        <v>0</v>
      </c>
      <c r="W377" s="29">
        <f t="shared" si="179"/>
        <v>0</v>
      </c>
      <c r="X377" s="29">
        <f t="shared" si="180"/>
        <v>0</v>
      </c>
      <c r="Y377" s="29">
        <f t="shared" si="181"/>
        <v>0</v>
      </c>
      <c r="Z377" s="29">
        <f t="shared" si="182"/>
        <v>0</v>
      </c>
      <c r="AA377" s="45">
        <f t="shared" si="183"/>
        <v>0</v>
      </c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</row>
    <row r="378" spans="1:84" ht="15" customHeight="1" x14ac:dyDescent="0.25">
      <c r="A378" s="136" t="s">
        <v>2331</v>
      </c>
      <c r="B378" s="244" t="s">
        <v>1869</v>
      </c>
      <c r="C378" s="245" t="s">
        <v>1870</v>
      </c>
      <c r="D378" s="245">
        <v>1</v>
      </c>
      <c r="E378" s="245" t="s">
        <v>48</v>
      </c>
      <c r="F378" s="178">
        <f>1+F377</f>
        <v>78</v>
      </c>
      <c r="G378" s="251" t="s">
        <v>2232</v>
      </c>
      <c r="H378" s="252" t="s">
        <v>2559</v>
      </c>
      <c r="I378" s="253">
        <v>37752</v>
      </c>
      <c r="J378" s="72">
        <f t="shared" si="159"/>
        <v>5</v>
      </c>
      <c r="K378" s="26">
        <f t="shared" si="160"/>
        <v>5</v>
      </c>
      <c r="L378" s="27">
        <f t="shared" si="161"/>
        <v>5</v>
      </c>
      <c r="M378" s="28">
        <f t="shared" si="162"/>
        <v>0</v>
      </c>
      <c r="N378" s="28">
        <f t="shared" si="163"/>
        <v>0</v>
      </c>
      <c r="O378" s="28">
        <f t="shared" si="164"/>
        <v>0</v>
      </c>
      <c r="P378" s="28">
        <f t="shared" si="165"/>
        <v>0</v>
      </c>
      <c r="Q378" s="28">
        <f t="shared" si="166"/>
        <v>0</v>
      </c>
      <c r="R378" s="44">
        <v>0</v>
      </c>
      <c r="S378" s="71">
        <v>0</v>
      </c>
      <c r="T378" s="29">
        <f t="shared" si="176"/>
        <v>5</v>
      </c>
      <c r="U378" s="29">
        <f t="shared" si="177"/>
        <v>0</v>
      </c>
      <c r="V378" s="29">
        <f t="shared" si="178"/>
        <v>0</v>
      </c>
      <c r="W378" s="29">
        <f t="shared" si="179"/>
        <v>0</v>
      </c>
      <c r="X378" s="29">
        <f t="shared" si="180"/>
        <v>0</v>
      </c>
      <c r="Y378" s="29">
        <f t="shared" si="181"/>
        <v>0</v>
      </c>
      <c r="Z378" s="29">
        <f t="shared" si="182"/>
        <v>0</v>
      </c>
      <c r="AA378" s="45">
        <f t="shared" si="183"/>
        <v>0</v>
      </c>
      <c r="AB378" s="31">
        <v>5</v>
      </c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</row>
    <row r="379" spans="1:84" ht="15" customHeight="1" x14ac:dyDescent="0.25">
      <c r="A379" s="136" t="s">
        <v>2331</v>
      </c>
      <c r="B379" s="244" t="s">
        <v>239</v>
      </c>
      <c r="C379" s="245" t="s">
        <v>240</v>
      </c>
      <c r="D379" s="245">
        <v>1</v>
      </c>
      <c r="E379" s="245" t="s">
        <v>48</v>
      </c>
      <c r="F379" s="178">
        <f t="shared" ref="F379:F393" si="184">F378+1</f>
        <v>79</v>
      </c>
      <c r="G379" s="251" t="s">
        <v>2236</v>
      </c>
      <c r="H379" s="252" t="s">
        <v>2237</v>
      </c>
      <c r="I379" s="253">
        <v>37546</v>
      </c>
      <c r="J379" s="72">
        <f t="shared" si="159"/>
        <v>5</v>
      </c>
      <c r="K379" s="26">
        <f t="shared" si="160"/>
        <v>5</v>
      </c>
      <c r="L379" s="27">
        <f t="shared" si="161"/>
        <v>5</v>
      </c>
      <c r="M379" s="28">
        <f t="shared" si="162"/>
        <v>0</v>
      </c>
      <c r="N379" s="28">
        <f t="shared" si="163"/>
        <v>0</v>
      </c>
      <c r="O379" s="28">
        <f t="shared" si="164"/>
        <v>0</v>
      </c>
      <c r="P379" s="28">
        <f t="shared" si="165"/>
        <v>0</v>
      </c>
      <c r="Q379" s="28">
        <f t="shared" si="166"/>
        <v>0</v>
      </c>
      <c r="R379" s="44">
        <v>0</v>
      </c>
      <c r="S379" s="71">
        <v>0</v>
      </c>
      <c r="T379" s="29">
        <f t="shared" si="176"/>
        <v>5</v>
      </c>
      <c r="U379" s="29">
        <f t="shared" si="177"/>
        <v>0</v>
      </c>
      <c r="V379" s="29">
        <f t="shared" si="178"/>
        <v>0</v>
      </c>
      <c r="W379" s="29">
        <f t="shared" si="179"/>
        <v>0</v>
      </c>
      <c r="X379" s="29">
        <f t="shared" si="180"/>
        <v>0</v>
      </c>
      <c r="Y379" s="29">
        <f t="shared" si="181"/>
        <v>0</v>
      </c>
      <c r="Z379" s="29">
        <f t="shared" si="182"/>
        <v>0</v>
      </c>
      <c r="AA379" s="45">
        <f t="shared" si="183"/>
        <v>0</v>
      </c>
      <c r="AB379" s="31">
        <v>5</v>
      </c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</row>
    <row r="380" spans="1:84" ht="15" customHeight="1" x14ac:dyDescent="0.25">
      <c r="A380" s="136" t="s">
        <v>2331</v>
      </c>
      <c r="B380" s="244" t="s">
        <v>2905</v>
      </c>
      <c r="C380" s="245" t="s">
        <v>2803</v>
      </c>
      <c r="D380" s="245">
        <v>3</v>
      </c>
      <c r="E380" s="245" t="s">
        <v>67</v>
      </c>
      <c r="F380" s="178">
        <f t="shared" si="184"/>
        <v>80</v>
      </c>
      <c r="G380" s="251" t="s">
        <v>2221</v>
      </c>
      <c r="H380" s="252" t="s">
        <v>2912</v>
      </c>
      <c r="I380" s="253">
        <v>36070</v>
      </c>
      <c r="J380" s="72">
        <f t="shared" si="159"/>
        <v>5</v>
      </c>
      <c r="K380" s="26">
        <f t="shared" si="160"/>
        <v>5</v>
      </c>
      <c r="L380" s="27">
        <f t="shared" si="161"/>
        <v>5</v>
      </c>
      <c r="M380" s="28">
        <f t="shared" si="162"/>
        <v>0</v>
      </c>
      <c r="N380" s="28">
        <f t="shared" si="163"/>
        <v>0</v>
      </c>
      <c r="O380" s="28">
        <f t="shared" si="164"/>
        <v>0</v>
      </c>
      <c r="P380" s="28">
        <f t="shared" si="165"/>
        <v>0</v>
      </c>
      <c r="Q380" s="28">
        <f t="shared" si="166"/>
        <v>0</v>
      </c>
      <c r="R380" s="44">
        <v>0</v>
      </c>
      <c r="S380" s="71">
        <v>0</v>
      </c>
      <c r="T380" s="29">
        <f t="shared" si="176"/>
        <v>5</v>
      </c>
      <c r="U380" s="29">
        <f t="shared" si="177"/>
        <v>0</v>
      </c>
      <c r="V380" s="29">
        <f t="shared" si="178"/>
        <v>0</v>
      </c>
      <c r="W380" s="29">
        <f t="shared" si="179"/>
        <v>0</v>
      </c>
      <c r="X380" s="29">
        <f t="shared" si="180"/>
        <v>0</v>
      </c>
      <c r="Y380" s="29">
        <f t="shared" si="181"/>
        <v>0</v>
      </c>
      <c r="Z380" s="29">
        <f t="shared" si="182"/>
        <v>0</v>
      </c>
      <c r="AA380" s="45">
        <f t="shared" si="183"/>
        <v>0</v>
      </c>
      <c r="AB380" s="31">
        <v>5</v>
      </c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</row>
    <row r="381" spans="1:84" ht="15" customHeight="1" x14ac:dyDescent="0.25">
      <c r="A381" s="147" t="s">
        <v>2331</v>
      </c>
      <c r="B381" s="313" t="s">
        <v>85</v>
      </c>
      <c r="C381" s="247" t="s">
        <v>92</v>
      </c>
      <c r="D381" s="247" t="s">
        <v>414</v>
      </c>
      <c r="E381" s="247" t="s">
        <v>93</v>
      </c>
      <c r="F381" s="178">
        <f t="shared" si="184"/>
        <v>81</v>
      </c>
      <c r="G381" s="259" t="s">
        <v>2336</v>
      </c>
      <c r="H381" s="260" t="s">
        <v>2407</v>
      </c>
      <c r="I381" s="261">
        <v>37283</v>
      </c>
      <c r="J381" s="72">
        <f t="shared" si="159"/>
        <v>4</v>
      </c>
      <c r="K381" s="26">
        <f t="shared" si="160"/>
        <v>0</v>
      </c>
      <c r="L381" s="27">
        <f t="shared" si="161"/>
        <v>0</v>
      </c>
      <c r="M381" s="28">
        <f t="shared" si="162"/>
        <v>0</v>
      </c>
      <c r="N381" s="28">
        <f t="shared" si="163"/>
        <v>0</v>
      </c>
      <c r="O381" s="28">
        <f t="shared" si="164"/>
        <v>0</v>
      </c>
      <c r="P381" s="28">
        <f t="shared" si="165"/>
        <v>0</v>
      </c>
      <c r="Q381" s="28">
        <f t="shared" si="166"/>
        <v>0</v>
      </c>
      <c r="R381" s="44">
        <v>0</v>
      </c>
      <c r="S381" s="71">
        <v>4</v>
      </c>
      <c r="T381" s="29">
        <f t="shared" si="176"/>
        <v>0</v>
      </c>
      <c r="U381" s="29">
        <f t="shared" si="177"/>
        <v>0</v>
      </c>
      <c r="V381" s="29">
        <f t="shared" si="178"/>
        <v>0</v>
      </c>
      <c r="W381" s="29">
        <f t="shared" si="179"/>
        <v>0</v>
      </c>
      <c r="X381" s="29">
        <f t="shared" si="180"/>
        <v>0</v>
      </c>
      <c r="Y381" s="29">
        <f t="shared" si="181"/>
        <v>0</v>
      </c>
      <c r="Z381" s="29">
        <f t="shared" si="182"/>
        <v>0</v>
      </c>
      <c r="AA381" s="45">
        <f t="shared" si="183"/>
        <v>0</v>
      </c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</row>
    <row r="382" spans="1:84" ht="15" customHeight="1" x14ac:dyDescent="0.25">
      <c r="A382" s="147" t="s">
        <v>2331</v>
      </c>
      <c r="B382" s="244" t="s">
        <v>429</v>
      </c>
      <c r="C382" s="245" t="s">
        <v>430</v>
      </c>
      <c r="D382" s="245">
        <v>5</v>
      </c>
      <c r="E382" s="245" t="s">
        <v>173</v>
      </c>
      <c r="F382" s="178">
        <f t="shared" si="184"/>
        <v>82</v>
      </c>
      <c r="G382" s="251" t="s">
        <v>2082</v>
      </c>
      <c r="H382" s="252" t="s">
        <v>431</v>
      </c>
      <c r="I382" s="253">
        <v>35493</v>
      </c>
      <c r="J382" s="72">
        <f t="shared" si="159"/>
        <v>4</v>
      </c>
      <c r="K382" s="26">
        <f t="shared" si="160"/>
        <v>0</v>
      </c>
      <c r="L382" s="27">
        <f t="shared" si="161"/>
        <v>0</v>
      </c>
      <c r="M382" s="28">
        <f t="shared" si="162"/>
        <v>0</v>
      </c>
      <c r="N382" s="28">
        <f t="shared" si="163"/>
        <v>0</v>
      </c>
      <c r="O382" s="28">
        <f t="shared" si="164"/>
        <v>0</v>
      </c>
      <c r="P382" s="28">
        <f t="shared" si="165"/>
        <v>0</v>
      </c>
      <c r="Q382" s="28">
        <f t="shared" si="166"/>
        <v>0</v>
      </c>
      <c r="R382" s="44">
        <v>0</v>
      </c>
      <c r="S382" s="71">
        <v>4</v>
      </c>
      <c r="T382" s="29">
        <f t="shared" si="176"/>
        <v>0</v>
      </c>
      <c r="U382" s="29">
        <f t="shared" si="177"/>
        <v>0</v>
      </c>
      <c r="V382" s="29">
        <f t="shared" si="178"/>
        <v>0</v>
      </c>
      <c r="W382" s="29">
        <f t="shared" si="179"/>
        <v>0</v>
      </c>
      <c r="X382" s="29">
        <f t="shared" si="180"/>
        <v>0</v>
      </c>
      <c r="Y382" s="29">
        <f t="shared" si="181"/>
        <v>0</v>
      </c>
      <c r="Z382" s="29">
        <f t="shared" si="182"/>
        <v>0</v>
      </c>
      <c r="AA382" s="45">
        <f t="shared" si="183"/>
        <v>0</v>
      </c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</row>
    <row r="383" spans="1:84" ht="15" customHeight="1" x14ac:dyDescent="0.25">
      <c r="A383" s="147" t="s">
        <v>2331</v>
      </c>
      <c r="B383" s="244" t="s">
        <v>743</v>
      </c>
      <c r="C383" s="245" t="s">
        <v>389</v>
      </c>
      <c r="D383" s="245">
        <v>12</v>
      </c>
      <c r="E383" s="245" t="s">
        <v>28</v>
      </c>
      <c r="F383" s="178">
        <f t="shared" si="184"/>
        <v>83</v>
      </c>
      <c r="G383" s="251" t="s">
        <v>3766</v>
      </c>
      <c r="H383" s="252" t="s">
        <v>3102</v>
      </c>
      <c r="I383" s="253">
        <v>38739</v>
      </c>
      <c r="J383" s="72">
        <f t="shared" si="159"/>
        <v>3</v>
      </c>
      <c r="K383" s="26">
        <f t="shared" si="160"/>
        <v>0</v>
      </c>
      <c r="L383" s="27">
        <f t="shared" si="161"/>
        <v>0</v>
      </c>
      <c r="M383" s="28">
        <f t="shared" si="162"/>
        <v>0</v>
      </c>
      <c r="N383" s="28">
        <f t="shared" si="163"/>
        <v>0</v>
      </c>
      <c r="O383" s="28">
        <f t="shared" si="164"/>
        <v>0</v>
      </c>
      <c r="P383" s="28">
        <f t="shared" si="165"/>
        <v>0</v>
      </c>
      <c r="Q383" s="28">
        <f t="shared" si="166"/>
        <v>0</v>
      </c>
      <c r="R383" s="44">
        <v>3</v>
      </c>
      <c r="S383" s="71">
        <v>0</v>
      </c>
      <c r="T383" s="29">
        <f t="shared" si="176"/>
        <v>0</v>
      </c>
      <c r="U383" s="29">
        <f t="shared" si="177"/>
        <v>0</v>
      </c>
      <c r="V383" s="29">
        <f t="shared" si="178"/>
        <v>0</v>
      </c>
      <c r="W383" s="29">
        <f t="shared" si="179"/>
        <v>0</v>
      </c>
      <c r="X383" s="29">
        <f t="shared" si="180"/>
        <v>0</v>
      </c>
      <c r="Y383" s="29">
        <f t="shared" si="181"/>
        <v>0</v>
      </c>
      <c r="Z383" s="29">
        <f t="shared" si="182"/>
        <v>0</v>
      </c>
      <c r="AA383" s="45">
        <f t="shared" si="183"/>
        <v>0</v>
      </c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</row>
    <row r="384" spans="1:84" ht="15" customHeight="1" x14ac:dyDescent="0.25">
      <c r="A384" s="147" t="s">
        <v>2331</v>
      </c>
      <c r="B384" s="244" t="s">
        <v>443</v>
      </c>
      <c r="C384" s="245" t="s">
        <v>444</v>
      </c>
      <c r="D384" s="245">
        <v>7</v>
      </c>
      <c r="E384" s="245" t="s">
        <v>93</v>
      </c>
      <c r="F384" s="178">
        <f t="shared" si="184"/>
        <v>84</v>
      </c>
      <c r="G384" s="251" t="s">
        <v>2768</v>
      </c>
      <c r="H384" s="252" t="s">
        <v>3621</v>
      </c>
      <c r="I384" s="253">
        <v>38709</v>
      </c>
      <c r="J384" s="72">
        <f t="shared" si="159"/>
        <v>3</v>
      </c>
      <c r="K384" s="26">
        <f t="shared" si="160"/>
        <v>0</v>
      </c>
      <c r="L384" s="27">
        <f t="shared" si="161"/>
        <v>0</v>
      </c>
      <c r="M384" s="28">
        <f t="shared" si="162"/>
        <v>0</v>
      </c>
      <c r="N384" s="28">
        <f t="shared" si="163"/>
        <v>0</v>
      </c>
      <c r="O384" s="28">
        <f t="shared" si="164"/>
        <v>0</v>
      </c>
      <c r="P384" s="28">
        <f t="shared" si="165"/>
        <v>0</v>
      </c>
      <c r="Q384" s="28">
        <f t="shared" si="166"/>
        <v>0</v>
      </c>
      <c r="R384" s="44">
        <v>3</v>
      </c>
      <c r="S384" s="71">
        <v>0</v>
      </c>
      <c r="T384" s="29">
        <f t="shared" si="176"/>
        <v>0</v>
      </c>
      <c r="U384" s="29">
        <f t="shared" si="177"/>
        <v>0</v>
      </c>
      <c r="V384" s="29">
        <f t="shared" si="178"/>
        <v>0</v>
      </c>
      <c r="W384" s="29">
        <f t="shared" si="179"/>
        <v>0</v>
      </c>
      <c r="X384" s="29">
        <f t="shared" si="180"/>
        <v>0</v>
      </c>
      <c r="Y384" s="29">
        <f t="shared" si="181"/>
        <v>0</v>
      </c>
      <c r="Z384" s="29">
        <f t="shared" si="182"/>
        <v>0</v>
      </c>
      <c r="AA384" s="45">
        <f t="shared" si="183"/>
        <v>0</v>
      </c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</row>
    <row r="385" spans="1:65" ht="15" customHeight="1" x14ac:dyDescent="0.25">
      <c r="A385" s="147" t="s">
        <v>2331</v>
      </c>
      <c r="B385" s="313" t="s">
        <v>85</v>
      </c>
      <c r="C385" s="247" t="s">
        <v>356</v>
      </c>
      <c r="D385" s="257" t="s">
        <v>2790</v>
      </c>
      <c r="E385" s="247" t="s">
        <v>67</v>
      </c>
      <c r="F385" s="178">
        <f t="shared" si="184"/>
        <v>85</v>
      </c>
      <c r="G385" s="259" t="s">
        <v>2117</v>
      </c>
      <c r="H385" s="260" t="s">
        <v>3421</v>
      </c>
      <c r="I385" s="261">
        <v>38685</v>
      </c>
      <c r="J385" s="72">
        <f t="shared" si="159"/>
        <v>3</v>
      </c>
      <c r="K385" s="26">
        <f t="shared" si="160"/>
        <v>0</v>
      </c>
      <c r="L385" s="27">
        <f t="shared" si="161"/>
        <v>0</v>
      </c>
      <c r="M385" s="28">
        <f t="shared" si="162"/>
        <v>0</v>
      </c>
      <c r="N385" s="28">
        <f t="shared" si="163"/>
        <v>0</v>
      </c>
      <c r="O385" s="28">
        <f t="shared" si="164"/>
        <v>0</v>
      </c>
      <c r="P385" s="28">
        <f t="shared" si="165"/>
        <v>0</v>
      </c>
      <c r="Q385" s="28">
        <f t="shared" si="166"/>
        <v>0</v>
      </c>
      <c r="R385" s="44">
        <v>3</v>
      </c>
      <c r="S385" s="71">
        <v>0</v>
      </c>
      <c r="T385" s="29">
        <f t="shared" si="176"/>
        <v>0</v>
      </c>
      <c r="U385" s="29">
        <f t="shared" si="177"/>
        <v>0</v>
      </c>
      <c r="V385" s="29">
        <f t="shared" si="178"/>
        <v>0</v>
      </c>
      <c r="W385" s="29">
        <f t="shared" si="179"/>
        <v>0</v>
      </c>
      <c r="X385" s="29">
        <f t="shared" si="180"/>
        <v>0</v>
      </c>
      <c r="Y385" s="29">
        <f t="shared" si="181"/>
        <v>0</v>
      </c>
      <c r="Z385" s="29">
        <f t="shared" si="182"/>
        <v>0</v>
      </c>
      <c r="AA385" s="45">
        <f t="shared" si="183"/>
        <v>0</v>
      </c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</row>
    <row r="386" spans="1:65" ht="15" customHeight="1" x14ac:dyDescent="0.25">
      <c r="A386" s="147" t="s">
        <v>2331</v>
      </c>
      <c r="B386" s="244" t="s">
        <v>355</v>
      </c>
      <c r="C386" s="245" t="s">
        <v>356</v>
      </c>
      <c r="D386" s="245">
        <v>3</v>
      </c>
      <c r="E386" s="245" t="s">
        <v>67</v>
      </c>
      <c r="F386" s="178">
        <f t="shared" si="184"/>
        <v>86</v>
      </c>
      <c r="G386" s="251" t="s">
        <v>2110</v>
      </c>
      <c r="H386" s="252" t="s">
        <v>3448</v>
      </c>
      <c r="I386" s="253">
        <v>38685</v>
      </c>
      <c r="J386" s="72">
        <f t="shared" si="159"/>
        <v>3</v>
      </c>
      <c r="K386" s="26">
        <f t="shared" si="160"/>
        <v>0</v>
      </c>
      <c r="L386" s="27">
        <f t="shared" si="161"/>
        <v>0</v>
      </c>
      <c r="M386" s="28">
        <f t="shared" si="162"/>
        <v>0</v>
      </c>
      <c r="N386" s="28">
        <f t="shared" si="163"/>
        <v>0</v>
      </c>
      <c r="O386" s="28">
        <f t="shared" si="164"/>
        <v>0</v>
      </c>
      <c r="P386" s="28">
        <f t="shared" si="165"/>
        <v>0</v>
      </c>
      <c r="Q386" s="28">
        <f t="shared" si="166"/>
        <v>0</v>
      </c>
      <c r="R386" s="44">
        <v>3</v>
      </c>
      <c r="S386" s="71">
        <v>0</v>
      </c>
      <c r="T386" s="29">
        <f t="shared" si="176"/>
        <v>0</v>
      </c>
      <c r="U386" s="29">
        <f t="shared" si="177"/>
        <v>0</v>
      </c>
      <c r="V386" s="29">
        <f t="shared" si="178"/>
        <v>0</v>
      </c>
      <c r="W386" s="29">
        <f t="shared" si="179"/>
        <v>0</v>
      </c>
      <c r="X386" s="29">
        <f t="shared" si="180"/>
        <v>0</v>
      </c>
      <c r="Y386" s="29">
        <f t="shared" si="181"/>
        <v>0</v>
      </c>
      <c r="Z386" s="29">
        <f t="shared" si="182"/>
        <v>0</v>
      </c>
      <c r="AA386" s="45">
        <f t="shared" si="183"/>
        <v>0</v>
      </c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</row>
    <row r="387" spans="1:65" ht="15" customHeight="1" x14ac:dyDescent="0.25">
      <c r="A387" s="147" t="s">
        <v>2331</v>
      </c>
      <c r="B387" s="313" t="s">
        <v>3611</v>
      </c>
      <c r="C387" s="247" t="s">
        <v>3423</v>
      </c>
      <c r="D387" s="257" t="s">
        <v>2776</v>
      </c>
      <c r="E387" s="247" t="s">
        <v>118</v>
      </c>
      <c r="F387" s="178">
        <f t="shared" si="184"/>
        <v>87</v>
      </c>
      <c r="G387" s="259" t="s">
        <v>3424</v>
      </c>
      <c r="H387" s="260" t="s">
        <v>3425</v>
      </c>
      <c r="I387" s="261">
        <v>38628</v>
      </c>
      <c r="J387" s="72">
        <f t="shared" si="159"/>
        <v>3</v>
      </c>
      <c r="K387" s="26">
        <f t="shared" si="160"/>
        <v>0</v>
      </c>
      <c r="L387" s="27">
        <f t="shared" si="161"/>
        <v>0</v>
      </c>
      <c r="M387" s="28">
        <f t="shared" si="162"/>
        <v>0</v>
      </c>
      <c r="N387" s="28">
        <f t="shared" si="163"/>
        <v>0</v>
      </c>
      <c r="O387" s="28">
        <f t="shared" si="164"/>
        <v>0</v>
      </c>
      <c r="P387" s="28">
        <f t="shared" si="165"/>
        <v>0</v>
      </c>
      <c r="Q387" s="28">
        <f t="shared" si="166"/>
        <v>0</v>
      </c>
      <c r="R387" s="44">
        <v>3</v>
      </c>
      <c r="S387" s="71">
        <v>0</v>
      </c>
      <c r="T387" s="29">
        <f t="shared" si="176"/>
        <v>0</v>
      </c>
      <c r="U387" s="29">
        <f t="shared" si="177"/>
        <v>0</v>
      </c>
      <c r="V387" s="29">
        <f t="shared" si="178"/>
        <v>0</v>
      </c>
      <c r="W387" s="29">
        <f t="shared" si="179"/>
        <v>0</v>
      </c>
      <c r="X387" s="29">
        <f t="shared" si="180"/>
        <v>0</v>
      </c>
      <c r="Y387" s="29">
        <f t="shared" si="181"/>
        <v>0</v>
      </c>
      <c r="Z387" s="29">
        <f t="shared" si="182"/>
        <v>0</v>
      </c>
      <c r="AA387" s="45">
        <f t="shared" si="183"/>
        <v>0</v>
      </c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</row>
    <row r="388" spans="1:65" ht="15" customHeight="1" x14ac:dyDescent="0.25">
      <c r="A388" s="147" t="s">
        <v>2331</v>
      </c>
      <c r="B388" s="244" t="s">
        <v>75</v>
      </c>
      <c r="C388" s="245" t="s">
        <v>76</v>
      </c>
      <c r="D388" s="245">
        <v>3</v>
      </c>
      <c r="E388" s="245" t="s">
        <v>67</v>
      </c>
      <c r="F388" s="178">
        <f t="shared" si="184"/>
        <v>88</v>
      </c>
      <c r="G388" s="251" t="s">
        <v>2345</v>
      </c>
      <c r="H388" s="252" t="s">
        <v>3565</v>
      </c>
      <c r="I388" s="253">
        <v>38510</v>
      </c>
      <c r="J388" s="72">
        <f t="shared" si="159"/>
        <v>3</v>
      </c>
      <c r="K388" s="26">
        <f t="shared" si="160"/>
        <v>0</v>
      </c>
      <c r="L388" s="27">
        <f t="shared" si="161"/>
        <v>0</v>
      </c>
      <c r="M388" s="28">
        <f t="shared" si="162"/>
        <v>0</v>
      </c>
      <c r="N388" s="28">
        <f t="shared" si="163"/>
        <v>0</v>
      </c>
      <c r="O388" s="28">
        <f t="shared" si="164"/>
        <v>0</v>
      </c>
      <c r="P388" s="28">
        <f t="shared" si="165"/>
        <v>0</v>
      </c>
      <c r="Q388" s="28">
        <f t="shared" si="166"/>
        <v>0</v>
      </c>
      <c r="R388" s="44">
        <v>3</v>
      </c>
      <c r="S388" s="71">
        <v>0</v>
      </c>
      <c r="T388" s="29">
        <f t="shared" si="176"/>
        <v>0</v>
      </c>
      <c r="U388" s="29">
        <f t="shared" si="177"/>
        <v>0</v>
      </c>
      <c r="V388" s="29">
        <f t="shared" si="178"/>
        <v>0</v>
      </c>
      <c r="W388" s="29">
        <f t="shared" si="179"/>
        <v>0</v>
      </c>
      <c r="X388" s="29">
        <f t="shared" si="180"/>
        <v>0</v>
      </c>
      <c r="Y388" s="29">
        <f t="shared" si="181"/>
        <v>0</v>
      </c>
      <c r="Z388" s="29">
        <f t="shared" si="182"/>
        <v>0</v>
      </c>
      <c r="AA388" s="45">
        <f t="shared" si="183"/>
        <v>0</v>
      </c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</row>
    <row r="389" spans="1:65" ht="15" customHeight="1" x14ac:dyDescent="0.25">
      <c r="A389" s="147" t="s">
        <v>2331</v>
      </c>
      <c r="B389" s="313" t="s">
        <v>370</v>
      </c>
      <c r="C389" s="247" t="s">
        <v>371</v>
      </c>
      <c r="D389" s="257" t="s">
        <v>218</v>
      </c>
      <c r="E389" s="247" t="s">
        <v>126</v>
      </c>
      <c r="F389" s="178">
        <f t="shared" si="184"/>
        <v>89</v>
      </c>
      <c r="G389" s="259" t="s">
        <v>2345</v>
      </c>
      <c r="H389" s="260" t="s">
        <v>285</v>
      </c>
      <c r="I389" s="261">
        <v>38350</v>
      </c>
      <c r="J389" s="72">
        <f t="shared" ref="J389:J452" si="185">SUM(L389:S389)</f>
        <v>3</v>
      </c>
      <c r="K389" s="26">
        <f t="shared" ref="K389:K452" si="186">SUM(L389:Q389)</f>
        <v>0</v>
      </c>
      <c r="L389" s="27">
        <f t="shared" ref="L389:L452" si="187">IFERROR(LARGE((T389:AA389),1),0)</f>
        <v>0</v>
      </c>
      <c r="M389" s="28">
        <f t="shared" ref="M389:M452" si="188">IFERROR(LARGE((T389:AA389),2),0)</f>
        <v>0</v>
      </c>
      <c r="N389" s="28">
        <f t="shared" ref="N389:N452" si="189">IFERROR(LARGE((T389:AA389),3),0)</f>
        <v>0</v>
      </c>
      <c r="O389" s="28">
        <f t="shared" ref="O389:O452" si="190">IFERROR(LARGE((T389:AA389),4),0)</f>
        <v>0</v>
      </c>
      <c r="P389" s="28">
        <f t="shared" ref="P389:P452" si="191">IFERROR(LARGE((T389:AA389),5),0)</f>
        <v>0</v>
      </c>
      <c r="Q389" s="28">
        <f t="shared" ref="Q389:Q452" si="192">IFERROR(LARGE((T389:AA389),6),0)</f>
        <v>0</v>
      </c>
      <c r="R389" s="44">
        <v>3</v>
      </c>
      <c r="S389" s="71">
        <v>0</v>
      </c>
      <c r="T389" s="29">
        <f t="shared" si="176"/>
        <v>0</v>
      </c>
      <c r="U389" s="29">
        <f t="shared" si="177"/>
        <v>0</v>
      </c>
      <c r="V389" s="29">
        <f t="shared" si="178"/>
        <v>0</v>
      </c>
      <c r="W389" s="29">
        <f t="shared" si="179"/>
        <v>0</v>
      </c>
      <c r="X389" s="29">
        <f t="shared" si="180"/>
        <v>0</v>
      </c>
      <c r="Y389" s="29">
        <f t="shared" si="181"/>
        <v>0</v>
      </c>
      <c r="Z389" s="29">
        <f t="shared" si="182"/>
        <v>0</v>
      </c>
      <c r="AA389" s="45">
        <f t="shared" si="183"/>
        <v>0</v>
      </c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</row>
    <row r="390" spans="1:65" ht="15" customHeight="1" x14ac:dyDescent="0.25">
      <c r="A390" s="136" t="s">
        <v>2331</v>
      </c>
      <c r="B390" s="246" t="s">
        <v>85</v>
      </c>
      <c r="C390" s="249" t="s">
        <v>2798</v>
      </c>
      <c r="D390" s="245">
        <v>17</v>
      </c>
      <c r="E390" s="249" t="s">
        <v>222</v>
      </c>
      <c r="F390" s="178">
        <f t="shared" si="184"/>
        <v>90</v>
      </c>
      <c r="G390" s="254" t="s">
        <v>2799</v>
      </c>
      <c r="H390" s="255" t="s">
        <v>2800</v>
      </c>
      <c r="I390" s="253">
        <v>38143</v>
      </c>
      <c r="J390" s="72">
        <f t="shared" si="185"/>
        <v>3</v>
      </c>
      <c r="K390" s="26">
        <f t="shared" si="186"/>
        <v>0</v>
      </c>
      <c r="L390" s="27">
        <f t="shared" si="187"/>
        <v>0</v>
      </c>
      <c r="M390" s="28">
        <f t="shared" si="188"/>
        <v>0</v>
      </c>
      <c r="N390" s="28">
        <f t="shared" si="189"/>
        <v>0</v>
      </c>
      <c r="O390" s="28">
        <f t="shared" si="190"/>
        <v>0</v>
      </c>
      <c r="P390" s="28">
        <f t="shared" si="191"/>
        <v>0</v>
      </c>
      <c r="Q390" s="28">
        <f t="shared" si="192"/>
        <v>0</v>
      </c>
      <c r="R390" s="44">
        <v>0</v>
      </c>
      <c r="S390" s="71">
        <v>3</v>
      </c>
      <c r="T390" s="29">
        <f t="shared" si="176"/>
        <v>0</v>
      </c>
      <c r="U390" s="29">
        <f t="shared" si="177"/>
        <v>0</v>
      </c>
      <c r="V390" s="29">
        <f t="shared" si="178"/>
        <v>0</v>
      </c>
      <c r="W390" s="29">
        <f t="shared" si="179"/>
        <v>0</v>
      </c>
      <c r="X390" s="29">
        <f t="shared" si="180"/>
        <v>0</v>
      </c>
      <c r="Y390" s="29">
        <f t="shared" si="181"/>
        <v>0</v>
      </c>
      <c r="Z390" s="29">
        <f t="shared" si="182"/>
        <v>0</v>
      </c>
      <c r="AA390" s="45">
        <f t="shared" si="183"/>
        <v>0</v>
      </c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</row>
    <row r="391" spans="1:65" ht="15" customHeight="1" x14ac:dyDescent="0.25">
      <c r="A391" s="136" t="s">
        <v>2331</v>
      </c>
      <c r="B391" s="248" t="s">
        <v>601</v>
      </c>
      <c r="C391" s="249" t="s">
        <v>602</v>
      </c>
      <c r="D391" s="250" t="s">
        <v>851</v>
      </c>
      <c r="E391" s="249" t="s">
        <v>53</v>
      </c>
      <c r="F391" s="178">
        <f t="shared" si="184"/>
        <v>91</v>
      </c>
      <c r="G391" s="254" t="s">
        <v>2347</v>
      </c>
      <c r="H391" s="255" t="s">
        <v>2792</v>
      </c>
      <c r="I391" s="253">
        <v>38103</v>
      </c>
      <c r="J391" s="72">
        <f t="shared" si="185"/>
        <v>3</v>
      </c>
      <c r="K391" s="26">
        <f t="shared" si="186"/>
        <v>0</v>
      </c>
      <c r="L391" s="27">
        <f t="shared" si="187"/>
        <v>0</v>
      </c>
      <c r="M391" s="28">
        <f t="shared" si="188"/>
        <v>0</v>
      </c>
      <c r="N391" s="28">
        <f t="shared" si="189"/>
        <v>0</v>
      </c>
      <c r="O391" s="28">
        <f t="shared" si="190"/>
        <v>0</v>
      </c>
      <c r="P391" s="28">
        <f t="shared" si="191"/>
        <v>0</v>
      </c>
      <c r="Q391" s="28">
        <f t="shared" si="192"/>
        <v>0</v>
      </c>
      <c r="R391" s="44">
        <v>0</v>
      </c>
      <c r="S391" s="71">
        <v>3</v>
      </c>
      <c r="T391" s="29">
        <f t="shared" si="176"/>
        <v>0</v>
      </c>
      <c r="U391" s="29">
        <f t="shared" si="177"/>
        <v>0</v>
      </c>
      <c r="V391" s="29">
        <f t="shared" si="178"/>
        <v>0</v>
      </c>
      <c r="W391" s="29">
        <f t="shared" si="179"/>
        <v>0</v>
      </c>
      <c r="X391" s="29">
        <f t="shared" si="180"/>
        <v>0</v>
      </c>
      <c r="Y391" s="29">
        <f t="shared" si="181"/>
        <v>0</v>
      </c>
      <c r="Z391" s="29">
        <f t="shared" si="182"/>
        <v>0</v>
      </c>
      <c r="AA391" s="45">
        <f t="shared" si="183"/>
        <v>0</v>
      </c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</row>
    <row r="392" spans="1:65" ht="15" customHeight="1" x14ac:dyDescent="0.25">
      <c r="A392" s="136" t="s">
        <v>2331</v>
      </c>
      <c r="B392" s="248" t="s">
        <v>632</v>
      </c>
      <c r="C392" s="249" t="s">
        <v>633</v>
      </c>
      <c r="D392" s="245">
        <v>12</v>
      </c>
      <c r="E392" s="249" t="s">
        <v>28</v>
      </c>
      <c r="F392" s="178">
        <f t="shared" si="184"/>
        <v>92</v>
      </c>
      <c r="G392" s="254" t="s">
        <v>2308</v>
      </c>
      <c r="H392" s="255" t="s">
        <v>2794</v>
      </c>
      <c r="I392" s="253">
        <v>38002</v>
      </c>
      <c r="J392" s="72">
        <f t="shared" si="185"/>
        <v>3</v>
      </c>
      <c r="K392" s="26">
        <f t="shared" si="186"/>
        <v>0</v>
      </c>
      <c r="L392" s="27">
        <f t="shared" si="187"/>
        <v>0</v>
      </c>
      <c r="M392" s="28">
        <f t="shared" si="188"/>
        <v>0</v>
      </c>
      <c r="N392" s="28">
        <f t="shared" si="189"/>
        <v>0</v>
      </c>
      <c r="O392" s="28">
        <f t="shared" si="190"/>
        <v>0</v>
      </c>
      <c r="P392" s="28">
        <f t="shared" si="191"/>
        <v>0</v>
      </c>
      <c r="Q392" s="28">
        <f t="shared" si="192"/>
        <v>0</v>
      </c>
      <c r="R392" s="44">
        <v>0</v>
      </c>
      <c r="S392" s="71">
        <v>3</v>
      </c>
      <c r="T392" s="29">
        <f t="shared" si="176"/>
        <v>0</v>
      </c>
      <c r="U392" s="29">
        <f t="shared" si="177"/>
        <v>0</v>
      </c>
      <c r="V392" s="29">
        <f t="shared" si="178"/>
        <v>0</v>
      </c>
      <c r="W392" s="29">
        <f t="shared" si="179"/>
        <v>0</v>
      </c>
      <c r="X392" s="29">
        <f t="shared" si="180"/>
        <v>0</v>
      </c>
      <c r="Y392" s="29">
        <f t="shared" si="181"/>
        <v>0</v>
      </c>
      <c r="Z392" s="29">
        <f t="shared" si="182"/>
        <v>0</v>
      </c>
      <c r="AA392" s="45">
        <f t="shared" si="183"/>
        <v>0</v>
      </c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</row>
    <row r="393" spans="1:65" ht="15" customHeight="1" x14ac:dyDescent="0.25">
      <c r="A393" s="147" t="s">
        <v>2331</v>
      </c>
      <c r="B393" s="246" t="s">
        <v>85</v>
      </c>
      <c r="C393" s="247" t="s">
        <v>107</v>
      </c>
      <c r="D393" s="247" t="s">
        <v>3091</v>
      </c>
      <c r="E393" s="247" t="s">
        <v>41</v>
      </c>
      <c r="F393" s="178">
        <f t="shared" si="184"/>
        <v>93</v>
      </c>
      <c r="G393" s="259" t="s">
        <v>4030</v>
      </c>
      <c r="H393" s="260" t="s">
        <v>4031</v>
      </c>
      <c r="I393" s="261">
        <v>37945</v>
      </c>
      <c r="J393" s="72">
        <f t="shared" si="185"/>
        <v>3</v>
      </c>
      <c r="K393" s="26">
        <f t="shared" si="186"/>
        <v>0</v>
      </c>
      <c r="L393" s="27">
        <f t="shared" si="187"/>
        <v>0</v>
      </c>
      <c r="M393" s="28">
        <f t="shared" si="188"/>
        <v>0</v>
      </c>
      <c r="N393" s="28">
        <f t="shared" si="189"/>
        <v>0</v>
      </c>
      <c r="O393" s="28">
        <f t="shared" si="190"/>
        <v>0</v>
      </c>
      <c r="P393" s="28">
        <f t="shared" si="191"/>
        <v>0</v>
      </c>
      <c r="Q393" s="28">
        <f t="shared" si="192"/>
        <v>0</v>
      </c>
      <c r="R393" s="44">
        <v>0</v>
      </c>
      <c r="S393" s="71">
        <v>3</v>
      </c>
      <c r="T393" s="29">
        <f>IFERROR(LARGE((AB393:AF393),1),0)</f>
        <v>0</v>
      </c>
      <c r="U393" s="29">
        <f>IFERROR(LARGE((AB393:AF393),2),0)</f>
        <v>0</v>
      </c>
      <c r="V393" s="29">
        <f>IFERROR(LARGE((AB393:AF393),3),0)</f>
        <v>0</v>
      </c>
      <c r="W393" s="29">
        <f>IFERROR(LARGE((AB393:AF393),4),0)</f>
        <v>0</v>
      </c>
      <c r="X393" s="29">
        <f>IFERROR(LARGE((AG393:AT393),1),0)</f>
        <v>0</v>
      </c>
      <c r="Y393" s="29">
        <f>IFERROR(LARGE((AG393:AT393),2),0)</f>
        <v>0</v>
      </c>
      <c r="Z393" s="29">
        <f>IFERROR(LARGE((AG393:AT393),3),0)</f>
        <v>0</v>
      </c>
      <c r="AA393" s="45">
        <f>IFERROR(LARGE((AG393:AT393),4),0)</f>
        <v>0</v>
      </c>
      <c r="AB393" s="31"/>
      <c r="AC393" s="31"/>
      <c r="AD393" s="31"/>
      <c r="AE393" s="31"/>
      <c r="AF393" s="31"/>
      <c r="AG393" s="35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</row>
    <row r="394" spans="1:65" ht="15" customHeight="1" x14ac:dyDescent="0.25">
      <c r="A394" s="147" t="s">
        <v>2331</v>
      </c>
      <c r="B394" s="246" t="s">
        <v>85</v>
      </c>
      <c r="C394" s="247" t="s">
        <v>3423</v>
      </c>
      <c r="D394" s="257" t="s">
        <v>2776</v>
      </c>
      <c r="E394" s="247" t="s">
        <v>118</v>
      </c>
      <c r="F394" s="178">
        <f>1+F393</f>
        <v>94</v>
      </c>
      <c r="G394" s="259" t="s">
        <v>2086</v>
      </c>
      <c r="H394" s="260" t="s">
        <v>4032</v>
      </c>
      <c r="I394" s="261">
        <v>37936</v>
      </c>
      <c r="J394" s="72">
        <f t="shared" si="185"/>
        <v>3</v>
      </c>
      <c r="K394" s="26">
        <f t="shared" si="186"/>
        <v>0</v>
      </c>
      <c r="L394" s="27">
        <f t="shared" si="187"/>
        <v>0</v>
      </c>
      <c r="M394" s="28">
        <f t="shared" si="188"/>
        <v>0</v>
      </c>
      <c r="N394" s="28">
        <f t="shared" si="189"/>
        <v>0</v>
      </c>
      <c r="O394" s="28">
        <f t="shared" si="190"/>
        <v>0</v>
      </c>
      <c r="P394" s="28">
        <f t="shared" si="191"/>
        <v>0</v>
      </c>
      <c r="Q394" s="28">
        <f t="shared" si="192"/>
        <v>0</v>
      </c>
      <c r="R394" s="44">
        <v>0</v>
      </c>
      <c r="S394" s="71">
        <v>3</v>
      </c>
      <c r="T394" s="29">
        <f>IFERROR(LARGE((AB394:AF394),1),0)</f>
        <v>0</v>
      </c>
      <c r="U394" s="29">
        <f>IFERROR(LARGE((AB394:AF394),2),0)</f>
        <v>0</v>
      </c>
      <c r="V394" s="29">
        <f>IFERROR(LARGE((AB394:AF394),3),0)</f>
        <v>0</v>
      </c>
      <c r="W394" s="29">
        <f>IFERROR(LARGE((AB394:AF394),4),0)</f>
        <v>0</v>
      </c>
      <c r="X394" s="29">
        <f>IFERROR(LARGE((AG394:AT394),1),0)</f>
        <v>0</v>
      </c>
      <c r="Y394" s="29">
        <f>IFERROR(LARGE((AG394:AT394),2),0)</f>
        <v>0</v>
      </c>
      <c r="Z394" s="29">
        <f>IFERROR(LARGE((AG394:AT394),3),0)</f>
        <v>0</v>
      </c>
      <c r="AA394" s="45">
        <f>IFERROR(LARGE((AG394:AT394),4),0)</f>
        <v>0</v>
      </c>
      <c r="AB394" s="31"/>
      <c r="AC394" s="31"/>
      <c r="AD394" s="31"/>
      <c r="AE394" s="31"/>
      <c r="AF394" s="31"/>
      <c r="AG394" s="35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</row>
    <row r="395" spans="1:65" ht="15" customHeight="1" x14ac:dyDescent="0.25">
      <c r="A395" s="136" t="s">
        <v>2331</v>
      </c>
      <c r="B395" s="248" t="s">
        <v>85</v>
      </c>
      <c r="C395" s="249" t="s">
        <v>71</v>
      </c>
      <c r="D395" s="245">
        <v>12</v>
      </c>
      <c r="E395" s="249" t="s">
        <v>28</v>
      </c>
      <c r="F395" s="178">
        <f>1+F394</f>
        <v>95</v>
      </c>
      <c r="G395" s="254" t="s">
        <v>2090</v>
      </c>
      <c r="H395" s="255" t="s">
        <v>1763</v>
      </c>
      <c r="I395" s="253">
        <v>37721</v>
      </c>
      <c r="J395" s="72">
        <f t="shared" si="185"/>
        <v>3</v>
      </c>
      <c r="K395" s="26">
        <f t="shared" si="186"/>
        <v>0</v>
      </c>
      <c r="L395" s="27">
        <f t="shared" si="187"/>
        <v>0</v>
      </c>
      <c r="M395" s="28">
        <f t="shared" si="188"/>
        <v>0</v>
      </c>
      <c r="N395" s="28">
        <f t="shared" si="189"/>
        <v>0</v>
      </c>
      <c r="O395" s="28">
        <f t="shared" si="190"/>
        <v>0</v>
      </c>
      <c r="P395" s="28">
        <f t="shared" si="191"/>
        <v>0</v>
      </c>
      <c r="Q395" s="28">
        <f t="shared" si="192"/>
        <v>0</v>
      </c>
      <c r="R395" s="44">
        <v>0</v>
      </c>
      <c r="S395" s="71">
        <v>3</v>
      </c>
      <c r="T395" s="29">
        <f t="shared" ref="T395:T405" si="193">IFERROR(LARGE((AB395:AG395),1),0)</f>
        <v>0</v>
      </c>
      <c r="U395" s="29">
        <f t="shared" ref="U395:U405" si="194">IFERROR(LARGE((AB395:AG395),2),0)</f>
        <v>0</v>
      </c>
      <c r="V395" s="29">
        <f t="shared" ref="V395:V405" si="195">IFERROR(LARGE((AB395:AG395),3),0)</f>
        <v>0</v>
      </c>
      <c r="W395" s="29">
        <f t="shared" ref="W395:W405" si="196">IFERROR(LARGE((AB395:AG395),4),0)</f>
        <v>0</v>
      </c>
      <c r="X395" s="29">
        <f t="shared" ref="X395:X405" si="197">IFERROR(LARGE((AH395:BM395),1),0)</f>
        <v>0</v>
      </c>
      <c r="Y395" s="29">
        <f t="shared" ref="Y395:Y405" si="198">IFERROR(LARGE((AH395:BM395),2),0)</f>
        <v>0</v>
      </c>
      <c r="Z395" s="29">
        <f t="shared" ref="Z395:Z405" si="199">IFERROR(LARGE((AH395:BM395),3),0)</f>
        <v>0</v>
      </c>
      <c r="AA395" s="45">
        <f t="shared" ref="AA395:AA405" si="200">IFERROR(LARGE((AH395:BM395),4),0)</f>
        <v>0</v>
      </c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</row>
    <row r="396" spans="1:65" ht="15" customHeight="1" x14ac:dyDescent="0.25">
      <c r="A396" s="136" t="s">
        <v>2331</v>
      </c>
      <c r="B396" s="248" t="s">
        <v>1209</v>
      </c>
      <c r="C396" s="249" t="s">
        <v>1210</v>
      </c>
      <c r="D396" s="245">
        <v>10</v>
      </c>
      <c r="E396" s="249" t="s">
        <v>203</v>
      </c>
      <c r="F396" s="178">
        <f t="shared" ref="F396:F405" si="201">F395+1</f>
        <v>96</v>
      </c>
      <c r="G396" s="254" t="s">
        <v>2260</v>
      </c>
      <c r="H396" s="255" t="s">
        <v>2795</v>
      </c>
      <c r="I396" s="253">
        <v>37283</v>
      </c>
      <c r="J396" s="72">
        <f t="shared" si="185"/>
        <v>3</v>
      </c>
      <c r="K396" s="26">
        <f t="shared" si="186"/>
        <v>0</v>
      </c>
      <c r="L396" s="27">
        <f t="shared" si="187"/>
        <v>0</v>
      </c>
      <c r="M396" s="28">
        <f t="shared" si="188"/>
        <v>0</v>
      </c>
      <c r="N396" s="28">
        <f t="shared" si="189"/>
        <v>0</v>
      </c>
      <c r="O396" s="28">
        <f t="shared" si="190"/>
        <v>0</v>
      </c>
      <c r="P396" s="28">
        <f t="shared" si="191"/>
        <v>0</v>
      </c>
      <c r="Q396" s="28">
        <f t="shared" si="192"/>
        <v>0</v>
      </c>
      <c r="R396" s="44">
        <v>0</v>
      </c>
      <c r="S396" s="71">
        <v>3</v>
      </c>
      <c r="T396" s="29">
        <f t="shared" si="193"/>
        <v>0</v>
      </c>
      <c r="U396" s="29">
        <f t="shared" si="194"/>
        <v>0</v>
      </c>
      <c r="V396" s="29">
        <f t="shared" si="195"/>
        <v>0</v>
      </c>
      <c r="W396" s="29">
        <f t="shared" si="196"/>
        <v>0</v>
      </c>
      <c r="X396" s="29">
        <f t="shared" si="197"/>
        <v>0</v>
      </c>
      <c r="Y396" s="29">
        <f t="shared" si="198"/>
        <v>0</v>
      </c>
      <c r="Z396" s="29">
        <f t="shared" si="199"/>
        <v>0</v>
      </c>
      <c r="AA396" s="45">
        <f t="shared" si="200"/>
        <v>0</v>
      </c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</row>
    <row r="397" spans="1:65" ht="15" customHeight="1" x14ac:dyDescent="0.25">
      <c r="A397" s="147" t="s">
        <v>2331</v>
      </c>
      <c r="B397" s="244" t="s">
        <v>62</v>
      </c>
      <c r="C397" s="245" t="s">
        <v>63</v>
      </c>
      <c r="D397" s="245">
        <v>1</v>
      </c>
      <c r="E397" s="245" t="s">
        <v>48</v>
      </c>
      <c r="F397" s="178">
        <f t="shared" si="201"/>
        <v>97</v>
      </c>
      <c r="G397" s="251" t="s">
        <v>2090</v>
      </c>
      <c r="H397" s="252" t="s">
        <v>2199</v>
      </c>
      <c r="I397" s="253">
        <v>36751</v>
      </c>
      <c r="J397" s="72">
        <f t="shared" si="185"/>
        <v>3</v>
      </c>
      <c r="K397" s="26">
        <f t="shared" si="186"/>
        <v>0</v>
      </c>
      <c r="L397" s="27">
        <f t="shared" si="187"/>
        <v>0</v>
      </c>
      <c r="M397" s="28">
        <f t="shared" si="188"/>
        <v>0</v>
      </c>
      <c r="N397" s="28">
        <f t="shared" si="189"/>
        <v>0</v>
      </c>
      <c r="O397" s="28">
        <f t="shared" si="190"/>
        <v>0</v>
      </c>
      <c r="P397" s="28">
        <f t="shared" si="191"/>
        <v>0</v>
      </c>
      <c r="Q397" s="28">
        <f t="shared" si="192"/>
        <v>0</v>
      </c>
      <c r="R397" s="44">
        <v>3</v>
      </c>
      <c r="S397" s="71">
        <v>0</v>
      </c>
      <c r="T397" s="29">
        <f t="shared" si="193"/>
        <v>0</v>
      </c>
      <c r="U397" s="29">
        <f t="shared" si="194"/>
        <v>0</v>
      </c>
      <c r="V397" s="29">
        <f t="shared" si="195"/>
        <v>0</v>
      </c>
      <c r="W397" s="29">
        <f t="shared" si="196"/>
        <v>0</v>
      </c>
      <c r="X397" s="29">
        <f t="shared" si="197"/>
        <v>0</v>
      </c>
      <c r="Y397" s="29">
        <f t="shared" si="198"/>
        <v>0</v>
      </c>
      <c r="Z397" s="29">
        <f t="shared" si="199"/>
        <v>0</v>
      </c>
      <c r="AA397" s="45">
        <f t="shared" si="200"/>
        <v>0</v>
      </c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</row>
    <row r="398" spans="1:65" ht="15" customHeight="1" x14ac:dyDescent="0.25">
      <c r="A398" s="147" t="s">
        <v>2331</v>
      </c>
      <c r="B398" s="313" t="s">
        <v>257</v>
      </c>
      <c r="C398" s="247" t="s">
        <v>258</v>
      </c>
      <c r="D398" s="257" t="s">
        <v>2776</v>
      </c>
      <c r="E398" s="247" t="s">
        <v>118</v>
      </c>
      <c r="F398" s="178">
        <f t="shared" si="201"/>
        <v>98</v>
      </c>
      <c r="G398" s="259" t="s">
        <v>2308</v>
      </c>
      <c r="H398" s="260" t="s">
        <v>3422</v>
      </c>
      <c r="I398" s="261">
        <v>36548</v>
      </c>
      <c r="J398" s="72">
        <f t="shared" si="185"/>
        <v>3</v>
      </c>
      <c r="K398" s="26">
        <f t="shared" si="186"/>
        <v>0</v>
      </c>
      <c r="L398" s="27">
        <f t="shared" si="187"/>
        <v>0</v>
      </c>
      <c r="M398" s="28">
        <f t="shared" si="188"/>
        <v>0</v>
      </c>
      <c r="N398" s="28">
        <f t="shared" si="189"/>
        <v>0</v>
      </c>
      <c r="O398" s="28">
        <f t="shared" si="190"/>
        <v>0</v>
      </c>
      <c r="P398" s="28">
        <f t="shared" si="191"/>
        <v>0</v>
      </c>
      <c r="Q398" s="28">
        <f t="shared" si="192"/>
        <v>0</v>
      </c>
      <c r="R398" s="44">
        <v>3</v>
      </c>
      <c r="S398" s="71">
        <v>0</v>
      </c>
      <c r="T398" s="29">
        <f t="shared" si="193"/>
        <v>0</v>
      </c>
      <c r="U398" s="29">
        <f t="shared" si="194"/>
        <v>0</v>
      </c>
      <c r="V398" s="29">
        <f t="shared" si="195"/>
        <v>0</v>
      </c>
      <c r="W398" s="29">
        <f t="shared" si="196"/>
        <v>0</v>
      </c>
      <c r="X398" s="29">
        <f t="shared" si="197"/>
        <v>0</v>
      </c>
      <c r="Y398" s="29">
        <f t="shared" si="198"/>
        <v>0</v>
      </c>
      <c r="Z398" s="29">
        <f t="shared" si="199"/>
        <v>0</v>
      </c>
      <c r="AA398" s="45">
        <f t="shared" si="200"/>
        <v>0</v>
      </c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</row>
    <row r="399" spans="1:65" ht="15" customHeight="1" x14ac:dyDescent="0.25">
      <c r="A399" s="136" t="s">
        <v>2331</v>
      </c>
      <c r="B399" s="244" t="s">
        <v>1186</v>
      </c>
      <c r="C399" s="245" t="s">
        <v>1187</v>
      </c>
      <c r="D399" s="245">
        <v>3</v>
      </c>
      <c r="E399" s="245" t="s">
        <v>67</v>
      </c>
      <c r="F399" s="178">
        <f t="shared" si="201"/>
        <v>99</v>
      </c>
      <c r="G399" s="251" t="s">
        <v>2359</v>
      </c>
      <c r="H399" s="252" t="s">
        <v>1997</v>
      </c>
      <c r="I399" s="253">
        <v>36492</v>
      </c>
      <c r="J399" s="72">
        <f t="shared" si="185"/>
        <v>3</v>
      </c>
      <c r="K399" s="26">
        <f t="shared" si="186"/>
        <v>0</v>
      </c>
      <c r="L399" s="27">
        <f t="shared" si="187"/>
        <v>0</v>
      </c>
      <c r="M399" s="28">
        <f t="shared" si="188"/>
        <v>0</v>
      </c>
      <c r="N399" s="28">
        <f t="shared" si="189"/>
        <v>0</v>
      </c>
      <c r="O399" s="28">
        <f t="shared" si="190"/>
        <v>0</v>
      </c>
      <c r="P399" s="28">
        <f t="shared" si="191"/>
        <v>0</v>
      </c>
      <c r="Q399" s="28">
        <f t="shared" si="192"/>
        <v>0</v>
      </c>
      <c r="R399" s="44">
        <v>3</v>
      </c>
      <c r="S399" s="71">
        <v>0</v>
      </c>
      <c r="T399" s="29">
        <f t="shared" si="193"/>
        <v>0</v>
      </c>
      <c r="U399" s="29">
        <f t="shared" si="194"/>
        <v>0</v>
      </c>
      <c r="V399" s="29">
        <f t="shared" si="195"/>
        <v>0</v>
      </c>
      <c r="W399" s="29">
        <f t="shared" si="196"/>
        <v>0</v>
      </c>
      <c r="X399" s="29">
        <f t="shared" si="197"/>
        <v>0</v>
      </c>
      <c r="Y399" s="29">
        <f t="shared" si="198"/>
        <v>0</v>
      </c>
      <c r="Z399" s="29">
        <f t="shared" si="199"/>
        <v>0</v>
      </c>
      <c r="AA399" s="45">
        <f t="shared" si="200"/>
        <v>0</v>
      </c>
      <c r="AB399" s="30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32"/>
    </row>
    <row r="400" spans="1:65" ht="15" customHeight="1" x14ac:dyDescent="0.25">
      <c r="A400" s="136" t="s">
        <v>2331</v>
      </c>
      <c r="B400" s="244" t="s">
        <v>85</v>
      </c>
      <c r="C400" s="245" t="s">
        <v>52</v>
      </c>
      <c r="D400" s="245">
        <v>9</v>
      </c>
      <c r="E400" s="245" t="s">
        <v>53</v>
      </c>
      <c r="F400" s="178">
        <f t="shared" si="201"/>
        <v>100</v>
      </c>
      <c r="G400" s="251" t="s">
        <v>2363</v>
      </c>
      <c r="H400" s="252" t="s">
        <v>2364</v>
      </c>
      <c r="I400" s="253">
        <v>36412</v>
      </c>
      <c r="J400" s="72">
        <f t="shared" si="185"/>
        <v>3</v>
      </c>
      <c r="K400" s="26">
        <f t="shared" si="186"/>
        <v>0</v>
      </c>
      <c r="L400" s="27">
        <f t="shared" si="187"/>
        <v>0</v>
      </c>
      <c r="M400" s="28">
        <f t="shared" si="188"/>
        <v>0</v>
      </c>
      <c r="N400" s="28">
        <f t="shared" si="189"/>
        <v>0</v>
      </c>
      <c r="O400" s="28">
        <f t="shared" si="190"/>
        <v>0</v>
      </c>
      <c r="P400" s="28">
        <f t="shared" si="191"/>
        <v>0</v>
      </c>
      <c r="Q400" s="28">
        <f t="shared" si="192"/>
        <v>0</v>
      </c>
      <c r="R400" s="44">
        <v>0</v>
      </c>
      <c r="S400" s="71">
        <v>3</v>
      </c>
      <c r="T400" s="29">
        <f t="shared" si="193"/>
        <v>0</v>
      </c>
      <c r="U400" s="29">
        <f t="shared" si="194"/>
        <v>0</v>
      </c>
      <c r="V400" s="29">
        <f t="shared" si="195"/>
        <v>0</v>
      </c>
      <c r="W400" s="29">
        <f t="shared" si="196"/>
        <v>0</v>
      </c>
      <c r="X400" s="29">
        <f t="shared" si="197"/>
        <v>0</v>
      </c>
      <c r="Y400" s="29">
        <f t="shared" si="198"/>
        <v>0</v>
      </c>
      <c r="Z400" s="29">
        <f t="shared" si="199"/>
        <v>0</v>
      </c>
      <c r="AA400" s="45">
        <f t="shared" si="200"/>
        <v>0</v>
      </c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</row>
    <row r="401" spans="1:65" ht="15" customHeight="1" x14ac:dyDescent="0.25">
      <c r="A401" s="136" t="s">
        <v>2331</v>
      </c>
      <c r="B401" s="312" t="s">
        <v>1013</v>
      </c>
      <c r="C401" s="249" t="s">
        <v>1014</v>
      </c>
      <c r="D401" s="245">
        <v>19</v>
      </c>
      <c r="E401" s="249" t="s">
        <v>41</v>
      </c>
      <c r="F401" s="178">
        <f t="shared" si="201"/>
        <v>101</v>
      </c>
      <c r="G401" s="254" t="s">
        <v>2194</v>
      </c>
      <c r="H401" s="255" t="s">
        <v>2985</v>
      </c>
      <c r="I401" s="253">
        <v>36329</v>
      </c>
      <c r="J401" s="72">
        <f t="shared" si="185"/>
        <v>3</v>
      </c>
      <c r="K401" s="26">
        <f t="shared" si="186"/>
        <v>0</v>
      </c>
      <c r="L401" s="27">
        <f t="shared" si="187"/>
        <v>0</v>
      </c>
      <c r="M401" s="28">
        <f t="shared" si="188"/>
        <v>0</v>
      </c>
      <c r="N401" s="28">
        <f t="shared" si="189"/>
        <v>0</v>
      </c>
      <c r="O401" s="28">
        <f t="shared" si="190"/>
        <v>0</v>
      </c>
      <c r="P401" s="28">
        <f t="shared" si="191"/>
        <v>0</v>
      </c>
      <c r="Q401" s="28">
        <f t="shared" si="192"/>
        <v>0</v>
      </c>
      <c r="R401" s="44">
        <v>0</v>
      </c>
      <c r="S401" s="71">
        <v>3</v>
      </c>
      <c r="T401" s="29">
        <f t="shared" si="193"/>
        <v>0</v>
      </c>
      <c r="U401" s="29">
        <f t="shared" si="194"/>
        <v>0</v>
      </c>
      <c r="V401" s="29">
        <f t="shared" si="195"/>
        <v>0</v>
      </c>
      <c r="W401" s="29">
        <f t="shared" si="196"/>
        <v>0</v>
      </c>
      <c r="X401" s="29">
        <f t="shared" si="197"/>
        <v>0</v>
      </c>
      <c r="Y401" s="29">
        <f t="shared" si="198"/>
        <v>0</v>
      </c>
      <c r="Z401" s="29">
        <f t="shared" si="199"/>
        <v>0</v>
      </c>
      <c r="AA401" s="45">
        <f t="shared" si="200"/>
        <v>0</v>
      </c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</row>
    <row r="402" spans="1:65" ht="15" customHeight="1" x14ac:dyDescent="0.25">
      <c r="A402" s="136" t="s">
        <v>2331</v>
      </c>
      <c r="B402" s="248" t="s">
        <v>85</v>
      </c>
      <c r="C402" s="249" t="s">
        <v>1674</v>
      </c>
      <c r="D402" s="250" t="s">
        <v>218</v>
      </c>
      <c r="E402" s="249" t="s">
        <v>126</v>
      </c>
      <c r="F402" s="178">
        <f t="shared" si="201"/>
        <v>102</v>
      </c>
      <c r="G402" s="254" t="s">
        <v>2532</v>
      </c>
      <c r="H402" s="255" t="s">
        <v>2797</v>
      </c>
      <c r="I402" s="253">
        <v>34368</v>
      </c>
      <c r="J402" s="72">
        <f t="shared" si="185"/>
        <v>3</v>
      </c>
      <c r="K402" s="26">
        <f t="shared" si="186"/>
        <v>0</v>
      </c>
      <c r="L402" s="27">
        <f t="shared" si="187"/>
        <v>0</v>
      </c>
      <c r="M402" s="28">
        <f t="shared" si="188"/>
        <v>0</v>
      </c>
      <c r="N402" s="28">
        <f t="shared" si="189"/>
        <v>0</v>
      </c>
      <c r="O402" s="28">
        <f t="shared" si="190"/>
        <v>0</v>
      </c>
      <c r="P402" s="28">
        <f t="shared" si="191"/>
        <v>0</v>
      </c>
      <c r="Q402" s="28">
        <f t="shared" si="192"/>
        <v>0</v>
      </c>
      <c r="R402" s="44">
        <v>0</v>
      </c>
      <c r="S402" s="71">
        <v>3</v>
      </c>
      <c r="T402" s="29">
        <f t="shared" si="193"/>
        <v>0</v>
      </c>
      <c r="U402" s="29">
        <f t="shared" si="194"/>
        <v>0</v>
      </c>
      <c r="V402" s="29">
        <f t="shared" si="195"/>
        <v>0</v>
      </c>
      <c r="W402" s="29">
        <f t="shared" si="196"/>
        <v>0</v>
      </c>
      <c r="X402" s="29">
        <f t="shared" si="197"/>
        <v>0</v>
      </c>
      <c r="Y402" s="29">
        <f t="shared" si="198"/>
        <v>0</v>
      </c>
      <c r="Z402" s="29">
        <f t="shared" si="199"/>
        <v>0</v>
      </c>
      <c r="AA402" s="45">
        <f t="shared" si="200"/>
        <v>0</v>
      </c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</row>
    <row r="403" spans="1:65" ht="15" customHeight="1" x14ac:dyDescent="0.25">
      <c r="A403" s="136" t="s">
        <v>2331</v>
      </c>
      <c r="B403" s="244" t="s">
        <v>213</v>
      </c>
      <c r="C403" s="245" t="s">
        <v>214</v>
      </c>
      <c r="D403" s="245">
        <v>5</v>
      </c>
      <c r="E403" s="245" t="s">
        <v>173</v>
      </c>
      <c r="F403" s="178">
        <f t="shared" si="201"/>
        <v>103</v>
      </c>
      <c r="G403" s="251" t="s">
        <v>2205</v>
      </c>
      <c r="H403" s="252" t="s">
        <v>2366</v>
      </c>
      <c r="I403" s="253">
        <v>33994</v>
      </c>
      <c r="J403" s="72">
        <f t="shared" si="185"/>
        <v>3</v>
      </c>
      <c r="K403" s="26">
        <f t="shared" si="186"/>
        <v>0</v>
      </c>
      <c r="L403" s="27">
        <f t="shared" si="187"/>
        <v>0</v>
      </c>
      <c r="M403" s="28">
        <f t="shared" si="188"/>
        <v>0</v>
      </c>
      <c r="N403" s="28">
        <f t="shared" si="189"/>
        <v>0</v>
      </c>
      <c r="O403" s="28">
        <f t="shared" si="190"/>
        <v>0</v>
      </c>
      <c r="P403" s="28">
        <f t="shared" si="191"/>
        <v>0</v>
      </c>
      <c r="Q403" s="28">
        <f t="shared" si="192"/>
        <v>0</v>
      </c>
      <c r="R403" s="44">
        <v>0</v>
      </c>
      <c r="S403" s="71">
        <v>3</v>
      </c>
      <c r="T403" s="29">
        <f t="shared" si="193"/>
        <v>0</v>
      </c>
      <c r="U403" s="29">
        <f t="shared" si="194"/>
        <v>0</v>
      </c>
      <c r="V403" s="29">
        <f t="shared" si="195"/>
        <v>0</v>
      </c>
      <c r="W403" s="29">
        <f t="shared" si="196"/>
        <v>0</v>
      </c>
      <c r="X403" s="29">
        <f t="shared" si="197"/>
        <v>0</v>
      </c>
      <c r="Y403" s="29">
        <f t="shared" si="198"/>
        <v>0</v>
      </c>
      <c r="Z403" s="29">
        <f t="shared" si="199"/>
        <v>0</v>
      </c>
      <c r="AA403" s="45">
        <f t="shared" si="200"/>
        <v>0</v>
      </c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</row>
    <row r="404" spans="1:65" ht="15" customHeight="1" x14ac:dyDescent="0.25">
      <c r="A404" s="147" t="s">
        <v>2331</v>
      </c>
      <c r="B404" s="244" t="s">
        <v>85</v>
      </c>
      <c r="C404" s="245" t="s">
        <v>3563</v>
      </c>
      <c r="D404" s="245">
        <v>3</v>
      </c>
      <c r="E404" s="245" t="s">
        <v>67</v>
      </c>
      <c r="F404" s="178">
        <f t="shared" si="201"/>
        <v>104</v>
      </c>
      <c r="G404" s="251" t="s">
        <v>2101</v>
      </c>
      <c r="H404" s="252" t="s">
        <v>3564</v>
      </c>
      <c r="I404" s="253">
        <v>32321</v>
      </c>
      <c r="J404" s="72">
        <f t="shared" si="185"/>
        <v>3</v>
      </c>
      <c r="K404" s="26">
        <f t="shared" si="186"/>
        <v>0</v>
      </c>
      <c r="L404" s="27">
        <f t="shared" si="187"/>
        <v>0</v>
      </c>
      <c r="M404" s="28">
        <f t="shared" si="188"/>
        <v>0</v>
      </c>
      <c r="N404" s="28">
        <f t="shared" si="189"/>
        <v>0</v>
      </c>
      <c r="O404" s="28">
        <f t="shared" si="190"/>
        <v>0</v>
      </c>
      <c r="P404" s="28">
        <f t="shared" si="191"/>
        <v>0</v>
      </c>
      <c r="Q404" s="28">
        <f t="shared" si="192"/>
        <v>0</v>
      </c>
      <c r="R404" s="44">
        <v>3</v>
      </c>
      <c r="S404" s="71">
        <v>0</v>
      </c>
      <c r="T404" s="29">
        <f t="shared" si="193"/>
        <v>0</v>
      </c>
      <c r="U404" s="29">
        <f t="shared" si="194"/>
        <v>0</v>
      </c>
      <c r="V404" s="29">
        <f t="shared" si="195"/>
        <v>0</v>
      </c>
      <c r="W404" s="29">
        <f t="shared" si="196"/>
        <v>0</v>
      </c>
      <c r="X404" s="29">
        <f t="shared" si="197"/>
        <v>0</v>
      </c>
      <c r="Y404" s="29">
        <f t="shared" si="198"/>
        <v>0</v>
      </c>
      <c r="Z404" s="29">
        <f t="shared" si="199"/>
        <v>0</v>
      </c>
      <c r="AA404" s="45">
        <f t="shared" si="200"/>
        <v>0</v>
      </c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</row>
    <row r="405" spans="1:65" ht="15" customHeight="1" x14ac:dyDescent="0.25">
      <c r="A405" s="147" t="s">
        <v>2331</v>
      </c>
      <c r="B405" s="314" t="s">
        <v>85</v>
      </c>
      <c r="C405" s="245" t="s">
        <v>63</v>
      </c>
      <c r="D405" s="245">
        <v>1</v>
      </c>
      <c r="E405" s="245" t="s">
        <v>48</v>
      </c>
      <c r="F405" s="178">
        <f t="shared" si="201"/>
        <v>105</v>
      </c>
      <c r="G405" s="251" t="s">
        <v>2297</v>
      </c>
      <c r="H405" s="252" t="s">
        <v>2426</v>
      </c>
      <c r="I405" s="253">
        <v>38202</v>
      </c>
      <c r="J405" s="72">
        <f t="shared" si="185"/>
        <v>2</v>
      </c>
      <c r="K405" s="26">
        <f t="shared" si="186"/>
        <v>0</v>
      </c>
      <c r="L405" s="27">
        <f t="shared" si="187"/>
        <v>0</v>
      </c>
      <c r="M405" s="28">
        <f t="shared" si="188"/>
        <v>0</v>
      </c>
      <c r="N405" s="28">
        <f t="shared" si="189"/>
        <v>0</v>
      </c>
      <c r="O405" s="28">
        <f t="shared" si="190"/>
        <v>0</v>
      </c>
      <c r="P405" s="28">
        <f t="shared" si="191"/>
        <v>0</v>
      </c>
      <c r="Q405" s="28">
        <f t="shared" si="192"/>
        <v>0</v>
      </c>
      <c r="R405" s="44">
        <v>0</v>
      </c>
      <c r="S405" s="71">
        <v>2</v>
      </c>
      <c r="T405" s="29">
        <f t="shared" si="193"/>
        <v>0</v>
      </c>
      <c r="U405" s="29">
        <f t="shared" si="194"/>
        <v>0</v>
      </c>
      <c r="V405" s="29">
        <f t="shared" si="195"/>
        <v>0</v>
      </c>
      <c r="W405" s="29">
        <f t="shared" si="196"/>
        <v>0</v>
      </c>
      <c r="X405" s="29">
        <f t="shared" si="197"/>
        <v>0</v>
      </c>
      <c r="Y405" s="29">
        <f t="shared" si="198"/>
        <v>0</v>
      </c>
      <c r="Z405" s="29">
        <f t="shared" si="199"/>
        <v>0</v>
      </c>
      <c r="AA405" s="45">
        <f t="shared" si="200"/>
        <v>0</v>
      </c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</row>
    <row r="406" spans="1:65" ht="15" customHeight="1" x14ac:dyDescent="0.25">
      <c r="A406" s="147" t="s">
        <v>2331</v>
      </c>
      <c r="B406" s="246" t="s">
        <v>85</v>
      </c>
      <c r="C406" s="247" t="s">
        <v>293</v>
      </c>
      <c r="D406" s="247" t="s">
        <v>2976</v>
      </c>
      <c r="E406" s="247" t="s">
        <v>28</v>
      </c>
      <c r="F406" s="178">
        <f>1+F405</f>
        <v>106</v>
      </c>
      <c r="G406" s="259" t="s">
        <v>2088</v>
      </c>
      <c r="H406" s="260" t="s">
        <v>4035</v>
      </c>
      <c r="I406" s="261">
        <v>37914</v>
      </c>
      <c r="J406" s="72">
        <f t="shared" si="185"/>
        <v>2</v>
      </c>
      <c r="K406" s="26">
        <f t="shared" si="186"/>
        <v>0</v>
      </c>
      <c r="L406" s="27">
        <f t="shared" si="187"/>
        <v>0</v>
      </c>
      <c r="M406" s="28">
        <f t="shared" si="188"/>
        <v>0</v>
      </c>
      <c r="N406" s="28">
        <f t="shared" si="189"/>
        <v>0</v>
      </c>
      <c r="O406" s="28">
        <f t="shared" si="190"/>
        <v>0</v>
      </c>
      <c r="P406" s="28">
        <f t="shared" si="191"/>
        <v>0</v>
      </c>
      <c r="Q406" s="28">
        <f t="shared" si="192"/>
        <v>0</v>
      </c>
      <c r="R406" s="44">
        <v>0</v>
      </c>
      <c r="S406" s="71">
        <v>2</v>
      </c>
      <c r="T406" s="29">
        <f>IFERROR(LARGE((AB406:AF406),1),0)</f>
        <v>0</v>
      </c>
      <c r="U406" s="29">
        <f>IFERROR(LARGE((AB406:AF406),2),0)</f>
        <v>0</v>
      </c>
      <c r="V406" s="29">
        <f>IFERROR(LARGE((AB406:AF406),3),0)</f>
        <v>0</v>
      </c>
      <c r="W406" s="29">
        <f>IFERROR(LARGE((AB406:AF406),4),0)</f>
        <v>0</v>
      </c>
      <c r="X406" s="29">
        <f>IFERROR(LARGE((AG406:AT406),1),0)</f>
        <v>0</v>
      </c>
      <c r="Y406" s="29">
        <f>IFERROR(LARGE((AG406:AT406),2),0)</f>
        <v>0</v>
      </c>
      <c r="Z406" s="29">
        <f>IFERROR(LARGE((AG406:AT406),3),0)</f>
        <v>0</v>
      </c>
      <c r="AA406" s="45">
        <f>IFERROR(LARGE((AG406:AT406),4),0)</f>
        <v>0</v>
      </c>
      <c r="AB406" s="31"/>
      <c r="AC406" s="31"/>
      <c r="AD406" s="31"/>
      <c r="AE406" s="31"/>
      <c r="AF406" s="31"/>
      <c r="AG406" s="35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</row>
    <row r="407" spans="1:65" ht="15" customHeight="1" x14ac:dyDescent="0.25">
      <c r="A407" s="147" t="s">
        <v>2331</v>
      </c>
      <c r="B407" s="313" t="s">
        <v>85</v>
      </c>
      <c r="C407" s="247" t="s">
        <v>40</v>
      </c>
      <c r="D407" s="247" t="s">
        <v>3091</v>
      </c>
      <c r="E407" s="247" t="s">
        <v>41</v>
      </c>
      <c r="F407" s="178">
        <f>1+F406</f>
        <v>107</v>
      </c>
      <c r="G407" s="259" t="s">
        <v>2090</v>
      </c>
      <c r="H407" s="260" t="s">
        <v>3277</v>
      </c>
      <c r="I407" s="261">
        <v>37679</v>
      </c>
      <c r="J407" s="72">
        <f t="shared" si="185"/>
        <v>2</v>
      </c>
      <c r="K407" s="26">
        <f t="shared" si="186"/>
        <v>0</v>
      </c>
      <c r="L407" s="27">
        <f t="shared" si="187"/>
        <v>0</v>
      </c>
      <c r="M407" s="28">
        <f t="shared" si="188"/>
        <v>0</v>
      </c>
      <c r="N407" s="28">
        <f t="shared" si="189"/>
        <v>0</v>
      </c>
      <c r="O407" s="28">
        <f t="shared" si="190"/>
        <v>0</v>
      </c>
      <c r="P407" s="28">
        <f t="shared" si="191"/>
        <v>0</v>
      </c>
      <c r="Q407" s="28">
        <f t="shared" si="192"/>
        <v>0</v>
      </c>
      <c r="R407" s="44">
        <v>2</v>
      </c>
      <c r="S407" s="71">
        <v>0</v>
      </c>
      <c r="T407" s="29">
        <f>IFERROR(LARGE((AB407:AF407),1),0)</f>
        <v>0</v>
      </c>
      <c r="U407" s="29">
        <f>IFERROR(LARGE((AB407:AF407),2),0)</f>
        <v>0</v>
      </c>
      <c r="V407" s="29">
        <f>IFERROR(LARGE((AB407:AF407),3),0)</f>
        <v>0</v>
      </c>
      <c r="W407" s="29">
        <f>IFERROR(LARGE((AB407:AF407),4),0)</f>
        <v>0</v>
      </c>
      <c r="X407" s="29">
        <f>IFERROR(LARGE((AG407:AT407),1),0)</f>
        <v>0</v>
      </c>
      <c r="Y407" s="29">
        <f>IFERROR(LARGE((AG407:AT407),2),0)</f>
        <v>0</v>
      </c>
      <c r="Z407" s="29">
        <f>IFERROR(LARGE((AG407:AT407),3),0)</f>
        <v>0</v>
      </c>
      <c r="AA407" s="45">
        <f>IFERROR(LARGE((AG407:AT407),4),0)</f>
        <v>0</v>
      </c>
      <c r="AB407" s="31"/>
      <c r="AC407" s="31"/>
      <c r="AD407" s="31"/>
      <c r="AE407" s="31"/>
      <c r="AF407" s="31"/>
      <c r="AG407" s="35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</row>
    <row r="408" spans="1:65" ht="15" customHeight="1" x14ac:dyDescent="0.25">
      <c r="A408" s="147" t="s">
        <v>2331</v>
      </c>
      <c r="B408" s="314" t="s">
        <v>3581</v>
      </c>
      <c r="C408" s="245" t="s">
        <v>3509</v>
      </c>
      <c r="D408" s="245">
        <v>20</v>
      </c>
      <c r="E408" s="245" t="s">
        <v>130</v>
      </c>
      <c r="F408" s="178">
        <f>1+F407</f>
        <v>108</v>
      </c>
      <c r="G408" s="251" t="s">
        <v>2158</v>
      </c>
      <c r="H408" s="252" t="s">
        <v>4085</v>
      </c>
      <c r="I408" s="253">
        <v>37644</v>
      </c>
      <c r="J408" s="72">
        <f t="shared" si="185"/>
        <v>2</v>
      </c>
      <c r="K408" s="26">
        <f t="shared" si="186"/>
        <v>0</v>
      </c>
      <c r="L408" s="27">
        <f t="shared" si="187"/>
        <v>0</v>
      </c>
      <c r="M408" s="28">
        <f t="shared" si="188"/>
        <v>0</v>
      </c>
      <c r="N408" s="28">
        <f t="shared" si="189"/>
        <v>0</v>
      </c>
      <c r="O408" s="28">
        <f t="shared" si="190"/>
        <v>0</v>
      </c>
      <c r="P408" s="28">
        <f t="shared" si="191"/>
        <v>0</v>
      </c>
      <c r="Q408" s="28">
        <f t="shared" si="192"/>
        <v>0</v>
      </c>
      <c r="R408" s="44">
        <v>2</v>
      </c>
      <c r="S408" s="71">
        <v>0</v>
      </c>
      <c r="T408" s="29">
        <f>IFERROR(LARGE((AB408:AF408),1),0)</f>
        <v>0</v>
      </c>
      <c r="U408" s="29">
        <f>IFERROR(LARGE((AB408:AF408),2),0)</f>
        <v>0</v>
      </c>
      <c r="V408" s="29">
        <f>IFERROR(LARGE((AB408:AF408),3),0)</f>
        <v>0</v>
      </c>
      <c r="W408" s="29">
        <f>IFERROR(LARGE((AB408:AF408),4),0)</f>
        <v>0</v>
      </c>
      <c r="X408" s="29">
        <f>IFERROR(LARGE((AG408:AT408),1),0)</f>
        <v>0</v>
      </c>
      <c r="Y408" s="29">
        <f>IFERROR(LARGE((AG408:AT408),2),0)</f>
        <v>0</v>
      </c>
      <c r="Z408" s="29">
        <f>IFERROR(LARGE((AG408:AT408),3),0)</f>
        <v>0</v>
      </c>
      <c r="AA408" s="45">
        <f>IFERROR(LARGE((AG408:AT408),4),0)</f>
        <v>0</v>
      </c>
      <c r="AB408" s="31"/>
      <c r="AC408" s="31"/>
      <c r="AD408" s="31"/>
      <c r="AE408" s="31"/>
      <c r="AF408" s="31"/>
      <c r="AG408" s="35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</row>
    <row r="409" spans="1:65" ht="15" customHeight="1" x14ac:dyDescent="0.25">
      <c r="A409" s="147" t="s">
        <v>2331</v>
      </c>
      <c r="B409" s="313" t="s">
        <v>1369</v>
      </c>
      <c r="C409" s="247" t="s">
        <v>1370</v>
      </c>
      <c r="D409" s="247" t="s">
        <v>218</v>
      </c>
      <c r="E409" s="247" t="s">
        <v>126</v>
      </c>
      <c r="F409" s="178">
        <f>F408+1</f>
        <v>109</v>
      </c>
      <c r="G409" s="259" t="s">
        <v>2086</v>
      </c>
      <c r="H409" s="260" t="s">
        <v>3040</v>
      </c>
      <c r="I409" s="261">
        <v>37585</v>
      </c>
      <c r="J409" s="72">
        <f t="shared" si="185"/>
        <v>2</v>
      </c>
      <c r="K409" s="26">
        <f t="shared" si="186"/>
        <v>0</v>
      </c>
      <c r="L409" s="27">
        <f t="shared" si="187"/>
        <v>0</v>
      </c>
      <c r="M409" s="28">
        <f t="shared" si="188"/>
        <v>0</v>
      </c>
      <c r="N409" s="28">
        <f t="shared" si="189"/>
        <v>0</v>
      </c>
      <c r="O409" s="28">
        <f t="shared" si="190"/>
        <v>0</v>
      </c>
      <c r="P409" s="28">
        <f t="shared" si="191"/>
        <v>0</v>
      </c>
      <c r="Q409" s="28">
        <f t="shared" si="192"/>
        <v>0</v>
      </c>
      <c r="R409" s="44">
        <v>0</v>
      </c>
      <c r="S409" s="71">
        <v>2</v>
      </c>
      <c r="T409" s="29">
        <f>IFERROR(LARGE((AB409:AG409),1),0)</f>
        <v>0</v>
      </c>
      <c r="U409" s="29">
        <f>IFERROR(LARGE((AB409:AG409),2),0)</f>
        <v>0</v>
      </c>
      <c r="V409" s="29">
        <f>IFERROR(LARGE((AB409:AG409),3),0)</f>
        <v>0</v>
      </c>
      <c r="W409" s="29">
        <f>IFERROR(LARGE((AB409:AG409),4),0)</f>
        <v>0</v>
      </c>
      <c r="X409" s="29">
        <f>IFERROR(LARGE((AH409:BM409),1),0)</f>
        <v>0</v>
      </c>
      <c r="Y409" s="29">
        <f>IFERROR(LARGE((AH409:BM409),2),0)</f>
        <v>0</v>
      </c>
      <c r="Z409" s="29">
        <f>IFERROR(LARGE((AH409:BM409),3),0)</f>
        <v>0</v>
      </c>
      <c r="AA409" s="45">
        <f>IFERROR(LARGE((AH409:BM409),4),0)</f>
        <v>0</v>
      </c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</row>
    <row r="410" spans="1:65" ht="15" customHeight="1" x14ac:dyDescent="0.25">
      <c r="A410" s="147" t="s">
        <v>2331</v>
      </c>
      <c r="B410" s="313" t="s">
        <v>974</v>
      </c>
      <c r="C410" s="247" t="s">
        <v>975</v>
      </c>
      <c r="D410" s="247">
        <v>12</v>
      </c>
      <c r="E410" s="247" t="s">
        <v>28</v>
      </c>
      <c r="F410" s="178">
        <f>1+F409</f>
        <v>110</v>
      </c>
      <c r="G410" s="259" t="s">
        <v>2205</v>
      </c>
      <c r="H410" s="260" t="s">
        <v>727</v>
      </c>
      <c r="I410" s="261">
        <v>37743</v>
      </c>
      <c r="J410" s="72">
        <f t="shared" si="185"/>
        <v>1</v>
      </c>
      <c r="K410" s="26">
        <f t="shared" si="186"/>
        <v>0</v>
      </c>
      <c r="L410" s="27">
        <f t="shared" si="187"/>
        <v>0</v>
      </c>
      <c r="M410" s="28">
        <f t="shared" si="188"/>
        <v>0</v>
      </c>
      <c r="N410" s="28">
        <f t="shared" si="189"/>
        <v>0</v>
      </c>
      <c r="O410" s="28">
        <f t="shared" si="190"/>
        <v>0</v>
      </c>
      <c r="P410" s="28">
        <f t="shared" si="191"/>
        <v>0</v>
      </c>
      <c r="Q410" s="28">
        <f t="shared" si="192"/>
        <v>0</v>
      </c>
      <c r="R410" s="44">
        <v>0</v>
      </c>
      <c r="S410" s="71">
        <v>1</v>
      </c>
      <c r="T410" s="29">
        <f>IFERROR(LARGE((AB410:AF410),1),0)</f>
        <v>0</v>
      </c>
      <c r="U410" s="29">
        <f>IFERROR(LARGE((AB410:AF410),2),0)</f>
        <v>0</v>
      </c>
      <c r="V410" s="29">
        <f>IFERROR(LARGE((AB410:AF410),3),0)</f>
        <v>0</v>
      </c>
      <c r="W410" s="29">
        <f>IFERROR(LARGE((AB410:AF410),4),0)</f>
        <v>0</v>
      </c>
      <c r="X410" s="29">
        <f>IFERROR(LARGE((AG410:AT410),1),0)</f>
        <v>0</v>
      </c>
      <c r="Y410" s="29">
        <f>IFERROR(LARGE((AG410:AT410),2),0)</f>
        <v>0</v>
      </c>
      <c r="Z410" s="29">
        <f>IFERROR(LARGE((AG410:AT410),3),0)</f>
        <v>0</v>
      </c>
      <c r="AA410" s="45">
        <f>IFERROR(LARGE((AG410:AT410),4),0)</f>
        <v>0</v>
      </c>
      <c r="AB410" s="31"/>
      <c r="AC410" s="31"/>
      <c r="AD410" s="31"/>
      <c r="AE410" s="31"/>
      <c r="AF410" s="31"/>
      <c r="AG410" s="35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</row>
    <row r="411" spans="1:65" ht="15" customHeight="1" x14ac:dyDescent="0.25">
      <c r="A411" s="136" t="s">
        <v>2331</v>
      </c>
      <c r="B411" s="246" t="s">
        <v>85</v>
      </c>
      <c r="C411" s="247" t="s">
        <v>1432</v>
      </c>
      <c r="D411" s="247">
        <v>18</v>
      </c>
      <c r="E411" s="247" t="s">
        <v>519</v>
      </c>
      <c r="F411" s="178">
        <f>F410+1</f>
        <v>111</v>
      </c>
      <c r="G411" s="259" t="s">
        <v>3095</v>
      </c>
      <c r="H411" s="260" t="s">
        <v>3096</v>
      </c>
      <c r="I411" s="261">
        <v>37383</v>
      </c>
      <c r="J411" s="72">
        <f t="shared" si="185"/>
        <v>1</v>
      </c>
      <c r="K411" s="26">
        <f t="shared" si="186"/>
        <v>0</v>
      </c>
      <c r="L411" s="27">
        <f t="shared" si="187"/>
        <v>0</v>
      </c>
      <c r="M411" s="28">
        <f t="shared" si="188"/>
        <v>0</v>
      </c>
      <c r="N411" s="28">
        <f t="shared" si="189"/>
        <v>0</v>
      </c>
      <c r="O411" s="28">
        <f t="shared" si="190"/>
        <v>0</v>
      </c>
      <c r="P411" s="28">
        <f t="shared" si="191"/>
        <v>0</v>
      </c>
      <c r="Q411" s="28">
        <f t="shared" si="192"/>
        <v>0</v>
      </c>
      <c r="R411" s="44">
        <v>0</v>
      </c>
      <c r="S411" s="71">
        <v>1</v>
      </c>
      <c r="T411" s="29">
        <f>IFERROR(LARGE((AB411:AG411),1),0)</f>
        <v>0</v>
      </c>
      <c r="U411" s="29">
        <f>IFERROR(LARGE((AB411:AG411),2),0)</f>
        <v>0</v>
      </c>
      <c r="V411" s="29">
        <f>IFERROR(LARGE((AB411:AG411),3),0)</f>
        <v>0</v>
      </c>
      <c r="W411" s="29">
        <f>IFERROR(LARGE((AB411:AG411),4),0)</f>
        <v>0</v>
      </c>
      <c r="X411" s="29">
        <f>IFERROR(LARGE((AH411:BM411),1),0)</f>
        <v>0</v>
      </c>
      <c r="Y411" s="29">
        <f>IFERROR(LARGE((AH411:BM411),2),0)</f>
        <v>0</v>
      </c>
      <c r="Z411" s="29">
        <f>IFERROR(LARGE((AH411:BM411),3),0)</f>
        <v>0</v>
      </c>
      <c r="AA411" s="45">
        <f>IFERROR(LARGE((AH411:BM411),4),0)</f>
        <v>0</v>
      </c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</row>
    <row r="412" spans="1:65" ht="15" customHeight="1" x14ac:dyDescent="0.25">
      <c r="A412" s="136" t="s">
        <v>2331</v>
      </c>
      <c r="B412" s="244" t="s">
        <v>1171</v>
      </c>
      <c r="C412" s="245" t="s">
        <v>1172</v>
      </c>
      <c r="D412" s="245">
        <v>15</v>
      </c>
      <c r="E412" s="245" t="s">
        <v>104</v>
      </c>
      <c r="F412" s="178">
        <f>F411+1</f>
        <v>112</v>
      </c>
      <c r="G412" s="251" t="s">
        <v>2238</v>
      </c>
      <c r="H412" s="252" t="s">
        <v>2440</v>
      </c>
      <c r="I412" s="253">
        <v>38099</v>
      </c>
      <c r="J412" s="72">
        <f t="shared" si="185"/>
        <v>0</v>
      </c>
      <c r="K412" s="26">
        <f t="shared" si="186"/>
        <v>0</v>
      </c>
      <c r="L412" s="27">
        <f t="shared" si="187"/>
        <v>0</v>
      </c>
      <c r="M412" s="28">
        <f t="shared" si="188"/>
        <v>0</v>
      </c>
      <c r="N412" s="28">
        <f t="shared" si="189"/>
        <v>0</v>
      </c>
      <c r="O412" s="28">
        <f t="shared" si="190"/>
        <v>0</v>
      </c>
      <c r="P412" s="28">
        <f t="shared" si="191"/>
        <v>0</v>
      </c>
      <c r="Q412" s="28">
        <f t="shared" si="192"/>
        <v>0</v>
      </c>
      <c r="R412" s="44">
        <v>0</v>
      </c>
      <c r="S412" s="71">
        <v>0</v>
      </c>
      <c r="T412" s="29">
        <f>IFERROR(LARGE((AB412:AG412),1),0)</f>
        <v>0</v>
      </c>
      <c r="U412" s="29">
        <f>IFERROR(LARGE((AB412:AG412),2),0)</f>
        <v>0</v>
      </c>
      <c r="V412" s="29">
        <f>IFERROR(LARGE((AB412:AG412),3),0)</f>
        <v>0</v>
      </c>
      <c r="W412" s="29">
        <f>IFERROR(LARGE((AB412:AG412),4),0)</f>
        <v>0</v>
      </c>
      <c r="X412" s="29">
        <f>IFERROR(LARGE((AH412:BM412),1),0)</f>
        <v>0</v>
      </c>
      <c r="Y412" s="29">
        <f>IFERROR(LARGE((AH412:BM412),2),0)</f>
        <v>0</v>
      </c>
      <c r="Z412" s="29">
        <f>IFERROR(LARGE((AH412:BM412),3),0)</f>
        <v>0</v>
      </c>
      <c r="AA412" s="45">
        <f>IFERROR(LARGE((AH412:BM412),4),0)</f>
        <v>0</v>
      </c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</row>
    <row r="413" spans="1:65" ht="15" customHeight="1" x14ac:dyDescent="0.25">
      <c r="A413" s="147" t="s">
        <v>2331</v>
      </c>
      <c r="B413" s="246" t="s">
        <v>85</v>
      </c>
      <c r="C413" s="247" t="s">
        <v>2023</v>
      </c>
      <c r="D413" s="247" t="s">
        <v>2976</v>
      </c>
      <c r="E413" s="247" t="s">
        <v>28</v>
      </c>
      <c r="F413" s="178">
        <f t="shared" ref="F413:F432" si="202">1+F412</f>
        <v>113</v>
      </c>
      <c r="G413" s="259" t="s">
        <v>3430</v>
      </c>
      <c r="H413" s="260" t="s">
        <v>2190</v>
      </c>
      <c r="I413" s="261">
        <v>37983</v>
      </c>
      <c r="J413" s="72">
        <f t="shared" si="185"/>
        <v>0</v>
      </c>
      <c r="K413" s="26">
        <f t="shared" si="186"/>
        <v>0</v>
      </c>
      <c r="L413" s="27">
        <f t="shared" si="187"/>
        <v>0</v>
      </c>
      <c r="M413" s="28">
        <f t="shared" si="188"/>
        <v>0</v>
      </c>
      <c r="N413" s="28">
        <f t="shared" si="189"/>
        <v>0</v>
      </c>
      <c r="O413" s="28">
        <f t="shared" si="190"/>
        <v>0</v>
      </c>
      <c r="P413" s="28">
        <f t="shared" si="191"/>
        <v>0</v>
      </c>
      <c r="Q413" s="28">
        <f t="shared" si="192"/>
        <v>0</v>
      </c>
      <c r="R413" s="44">
        <v>0</v>
      </c>
      <c r="S413" s="71">
        <v>0</v>
      </c>
      <c r="T413" s="29">
        <f>IFERROR(LARGE((AB413:AF413),1),0)</f>
        <v>0</v>
      </c>
      <c r="U413" s="29">
        <f>IFERROR(LARGE((AB413:AF413),2),0)</f>
        <v>0</v>
      </c>
      <c r="V413" s="29">
        <f>IFERROR(LARGE((AB413:AF413),3),0)</f>
        <v>0</v>
      </c>
      <c r="W413" s="29">
        <f>IFERROR(LARGE((AB413:AF413),4),0)</f>
        <v>0</v>
      </c>
      <c r="X413" s="29">
        <f>IFERROR(LARGE((AG413:AT413),1),0)</f>
        <v>0</v>
      </c>
      <c r="Y413" s="29">
        <f>IFERROR(LARGE((AG413:AT413),2),0)</f>
        <v>0</v>
      </c>
      <c r="Z413" s="29">
        <f>IFERROR(LARGE((AG413:AT413),3),0)</f>
        <v>0</v>
      </c>
      <c r="AA413" s="45">
        <f>IFERROR(LARGE((AG413:AT413),4),0)</f>
        <v>0</v>
      </c>
      <c r="AB413" s="31"/>
      <c r="AC413" s="31"/>
      <c r="AD413" s="31"/>
      <c r="AE413" s="31"/>
      <c r="AF413" s="31"/>
      <c r="AG413" s="35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</row>
    <row r="414" spans="1:65" ht="15" customHeight="1" x14ac:dyDescent="0.25">
      <c r="A414" s="147" t="s">
        <v>2331</v>
      </c>
      <c r="B414" s="246" t="s">
        <v>85</v>
      </c>
      <c r="C414" s="247" t="s">
        <v>85</v>
      </c>
      <c r="D414" s="247" t="s">
        <v>147</v>
      </c>
      <c r="E414" s="247" t="s">
        <v>3028</v>
      </c>
      <c r="F414" s="178">
        <f t="shared" si="202"/>
        <v>114</v>
      </c>
      <c r="G414" s="259" t="s">
        <v>2464</v>
      </c>
      <c r="H414" s="260" t="s">
        <v>4033</v>
      </c>
      <c r="I414" s="261">
        <v>37933</v>
      </c>
      <c r="J414" s="72">
        <f t="shared" si="185"/>
        <v>0</v>
      </c>
      <c r="K414" s="26">
        <f t="shared" si="186"/>
        <v>0</v>
      </c>
      <c r="L414" s="27">
        <f t="shared" si="187"/>
        <v>0</v>
      </c>
      <c r="M414" s="28">
        <f t="shared" si="188"/>
        <v>0</v>
      </c>
      <c r="N414" s="28">
        <f t="shared" si="189"/>
        <v>0</v>
      </c>
      <c r="O414" s="28">
        <f t="shared" si="190"/>
        <v>0</v>
      </c>
      <c r="P414" s="28">
        <f t="shared" si="191"/>
        <v>0</v>
      </c>
      <c r="Q414" s="28">
        <f t="shared" si="192"/>
        <v>0</v>
      </c>
      <c r="R414" s="44">
        <v>0</v>
      </c>
      <c r="S414" s="71">
        <v>0</v>
      </c>
      <c r="T414" s="29">
        <f>IFERROR(LARGE((AB414:AF414),1),0)</f>
        <v>0</v>
      </c>
      <c r="U414" s="29">
        <f>IFERROR(LARGE((AB414:AF414),2),0)</f>
        <v>0</v>
      </c>
      <c r="V414" s="29">
        <f>IFERROR(LARGE((AB414:AF414),3),0)</f>
        <v>0</v>
      </c>
      <c r="W414" s="29">
        <f>IFERROR(LARGE((AB414:AF414),4),0)</f>
        <v>0</v>
      </c>
      <c r="X414" s="29">
        <f>IFERROR(LARGE((AG414:AT414),1),0)</f>
        <v>0</v>
      </c>
      <c r="Y414" s="29">
        <f>IFERROR(LARGE((AG414:AT414),2),0)</f>
        <v>0</v>
      </c>
      <c r="Z414" s="29">
        <f>IFERROR(LARGE((AG414:AT414),3),0)</f>
        <v>0</v>
      </c>
      <c r="AA414" s="45">
        <f>IFERROR(LARGE((AG414:AT414),4),0)</f>
        <v>0</v>
      </c>
      <c r="AB414" s="31"/>
      <c r="AC414" s="31"/>
      <c r="AD414" s="31"/>
      <c r="AE414" s="31"/>
      <c r="AF414" s="31"/>
      <c r="AG414" s="35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</row>
    <row r="415" spans="1:65" ht="15" customHeight="1" x14ac:dyDescent="0.25">
      <c r="A415" s="147" t="s">
        <v>2331</v>
      </c>
      <c r="B415" s="313" t="s">
        <v>26</v>
      </c>
      <c r="C415" s="247" t="s">
        <v>27</v>
      </c>
      <c r="D415" s="247" t="s">
        <v>3035</v>
      </c>
      <c r="E415" s="247" t="s">
        <v>104</v>
      </c>
      <c r="F415" s="178">
        <f t="shared" si="202"/>
        <v>115</v>
      </c>
      <c r="G415" s="259" t="s">
        <v>2528</v>
      </c>
      <c r="H415" s="260" t="s">
        <v>1502</v>
      </c>
      <c r="I415" s="261">
        <v>37882</v>
      </c>
      <c r="J415" s="72">
        <f t="shared" si="185"/>
        <v>0</v>
      </c>
      <c r="K415" s="26">
        <f t="shared" si="186"/>
        <v>0</v>
      </c>
      <c r="L415" s="27">
        <f t="shared" si="187"/>
        <v>0</v>
      </c>
      <c r="M415" s="28">
        <f t="shared" si="188"/>
        <v>0</v>
      </c>
      <c r="N415" s="28">
        <f t="shared" si="189"/>
        <v>0</v>
      </c>
      <c r="O415" s="28">
        <f t="shared" si="190"/>
        <v>0</v>
      </c>
      <c r="P415" s="28">
        <f t="shared" si="191"/>
        <v>0</v>
      </c>
      <c r="Q415" s="28">
        <f t="shared" si="192"/>
        <v>0</v>
      </c>
      <c r="R415" s="44">
        <v>0</v>
      </c>
      <c r="S415" s="71">
        <v>0</v>
      </c>
      <c r="T415" s="29">
        <f>IFERROR(LARGE((AB415:AF415),1),0)</f>
        <v>0</v>
      </c>
      <c r="U415" s="29">
        <f>IFERROR(LARGE((AB415:AF415),2),0)</f>
        <v>0</v>
      </c>
      <c r="V415" s="29">
        <f>IFERROR(LARGE((AB415:AF415),3),0)</f>
        <v>0</v>
      </c>
      <c r="W415" s="29">
        <f>IFERROR(LARGE((AB415:AF415),4),0)</f>
        <v>0</v>
      </c>
      <c r="X415" s="29">
        <f>IFERROR(LARGE((AG415:AT415),1),0)</f>
        <v>0</v>
      </c>
      <c r="Y415" s="29">
        <f>IFERROR(LARGE((AG415:AT415),2),0)</f>
        <v>0</v>
      </c>
      <c r="Z415" s="29">
        <f>IFERROR(LARGE((AG415:AT415),3),0)</f>
        <v>0</v>
      </c>
      <c r="AA415" s="45">
        <f>IFERROR(LARGE((AG415:AT415),4),0)</f>
        <v>0</v>
      </c>
      <c r="AB415" s="31"/>
      <c r="AC415" s="31"/>
      <c r="AD415" s="31"/>
      <c r="AE415" s="31"/>
      <c r="AF415" s="31"/>
      <c r="AG415" s="35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</row>
    <row r="416" spans="1:65" ht="15" customHeight="1" x14ac:dyDescent="0.25">
      <c r="A416" s="147" t="s">
        <v>2331</v>
      </c>
      <c r="B416" s="246" t="s">
        <v>817</v>
      </c>
      <c r="C416" s="247" t="s">
        <v>818</v>
      </c>
      <c r="D416" s="247" t="s">
        <v>282</v>
      </c>
      <c r="E416" s="247" t="s">
        <v>48</v>
      </c>
      <c r="F416" s="178">
        <f t="shared" si="202"/>
        <v>116</v>
      </c>
      <c r="G416" s="259" t="s">
        <v>2262</v>
      </c>
      <c r="H416" s="260" t="s">
        <v>4043</v>
      </c>
      <c r="I416" s="261">
        <v>37880</v>
      </c>
      <c r="J416" s="72">
        <f t="shared" si="185"/>
        <v>0</v>
      </c>
      <c r="K416" s="26">
        <f t="shared" si="186"/>
        <v>0</v>
      </c>
      <c r="L416" s="27">
        <f t="shared" si="187"/>
        <v>0</v>
      </c>
      <c r="M416" s="28">
        <f t="shared" si="188"/>
        <v>0</v>
      </c>
      <c r="N416" s="28">
        <f t="shared" si="189"/>
        <v>0</v>
      </c>
      <c r="O416" s="28">
        <f t="shared" si="190"/>
        <v>0</v>
      </c>
      <c r="P416" s="28">
        <f t="shared" si="191"/>
        <v>0</v>
      </c>
      <c r="Q416" s="28">
        <f t="shared" si="192"/>
        <v>0</v>
      </c>
      <c r="R416" s="44">
        <v>0</v>
      </c>
      <c r="S416" s="71">
        <v>0</v>
      </c>
      <c r="T416" s="29">
        <f>IFERROR(LARGE((AB416:AF416),1),0)</f>
        <v>0</v>
      </c>
      <c r="U416" s="29">
        <f>IFERROR(LARGE((AB416:AF416),2),0)</f>
        <v>0</v>
      </c>
      <c r="V416" s="29">
        <f>IFERROR(LARGE((AB416:AF416),3),0)</f>
        <v>0</v>
      </c>
      <c r="W416" s="29">
        <f>IFERROR(LARGE((AB416:AF416),4),0)</f>
        <v>0</v>
      </c>
      <c r="X416" s="29">
        <f>IFERROR(LARGE((AG416:AT416),1),0)</f>
        <v>0</v>
      </c>
      <c r="Y416" s="29">
        <f>IFERROR(LARGE((AG416:AT416),2),0)</f>
        <v>0</v>
      </c>
      <c r="Z416" s="29">
        <f>IFERROR(LARGE((AG416:AT416),3),0)</f>
        <v>0</v>
      </c>
      <c r="AA416" s="45">
        <f>IFERROR(LARGE((AG416:AT416),4),0)</f>
        <v>0</v>
      </c>
      <c r="AB416" s="31"/>
      <c r="AC416" s="31"/>
      <c r="AD416" s="31"/>
      <c r="AE416" s="31"/>
      <c r="AF416" s="31"/>
      <c r="AG416" s="35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</row>
    <row r="417" spans="1:65" ht="15" customHeight="1" x14ac:dyDescent="0.25">
      <c r="A417" s="141" t="s">
        <v>2331</v>
      </c>
      <c r="B417" s="244" t="s">
        <v>87</v>
      </c>
      <c r="C417" s="245" t="s">
        <v>88</v>
      </c>
      <c r="D417" s="245">
        <v>9</v>
      </c>
      <c r="E417" s="245" t="s">
        <v>53</v>
      </c>
      <c r="F417" s="178">
        <f t="shared" si="202"/>
        <v>117</v>
      </c>
      <c r="G417" s="251" t="s">
        <v>2441</v>
      </c>
      <c r="H417" s="252" t="s">
        <v>90</v>
      </c>
      <c r="I417" s="253">
        <v>37805</v>
      </c>
      <c r="J417" s="72">
        <f t="shared" si="185"/>
        <v>0</v>
      </c>
      <c r="K417" s="26">
        <f t="shared" si="186"/>
        <v>0</v>
      </c>
      <c r="L417" s="27">
        <f t="shared" si="187"/>
        <v>0</v>
      </c>
      <c r="M417" s="28">
        <f t="shared" si="188"/>
        <v>0</v>
      </c>
      <c r="N417" s="28">
        <f t="shared" si="189"/>
        <v>0</v>
      </c>
      <c r="O417" s="28">
        <f t="shared" si="190"/>
        <v>0</v>
      </c>
      <c r="P417" s="28">
        <f t="shared" si="191"/>
        <v>0</v>
      </c>
      <c r="Q417" s="28">
        <f t="shared" si="192"/>
        <v>0</v>
      </c>
      <c r="R417" s="44">
        <v>0</v>
      </c>
      <c r="S417" s="71">
        <v>0</v>
      </c>
      <c r="T417" s="29">
        <f>IFERROR(LARGE((AB417:AG417),1),0)</f>
        <v>0</v>
      </c>
      <c r="U417" s="29">
        <f>IFERROR(LARGE((AB417:AG417),2),0)</f>
        <v>0</v>
      </c>
      <c r="V417" s="29">
        <f>IFERROR(LARGE((AB417:AG417),3),0)</f>
        <v>0</v>
      </c>
      <c r="W417" s="29">
        <f>IFERROR(LARGE((AB417:AG417),4),0)</f>
        <v>0</v>
      </c>
      <c r="X417" s="29">
        <f>IFERROR(LARGE((AH417:BM417),1),0)</f>
        <v>0</v>
      </c>
      <c r="Y417" s="29">
        <f>IFERROR(LARGE((AH417:BM417),2),0)</f>
        <v>0</v>
      </c>
      <c r="Z417" s="29">
        <f>IFERROR(LARGE((AH417:BM417),3),0)</f>
        <v>0</v>
      </c>
      <c r="AA417" s="45">
        <f>IFERROR(LARGE((AH417:BM417),4),0)</f>
        <v>0</v>
      </c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</row>
    <row r="418" spans="1:65" ht="15" customHeight="1" x14ac:dyDescent="0.25">
      <c r="A418" s="151" t="s">
        <v>2331</v>
      </c>
      <c r="B418" s="246" t="s">
        <v>85</v>
      </c>
      <c r="C418" s="247" t="s">
        <v>814</v>
      </c>
      <c r="D418" s="247" t="s">
        <v>2776</v>
      </c>
      <c r="E418" s="247" t="s">
        <v>118</v>
      </c>
      <c r="F418" s="178">
        <f t="shared" si="202"/>
        <v>118</v>
      </c>
      <c r="G418" s="259" t="s">
        <v>4055</v>
      </c>
      <c r="H418" s="260" t="s">
        <v>4056</v>
      </c>
      <c r="I418" s="261">
        <v>37783</v>
      </c>
      <c r="J418" s="72">
        <f t="shared" si="185"/>
        <v>0</v>
      </c>
      <c r="K418" s="26">
        <f t="shared" si="186"/>
        <v>0</v>
      </c>
      <c r="L418" s="27">
        <f t="shared" si="187"/>
        <v>0</v>
      </c>
      <c r="M418" s="28">
        <f t="shared" si="188"/>
        <v>0</v>
      </c>
      <c r="N418" s="28">
        <f t="shared" si="189"/>
        <v>0</v>
      </c>
      <c r="O418" s="28">
        <f t="shared" si="190"/>
        <v>0</v>
      </c>
      <c r="P418" s="28">
        <f t="shared" si="191"/>
        <v>0</v>
      </c>
      <c r="Q418" s="28">
        <f t="shared" si="192"/>
        <v>0</v>
      </c>
      <c r="R418" s="44">
        <v>0</v>
      </c>
      <c r="S418" s="71">
        <v>0</v>
      </c>
      <c r="T418" s="29">
        <f>IFERROR(LARGE((AB418:AF418),1),0)</f>
        <v>0</v>
      </c>
      <c r="U418" s="29">
        <f>IFERROR(LARGE((AB418:AF418),2),0)</f>
        <v>0</v>
      </c>
      <c r="V418" s="29">
        <f>IFERROR(LARGE((AB418:AF418),3),0)</f>
        <v>0</v>
      </c>
      <c r="W418" s="29">
        <f>IFERROR(LARGE((AB418:AF418),4),0)</f>
        <v>0</v>
      </c>
      <c r="X418" s="29">
        <f>IFERROR(LARGE((AG418:AT418),1),0)</f>
        <v>0</v>
      </c>
      <c r="Y418" s="29">
        <f>IFERROR(LARGE((AG418:AT418),2),0)</f>
        <v>0</v>
      </c>
      <c r="Z418" s="29">
        <f>IFERROR(LARGE((AG418:AT418),3),0)</f>
        <v>0</v>
      </c>
      <c r="AA418" s="45">
        <f>IFERROR(LARGE((AG418:AT418),4),0)</f>
        <v>0</v>
      </c>
      <c r="AB418" s="31"/>
      <c r="AC418" s="31"/>
      <c r="AD418" s="31"/>
      <c r="AE418" s="31"/>
      <c r="AF418" s="31"/>
      <c r="AG418" s="35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</row>
    <row r="419" spans="1:65" ht="15" customHeight="1" x14ac:dyDescent="0.25">
      <c r="A419" s="149" t="s">
        <v>2331</v>
      </c>
      <c r="B419" s="244" t="s">
        <v>85</v>
      </c>
      <c r="C419" s="247" t="s">
        <v>771</v>
      </c>
      <c r="D419" s="247" t="s">
        <v>2790</v>
      </c>
      <c r="E419" s="247" t="s">
        <v>67</v>
      </c>
      <c r="F419" s="178">
        <f t="shared" si="202"/>
        <v>119</v>
      </c>
      <c r="G419" s="259" t="s">
        <v>2147</v>
      </c>
      <c r="H419" s="260" t="s">
        <v>4057</v>
      </c>
      <c r="I419" s="261">
        <v>37774</v>
      </c>
      <c r="J419" s="72">
        <f t="shared" si="185"/>
        <v>0</v>
      </c>
      <c r="K419" s="26">
        <f t="shared" si="186"/>
        <v>0</v>
      </c>
      <c r="L419" s="27">
        <f t="shared" si="187"/>
        <v>0</v>
      </c>
      <c r="M419" s="28">
        <f t="shared" si="188"/>
        <v>0</v>
      </c>
      <c r="N419" s="28">
        <f t="shared" si="189"/>
        <v>0</v>
      </c>
      <c r="O419" s="28">
        <f t="shared" si="190"/>
        <v>0</v>
      </c>
      <c r="P419" s="28">
        <f t="shared" si="191"/>
        <v>0</v>
      </c>
      <c r="Q419" s="28">
        <f t="shared" si="192"/>
        <v>0</v>
      </c>
      <c r="R419" s="44">
        <v>0</v>
      </c>
      <c r="S419" s="71">
        <v>0</v>
      </c>
      <c r="T419" s="29">
        <f>IFERROR(LARGE((AB419:AF419),1),0)</f>
        <v>0</v>
      </c>
      <c r="U419" s="29">
        <f>IFERROR(LARGE((AB419:AF419),2),0)</f>
        <v>0</v>
      </c>
      <c r="V419" s="29">
        <f>IFERROR(LARGE((AB419:AF419),3),0)</f>
        <v>0</v>
      </c>
      <c r="W419" s="29">
        <f>IFERROR(LARGE((AB419:AF419),4),0)</f>
        <v>0</v>
      </c>
      <c r="X419" s="29">
        <f>IFERROR(LARGE((AG419:AT419),1),0)</f>
        <v>0</v>
      </c>
      <c r="Y419" s="29">
        <f>IFERROR(LARGE((AG419:AT419),2),0)</f>
        <v>0</v>
      </c>
      <c r="Z419" s="29">
        <f>IFERROR(LARGE((AG419:AT419),3),0)</f>
        <v>0</v>
      </c>
      <c r="AA419" s="45">
        <f>IFERROR(LARGE((AG419:AT419),4),0)</f>
        <v>0</v>
      </c>
      <c r="AB419" s="31"/>
      <c r="AC419" s="31"/>
      <c r="AD419" s="31"/>
      <c r="AE419" s="31"/>
      <c r="AF419" s="31"/>
      <c r="AG419" s="35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</row>
    <row r="420" spans="1:65" ht="15" customHeight="1" x14ac:dyDescent="0.25">
      <c r="A420" s="136" t="s">
        <v>2331</v>
      </c>
      <c r="B420" s="314" t="s">
        <v>85</v>
      </c>
      <c r="C420" s="245" t="s">
        <v>1564</v>
      </c>
      <c r="D420" s="245">
        <v>3</v>
      </c>
      <c r="E420" s="245" t="s">
        <v>67</v>
      </c>
      <c r="F420" s="178">
        <f t="shared" si="202"/>
        <v>120</v>
      </c>
      <c r="G420" s="251" t="s">
        <v>2101</v>
      </c>
      <c r="H420" s="252" t="s">
        <v>2442</v>
      </c>
      <c r="I420" s="253">
        <v>37760</v>
      </c>
      <c r="J420" s="72">
        <f t="shared" si="185"/>
        <v>0</v>
      </c>
      <c r="K420" s="26">
        <f t="shared" si="186"/>
        <v>0</v>
      </c>
      <c r="L420" s="27">
        <f t="shared" si="187"/>
        <v>0</v>
      </c>
      <c r="M420" s="28">
        <f t="shared" si="188"/>
        <v>0</v>
      </c>
      <c r="N420" s="28">
        <f t="shared" si="189"/>
        <v>0</v>
      </c>
      <c r="O420" s="28">
        <f t="shared" si="190"/>
        <v>0</v>
      </c>
      <c r="P420" s="28">
        <f t="shared" si="191"/>
        <v>0</v>
      </c>
      <c r="Q420" s="28">
        <f t="shared" si="192"/>
        <v>0</v>
      </c>
      <c r="R420" s="44">
        <v>0</v>
      </c>
      <c r="S420" s="71">
        <v>0</v>
      </c>
      <c r="T420" s="29">
        <f>IFERROR(LARGE((AB420:AG420),1),0)</f>
        <v>0</v>
      </c>
      <c r="U420" s="29">
        <f>IFERROR(LARGE((AB420:AG420),2),0)</f>
        <v>0</v>
      </c>
      <c r="V420" s="29">
        <f>IFERROR(LARGE((AB420:AG420),3),0)</f>
        <v>0</v>
      </c>
      <c r="W420" s="29">
        <f>IFERROR(LARGE((AB420:AG420),4),0)</f>
        <v>0</v>
      </c>
      <c r="X420" s="29">
        <f>IFERROR(LARGE((AH420:BM420),1),0)</f>
        <v>0</v>
      </c>
      <c r="Y420" s="29">
        <f>IFERROR(LARGE((AH420:BM420),2),0)</f>
        <v>0</v>
      </c>
      <c r="Z420" s="29">
        <f>IFERROR(LARGE((AH420:BM420),3),0)</f>
        <v>0</v>
      </c>
      <c r="AA420" s="45">
        <f>IFERROR(LARGE((AH420:BM420),4),0)</f>
        <v>0</v>
      </c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</row>
    <row r="421" spans="1:65" ht="15" customHeight="1" x14ac:dyDescent="0.25">
      <c r="A421" s="147" t="s">
        <v>2331</v>
      </c>
      <c r="B421" s="313" t="s">
        <v>85</v>
      </c>
      <c r="C421" s="247" t="s">
        <v>1564</v>
      </c>
      <c r="D421" s="247" t="s">
        <v>2790</v>
      </c>
      <c r="E421" s="247" t="s">
        <v>67</v>
      </c>
      <c r="F421" s="178">
        <f t="shared" si="202"/>
        <v>121</v>
      </c>
      <c r="G421" s="259" t="s">
        <v>2101</v>
      </c>
      <c r="H421" s="260" t="s">
        <v>2442</v>
      </c>
      <c r="I421" s="261">
        <v>37760</v>
      </c>
      <c r="J421" s="72">
        <f t="shared" si="185"/>
        <v>0</v>
      </c>
      <c r="K421" s="26">
        <f t="shared" si="186"/>
        <v>0</v>
      </c>
      <c r="L421" s="27">
        <f t="shared" si="187"/>
        <v>0</v>
      </c>
      <c r="M421" s="28">
        <f t="shared" si="188"/>
        <v>0</v>
      </c>
      <c r="N421" s="28">
        <f t="shared" si="189"/>
        <v>0</v>
      </c>
      <c r="O421" s="28">
        <f t="shared" si="190"/>
        <v>0</v>
      </c>
      <c r="P421" s="28">
        <f t="shared" si="191"/>
        <v>0</v>
      </c>
      <c r="Q421" s="28">
        <f t="shared" si="192"/>
        <v>0</v>
      </c>
      <c r="R421" s="44">
        <v>0</v>
      </c>
      <c r="S421" s="71">
        <v>0</v>
      </c>
      <c r="T421" s="29">
        <f t="shared" ref="T421:T432" si="203">IFERROR(LARGE((AB421:AF421),1),0)</f>
        <v>0</v>
      </c>
      <c r="U421" s="29">
        <f t="shared" ref="U421:U432" si="204">IFERROR(LARGE((AB421:AF421),2),0)</f>
        <v>0</v>
      </c>
      <c r="V421" s="29">
        <f t="shared" ref="V421:V432" si="205">IFERROR(LARGE((AB421:AF421),3),0)</f>
        <v>0</v>
      </c>
      <c r="W421" s="29">
        <f t="shared" ref="W421:W432" si="206">IFERROR(LARGE((AB421:AF421),4),0)</f>
        <v>0</v>
      </c>
      <c r="X421" s="29">
        <f t="shared" ref="X421:X432" si="207">IFERROR(LARGE((AG421:AT421),1),0)</f>
        <v>0</v>
      </c>
      <c r="Y421" s="29">
        <f t="shared" ref="Y421:Y432" si="208">IFERROR(LARGE((AG421:AT421),2),0)</f>
        <v>0</v>
      </c>
      <c r="Z421" s="29">
        <f t="shared" ref="Z421:Z432" si="209">IFERROR(LARGE((AG421:AT421),3),0)</f>
        <v>0</v>
      </c>
      <c r="AA421" s="45">
        <f t="shared" ref="AA421:AA432" si="210">IFERROR(LARGE((AG421:AT421),4),0)</f>
        <v>0</v>
      </c>
      <c r="AB421" s="31"/>
      <c r="AC421" s="31"/>
      <c r="AD421" s="31"/>
      <c r="AE421" s="31"/>
      <c r="AF421" s="31"/>
      <c r="AG421" s="35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</row>
    <row r="422" spans="1:65" ht="15" customHeight="1" x14ac:dyDescent="0.25">
      <c r="A422" s="147" t="s">
        <v>2331</v>
      </c>
      <c r="B422" s="246" t="s">
        <v>85</v>
      </c>
      <c r="C422" s="247" t="s">
        <v>4061</v>
      </c>
      <c r="D422" s="247" t="s">
        <v>2976</v>
      </c>
      <c r="E422" s="247" t="s">
        <v>28</v>
      </c>
      <c r="F422" s="178">
        <f t="shared" si="202"/>
        <v>122</v>
      </c>
      <c r="G422" s="259" t="s">
        <v>2196</v>
      </c>
      <c r="H422" s="260" t="s">
        <v>4062</v>
      </c>
      <c r="I422" s="261">
        <v>37749</v>
      </c>
      <c r="J422" s="72">
        <f t="shared" si="185"/>
        <v>0</v>
      </c>
      <c r="K422" s="26">
        <f t="shared" si="186"/>
        <v>0</v>
      </c>
      <c r="L422" s="27">
        <f t="shared" si="187"/>
        <v>0</v>
      </c>
      <c r="M422" s="28">
        <f t="shared" si="188"/>
        <v>0</v>
      </c>
      <c r="N422" s="28">
        <f t="shared" si="189"/>
        <v>0</v>
      </c>
      <c r="O422" s="28">
        <f t="shared" si="190"/>
        <v>0</v>
      </c>
      <c r="P422" s="28">
        <f t="shared" si="191"/>
        <v>0</v>
      </c>
      <c r="Q422" s="28">
        <f t="shared" si="192"/>
        <v>0</v>
      </c>
      <c r="R422" s="44">
        <v>0</v>
      </c>
      <c r="S422" s="71">
        <v>0</v>
      </c>
      <c r="T422" s="29">
        <f t="shared" si="203"/>
        <v>0</v>
      </c>
      <c r="U422" s="29">
        <f t="shared" si="204"/>
        <v>0</v>
      </c>
      <c r="V422" s="29">
        <f t="shared" si="205"/>
        <v>0</v>
      </c>
      <c r="W422" s="29">
        <f t="shared" si="206"/>
        <v>0</v>
      </c>
      <c r="X422" s="29">
        <f t="shared" si="207"/>
        <v>0</v>
      </c>
      <c r="Y422" s="29">
        <f t="shared" si="208"/>
        <v>0</v>
      </c>
      <c r="Z422" s="29">
        <f t="shared" si="209"/>
        <v>0</v>
      </c>
      <c r="AA422" s="45">
        <f t="shared" si="210"/>
        <v>0</v>
      </c>
      <c r="AB422" s="31"/>
      <c r="AC422" s="31"/>
      <c r="AD422" s="31"/>
      <c r="AE422" s="31"/>
      <c r="AF422" s="31"/>
      <c r="AG422" s="35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</row>
    <row r="423" spans="1:65" ht="15" customHeight="1" x14ac:dyDescent="0.25">
      <c r="A423" s="147" t="s">
        <v>2331</v>
      </c>
      <c r="B423" s="246" t="s">
        <v>85</v>
      </c>
      <c r="C423" s="247" t="s">
        <v>1582</v>
      </c>
      <c r="D423" s="247" t="s">
        <v>851</v>
      </c>
      <c r="E423" s="247" t="s">
        <v>53</v>
      </c>
      <c r="F423" s="178">
        <f t="shared" si="202"/>
        <v>123</v>
      </c>
      <c r="G423" s="259" t="s">
        <v>2305</v>
      </c>
      <c r="H423" s="260" t="s">
        <v>457</v>
      </c>
      <c r="I423" s="261">
        <v>37748</v>
      </c>
      <c r="J423" s="72">
        <f t="shared" si="185"/>
        <v>0</v>
      </c>
      <c r="K423" s="26">
        <f t="shared" si="186"/>
        <v>0</v>
      </c>
      <c r="L423" s="27">
        <f t="shared" si="187"/>
        <v>0</v>
      </c>
      <c r="M423" s="28">
        <f t="shared" si="188"/>
        <v>0</v>
      </c>
      <c r="N423" s="28">
        <f t="shared" si="189"/>
        <v>0</v>
      </c>
      <c r="O423" s="28">
        <f t="shared" si="190"/>
        <v>0</v>
      </c>
      <c r="P423" s="28">
        <f t="shared" si="191"/>
        <v>0</v>
      </c>
      <c r="Q423" s="28">
        <f t="shared" si="192"/>
        <v>0</v>
      </c>
      <c r="R423" s="44">
        <v>0</v>
      </c>
      <c r="S423" s="71">
        <v>0</v>
      </c>
      <c r="T423" s="29">
        <f t="shared" si="203"/>
        <v>0</v>
      </c>
      <c r="U423" s="29">
        <f t="shared" si="204"/>
        <v>0</v>
      </c>
      <c r="V423" s="29">
        <f t="shared" si="205"/>
        <v>0</v>
      </c>
      <c r="W423" s="29">
        <f t="shared" si="206"/>
        <v>0</v>
      </c>
      <c r="X423" s="29">
        <f t="shared" si="207"/>
        <v>0</v>
      </c>
      <c r="Y423" s="29">
        <f t="shared" si="208"/>
        <v>0</v>
      </c>
      <c r="Z423" s="29">
        <f t="shared" si="209"/>
        <v>0</v>
      </c>
      <c r="AA423" s="45">
        <f t="shared" si="210"/>
        <v>0</v>
      </c>
      <c r="AB423" s="31"/>
      <c r="AC423" s="31"/>
      <c r="AD423" s="31"/>
      <c r="AE423" s="31"/>
      <c r="AF423" s="31"/>
      <c r="AG423" s="35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</row>
    <row r="424" spans="1:65" ht="15" customHeight="1" x14ac:dyDescent="0.25">
      <c r="A424" s="147" t="s">
        <v>2331</v>
      </c>
      <c r="B424" s="246" t="s">
        <v>85</v>
      </c>
      <c r="C424" s="247" t="s">
        <v>85</v>
      </c>
      <c r="D424" s="247" t="s">
        <v>147</v>
      </c>
      <c r="E424" s="247" t="s">
        <v>3028</v>
      </c>
      <c r="F424" s="178">
        <f t="shared" si="202"/>
        <v>124</v>
      </c>
      <c r="G424" s="259" t="s">
        <v>2751</v>
      </c>
      <c r="H424" s="260" t="s">
        <v>4065</v>
      </c>
      <c r="I424" s="261">
        <v>37740</v>
      </c>
      <c r="J424" s="72">
        <f t="shared" si="185"/>
        <v>0</v>
      </c>
      <c r="K424" s="26">
        <f t="shared" si="186"/>
        <v>0</v>
      </c>
      <c r="L424" s="27">
        <f t="shared" si="187"/>
        <v>0</v>
      </c>
      <c r="M424" s="28">
        <f t="shared" si="188"/>
        <v>0</v>
      </c>
      <c r="N424" s="28">
        <f t="shared" si="189"/>
        <v>0</v>
      </c>
      <c r="O424" s="28">
        <f t="shared" si="190"/>
        <v>0</v>
      </c>
      <c r="P424" s="28">
        <f t="shared" si="191"/>
        <v>0</v>
      </c>
      <c r="Q424" s="28">
        <f t="shared" si="192"/>
        <v>0</v>
      </c>
      <c r="R424" s="44">
        <v>0</v>
      </c>
      <c r="S424" s="71">
        <v>0</v>
      </c>
      <c r="T424" s="29">
        <f t="shared" si="203"/>
        <v>0</v>
      </c>
      <c r="U424" s="29">
        <f t="shared" si="204"/>
        <v>0</v>
      </c>
      <c r="V424" s="29">
        <f t="shared" si="205"/>
        <v>0</v>
      </c>
      <c r="W424" s="29">
        <f t="shared" si="206"/>
        <v>0</v>
      </c>
      <c r="X424" s="29">
        <f t="shared" si="207"/>
        <v>0</v>
      </c>
      <c r="Y424" s="29">
        <f t="shared" si="208"/>
        <v>0</v>
      </c>
      <c r="Z424" s="29">
        <f t="shared" si="209"/>
        <v>0</v>
      </c>
      <c r="AA424" s="45">
        <f t="shared" si="210"/>
        <v>0</v>
      </c>
      <c r="AB424" s="31"/>
      <c r="AC424" s="31"/>
      <c r="AD424" s="31"/>
      <c r="AE424" s="31"/>
      <c r="AF424" s="31"/>
      <c r="AG424" s="35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</row>
    <row r="425" spans="1:65" ht="15" customHeight="1" x14ac:dyDescent="0.25">
      <c r="A425" s="147" t="s">
        <v>2331</v>
      </c>
      <c r="B425" s="246" t="s">
        <v>85</v>
      </c>
      <c r="C425" s="247" t="s">
        <v>366</v>
      </c>
      <c r="D425" s="247" t="s">
        <v>288</v>
      </c>
      <c r="E425" s="247" t="s">
        <v>173</v>
      </c>
      <c r="F425" s="178">
        <f t="shared" si="202"/>
        <v>125</v>
      </c>
      <c r="G425" s="259" t="s">
        <v>2545</v>
      </c>
      <c r="H425" s="260" t="s">
        <v>4066</v>
      </c>
      <c r="I425" s="261">
        <v>37737</v>
      </c>
      <c r="J425" s="72">
        <f t="shared" si="185"/>
        <v>0</v>
      </c>
      <c r="K425" s="26">
        <f t="shared" si="186"/>
        <v>0</v>
      </c>
      <c r="L425" s="27">
        <f t="shared" si="187"/>
        <v>0</v>
      </c>
      <c r="M425" s="28">
        <f t="shared" si="188"/>
        <v>0</v>
      </c>
      <c r="N425" s="28">
        <f t="shared" si="189"/>
        <v>0</v>
      </c>
      <c r="O425" s="28">
        <f t="shared" si="190"/>
        <v>0</v>
      </c>
      <c r="P425" s="28">
        <f t="shared" si="191"/>
        <v>0</v>
      </c>
      <c r="Q425" s="28">
        <f t="shared" si="192"/>
        <v>0</v>
      </c>
      <c r="R425" s="44">
        <v>0</v>
      </c>
      <c r="S425" s="71">
        <v>0</v>
      </c>
      <c r="T425" s="29">
        <f t="shared" si="203"/>
        <v>0</v>
      </c>
      <c r="U425" s="29">
        <f t="shared" si="204"/>
        <v>0</v>
      </c>
      <c r="V425" s="29">
        <f t="shared" si="205"/>
        <v>0</v>
      </c>
      <c r="W425" s="29">
        <f t="shared" si="206"/>
        <v>0</v>
      </c>
      <c r="X425" s="29">
        <f t="shared" si="207"/>
        <v>0</v>
      </c>
      <c r="Y425" s="29">
        <f t="shared" si="208"/>
        <v>0</v>
      </c>
      <c r="Z425" s="29">
        <f t="shared" si="209"/>
        <v>0</v>
      </c>
      <c r="AA425" s="45">
        <f t="shared" si="210"/>
        <v>0</v>
      </c>
      <c r="AB425" s="31"/>
      <c r="AC425" s="31"/>
      <c r="AD425" s="31"/>
      <c r="AE425" s="31"/>
      <c r="AF425" s="31"/>
      <c r="AG425" s="35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</row>
    <row r="426" spans="1:65" ht="15" customHeight="1" x14ac:dyDescent="0.25">
      <c r="A426" s="147" t="s">
        <v>2331</v>
      </c>
      <c r="B426" s="246" t="s">
        <v>85</v>
      </c>
      <c r="C426" s="247" t="s">
        <v>85</v>
      </c>
      <c r="D426" s="247" t="s">
        <v>147</v>
      </c>
      <c r="E426" s="247" t="s">
        <v>3028</v>
      </c>
      <c r="F426" s="178">
        <f t="shared" si="202"/>
        <v>126</v>
      </c>
      <c r="G426" s="259" t="s">
        <v>2126</v>
      </c>
      <c r="H426" s="260" t="s">
        <v>4071</v>
      </c>
      <c r="I426" s="261">
        <v>37720</v>
      </c>
      <c r="J426" s="72">
        <f t="shared" si="185"/>
        <v>0</v>
      </c>
      <c r="K426" s="26">
        <f t="shared" si="186"/>
        <v>0</v>
      </c>
      <c r="L426" s="27">
        <f t="shared" si="187"/>
        <v>0</v>
      </c>
      <c r="M426" s="28">
        <f t="shared" si="188"/>
        <v>0</v>
      </c>
      <c r="N426" s="28">
        <f t="shared" si="189"/>
        <v>0</v>
      </c>
      <c r="O426" s="28">
        <f t="shared" si="190"/>
        <v>0</v>
      </c>
      <c r="P426" s="28">
        <f t="shared" si="191"/>
        <v>0</v>
      </c>
      <c r="Q426" s="28">
        <f t="shared" si="192"/>
        <v>0</v>
      </c>
      <c r="R426" s="44">
        <v>0</v>
      </c>
      <c r="S426" s="71">
        <v>0</v>
      </c>
      <c r="T426" s="29">
        <f t="shared" si="203"/>
        <v>0</v>
      </c>
      <c r="U426" s="29">
        <f t="shared" si="204"/>
        <v>0</v>
      </c>
      <c r="V426" s="29">
        <f t="shared" si="205"/>
        <v>0</v>
      </c>
      <c r="W426" s="29">
        <f t="shared" si="206"/>
        <v>0</v>
      </c>
      <c r="X426" s="29">
        <f t="shared" si="207"/>
        <v>0</v>
      </c>
      <c r="Y426" s="29">
        <f t="shared" si="208"/>
        <v>0</v>
      </c>
      <c r="Z426" s="29">
        <f t="shared" si="209"/>
        <v>0</v>
      </c>
      <c r="AA426" s="45">
        <f t="shared" si="210"/>
        <v>0</v>
      </c>
      <c r="AB426" s="31"/>
      <c r="AC426" s="31"/>
      <c r="AD426" s="31"/>
      <c r="AE426" s="31"/>
      <c r="AF426" s="31"/>
      <c r="AG426" s="35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</row>
    <row r="427" spans="1:65" ht="15" customHeight="1" x14ac:dyDescent="0.25">
      <c r="A427" s="147" t="s">
        <v>2331</v>
      </c>
      <c r="B427" s="246" t="s">
        <v>3592</v>
      </c>
      <c r="C427" s="247" t="s">
        <v>1261</v>
      </c>
      <c r="D427" s="247" t="s">
        <v>450</v>
      </c>
      <c r="E427" s="247" t="s">
        <v>451</v>
      </c>
      <c r="F427" s="178">
        <f t="shared" si="202"/>
        <v>127</v>
      </c>
      <c r="G427" s="259" t="s">
        <v>2158</v>
      </c>
      <c r="H427" s="260" t="s">
        <v>2537</v>
      </c>
      <c r="I427" s="261">
        <v>37720</v>
      </c>
      <c r="J427" s="72">
        <f t="shared" si="185"/>
        <v>0</v>
      </c>
      <c r="K427" s="26">
        <f t="shared" si="186"/>
        <v>0</v>
      </c>
      <c r="L427" s="27">
        <f t="shared" si="187"/>
        <v>0</v>
      </c>
      <c r="M427" s="28">
        <f t="shared" si="188"/>
        <v>0</v>
      </c>
      <c r="N427" s="28">
        <f t="shared" si="189"/>
        <v>0</v>
      </c>
      <c r="O427" s="28">
        <f t="shared" si="190"/>
        <v>0</v>
      </c>
      <c r="P427" s="28">
        <f t="shared" si="191"/>
        <v>0</v>
      </c>
      <c r="Q427" s="28">
        <f t="shared" si="192"/>
        <v>0</v>
      </c>
      <c r="R427" s="44">
        <v>0</v>
      </c>
      <c r="S427" s="71">
        <v>0</v>
      </c>
      <c r="T427" s="29">
        <f t="shared" si="203"/>
        <v>0</v>
      </c>
      <c r="U427" s="29">
        <f t="shared" si="204"/>
        <v>0</v>
      </c>
      <c r="V427" s="29">
        <f t="shared" si="205"/>
        <v>0</v>
      </c>
      <c r="W427" s="29">
        <f t="shared" si="206"/>
        <v>0</v>
      </c>
      <c r="X427" s="29">
        <f t="shared" si="207"/>
        <v>0</v>
      </c>
      <c r="Y427" s="29">
        <f t="shared" si="208"/>
        <v>0</v>
      </c>
      <c r="Z427" s="29">
        <f t="shared" si="209"/>
        <v>0</v>
      </c>
      <c r="AA427" s="45">
        <f t="shared" si="210"/>
        <v>0</v>
      </c>
      <c r="AB427" s="31"/>
      <c r="AC427" s="31"/>
      <c r="AD427" s="31"/>
      <c r="AE427" s="31"/>
      <c r="AF427" s="31"/>
      <c r="AG427" s="35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</row>
    <row r="428" spans="1:65" ht="15" customHeight="1" x14ac:dyDescent="0.25">
      <c r="A428" s="147" t="s">
        <v>2331</v>
      </c>
      <c r="B428" s="246" t="s">
        <v>102</v>
      </c>
      <c r="C428" s="247" t="s">
        <v>103</v>
      </c>
      <c r="D428" s="247" t="s">
        <v>147</v>
      </c>
      <c r="E428" s="247" t="s">
        <v>3028</v>
      </c>
      <c r="F428" s="178">
        <f t="shared" si="202"/>
        <v>128</v>
      </c>
      <c r="G428" s="259" t="s">
        <v>4073</v>
      </c>
      <c r="H428" s="260" t="s">
        <v>2241</v>
      </c>
      <c r="I428" s="261">
        <v>37714</v>
      </c>
      <c r="J428" s="72">
        <f t="shared" si="185"/>
        <v>0</v>
      </c>
      <c r="K428" s="26">
        <f t="shared" si="186"/>
        <v>0</v>
      </c>
      <c r="L428" s="27">
        <f t="shared" si="187"/>
        <v>0</v>
      </c>
      <c r="M428" s="28">
        <f t="shared" si="188"/>
        <v>0</v>
      </c>
      <c r="N428" s="28">
        <f t="shared" si="189"/>
        <v>0</v>
      </c>
      <c r="O428" s="28">
        <f t="shared" si="190"/>
        <v>0</v>
      </c>
      <c r="P428" s="28">
        <f t="shared" si="191"/>
        <v>0</v>
      </c>
      <c r="Q428" s="28">
        <f t="shared" si="192"/>
        <v>0</v>
      </c>
      <c r="R428" s="44">
        <v>0</v>
      </c>
      <c r="S428" s="71">
        <v>0</v>
      </c>
      <c r="T428" s="29">
        <f t="shared" si="203"/>
        <v>0</v>
      </c>
      <c r="U428" s="29">
        <f t="shared" si="204"/>
        <v>0</v>
      </c>
      <c r="V428" s="29">
        <f t="shared" si="205"/>
        <v>0</v>
      </c>
      <c r="W428" s="29">
        <f t="shared" si="206"/>
        <v>0</v>
      </c>
      <c r="X428" s="29">
        <f t="shared" si="207"/>
        <v>0</v>
      </c>
      <c r="Y428" s="29">
        <f t="shared" si="208"/>
        <v>0</v>
      </c>
      <c r="Z428" s="29">
        <f t="shared" si="209"/>
        <v>0</v>
      </c>
      <c r="AA428" s="45">
        <f t="shared" si="210"/>
        <v>0</v>
      </c>
      <c r="AB428" s="31"/>
      <c r="AC428" s="31"/>
      <c r="AD428" s="31"/>
      <c r="AE428" s="31"/>
      <c r="AF428" s="31"/>
      <c r="AG428" s="35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</row>
    <row r="429" spans="1:65" ht="15" customHeight="1" x14ac:dyDescent="0.25">
      <c r="A429" s="147" t="s">
        <v>2331</v>
      </c>
      <c r="B429" s="246" t="s">
        <v>85</v>
      </c>
      <c r="C429" s="247" t="s">
        <v>85</v>
      </c>
      <c r="D429" s="247" t="s">
        <v>147</v>
      </c>
      <c r="E429" s="247" t="s">
        <v>3028</v>
      </c>
      <c r="F429" s="178">
        <f t="shared" si="202"/>
        <v>129</v>
      </c>
      <c r="G429" s="259" t="s">
        <v>2112</v>
      </c>
      <c r="H429" s="260" t="s">
        <v>4074</v>
      </c>
      <c r="I429" s="261">
        <v>37714</v>
      </c>
      <c r="J429" s="72">
        <f t="shared" si="185"/>
        <v>0</v>
      </c>
      <c r="K429" s="26">
        <f t="shared" si="186"/>
        <v>0</v>
      </c>
      <c r="L429" s="27">
        <f t="shared" si="187"/>
        <v>0</v>
      </c>
      <c r="M429" s="28">
        <f t="shared" si="188"/>
        <v>0</v>
      </c>
      <c r="N429" s="28">
        <f t="shared" si="189"/>
        <v>0</v>
      </c>
      <c r="O429" s="28">
        <f t="shared" si="190"/>
        <v>0</v>
      </c>
      <c r="P429" s="28">
        <f t="shared" si="191"/>
        <v>0</v>
      </c>
      <c r="Q429" s="28">
        <f t="shared" si="192"/>
        <v>0</v>
      </c>
      <c r="R429" s="44">
        <v>0</v>
      </c>
      <c r="S429" s="71">
        <v>0</v>
      </c>
      <c r="T429" s="29">
        <f t="shared" si="203"/>
        <v>0</v>
      </c>
      <c r="U429" s="29">
        <f t="shared" si="204"/>
        <v>0</v>
      </c>
      <c r="V429" s="29">
        <f t="shared" si="205"/>
        <v>0</v>
      </c>
      <c r="W429" s="29">
        <f t="shared" si="206"/>
        <v>0</v>
      </c>
      <c r="X429" s="29">
        <f t="shared" si="207"/>
        <v>0</v>
      </c>
      <c r="Y429" s="29">
        <f t="shared" si="208"/>
        <v>0</v>
      </c>
      <c r="Z429" s="29">
        <f t="shared" si="209"/>
        <v>0</v>
      </c>
      <c r="AA429" s="45">
        <f t="shared" si="210"/>
        <v>0</v>
      </c>
      <c r="AB429" s="31"/>
      <c r="AC429" s="31"/>
      <c r="AD429" s="31"/>
      <c r="AE429" s="31"/>
      <c r="AF429" s="31"/>
      <c r="AG429" s="35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</row>
    <row r="430" spans="1:65" ht="15" customHeight="1" x14ac:dyDescent="0.25">
      <c r="A430" s="147" t="s">
        <v>2331</v>
      </c>
      <c r="B430" s="246" t="s">
        <v>85</v>
      </c>
      <c r="C430" s="247" t="s">
        <v>85</v>
      </c>
      <c r="D430" s="247" t="s">
        <v>147</v>
      </c>
      <c r="E430" s="247" t="s">
        <v>3028</v>
      </c>
      <c r="F430" s="178">
        <f t="shared" si="202"/>
        <v>130</v>
      </c>
      <c r="G430" s="259" t="s">
        <v>2134</v>
      </c>
      <c r="H430" s="260" t="s">
        <v>3372</v>
      </c>
      <c r="I430" s="261">
        <v>37674</v>
      </c>
      <c r="J430" s="72">
        <f t="shared" si="185"/>
        <v>0</v>
      </c>
      <c r="K430" s="26">
        <f t="shared" si="186"/>
        <v>0</v>
      </c>
      <c r="L430" s="27">
        <f t="shared" si="187"/>
        <v>0</v>
      </c>
      <c r="M430" s="28">
        <f t="shared" si="188"/>
        <v>0</v>
      </c>
      <c r="N430" s="28">
        <f t="shared" si="189"/>
        <v>0</v>
      </c>
      <c r="O430" s="28">
        <f t="shared" si="190"/>
        <v>0</v>
      </c>
      <c r="P430" s="28">
        <f t="shared" si="191"/>
        <v>0</v>
      </c>
      <c r="Q430" s="28">
        <f t="shared" si="192"/>
        <v>0</v>
      </c>
      <c r="R430" s="44">
        <v>0</v>
      </c>
      <c r="S430" s="71">
        <v>0</v>
      </c>
      <c r="T430" s="29">
        <f t="shared" si="203"/>
        <v>0</v>
      </c>
      <c r="U430" s="29">
        <f t="shared" si="204"/>
        <v>0</v>
      </c>
      <c r="V430" s="29">
        <f t="shared" si="205"/>
        <v>0</v>
      </c>
      <c r="W430" s="29">
        <f t="shared" si="206"/>
        <v>0</v>
      </c>
      <c r="X430" s="29">
        <f t="shared" si="207"/>
        <v>0</v>
      </c>
      <c r="Y430" s="29">
        <f t="shared" si="208"/>
        <v>0</v>
      </c>
      <c r="Z430" s="29">
        <f t="shared" si="209"/>
        <v>0</v>
      </c>
      <c r="AA430" s="45">
        <f t="shared" si="210"/>
        <v>0</v>
      </c>
      <c r="AB430" s="31"/>
      <c r="AC430" s="31"/>
      <c r="AD430" s="31"/>
      <c r="AE430" s="31"/>
      <c r="AF430" s="31"/>
      <c r="AG430" s="35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</row>
    <row r="431" spans="1:65" ht="15" customHeight="1" x14ac:dyDescent="0.25">
      <c r="A431" s="147" t="s">
        <v>2331</v>
      </c>
      <c r="B431" s="246" t="s">
        <v>85</v>
      </c>
      <c r="C431" s="247" t="s">
        <v>85</v>
      </c>
      <c r="D431" s="247" t="s">
        <v>147</v>
      </c>
      <c r="E431" s="247" t="s">
        <v>3028</v>
      </c>
      <c r="F431" s="178">
        <f t="shared" si="202"/>
        <v>131</v>
      </c>
      <c r="G431" s="259" t="s">
        <v>4082</v>
      </c>
      <c r="H431" s="260" t="s">
        <v>2358</v>
      </c>
      <c r="I431" s="261">
        <v>37662</v>
      </c>
      <c r="J431" s="72">
        <f t="shared" si="185"/>
        <v>0</v>
      </c>
      <c r="K431" s="26">
        <f t="shared" si="186"/>
        <v>0</v>
      </c>
      <c r="L431" s="27">
        <f t="shared" si="187"/>
        <v>0</v>
      </c>
      <c r="M431" s="28">
        <f t="shared" si="188"/>
        <v>0</v>
      </c>
      <c r="N431" s="28">
        <f t="shared" si="189"/>
        <v>0</v>
      </c>
      <c r="O431" s="28">
        <f t="shared" si="190"/>
        <v>0</v>
      </c>
      <c r="P431" s="28">
        <f t="shared" si="191"/>
        <v>0</v>
      </c>
      <c r="Q431" s="28">
        <f t="shared" si="192"/>
        <v>0</v>
      </c>
      <c r="R431" s="44">
        <v>0</v>
      </c>
      <c r="S431" s="71">
        <v>0</v>
      </c>
      <c r="T431" s="29">
        <f t="shared" si="203"/>
        <v>0</v>
      </c>
      <c r="U431" s="29">
        <f t="shared" si="204"/>
        <v>0</v>
      </c>
      <c r="V431" s="29">
        <f t="shared" si="205"/>
        <v>0</v>
      </c>
      <c r="W431" s="29">
        <f t="shared" si="206"/>
        <v>0</v>
      </c>
      <c r="X431" s="29">
        <f t="shared" si="207"/>
        <v>0</v>
      </c>
      <c r="Y431" s="29">
        <f t="shared" si="208"/>
        <v>0</v>
      </c>
      <c r="Z431" s="29">
        <f t="shared" si="209"/>
        <v>0</v>
      </c>
      <c r="AA431" s="45">
        <f t="shared" si="210"/>
        <v>0</v>
      </c>
      <c r="AB431" s="31"/>
      <c r="AC431" s="31"/>
      <c r="AD431" s="31"/>
      <c r="AE431" s="31"/>
      <c r="AF431" s="31"/>
      <c r="AG431" s="35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</row>
    <row r="432" spans="1:65" ht="15" customHeight="1" x14ac:dyDescent="0.25">
      <c r="A432" s="147" t="s">
        <v>2331</v>
      </c>
      <c r="B432" s="246" t="s">
        <v>4330</v>
      </c>
      <c r="C432" s="247" t="s">
        <v>2541</v>
      </c>
      <c r="D432" s="247" t="s">
        <v>3042</v>
      </c>
      <c r="E432" s="247" t="s">
        <v>246</v>
      </c>
      <c r="F432" s="178">
        <f t="shared" si="202"/>
        <v>132</v>
      </c>
      <c r="G432" s="259" t="s">
        <v>2308</v>
      </c>
      <c r="H432" s="260" t="s">
        <v>4092</v>
      </c>
      <c r="I432" s="261">
        <v>37637</v>
      </c>
      <c r="J432" s="72">
        <f t="shared" si="185"/>
        <v>0</v>
      </c>
      <c r="K432" s="26">
        <f t="shared" si="186"/>
        <v>0</v>
      </c>
      <c r="L432" s="27">
        <f t="shared" si="187"/>
        <v>0</v>
      </c>
      <c r="M432" s="28">
        <f t="shared" si="188"/>
        <v>0</v>
      </c>
      <c r="N432" s="28">
        <f t="shared" si="189"/>
        <v>0</v>
      </c>
      <c r="O432" s="28">
        <f t="shared" si="190"/>
        <v>0</v>
      </c>
      <c r="P432" s="28">
        <f t="shared" si="191"/>
        <v>0</v>
      </c>
      <c r="Q432" s="28">
        <f t="shared" si="192"/>
        <v>0</v>
      </c>
      <c r="R432" s="44">
        <v>0</v>
      </c>
      <c r="S432" s="71">
        <v>0</v>
      </c>
      <c r="T432" s="29">
        <f t="shared" si="203"/>
        <v>0</v>
      </c>
      <c r="U432" s="29">
        <f t="shared" si="204"/>
        <v>0</v>
      </c>
      <c r="V432" s="29">
        <f t="shared" si="205"/>
        <v>0</v>
      </c>
      <c r="W432" s="29">
        <f t="shared" si="206"/>
        <v>0</v>
      </c>
      <c r="X432" s="29">
        <f t="shared" si="207"/>
        <v>0</v>
      </c>
      <c r="Y432" s="29">
        <f t="shared" si="208"/>
        <v>0</v>
      </c>
      <c r="Z432" s="29">
        <f t="shared" si="209"/>
        <v>0</v>
      </c>
      <c r="AA432" s="45">
        <f t="shared" si="210"/>
        <v>0</v>
      </c>
      <c r="AB432" s="31"/>
      <c r="AC432" s="31"/>
      <c r="AD432" s="31"/>
      <c r="AE432" s="31"/>
      <c r="AF432" s="31"/>
      <c r="AG432" s="35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</row>
    <row r="433" spans="1:65" ht="15" customHeight="1" x14ac:dyDescent="0.25">
      <c r="A433" s="147" t="s">
        <v>2331</v>
      </c>
      <c r="B433" s="313" t="s">
        <v>85</v>
      </c>
      <c r="C433" s="247" t="s">
        <v>85</v>
      </c>
      <c r="D433" s="247" t="s">
        <v>147</v>
      </c>
      <c r="E433" s="247" t="s">
        <v>3028</v>
      </c>
      <c r="F433" s="178">
        <f t="shared" ref="F433:F464" si="211">F432+1</f>
        <v>133</v>
      </c>
      <c r="G433" s="259" t="s">
        <v>2165</v>
      </c>
      <c r="H433" s="260" t="s">
        <v>3031</v>
      </c>
      <c r="I433" s="261">
        <v>37608</v>
      </c>
      <c r="J433" s="72">
        <f t="shared" si="185"/>
        <v>0</v>
      </c>
      <c r="K433" s="26">
        <f t="shared" si="186"/>
        <v>0</v>
      </c>
      <c r="L433" s="27">
        <f t="shared" si="187"/>
        <v>0</v>
      </c>
      <c r="M433" s="28">
        <f t="shared" si="188"/>
        <v>0</v>
      </c>
      <c r="N433" s="28">
        <f t="shared" si="189"/>
        <v>0</v>
      </c>
      <c r="O433" s="28">
        <f t="shared" si="190"/>
        <v>0</v>
      </c>
      <c r="P433" s="28">
        <f t="shared" si="191"/>
        <v>0</v>
      </c>
      <c r="Q433" s="28">
        <f t="shared" si="192"/>
        <v>0</v>
      </c>
      <c r="R433" s="44">
        <v>0</v>
      </c>
      <c r="S433" s="71">
        <v>0</v>
      </c>
      <c r="T433" s="29">
        <f t="shared" ref="T433:T464" si="212">IFERROR(LARGE((AB433:AG433),1),0)</f>
        <v>0</v>
      </c>
      <c r="U433" s="29">
        <f t="shared" ref="U433:U464" si="213">IFERROR(LARGE((AB433:AG433),2),0)</f>
        <v>0</v>
      </c>
      <c r="V433" s="29">
        <f t="shared" ref="V433:V464" si="214">IFERROR(LARGE((AB433:AG433),3),0)</f>
        <v>0</v>
      </c>
      <c r="W433" s="29">
        <f t="shared" ref="W433:W464" si="215">IFERROR(LARGE((AB433:AG433),4),0)</f>
        <v>0</v>
      </c>
      <c r="X433" s="29">
        <f t="shared" ref="X433:X464" si="216">IFERROR(LARGE((AH433:BM433),1),0)</f>
        <v>0</v>
      </c>
      <c r="Y433" s="29">
        <f t="shared" ref="Y433:Y464" si="217">IFERROR(LARGE((AH433:BM433),2),0)</f>
        <v>0</v>
      </c>
      <c r="Z433" s="29">
        <f t="shared" ref="Z433:Z464" si="218">IFERROR(LARGE((AH433:BM433),3),0)</f>
        <v>0</v>
      </c>
      <c r="AA433" s="45">
        <f t="shared" ref="AA433:AA464" si="219">IFERROR(LARGE((AH433:BM433),4),0)</f>
        <v>0</v>
      </c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</row>
    <row r="434" spans="1:65" ht="15" customHeight="1" x14ac:dyDescent="0.25">
      <c r="A434" s="147" t="s">
        <v>2331</v>
      </c>
      <c r="B434" s="313" t="s">
        <v>85</v>
      </c>
      <c r="C434" s="247" t="s">
        <v>400</v>
      </c>
      <c r="D434" s="247" t="s">
        <v>282</v>
      </c>
      <c r="E434" s="247" t="s">
        <v>48</v>
      </c>
      <c r="F434" s="178">
        <f t="shared" si="211"/>
        <v>134</v>
      </c>
      <c r="G434" s="259" t="s">
        <v>2179</v>
      </c>
      <c r="H434" s="260" t="s">
        <v>3036</v>
      </c>
      <c r="I434" s="261">
        <v>37591</v>
      </c>
      <c r="J434" s="72">
        <f t="shared" si="185"/>
        <v>0</v>
      </c>
      <c r="K434" s="26">
        <f t="shared" si="186"/>
        <v>0</v>
      </c>
      <c r="L434" s="27">
        <f t="shared" si="187"/>
        <v>0</v>
      </c>
      <c r="M434" s="28">
        <f t="shared" si="188"/>
        <v>0</v>
      </c>
      <c r="N434" s="28">
        <f t="shared" si="189"/>
        <v>0</v>
      </c>
      <c r="O434" s="28">
        <f t="shared" si="190"/>
        <v>0</v>
      </c>
      <c r="P434" s="28">
        <f t="shared" si="191"/>
        <v>0</v>
      </c>
      <c r="Q434" s="28">
        <f t="shared" si="192"/>
        <v>0</v>
      </c>
      <c r="R434" s="44">
        <v>0</v>
      </c>
      <c r="S434" s="71">
        <v>0</v>
      </c>
      <c r="T434" s="29">
        <f t="shared" si="212"/>
        <v>0</v>
      </c>
      <c r="U434" s="29">
        <f t="shared" si="213"/>
        <v>0</v>
      </c>
      <c r="V434" s="29">
        <f t="shared" si="214"/>
        <v>0</v>
      </c>
      <c r="W434" s="29">
        <f t="shared" si="215"/>
        <v>0</v>
      </c>
      <c r="X434" s="29">
        <f t="shared" si="216"/>
        <v>0</v>
      </c>
      <c r="Y434" s="29">
        <f t="shared" si="217"/>
        <v>0</v>
      </c>
      <c r="Z434" s="29">
        <f t="shared" si="218"/>
        <v>0</v>
      </c>
      <c r="AA434" s="45">
        <f t="shared" si="219"/>
        <v>0</v>
      </c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</row>
    <row r="435" spans="1:65" ht="15" customHeight="1" x14ac:dyDescent="0.25">
      <c r="A435" s="147" t="s">
        <v>2331</v>
      </c>
      <c r="B435" s="313" t="s">
        <v>85</v>
      </c>
      <c r="C435" s="247" t="s">
        <v>71</v>
      </c>
      <c r="D435" s="247" t="s">
        <v>2976</v>
      </c>
      <c r="E435" s="247" t="s">
        <v>28</v>
      </c>
      <c r="F435" s="178">
        <f t="shared" si="211"/>
        <v>135</v>
      </c>
      <c r="G435" s="259" t="s">
        <v>2158</v>
      </c>
      <c r="H435" s="260" t="s">
        <v>3044</v>
      </c>
      <c r="I435" s="261">
        <v>37572</v>
      </c>
      <c r="J435" s="72">
        <f t="shared" si="185"/>
        <v>0</v>
      </c>
      <c r="K435" s="26">
        <f t="shared" si="186"/>
        <v>0</v>
      </c>
      <c r="L435" s="27">
        <f t="shared" si="187"/>
        <v>0</v>
      </c>
      <c r="M435" s="28">
        <f t="shared" si="188"/>
        <v>0</v>
      </c>
      <c r="N435" s="28">
        <f t="shared" si="189"/>
        <v>0</v>
      </c>
      <c r="O435" s="28">
        <f t="shared" si="190"/>
        <v>0</v>
      </c>
      <c r="P435" s="28">
        <f t="shared" si="191"/>
        <v>0</v>
      </c>
      <c r="Q435" s="28">
        <f t="shared" si="192"/>
        <v>0</v>
      </c>
      <c r="R435" s="44">
        <v>0</v>
      </c>
      <c r="S435" s="71">
        <v>0</v>
      </c>
      <c r="T435" s="29">
        <f t="shared" si="212"/>
        <v>0</v>
      </c>
      <c r="U435" s="29">
        <f t="shared" si="213"/>
        <v>0</v>
      </c>
      <c r="V435" s="29">
        <f t="shared" si="214"/>
        <v>0</v>
      </c>
      <c r="W435" s="29">
        <f t="shared" si="215"/>
        <v>0</v>
      </c>
      <c r="X435" s="29">
        <f t="shared" si="216"/>
        <v>0</v>
      </c>
      <c r="Y435" s="29">
        <f t="shared" si="217"/>
        <v>0</v>
      </c>
      <c r="Z435" s="29">
        <f t="shared" si="218"/>
        <v>0</v>
      </c>
      <c r="AA435" s="45">
        <f t="shared" si="219"/>
        <v>0</v>
      </c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</row>
    <row r="436" spans="1:65" ht="15" customHeight="1" x14ac:dyDescent="0.25">
      <c r="A436" s="147" t="s">
        <v>2331</v>
      </c>
      <c r="B436" s="313" t="s">
        <v>85</v>
      </c>
      <c r="C436" s="247" t="s">
        <v>3056</v>
      </c>
      <c r="D436" s="247" t="s">
        <v>851</v>
      </c>
      <c r="E436" s="247" t="s">
        <v>53</v>
      </c>
      <c r="F436" s="178">
        <f t="shared" si="211"/>
        <v>136</v>
      </c>
      <c r="G436" s="259" t="s">
        <v>3057</v>
      </c>
      <c r="H436" s="260" t="s">
        <v>3058</v>
      </c>
      <c r="I436" s="261">
        <v>37525</v>
      </c>
      <c r="J436" s="72">
        <f t="shared" si="185"/>
        <v>0</v>
      </c>
      <c r="K436" s="26">
        <f t="shared" si="186"/>
        <v>0</v>
      </c>
      <c r="L436" s="27">
        <f t="shared" si="187"/>
        <v>0</v>
      </c>
      <c r="M436" s="28">
        <f t="shared" si="188"/>
        <v>0</v>
      </c>
      <c r="N436" s="28">
        <f t="shared" si="189"/>
        <v>0</v>
      </c>
      <c r="O436" s="28">
        <f t="shared" si="190"/>
        <v>0</v>
      </c>
      <c r="P436" s="28">
        <f t="shared" si="191"/>
        <v>0</v>
      </c>
      <c r="Q436" s="28">
        <f t="shared" si="192"/>
        <v>0</v>
      </c>
      <c r="R436" s="44">
        <v>0</v>
      </c>
      <c r="S436" s="71">
        <v>0</v>
      </c>
      <c r="T436" s="29">
        <f t="shared" si="212"/>
        <v>0</v>
      </c>
      <c r="U436" s="29">
        <f t="shared" si="213"/>
        <v>0</v>
      </c>
      <c r="V436" s="29">
        <f t="shared" si="214"/>
        <v>0</v>
      </c>
      <c r="W436" s="29">
        <f t="shared" si="215"/>
        <v>0</v>
      </c>
      <c r="X436" s="29">
        <f t="shared" si="216"/>
        <v>0</v>
      </c>
      <c r="Y436" s="29">
        <f t="shared" si="217"/>
        <v>0</v>
      </c>
      <c r="Z436" s="29">
        <f t="shared" si="218"/>
        <v>0</v>
      </c>
      <c r="AA436" s="45">
        <f t="shared" si="219"/>
        <v>0</v>
      </c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</row>
    <row r="437" spans="1:65" ht="15" customHeight="1" x14ac:dyDescent="0.25">
      <c r="A437" s="150" t="s">
        <v>2331</v>
      </c>
      <c r="B437" s="244" t="s">
        <v>2443</v>
      </c>
      <c r="C437" s="245" t="s">
        <v>2444</v>
      </c>
      <c r="D437" s="245">
        <v>5</v>
      </c>
      <c r="E437" s="245" t="s">
        <v>173</v>
      </c>
      <c r="F437" s="178">
        <f t="shared" si="211"/>
        <v>137</v>
      </c>
      <c r="G437" s="251" t="s">
        <v>2123</v>
      </c>
      <c r="H437" s="252" t="s">
        <v>2445</v>
      </c>
      <c r="I437" s="253">
        <v>37524</v>
      </c>
      <c r="J437" s="72">
        <f t="shared" si="185"/>
        <v>0</v>
      </c>
      <c r="K437" s="26">
        <f t="shared" si="186"/>
        <v>0</v>
      </c>
      <c r="L437" s="27">
        <f t="shared" si="187"/>
        <v>0</v>
      </c>
      <c r="M437" s="28">
        <f t="shared" si="188"/>
        <v>0</v>
      </c>
      <c r="N437" s="28">
        <f t="shared" si="189"/>
        <v>0</v>
      </c>
      <c r="O437" s="28">
        <f t="shared" si="190"/>
        <v>0</v>
      </c>
      <c r="P437" s="28">
        <f t="shared" si="191"/>
        <v>0</v>
      </c>
      <c r="Q437" s="28">
        <f t="shared" si="192"/>
        <v>0</v>
      </c>
      <c r="R437" s="44">
        <v>0</v>
      </c>
      <c r="S437" s="71">
        <v>0</v>
      </c>
      <c r="T437" s="29">
        <f t="shared" si="212"/>
        <v>0</v>
      </c>
      <c r="U437" s="29">
        <f t="shared" si="213"/>
        <v>0</v>
      </c>
      <c r="V437" s="29">
        <f t="shared" si="214"/>
        <v>0</v>
      </c>
      <c r="W437" s="29">
        <f t="shared" si="215"/>
        <v>0</v>
      </c>
      <c r="X437" s="29">
        <f t="shared" si="216"/>
        <v>0</v>
      </c>
      <c r="Y437" s="29">
        <f t="shared" si="217"/>
        <v>0</v>
      </c>
      <c r="Z437" s="29">
        <f t="shared" si="218"/>
        <v>0</v>
      </c>
      <c r="AA437" s="45">
        <f t="shared" si="219"/>
        <v>0</v>
      </c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</row>
    <row r="438" spans="1:65" ht="15" customHeight="1" x14ac:dyDescent="0.25">
      <c r="A438" s="147" t="s">
        <v>2331</v>
      </c>
      <c r="B438" s="313" t="s">
        <v>85</v>
      </c>
      <c r="C438" s="247" t="s">
        <v>85</v>
      </c>
      <c r="D438" s="247" t="s">
        <v>147</v>
      </c>
      <c r="E438" s="247" t="s">
        <v>3028</v>
      </c>
      <c r="F438" s="178">
        <f t="shared" si="211"/>
        <v>138</v>
      </c>
      <c r="G438" s="259" t="s">
        <v>2123</v>
      </c>
      <c r="H438" s="260" t="s">
        <v>3064</v>
      </c>
      <c r="I438" s="261">
        <v>37505</v>
      </c>
      <c r="J438" s="72">
        <f t="shared" si="185"/>
        <v>0</v>
      </c>
      <c r="K438" s="26">
        <f t="shared" si="186"/>
        <v>0</v>
      </c>
      <c r="L438" s="27">
        <f t="shared" si="187"/>
        <v>0</v>
      </c>
      <c r="M438" s="28">
        <f t="shared" si="188"/>
        <v>0</v>
      </c>
      <c r="N438" s="28">
        <f t="shared" si="189"/>
        <v>0</v>
      </c>
      <c r="O438" s="28">
        <f t="shared" si="190"/>
        <v>0</v>
      </c>
      <c r="P438" s="28">
        <f t="shared" si="191"/>
        <v>0</v>
      </c>
      <c r="Q438" s="28">
        <f t="shared" si="192"/>
        <v>0</v>
      </c>
      <c r="R438" s="44">
        <v>0</v>
      </c>
      <c r="S438" s="71">
        <v>0</v>
      </c>
      <c r="T438" s="29">
        <f t="shared" si="212"/>
        <v>0</v>
      </c>
      <c r="U438" s="29">
        <f t="shared" si="213"/>
        <v>0</v>
      </c>
      <c r="V438" s="29">
        <f t="shared" si="214"/>
        <v>0</v>
      </c>
      <c r="W438" s="29">
        <f t="shared" si="215"/>
        <v>0</v>
      </c>
      <c r="X438" s="29">
        <f t="shared" si="216"/>
        <v>0</v>
      </c>
      <c r="Y438" s="29">
        <f t="shared" si="217"/>
        <v>0</v>
      </c>
      <c r="Z438" s="29">
        <f t="shared" si="218"/>
        <v>0</v>
      </c>
      <c r="AA438" s="45">
        <f t="shared" si="219"/>
        <v>0</v>
      </c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</row>
    <row r="439" spans="1:65" ht="15" customHeight="1" x14ac:dyDescent="0.25">
      <c r="A439" s="147" t="s">
        <v>2331</v>
      </c>
      <c r="B439" s="313" t="s">
        <v>3065</v>
      </c>
      <c r="C439" s="247" t="s">
        <v>3066</v>
      </c>
      <c r="D439" s="247" t="s">
        <v>282</v>
      </c>
      <c r="E439" s="247" t="s">
        <v>48</v>
      </c>
      <c r="F439" s="178">
        <f t="shared" si="211"/>
        <v>139</v>
      </c>
      <c r="G439" s="259" t="s">
        <v>2248</v>
      </c>
      <c r="H439" s="260" t="s">
        <v>3067</v>
      </c>
      <c r="I439" s="261">
        <v>37503</v>
      </c>
      <c r="J439" s="72">
        <f t="shared" si="185"/>
        <v>0</v>
      </c>
      <c r="K439" s="26">
        <f t="shared" si="186"/>
        <v>0</v>
      </c>
      <c r="L439" s="27">
        <f t="shared" si="187"/>
        <v>0</v>
      </c>
      <c r="M439" s="28">
        <f t="shared" si="188"/>
        <v>0</v>
      </c>
      <c r="N439" s="28">
        <f t="shared" si="189"/>
        <v>0</v>
      </c>
      <c r="O439" s="28">
        <f t="shared" si="190"/>
        <v>0</v>
      </c>
      <c r="P439" s="28">
        <f t="shared" si="191"/>
        <v>0</v>
      </c>
      <c r="Q439" s="28">
        <f t="shared" si="192"/>
        <v>0</v>
      </c>
      <c r="R439" s="44">
        <v>0</v>
      </c>
      <c r="S439" s="71">
        <v>0</v>
      </c>
      <c r="T439" s="29">
        <f t="shared" si="212"/>
        <v>0</v>
      </c>
      <c r="U439" s="29">
        <f t="shared" si="213"/>
        <v>0</v>
      </c>
      <c r="V439" s="29">
        <f t="shared" si="214"/>
        <v>0</v>
      </c>
      <c r="W439" s="29">
        <f t="shared" si="215"/>
        <v>0</v>
      </c>
      <c r="X439" s="29">
        <f t="shared" si="216"/>
        <v>0</v>
      </c>
      <c r="Y439" s="29">
        <f t="shared" si="217"/>
        <v>0</v>
      </c>
      <c r="Z439" s="29">
        <f t="shared" si="218"/>
        <v>0</v>
      </c>
      <c r="AA439" s="45">
        <f t="shared" si="219"/>
        <v>0</v>
      </c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</row>
    <row r="440" spans="1:65" ht="15" customHeight="1" x14ac:dyDescent="0.25">
      <c r="A440" s="147" t="s">
        <v>2331</v>
      </c>
      <c r="B440" s="313" t="s">
        <v>85</v>
      </c>
      <c r="C440" s="247" t="s">
        <v>3687</v>
      </c>
      <c r="D440" s="247" t="s">
        <v>147</v>
      </c>
      <c r="E440" s="247" t="s">
        <v>3028</v>
      </c>
      <c r="F440" s="178">
        <f t="shared" si="211"/>
        <v>140</v>
      </c>
      <c r="G440" s="259" t="s">
        <v>3073</v>
      </c>
      <c r="H440" s="260" t="s">
        <v>3074</v>
      </c>
      <c r="I440" s="261">
        <v>37467</v>
      </c>
      <c r="J440" s="72">
        <f t="shared" si="185"/>
        <v>0</v>
      </c>
      <c r="K440" s="26">
        <f t="shared" si="186"/>
        <v>0</v>
      </c>
      <c r="L440" s="27">
        <f t="shared" si="187"/>
        <v>0</v>
      </c>
      <c r="M440" s="28">
        <f t="shared" si="188"/>
        <v>0</v>
      </c>
      <c r="N440" s="28">
        <f t="shared" si="189"/>
        <v>0</v>
      </c>
      <c r="O440" s="28">
        <f t="shared" si="190"/>
        <v>0</v>
      </c>
      <c r="P440" s="28">
        <f t="shared" si="191"/>
        <v>0</v>
      </c>
      <c r="Q440" s="28">
        <f t="shared" si="192"/>
        <v>0</v>
      </c>
      <c r="R440" s="44">
        <v>0</v>
      </c>
      <c r="S440" s="71">
        <v>0</v>
      </c>
      <c r="T440" s="29">
        <f t="shared" si="212"/>
        <v>0</v>
      </c>
      <c r="U440" s="29">
        <f t="shared" si="213"/>
        <v>0</v>
      </c>
      <c r="V440" s="29">
        <f t="shared" si="214"/>
        <v>0</v>
      </c>
      <c r="W440" s="29">
        <f t="shared" si="215"/>
        <v>0</v>
      </c>
      <c r="X440" s="29">
        <f t="shared" si="216"/>
        <v>0</v>
      </c>
      <c r="Y440" s="29">
        <f t="shared" si="217"/>
        <v>0</v>
      </c>
      <c r="Z440" s="29">
        <f t="shared" si="218"/>
        <v>0</v>
      </c>
      <c r="AA440" s="45">
        <f t="shared" si="219"/>
        <v>0</v>
      </c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</row>
    <row r="441" spans="1:65" ht="15" customHeight="1" x14ac:dyDescent="0.25">
      <c r="A441" s="147" t="s">
        <v>2331</v>
      </c>
      <c r="B441" s="313" t="s">
        <v>85</v>
      </c>
      <c r="C441" s="247" t="s">
        <v>557</v>
      </c>
      <c r="D441" s="247" t="s">
        <v>2976</v>
      </c>
      <c r="E441" s="247" t="s">
        <v>28</v>
      </c>
      <c r="F441" s="178">
        <f t="shared" si="211"/>
        <v>141</v>
      </c>
      <c r="G441" s="259" t="s">
        <v>2123</v>
      </c>
      <c r="H441" s="260" t="s">
        <v>3078</v>
      </c>
      <c r="I441" s="261">
        <v>37450</v>
      </c>
      <c r="J441" s="72">
        <f t="shared" si="185"/>
        <v>0</v>
      </c>
      <c r="K441" s="26">
        <f t="shared" si="186"/>
        <v>0</v>
      </c>
      <c r="L441" s="27">
        <f t="shared" si="187"/>
        <v>0</v>
      </c>
      <c r="M441" s="28">
        <f t="shared" si="188"/>
        <v>0</v>
      </c>
      <c r="N441" s="28">
        <f t="shared" si="189"/>
        <v>0</v>
      </c>
      <c r="O441" s="28">
        <f t="shared" si="190"/>
        <v>0</v>
      </c>
      <c r="P441" s="28">
        <f t="shared" si="191"/>
        <v>0</v>
      </c>
      <c r="Q441" s="28">
        <f t="shared" si="192"/>
        <v>0</v>
      </c>
      <c r="R441" s="44">
        <v>0</v>
      </c>
      <c r="S441" s="71">
        <v>0</v>
      </c>
      <c r="T441" s="29">
        <f t="shared" si="212"/>
        <v>0</v>
      </c>
      <c r="U441" s="29">
        <f t="shared" si="213"/>
        <v>0</v>
      </c>
      <c r="V441" s="29">
        <f t="shared" si="214"/>
        <v>0</v>
      </c>
      <c r="W441" s="29">
        <f t="shared" si="215"/>
        <v>0</v>
      </c>
      <c r="X441" s="29">
        <f t="shared" si="216"/>
        <v>0</v>
      </c>
      <c r="Y441" s="29">
        <f t="shared" si="217"/>
        <v>0</v>
      </c>
      <c r="Z441" s="29">
        <f t="shared" si="218"/>
        <v>0</v>
      </c>
      <c r="AA441" s="45">
        <f t="shared" si="219"/>
        <v>0</v>
      </c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</row>
    <row r="442" spans="1:65" ht="15" customHeight="1" x14ac:dyDescent="0.25">
      <c r="A442" s="147" t="s">
        <v>2331</v>
      </c>
      <c r="B442" s="313" t="s">
        <v>85</v>
      </c>
      <c r="C442" s="247" t="s">
        <v>85</v>
      </c>
      <c r="D442" s="247" t="s">
        <v>147</v>
      </c>
      <c r="E442" s="247" t="s">
        <v>3028</v>
      </c>
      <c r="F442" s="178">
        <f t="shared" si="211"/>
        <v>142</v>
      </c>
      <c r="G442" s="259" t="s">
        <v>2158</v>
      </c>
      <c r="H442" s="260" t="s">
        <v>3083</v>
      </c>
      <c r="I442" s="261">
        <v>37431</v>
      </c>
      <c r="J442" s="72">
        <f t="shared" si="185"/>
        <v>0</v>
      </c>
      <c r="K442" s="26">
        <f t="shared" si="186"/>
        <v>0</v>
      </c>
      <c r="L442" s="27">
        <f t="shared" si="187"/>
        <v>0</v>
      </c>
      <c r="M442" s="28">
        <f t="shared" si="188"/>
        <v>0</v>
      </c>
      <c r="N442" s="28">
        <f t="shared" si="189"/>
        <v>0</v>
      </c>
      <c r="O442" s="28">
        <f t="shared" si="190"/>
        <v>0</v>
      </c>
      <c r="P442" s="28">
        <f t="shared" si="191"/>
        <v>0</v>
      </c>
      <c r="Q442" s="28">
        <f t="shared" si="192"/>
        <v>0</v>
      </c>
      <c r="R442" s="44">
        <v>0</v>
      </c>
      <c r="S442" s="71">
        <v>0</v>
      </c>
      <c r="T442" s="29">
        <f t="shared" si="212"/>
        <v>0</v>
      </c>
      <c r="U442" s="29">
        <f t="shared" si="213"/>
        <v>0</v>
      </c>
      <c r="V442" s="29">
        <f t="shared" si="214"/>
        <v>0</v>
      </c>
      <c r="W442" s="29">
        <f t="shared" si="215"/>
        <v>0</v>
      </c>
      <c r="X442" s="29">
        <f t="shared" si="216"/>
        <v>0</v>
      </c>
      <c r="Y442" s="29">
        <f t="shared" si="217"/>
        <v>0</v>
      </c>
      <c r="Z442" s="29">
        <f t="shared" si="218"/>
        <v>0</v>
      </c>
      <c r="AA442" s="45">
        <f t="shared" si="219"/>
        <v>0</v>
      </c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</row>
    <row r="443" spans="1:65" ht="15" customHeight="1" x14ac:dyDescent="0.25">
      <c r="A443" s="147" t="s">
        <v>2331</v>
      </c>
      <c r="B443" s="313" t="s">
        <v>85</v>
      </c>
      <c r="C443" s="247" t="s">
        <v>71</v>
      </c>
      <c r="D443" s="247" t="s">
        <v>2976</v>
      </c>
      <c r="E443" s="247" t="s">
        <v>28</v>
      </c>
      <c r="F443" s="178">
        <f t="shared" si="211"/>
        <v>143</v>
      </c>
      <c r="G443" s="259" t="s">
        <v>2158</v>
      </c>
      <c r="H443" s="260" t="s">
        <v>2462</v>
      </c>
      <c r="I443" s="261">
        <v>37413</v>
      </c>
      <c r="J443" s="72">
        <f t="shared" si="185"/>
        <v>0</v>
      </c>
      <c r="K443" s="26">
        <f t="shared" si="186"/>
        <v>0</v>
      </c>
      <c r="L443" s="27">
        <f t="shared" si="187"/>
        <v>0</v>
      </c>
      <c r="M443" s="28">
        <f t="shared" si="188"/>
        <v>0</v>
      </c>
      <c r="N443" s="28">
        <f t="shared" si="189"/>
        <v>0</v>
      </c>
      <c r="O443" s="28">
        <f t="shared" si="190"/>
        <v>0</v>
      </c>
      <c r="P443" s="28">
        <f t="shared" si="191"/>
        <v>0</v>
      </c>
      <c r="Q443" s="28">
        <f t="shared" si="192"/>
        <v>0</v>
      </c>
      <c r="R443" s="44">
        <v>0</v>
      </c>
      <c r="S443" s="71">
        <v>0</v>
      </c>
      <c r="T443" s="29">
        <f t="shared" si="212"/>
        <v>0</v>
      </c>
      <c r="U443" s="29">
        <f t="shared" si="213"/>
        <v>0</v>
      </c>
      <c r="V443" s="29">
        <f t="shared" si="214"/>
        <v>0</v>
      </c>
      <c r="W443" s="29">
        <f t="shared" si="215"/>
        <v>0</v>
      </c>
      <c r="X443" s="29">
        <f t="shared" si="216"/>
        <v>0</v>
      </c>
      <c r="Y443" s="29">
        <f t="shared" si="217"/>
        <v>0</v>
      </c>
      <c r="Z443" s="29">
        <f t="shared" si="218"/>
        <v>0</v>
      </c>
      <c r="AA443" s="45">
        <f t="shared" si="219"/>
        <v>0</v>
      </c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</row>
    <row r="444" spans="1:65" ht="15" customHeight="1" x14ac:dyDescent="0.25">
      <c r="A444" s="147" t="s">
        <v>2331</v>
      </c>
      <c r="B444" s="313" t="s">
        <v>85</v>
      </c>
      <c r="C444" s="247" t="s">
        <v>57</v>
      </c>
      <c r="D444" s="247" t="s">
        <v>282</v>
      </c>
      <c r="E444" s="247" t="s">
        <v>48</v>
      </c>
      <c r="F444" s="178">
        <f t="shared" si="211"/>
        <v>144</v>
      </c>
      <c r="G444" s="259" t="s">
        <v>2347</v>
      </c>
      <c r="H444" s="260" t="s">
        <v>2560</v>
      </c>
      <c r="I444" s="261">
        <v>37409</v>
      </c>
      <c r="J444" s="72">
        <f t="shared" si="185"/>
        <v>0</v>
      </c>
      <c r="K444" s="26">
        <f t="shared" si="186"/>
        <v>0</v>
      </c>
      <c r="L444" s="27">
        <f t="shared" si="187"/>
        <v>0</v>
      </c>
      <c r="M444" s="28">
        <f t="shared" si="188"/>
        <v>0</v>
      </c>
      <c r="N444" s="28">
        <f t="shared" si="189"/>
        <v>0</v>
      </c>
      <c r="O444" s="28">
        <f t="shared" si="190"/>
        <v>0</v>
      </c>
      <c r="P444" s="28">
        <f t="shared" si="191"/>
        <v>0</v>
      </c>
      <c r="Q444" s="28">
        <f t="shared" si="192"/>
        <v>0</v>
      </c>
      <c r="R444" s="44">
        <v>0</v>
      </c>
      <c r="S444" s="71">
        <v>0</v>
      </c>
      <c r="T444" s="29">
        <f t="shared" si="212"/>
        <v>0</v>
      </c>
      <c r="U444" s="29">
        <f t="shared" si="213"/>
        <v>0</v>
      </c>
      <c r="V444" s="29">
        <f t="shared" si="214"/>
        <v>0</v>
      </c>
      <c r="W444" s="29">
        <f t="shared" si="215"/>
        <v>0</v>
      </c>
      <c r="X444" s="29">
        <f t="shared" si="216"/>
        <v>0</v>
      </c>
      <c r="Y444" s="29">
        <f t="shared" si="217"/>
        <v>0</v>
      </c>
      <c r="Z444" s="29">
        <f t="shared" si="218"/>
        <v>0</v>
      </c>
      <c r="AA444" s="45">
        <f t="shared" si="219"/>
        <v>0</v>
      </c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</row>
    <row r="445" spans="1:65" ht="15" customHeight="1" x14ac:dyDescent="0.25">
      <c r="A445" s="147" t="s">
        <v>2331</v>
      </c>
      <c r="B445" s="246" t="s">
        <v>605</v>
      </c>
      <c r="C445" s="246" t="s">
        <v>606</v>
      </c>
      <c r="D445" s="247">
        <v>19</v>
      </c>
      <c r="E445" s="247" t="s">
        <v>41</v>
      </c>
      <c r="F445" s="178">
        <f t="shared" si="211"/>
        <v>145</v>
      </c>
      <c r="G445" s="259" t="s">
        <v>2496</v>
      </c>
      <c r="H445" s="260" t="s">
        <v>3092</v>
      </c>
      <c r="I445" s="261">
        <v>37408</v>
      </c>
      <c r="J445" s="72">
        <f t="shared" si="185"/>
        <v>0</v>
      </c>
      <c r="K445" s="26">
        <f t="shared" si="186"/>
        <v>0</v>
      </c>
      <c r="L445" s="27">
        <f t="shared" si="187"/>
        <v>0</v>
      </c>
      <c r="M445" s="28">
        <f t="shared" si="188"/>
        <v>0</v>
      </c>
      <c r="N445" s="28">
        <f t="shared" si="189"/>
        <v>0</v>
      </c>
      <c r="O445" s="28">
        <f t="shared" si="190"/>
        <v>0</v>
      </c>
      <c r="P445" s="28">
        <f t="shared" si="191"/>
        <v>0</v>
      </c>
      <c r="Q445" s="28">
        <f t="shared" si="192"/>
        <v>0</v>
      </c>
      <c r="R445" s="44">
        <v>0</v>
      </c>
      <c r="S445" s="71">
        <v>0</v>
      </c>
      <c r="T445" s="29">
        <f t="shared" si="212"/>
        <v>0</v>
      </c>
      <c r="U445" s="29">
        <f t="shared" si="213"/>
        <v>0</v>
      </c>
      <c r="V445" s="29">
        <f t="shared" si="214"/>
        <v>0</v>
      </c>
      <c r="W445" s="29">
        <f t="shared" si="215"/>
        <v>0</v>
      </c>
      <c r="X445" s="29">
        <f t="shared" si="216"/>
        <v>0</v>
      </c>
      <c r="Y445" s="29">
        <f t="shared" si="217"/>
        <v>0</v>
      </c>
      <c r="Z445" s="29">
        <f t="shared" si="218"/>
        <v>0</v>
      </c>
      <c r="AA445" s="45">
        <f t="shared" si="219"/>
        <v>0</v>
      </c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</row>
    <row r="446" spans="1:65" ht="15" customHeight="1" x14ac:dyDescent="0.25">
      <c r="A446" s="147" t="s">
        <v>2331</v>
      </c>
      <c r="B446" s="313" t="s">
        <v>85</v>
      </c>
      <c r="C446" s="247" t="s">
        <v>1213</v>
      </c>
      <c r="D446" s="247" t="s">
        <v>3091</v>
      </c>
      <c r="E446" s="247" t="s">
        <v>41</v>
      </c>
      <c r="F446" s="178">
        <f t="shared" si="211"/>
        <v>146</v>
      </c>
      <c r="G446" s="259" t="s">
        <v>2573</v>
      </c>
      <c r="H446" s="260" t="s">
        <v>417</v>
      </c>
      <c r="I446" s="261">
        <v>37403</v>
      </c>
      <c r="J446" s="72">
        <f t="shared" si="185"/>
        <v>0</v>
      </c>
      <c r="K446" s="26">
        <f t="shared" si="186"/>
        <v>0</v>
      </c>
      <c r="L446" s="27">
        <f t="shared" si="187"/>
        <v>0</v>
      </c>
      <c r="M446" s="28">
        <f t="shared" si="188"/>
        <v>0</v>
      </c>
      <c r="N446" s="28">
        <f t="shared" si="189"/>
        <v>0</v>
      </c>
      <c r="O446" s="28">
        <f t="shared" si="190"/>
        <v>0</v>
      </c>
      <c r="P446" s="28">
        <f t="shared" si="191"/>
        <v>0</v>
      </c>
      <c r="Q446" s="28">
        <f t="shared" si="192"/>
        <v>0</v>
      </c>
      <c r="R446" s="44">
        <v>0</v>
      </c>
      <c r="S446" s="71">
        <v>0</v>
      </c>
      <c r="T446" s="29">
        <f t="shared" si="212"/>
        <v>0</v>
      </c>
      <c r="U446" s="29">
        <f t="shared" si="213"/>
        <v>0</v>
      </c>
      <c r="V446" s="29">
        <f t="shared" si="214"/>
        <v>0</v>
      </c>
      <c r="W446" s="29">
        <f t="shared" si="215"/>
        <v>0</v>
      </c>
      <c r="X446" s="29">
        <f t="shared" si="216"/>
        <v>0</v>
      </c>
      <c r="Y446" s="29">
        <f t="shared" si="217"/>
        <v>0</v>
      </c>
      <c r="Z446" s="29">
        <f t="shared" si="218"/>
        <v>0</v>
      </c>
      <c r="AA446" s="45">
        <f t="shared" si="219"/>
        <v>0</v>
      </c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</row>
    <row r="447" spans="1:65" ht="15" customHeight="1" x14ac:dyDescent="0.25">
      <c r="A447" s="147" t="s">
        <v>2331</v>
      </c>
      <c r="B447" s="313" t="s">
        <v>3778</v>
      </c>
      <c r="C447" s="247" t="s">
        <v>3777</v>
      </c>
      <c r="D447" s="247" t="s">
        <v>3037</v>
      </c>
      <c r="E447" s="247" t="s">
        <v>152</v>
      </c>
      <c r="F447" s="178">
        <f t="shared" si="211"/>
        <v>147</v>
      </c>
      <c r="G447" s="259" t="s">
        <v>2446</v>
      </c>
      <c r="H447" s="260" t="s">
        <v>2447</v>
      </c>
      <c r="I447" s="261">
        <v>37401</v>
      </c>
      <c r="J447" s="72">
        <f t="shared" si="185"/>
        <v>0</v>
      </c>
      <c r="K447" s="26">
        <f t="shared" si="186"/>
        <v>0</v>
      </c>
      <c r="L447" s="27">
        <f t="shared" si="187"/>
        <v>0</v>
      </c>
      <c r="M447" s="28">
        <f t="shared" si="188"/>
        <v>0</v>
      </c>
      <c r="N447" s="28">
        <f t="shared" si="189"/>
        <v>0</v>
      </c>
      <c r="O447" s="28">
        <f t="shared" si="190"/>
        <v>0</v>
      </c>
      <c r="P447" s="28">
        <f t="shared" si="191"/>
        <v>0</v>
      </c>
      <c r="Q447" s="28">
        <f t="shared" si="192"/>
        <v>0</v>
      </c>
      <c r="R447" s="44">
        <v>0</v>
      </c>
      <c r="S447" s="71">
        <v>0</v>
      </c>
      <c r="T447" s="29">
        <f t="shared" si="212"/>
        <v>0</v>
      </c>
      <c r="U447" s="29">
        <f t="shared" si="213"/>
        <v>0</v>
      </c>
      <c r="V447" s="29">
        <f t="shared" si="214"/>
        <v>0</v>
      </c>
      <c r="W447" s="29">
        <f t="shared" si="215"/>
        <v>0</v>
      </c>
      <c r="X447" s="29">
        <f t="shared" si="216"/>
        <v>0</v>
      </c>
      <c r="Y447" s="29">
        <f t="shared" si="217"/>
        <v>0</v>
      </c>
      <c r="Z447" s="29">
        <f t="shared" si="218"/>
        <v>0</v>
      </c>
      <c r="AA447" s="45">
        <f t="shared" si="219"/>
        <v>0</v>
      </c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</row>
    <row r="448" spans="1:65" ht="15" customHeight="1" x14ac:dyDescent="0.25">
      <c r="A448" s="147" t="s">
        <v>2331</v>
      </c>
      <c r="B448" s="246" t="s">
        <v>85</v>
      </c>
      <c r="C448" s="246" t="s">
        <v>818</v>
      </c>
      <c r="D448" s="247" t="s">
        <v>282</v>
      </c>
      <c r="E448" s="247" t="s">
        <v>48</v>
      </c>
      <c r="F448" s="178">
        <f t="shared" si="211"/>
        <v>148</v>
      </c>
      <c r="G448" s="259" t="s">
        <v>2106</v>
      </c>
      <c r="H448" s="260" t="s">
        <v>3093</v>
      </c>
      <c r="I448" s="261">
        <v>37394</v>
      </c>
      <c r="J448" s="72">
        <f t="shared" si="185"/>
        <v>0</v>
      </c>
      <c r="K448" s="26">
        <f t="shared" si="186"/>
        <v>0</v>
      </c>
      <c r="L448" s="27">
        <f t="shared" si="187"/>
        <v>0</v>
      </c>
      <c r="M448" s="28">
        <f t="shared" si="188"/>
        <v>0</v>
      </c>
      <c r="N448" s="28">
        <f t="shared" si="189"/>
        <v>0</v>
      </c>
      <c r="O448" s="28">
        <f t="shared" si="190"/>
        <v>0</v>
      </c>
      <c r="P448" s="28">
        <f t="shared" si="191"/>
        <v>0</v>
      </c>
      <c r="Q448" s="28">
        <f t="shared" si="192"/>
        <v>0</v>
      </c>
      <c r="R448" s="44">
        <v>0</v>
      </c>
      <c r="S448" s="71">
        <v>0</v>
      </c>
      <c r="T448" s="29">
        <f t="shared" si="212"/>
        <v>0</v>
      </c>
      <c r="U448" s="29">
        <f t="shared" si="213"/>
        <v>0</v>
      </c>
      <c r="V448" s="29">
        <f t="shared" si="214"/>
        <v>0</v>
      </c>
      <c r="W448" s="29">
        <f t="shared" si="215"/>
        <v>0</v>
      </c>
      <c r="X448" s="29">
        <f t="shared" si="216"/>
        <v>0</v>
      </c>
      <c r="Y448" s="29">
        <f t="shared" si="217"/>
        <v>0</v>
      </c>
      <c r="Z448" s="29">
        <f t="shared" si="218"/>
        <v>0</v>
      </c>
      <c r="AA448" s="45">
        <f t="shared" si="219"/>
        <v>0</v>
      </c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</row>
    <row r="449" spans="1:84" ht="15" customHeight="1" x14ac:dyDescent="0.25">
      <c r="A449" s="150" t="s">
        <v>2331</v>
      </c>
      <c r="B449" s="244" t="s">
        <v>710</v>
      </c>
      <c r="C449" s="245" t="s">
        <v>711</v>
      </c>
      <c r="D449" s="245" t="s">
        <v>147</v>
      </c>
      <c r="E449" s="245" t="e">
        <v>#N/A</v>
      </c>
      <c r="F449" s="178">
        <f t="shared" si="211"/>
        <v>149</v>
      </c>
      <c r="G449" s="251" t="s">
        <v>2448</v>
      </c>
      <c r="H449" s="252" t="s">
        <v>1379</v>
      </c>
      <c r="I449" s="253">
        <v>37386</v>
      </c>
      <c r="J449" s="72">
        <f t="shared" si="185"/>
        <v>0</v>
      </c>
      <c r="K449" s="26">
        <f t="shared" si="186"/>
        <v>0</v>
      </c>
      <c r="L449" s="27">
        <f t="shared" si="187"/>
        <v>0</v>
      </c>
      <c r="M449" s="28">
        <f t="shared" si="188"/>
        <v>0</v>
      </c>
      <c r="N449" s="28">
        <f t="shared" si="189"/>
        <v>0</v>
      </c>
      <c r="O449" s="28">
        <f t="shared" si="190"/>
        <v>0</v>
      </c>
      <c r="P449" s="28">
        <f t="shared" si="191"/>
        <v>0</v>
      </c>
      <c r="Q449" s="28">
        <f t="shared" si="192"/>
        <v>0</v>
      </c>
      <c r="R449" s="44">
        <v>0</v>
      </c>
      <c r="S449" s="71">
        <v>0</v>
      </c>
      <c r="T449" s="29">
        <f t="shared" si="212"/>
        <v>0</v>
      </c>
      <c r="U449" s="29">
        <f t="shared" si="213"/>
        <v>0</v>
      </c>
      <c r="V449" s="29">
        <f t="shared" si="214"/>
        <v>0</v>
      </c>
      <c r="W449" s="29">
        <f t="shared" si="215"/>
        <v>0</v>
      </c>
      <c r="X449" s="29">
        <f t="shared" si="216"/>
        <v>0</v>
      </c>
      <c r="Y449" s="29">
        <f t="shared" si="217"/>
        <v>0</v>
      </c>
      <c r="Z449" s="29">
        <f t="shared" si="218"/>
        <v>0</v>
      </c>
      <c r="AA449" s="45">
        <f t="shared" si="219"/>
        <v>0</v>
      </c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</row>
    <row r="450" spans="1:84" ht="15" customHeight="1" x14ac:dyDescent="0.25">
      <c r="A450" s="147" t="s">
        <v>2331</v>
      </c>
      <c r="B450" s="313" t="s">
        <v>2894</v>
      </c>
      <c r="C450" s="247" t="s">
        <v>2840</v>
      </c>
      <c r="D450" s="247" t="s">
        <v>2976</v>
      </c>
      <c r="E450" s="247" t="s">
        <v>28</v>
      </c>
      <c r="F450" s="178">
        <f t="shared" si="211"/>
        <v>150</v>
      </c>
      <c r="G450" s="259" t="s">
        <v>2213</v>
      </c>
      <c r="H450" s="260" t="s">
        <v>3098</v>
      </c>
      <c r="I450" s="261">
        <v>37368</v>
      </c>
      <c r="J450" s="72">
        <f t="shared" si="185"/>
        <v>0</v>
      </c>
      <c r="K450" s="26">
        <f t="shared" si="186"/>
        <v>0</v>
      </c>
      <c r="L450" s="27">
        <f t="shared" si="187"/>
        <v>0</v>
      </c>
      <c r="M450" s="28">
        <f t="shared" si="188"/>
        <v>0</v>
      </c>
      <c r="N450" s="28">
        <f t="shared" si="189"/>
        <v>0</v>
      </c>
      <c r="O450" s="28">
        <f t="shared" si="190"/>
        <v>0</v>
      </c>
      <c r="P450" s="28">
        <f t="shared" si="191"/>
        <v>0</v>
      </c>
      <c r="Q450" s="28">
        <f t="shared" si="192"/>
        <v>0</v>
      </c>
      <c r="R450" s="44">
        <v>0</v>
      </c>
      <c r="S450" s="71">
        <v>0</v>
      </c>
      <c r="T450" s="29">
        <f t="shared" si="212"/>
        <v>0</v>
      </c>
      <c r="U450" s="29">
        <f t="shared" si="213"/>
        <v>0</v>
      </c>
      <c r="V450" s="29">
        <f t="shared" si="214"/>
        <v>0</v>
      </c>
      <c r="W450" s="29">
        <f t="shared" si="215"/>
        <v>0</v>
      </c>
      <c r="X450" s="29">
        <f t="shared" si="216"/>
        <v>0</v>
      </c>
      <c r="Y450" s="29">
        <f t="shared" si="217"/>
        <v>0</v>
      </c>
      <c r="Z450" s="29">
        <f t="shared" si="218"/>
        <v>0</v>
      </c>
      <c r="AA450" s="45">
        <f t="shared" si="219"/>
        <v>0</v>
      </c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</row>
    <row r="451" spans="1:84" ht="15" customHeight="1" x14ac:dyDescent="0.25">
      <c r="A451" s="147" t="s">
        <v>2331</v>
      </c>
      <c r="B451" s="313" t="s">
        <v>85</v>
      </c>
      <c r="C451" s="247" t="s">
        <v>543</v>
      </c>
      <c r="D451" s="247" t="s">
        <v>2976</v>
      </c>
      <c r="E451" s="247" t="s">
        <v>28</v>
      </c>
      <c r="F451" s="178">
        <f t="shared" si="211"/>
        <v>151</v>
      </c>
      <c r="G451" s="259" t="s">
        <v>2232</v>
      </c>
      <c r="H451" s="260" t="s">
        <v>3103</v>
      </c>
      <c r="I451" s="261">
        <v>37341</v>
      </c>
      <c r="J451" s="72">
        <f t="shared" si="185"/>
        <v>0</v>
      </c>
      <c r="K451" s="26">
        <f t="shared" si="186"/>
        <v>0</v>
      </c>
      <c r="L451" s="27">
        <f t="shared" si="187"/>
        <v>0</v>
      </c>
      <c r="M451" s="28">
        <f t="shared" si="188"/>
        <v>0</v>
      </c>
      <c r="N451" s="28">
        <f t="shared" si="189"/>
        <v>0</v>
      </c>
      <c r="O451" s="28">
        <f t="shared" si="190"/>
        <v>0</v>
      </c>
      <c r="P451" s="28">
        <f t="shared" si="191"/>
        <v>0</v>
      </c>
      <c r="Q451" s="28">
        <f t="shared" si="192"/>
        <v>0</v>
      </c>
      <c r="R451" s="44">
        <v>0</v>
      </c>
      <c r="S451" s="71">
        <v>0</v>
      </c>
      <c r="T451" s="29">
        <f t="shared" si="212"/>
        <v>0</v>
      </c>
      <c r="U451" s="29">
        <f t="shared" si="213"/>
        <v>0</v>
      </c>
      <c r="V451" s="29">
        <f t="shared" si="214"/>
        <v>0</v>
      </c>
      <c r="W451" s="29">
        <f t="shared" si="215"/>
        <v>0</v>
      </c>
      <c r="X451" s="29">
        <f t="shared" si="216"/>
        <v>0</v>
      </c>
      <c r="Y451" s="29">
        <f t="shared" si="217"/>
        <v>0</v>
      </c>
      <c r="Z451" s="29">
        <f t="shared" si="218"/>
        <v>0</v>
      </c>
      <c r="AA451" s="45">
        <f t="shared" si="219"/>
        <v>0</v>
      </c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</row>
    <row r="452" spans="1:84" ht="15" customHeight="1" x14ac:dyDescent="0.25">
      <c r="A452" s="147" t="s">
        <v>2331</v>
      </c>
      <c r="B452" s="313" t="s">
        <v>96</v>
      </c>
      <c r="C452" s="247" t="s">
        <v>97</v>
      </c>
      <c r="D452" s="247" t="s">
        <v>2790</v>
      </c>
      <c r="E452" s="247" t="s">
        <v>67</v>
      </c>
      <c r="F452" s="178">
        <f t="shared" si="211"/>
        <v>152</v>
      </c>
      <c r="G452" s="259" t="s">
        <v>2252</v>
      </c>
      <c r="H452" s="260" t="s">
        <v>1625</v>
      </c>
      <c r="I452" s="261">
        <v>37318</v>
      </c>
      <c r="J452" s="72">
        <f t="shared" si="185"/>
        <v>0</v>
      </c>
      <c r="K452" s="26">
        <f t="shared" si="186"/>
        <v>0</v>
      </c>
      <c r="L452" s="27">
        <f t="shared" si="187"/>
        <v>0</v>
      </c>
      <c r="M452" s="28">
        <f t="shared" si="188"/>
        <v>0</v>
      </c>
      <c r="N452" s="28">
        <f t="shared" si="189"/>
        <v>0</v>
      </c>
      <c r="O452" s="28">
        <f t="shared" si="190"/>
        <v>0</v>
      </c>
      <c r="P452" s="28">
        <f t="shared" si="191"/>
        <v>0</v>
      </c>
      <c r="Q452" s="28">
        <f t="shared" si="192"/>
        <v>0</v>
      </c>
      <c r="R452" s="44">
        <v>0</v>
      </c>
      <c r="S452" s="71">
        <v>0</v>
      </c>
      <c r="T452" s="29">
        <f t="shared" si="212"/>
        <v>0</v>
      </c>
      <c r="U452" s="29">
        <f t="shared" si="213"/>
        <v>0</v>
      </c>
      <c r="V452" s="29">
        <f t="shared" si="214"/>
        <v>0</v>
      </c>
      <c r="W452" s="29">
        <f t="shared" si="215"/>
        <v>0</v>
      </c>
      <c r="X452" s="29">
        <f t="shared" si="216"/>
        <v>0</v>
      </c>
      <c r="Y452" s="29">
        <f t="shared" si="217"/>
        <v>0</v>
      </c>
      <c r="Z452" s="29">
        <f t="shared" si="218"/>
        <v>0</v>
      </c>
      <c r="AA452" s="45">
        <f t="shared" si="219"/>
        <v>0</v>
      </c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</row>
    <row r="453" spans="1:84" ht="15" customHeight="1" x14ac:dyDescent="0.25">
      <c r="A453" s="151" t="s">
        <v>2331</v>
      </c>
      <c r="B453" s="313" t="s">
        <v>85</v>
      </c>
      <c r="C453" s="247" t="s">
        <v>85</v>
      </c>
      <c r="D453" s="247" t="s">
        <v>147</v>
      </c>
      <c r="E453" s="247" t="s">
        <v>3028</v>
      </c>
      <c r="F453" s="178">
        <f t="shared" si="211"/>
        <v>153</v>
      </c>
      <c r="G453" s="259" t="s">
        <v>2147</v>
      </c>
      <c r="H453" s="260" t="s">
        <v>3107</v>
      </c>
      <c r="I453" s="261">
        <v>37315</v>
      </c>
      <c r="J453" s="72">
        <f t="shared" ref="J453:J516" si="220">SUM(L453:S453)</f>
        <v>0</v>
      </c>
      <c r="K453" s="26">
        <f t="shared" ref="K453:K516" si="221">SUM(L453:Q453)</f>
        <v>0</v>
      </c>
      <c r="L453" s="27">
        <f t="shared" ref="L453:L516" si="222">IFERROR(LARGE((T453:AA453),1),0)</f>
        <v>0</v>
      </c>
      <c r="M453" s="28">
        <f t="shared" ref="M453:M516" si="223">IFERROR(LARGE((T453:AA453),2),0)</f>
        <v>0</v>
      </c>
      <c r="N453" s="28">
        <f t="shared" ref="N453:N516" si="224">IFERROR(LARGE((T453:AA453),3),0)</f>
        <v>0</v>
      </c>
      <c r="O453" s="28">
        <f t="shared" ref="O453:O516" si="225">IFERROR(LARGE((T453:AA453),4),0)</f>
        <v>0</v>
      </c>
      <c r="P453" s="28">
        <f t="shared" ref="P453:P516" si="226">IFERROR(LARGE((T453:AA453),5),0)</f>
        <v>0</v>
      </c>
      <c r="Q453" s="28">
        <f t="shared" ref="Q453:Q516" si="227">IFERROR(LARGE((T453:AA453),6),0)</f>
        <v>0</v>
      </c>
      <c r="R453" s="44">
        <v>0</v>
      </c>
      <c r="S453" s="71">
        <v>0</v>
      </c>
      <c r="T453" s="29">
        <f t="shared" si="212"/>
        <v>0</v>
      </c>
      <c r="U453" s="29">
        <f t="shared" si="213"/>
        <v>0</v>
      </c>
      <c r="V453" s="29">
        <f t="shared" si="214"/>
        <v>0</v>
      </c>
      <c r="W453" s="29">
        <f t="shared" si="215"/>
        <v>0</v>
      </c>
      <c r="X453" s="29">
        <f t="shared" si="216"/>
        <v>0</v>
      </c>
      <c r="Y453" s="29">
        <f t="shared" si="217"/>
        <v>0</v>
      </c>
      <c r="Z453" s="29">
        <f t="shared" si="218"/>
        <v>0</v>
      </c>
      <c r="AA453" s="45">
        <f t="shared" si="219"/>
        <v>0</v>
      </c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</row>
    <row r="454" spans="1:84" ht="15" customHeight="1" x14ac:dyDescent="0.25">
      <c r="A454" s="151" t="s">
        <v>2331</v>
      </c>
      <c r="B454" s="313" t="s">
        <v>85</v>
      </c>
      <c r="C454" s="247" t="s">
        <v>988</v>
      </c>
      <c r="D454" s="247">
        <v>15</v>
      </c>
      <c r="E454" s="247" t="s">
        <v>104</v>
      </c>
      <c r="F454" s="178">
        <f t="shared" si="211"/>
        <v>154</v>
      </c>
      <c r="G454" s="259" t="s">
        <v>2252</v>
      </c>
      <c r="H454" s="260" t="s">
        <v>3111</v>
      </c>
      <c r="I454" s="261">
        <v>37296</v>
      </c>
      <c r="J454" s="72">
        <f t="shared" si="220"/>
        <v>0</v>
      </c>
      <c r="K454" s="26">
        <f t="shared" si="221"/>
        <v>0</v>
      </c>
      <c r="L454" s="27">
        <f t="shared" si="222"/>
        <v>0</v>
      </c>
      <c r="M454" s="28">
        <f t="shared" si="223"/>
        <v>0</v>
      </c>
      <c r="N454" s="28">
        <f t="shared" si="224"/>
        <v>0</v>
      </c>
      <c r="O454" s="28">
        <f t="shared" si="225"/>
        <v>0</v>
      </c>
      <c r="P454" s="28">
        <f t="shared" si="226"/>
        <v>0</v>
      </c>
      <c r="Q454" s="28">
        <f t="shared" si="227"/>
        <v>0</v>
      </c>
      <c r="R454" s="44">
        <v>0</v>
      </c>
      <c r="S454" s="71">
        <v>0</v>
      </c>
      <c r="T454" s="29">
        <f t="shared" si="212"/>
        <v>0</v>
      </c>
      <c r="U454" s="29">
        <f t="shared" si="213"/>
        <v>0</v>
      </c>
      <c r="V454" s="29">
        <f t="shared" si="214"/>
        <v>0</v>
      </c>
      <c r="W454" s="29">
        <f t="shared" si="215"/>
        <v>0</v>
      </c>
      <c r="X454" s="29">
        <f t="shared" si="216"/>
        <v>0</v>
      </c>
      <c r="Y454" s="29">
        <f t="shared" si="217"/>
        <v>0</v>
      </c>
      <c r="Z454" s="29">
        <f t="shared" si="218"/>
        <v>0</v>
      </c>
      <c r="AA454" s="45">
        <f t="shared" si="219"/>
        <v>0</v>
      </c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</row>
    <row r="455" spans="1:84" ht="15" customHeight="1" x14ac:dyDescent="0.25">
      <c r="A455" s="151" t="s">
        <v>2331</v>
      </c>
      <c r="B455" s="314" t="s">
        <v>85</v>
      </c>
      <c r="C455" s="245" t="s">
        <v>85</v>
      </c>
      <c r="D455" s="245" t="s">
        <v>147</v>
      </c>
      <c r="E455" s="245" t="e">
        <v>#N/A</v>
      </c>
      <c r="F455" s="178">
        <f t="shared" si="211"/>
        <v>155</v>
      </c>
      <c r="G455" s="251" t="s">
        <v>2238</v>
      </c>
      <c r="H455" s="252" t="s">
        <v>2473</v>
      </c>
      <c r="I455" s="253">
        <v>37255</v>
      </c>
      <c r="J455" s="72">
        <f t="shared" si="220"/>
        <v>0</v>
      </c>
      <c r="K455" s="26">
        <f t="shared" si="221"/>
        <v>0</v>
      </c>
      <c r="L455" s="27">
        <f t="shared" si="222"/>
        <v>0</v>
      </c>
      <c r="M455" s="28">
        <f t="shared" si="223"/>
        <v>0</v>
      </c>
      <c r="N455" s="28">
        <f t="shared" si="224"/>
        <v>0</v>
      </c>
      <c r="O455" s="28">
        <f t="shared" si="225"/>
        <v>0</v>
      </c>
      <c r="P455" s="28">
        <f t="shared" si="226"/>
        <v>0</v>
      </c>
      <c r="Q455" s="28">
        <f t="shared" si="227"/>
        <v>0</v>
      </c>
      <c r="R455" s="44">
        <v>0</v>
      </c>
      <c r="S455" s="71">
        <v>0</v>
      </c>
      <c r="T455" s="29">
        <f t="shared" si="212"/>
        <v>0</v>
      </c>
      <c r="U455" s="29">
        <f t="shared" si="213"/>
        <v>0</v>
      </c>
      <c r="V455" s="29">
        <f t="shared" si="214"/>
        <v>0</v>
      </c>
      <c r="W455" s="29">
        <f t="shared" si="215"/>
        <v>0</v>
      </c>
      <c r="X455" s="29">
        <f t="shared" si="216"/>
        <v>0</v>
      </c>
      <c r="Y455" s="29">
        <f t="shared" si="217"/>
        <v>0</v>
      </c>
      <c r="Z455" s="29">
        <f t="shared" si="218"/>
        <v>0</v>
      </c>
      <c r="AA455" s="45">
        <f t="shared" si="219"/>
        <v>0</v>
      </c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</row>
    <row r="456" spans="1:84" ht="15" customHeight="1" x14ac:dyDescent="0.25">
      <c r="A456" s="151" t="s">
        <v>2331</v>
      </c>
      <c r="B456" s="314" t="s">
        <v>85</v>
      </c>
      <c r="C456" s="245" t="s">
        <v>85</v>
      </c>
      <c r="D456" s="245" t="s">
        <v>147</v>
      </c>
      <c r="E456" s="245" t="e">
        <v>#N/A</v>
      </c>
      <c r="F456" s="178">
        <f t="shared" si="211"/>
        <v>156</v>
      </c>
      <c r="G456" s="251" t="s">
        <v>2322</v>
      </c>
      <c r="H456" s="252" t="s">
        <v>2323</v>
      </c>
      <c r="I456" s="253">
        <v>37238</v>
      </c>
      <c r="J456" s="72">
        <f t="shared" si="220"/>
        <v>0</v>
      </c>
      <c r="K456" s="26">
        <f t="shared" si="221"/>
        <v>0</v>
      </c>
      <c r="L456" s="27">
        <f t="shared" si="222"/>
        <v>0</v>
      </c>
      <c r="M456" s="28">
        <f t="shared" si="223"/>
        <v>0</v>
      </c>
      <c r="N456" s="28">
        <f t="shared" si="224"/>
        <v>0</v>
      </c>
      <c r="O456" s="28">
        <f t="shared" si="225"/>
        <v>0</v>
      </c>
      <c r="P456" s="28">
        <f t="shared" si="226"/>
        <v>0</v>
      </c>
      <c r="Q456" s="28">
        <f t="shared" si="227"/>
        <v>0</v>
      </c>
      <c r="R456" s="44">
        <v>0</v>
      </c>
      <c r="S456" s="71">
        <v>0</v>
      </c>
      <c r="T456" s="29">
        <f t="shared" si="212"/>
        <v>0</v>
      </c>
      <c r="U456" s="29">
        <f t="shared" si="213"/>
        <v>0</v>
      </c>
      <c r="V456" s="29">
        <f t="shared" si="214"/>
        <v>0</v>
      </c>
      <c r="W456" s="29">
        <f t="shared" si="215"/>
        <v>0</v>
      </c>
      <c r="X456" s="29">
        <f t="shared" si="216"/>
        <v>0</v>
      </c>
      <c r="Y456" s="29">
        <f t="shared" si="217"/>
        <v>0</v>
      </c>
      <c r="Z456" s="29">
        <f t="shared" si="218"/>
        <v>0</v>
      </c>
      <c r="AA456" s="45">
        <f t="shared" si="219"/>
        <v>0</v>
      </c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</row>
    <row r="457" spans="1:84" ht="15" customHeight="1" x14ac:dyDescent="0.25">
      <c r="A457" s="145" t="s">
        <v>2331</v>
      </c>
      <c r="B457" s="244" t="s">
        <v>213</v>
      </c>
      <c r="C457" s="245" t="s">
        <v>214</v>
      </c>
      <c r="D457" s="245">
        <v>5</v>
      </c>
      <c r="E457" s="245" t="s">
        <v>173</v>
      </c>
      <c r="F457" s="178">
        <f t="shared" si="211"/>
        <v>157</v>
      </c>
      <c r="G457" s="251" t="s">
        <v>2375</v>
      </c>
      <c r="H457" s="252" t="s">
        <v>2376</v>
      </c>
      <c r="I457" s="253">
        <v>37224</v>
      </c>
      <c r="J457" s="72">
        <f t="shared" si="220"/>
        <v>0</v>
      </c>
      <c r="K457" s="26">
        <f t="shared" si="221"/>
        <v>0</v>
      </c>
      <c r="L457" s="27">
        <f t="shared" si="222"/>
        <v>0</v>
      </c>
      <c r="M457" s="28">
        <f t="shared" si="223"/>
        <v>0</v>
      </c>
      <c r="N457" s="28">
        <f t="shared" si="224"/>
        <v>0</v>
      </c>
      <c r="O457" s="28">
        <f t="shared" si="225"/>
        <v>0</v>
      </c>
      <c r="P457" s="28">
        <f t="shared" si="226"/>
        <v>0</v>
      </c>
      <c r="Q457" s="28">
        <f t="shared" si="227"/>
        <v>0</v>
      </c>
      <c r="R457" s="44">
        <v>0</v>
      </c>
      <c r="S457" s="71">
        <v>0</v>
      </c>
      <c r="T457" s="29">
        <f t="shared" si="212"/>
        <v>0</v>
      </c>
      <c r="U457" s="29">
        <f t="shared" si="213"/>
        <v>0</v>
      </c>
      <c r="V457" s="29">
        <f t="shared" si="214"/>
        <v>0</v>
      </c>
      <c r="W457" s="29">
        <f t="shared" si="215"/>
        <v>0</v>
      </c>
      <c r="X457" s="29">
        <f t="shared" si="216"/>
        <v>0</v>
      </c>
      <c r="Y457" s="29">
        <f t="shared" si="217"/>
        <v>0</v>
      </c>
      <c r="Z457" s="29">
        <f t="shared" si="218"/>
        <v>0</v>
      </c>
      <c r="AA457" s="45">
        <f t="shared" si="219"/>
        <v>0</v>
      </c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</row>
    <row r="458" spans="1:84" ht="15" customHeight="1" x14ac:dyDescent="0.25">
      <c r="A458" s="151" t="s">
        <v>2331</v>
      </c>
      <c r="B458" s="314" t="s">
        <v>85</v>
      </c>
      <c r="C458" s="245" t="s">
        <v>184</v>
      </c>
      <c r="D458" s="245">
        <v>20</v>
      </c>
      <c r="E458" s="245" t="s">
        <v>130</v>
      </c>
      <c r="F458" s="178">
        <f t="shared" si="211"/>
        <v>158</v>
      </c>
      <c r="G458" s="251" t="s">
        <v>2082</v>
      </c>
      <c r="H458" s="252" t="s">
        <v>2328</v>
      </c>
      <c r="I458" s="253">
        <v>37193</v>
      </c>
      <c r="J458" s="72">
        <f t="shared" si="220"/>
        <v>0</v>
      </c>
      <c r="K458" s="26">
        <f t="shared" si="221"/>
        <v>0</v>
      </c>
      <c r="L458" s="27">
        <f t="shared" si="222"/>
        <v>0</v>
      </c>
      <c r="M458" s="28">
        <f t="shared" si="223"/>
        <v>0</v>
      </c>
      <c r="N458" s="28">
        <f t="shared" si="224"/>
        <v>0</v>
      </c>
      <c r="O458" s="28">
        <f t="shared" si="225"/>
        <v>0</v>
      </c>
      <c r="P458" s="28">
        <f t="shared" si="226"/>
        <v>0</v>
      </c>
      <c r="Q458" s="28">
        <f t="shared" si="227"/>
        <v>0</v>
      </c>
      <c r="R458" s="44">
        <v>0</v>
      </c>
      <c r="S458" s="71">
        <v>0</v>
      </c>
      <c r="T458" s="29">
        <f t="shared" si="212"/>
        <v>0</v>
      </c>
      <c r="U458" s="29">
        <f t="shared" si="213"/>
        <v>0</v>
      </c>
      <c r="V458" s="29">
        <f t="shared" si="214"/>
        <v>0</v>
      </c>
      <c r="W458" s="29">
        <f t="shared" si="215"/>
        <v>0</v>
      </c>
      <c r="X458" s="29">
        <f t="shared" si="216"/>
        <v>0</v>
      </c>
      <c r="Y458" s="29">
        <f t="shared" si="217"/>
        <v>0</v>
      </c>
      <c r="Z458" s="29">
        <f t="shared" si="218"/>
        <v>0</v>
      </c>
      <c r="AA458" s="45">
        <f t="shared" si="219"/>
        <v>0</v>
      </c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</row>
    <row r="459" spans="1:84" ht="15" customHeight="1" x14ac:dyDescent="0.25">
      <c r="A459" s="151" t="s">
        <v>2331</v>
      </c>
      <c r="B459" s="314" t="s">
        <v>85</v>
      </c>
      <c r="C459" s="245" t="s">
        <v>85</v>
      </c>
      <c r="D459" s="245" t="s">
        <v>147</v>
      </c>
      <c r="E459" s="245" t="e">
        <v>#N/A</v>
      </c>
      <c r="F459" s="178">
        <f t="shared" si="211"/>
        <v>159</v>
      </c>
      <c r="G459" s="251" t="s">
        <v>2436</v>
      </c>
      <c r="H459" s="252" t="s">
        <v>2437</v>
      </c>
      <c r="I459" s="253">
        <v>37187</v>
      </c>
      <c r="J459" s="72">
        <f t="shared" si="220"/>
        <v>0</v>
      </c>
      <c r="K459" s="26">
        <f t="shared" si="221"/>
        <v>0</v>
      </c>
      <c r="L459" s="27">
        <f t="shared" si="222"/>
        <v>0</v>
      </c>
      <c r="M459" s="28">
        <f t="shared" si="223"/>
        <v>0</v>
      </c>
      <c r="N459" s="28">
        <f t="shared" si="224"/>
        <v>0</v>
      </c>
      <c r="O459" s="28">
        <f t="shared" si="225"/>
        <v>0</v>
      </c>
      <c r="P459" s="28">
        <f t="shared" si="226"/>
        <v>0</v>
      </c>
      <c r="Q459" s="28">
        <f t="shared" si="227"/>
        <v>0</v>
      </c>
      <c r="R459" s="44">
        <v>0</v>
      </c>
      <c r="S459" s="71">
        <v>0</v>
      </c>
      <c r="T459" s="29">
        <f t="shared" si="212"/>
        <v>0</v>
      </c>
      <c r="U459" s="29">
        <f t="shared" si="213"/>
        <v>0</v>
      </c>
      <c r="V459" s="29">
        <f t="shared" si="214"/>
        <v>0</v>
      </c>
      <c r="W459" s="29">
        <f t="shared" si="215"/>
        <v>0</v>
      </c>
      <c r="X459" s="29">
        <f t="shared" si="216"/>
        <v>0</v>
      </c>
      <c r="Y459" s="29">
        <f t="shared" si="217"/>
        <v>0</v>
      </c>
      <c r="Z459" s="29">
        <f t="shared" si="218"/>
        <v>0</v>
      </c>
      <c r="AA459" s="45">
        <f t="shared" si="219"/>
        <v>0</v>
      </c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</row>
    <row r="460" spans="1:84" ht="15" customHeight="1" x14ac:dyDescent="0.25">
      <c r="A460" s="151" t="s">
        <v>2331</v>
      </c>
      <c r="B460" s="314" t="s">
        <v>85</v>
      </c>
      <c r="C460" s="245" t="s">
        <v>85</v>
      </c>
      <c r="D460" s="245" t="s">
        <v>147</v>
      </c>
      <c r="E460" s="245" t="e">
        <v>#N/A</v>
      </c>
      <c r="F460" s="178">
        <f t="shared" si="211"/>
        <v>160</v>
      </c>
      <c r="G460" s="251" t="s">
        <v>2307</v>
      </c>
      <c r="H460" s="252" t="s">
        <v>2475</v>
      </c>
      <c r="I460" s="253">
        <v>37148</v>
      </c>
      <c r="J460" s="72">
        <f t="shared" si="220"/>
        <v>0</v>
      </c>
      <c r="K460" s="26">
        <f t="shared" si="221"/>
        <v>0</v>
      </c>
      <c r="L460" s="27">
        <f t="shared" si="222"/>
        <v>0</v>
      </c>
      <c r="M460" s="28">
        <f t="shared" si="223"/>
        <v>0</v>
      </c>
      <c r="N460" s="28">
        <f t="shared" si="224"/>
        <v>0</v>
      </c>
      <c r="O460" s="28">
        <f t="shared" si="225"/>
        <v>0</v>
      </c>
      <c r="P460" s="28">
        <f t="shared" si="226"/>
        <v>0</v>
      </c>
      <c r="Q460" s="28">
        <f t="shared" si="227"/>
        <v>0</v>
      </c>
      <c r="R460" s="44">
        <v>0</v>
      </c>
      <c r="S460" s="71">
        <v>0</v>
      </c>
      <c r="T460" s="29">
        <f t="shared" si="212"/>
        <v>0</v>
      </c>
      <c r="U460" s="29">
        <f t="shared" si="213"/>
        <v>0</v>
      </c>
      <c r="V460" s="29">
        <f t="shared" si="214"/>
        <v>0</v>
      </c>
      <c r="W460" s="29">
        <f t="shared" si="215"/>
        <v>0</v>
      </c>
      <c r="X460" s="29">
        <f t="shared" si="216"/>
        <v>0</v>
      </c>
      <c r="Y460" s="29">
        <f t="shared" si="217"/>
        <v>0</v>
      </c>
      <c r="Z460" s="29">
        <f t="shared" si="218"/>
        <v>0</v>
      </c>
      <c r="AA460" s="45">
        <f t="shared" si="219"/>
        <v>0</v>
      </c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</row>
    <row r="461" spans="1:84" ht="15" customHeight="1" x14ac:dyDescent="0.25">
      <c r="A461" s="145" t="s">
        <v>2331</v>
      </c>
      <c r="B461" s="244" t="s">
        <v>85</v>
      </c>
      <c r="C461" s="245" t="s">
        <v>193</v>
      </c>
      <c r="D461" s="245">
        <v>6</v>
      </c>
      <c r="E461" s="245" t="s">
        <v>118</v>
      </c>
      <c r="F461" s="178">
        <f t="shared" si="211"/>
        <v>161</v>
      </c>
      <c r="G461" s="251" t="s">
        <v>2196</v>
      </c>
      <c r="H461" s="252" t="s">
        <v>2361</v>
      </c>
      <c r="I461" s="253">
        <v>37130</v>
      </c>
      <c r="J461" s="72">
        <f t="shared" si="220"/>
        <v>0</v>
      </c>
      <c r="K461" s="26">
        <f t="shared" si="221"/>
        <v>0</v>
      </c>
      <c r="L461" s="27">
        <f t="shared" si="222"/>
        <v>0</v>
      </c>
      <c r="M461" s="28">
        <f t="shared" si="223"/>
        <v>0</v>
      </c>
      <c r="N461" s="28">
        <f t="shared" si="224"/>
        <v>0</v>
      </c>
      <c r="O461" s="28">
        <f t="shared" si="225"/>
        <v>0</v>
      </c>
      <c r="P461" s="28">
        <f t="shared" si="226"/>
        <v>0</v>
      </c>
      <c r="Q461" s="28">
        <f t="shared" si="227"/>
        <v>0</v>
      </c>
      <c r="R461" s="44">
        <v>0</v>
      </c>
      <c r="S461" s="71">
        <v>0</v>
      </c>
      <c r="T461" s="29">
        <f t="shared" si="212"/>
        <v>0</v>
      </c>
      <c r="U461" s="29">
        <f t="shared" si="213"/>
        <v>0</v>
      </c>
      <c r="V461" s="29">
        <f t="shared" si="214"/>
        <v>0</v>
      </c>
      <c r="W461" s="29">
        <f t="shared" si="215"/>
        <v>0</v>
      </c>
      <c r="X461" s="29">
        <f t="shared" si="216"/>
        <v>0</v>
      </c>
      <c r="Y461" s="29">
        <f t="shared" si="217"/>
        <v>0</v>
      </c>
      <c r="Z461" s="29">
        <f t="shared" si="218"/>
        <v>0</v>
      </c>
      <c r="AA461" s="45">
        <f t="shared" si="219"/>
        <v>0</v>
      </c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</row>
    <row r="462" spans="1:84" ht="15" customHeight="1" x14ac:dyDescent="0.25">
      <c r="A462" s="151" t="s">
        <v>2331</v>
      </c>
      <c r="B462" s="314" t="s">
        <v>2892</v>
      </c>
      <c r="C462" s="245" t="s">
        <v>1239</v>
      </c>
      <c r="D462" s="245">
        <v>12</v>
      </c>
      <c r="E462" s="245" t="s">
        <v>28</v>
      </c>
      <c r="F462" s="178">
        <f t="shared" si="211"/>
        <v>162</v>
      </c>
      <c r="G462" s="251" t="s">
        <v>2123</v>
      </c>
      <c r="H462" s="252" t="s">
        <v>1330</v>
      </c>
      <c r="I462" s="253">
        <v>37115</v>
      </c>
      <c r="J462" s="72">
        <f t="shared" si="220"/>
        <v>0</v>
      </c>
      <c r="K462" s="26">
        <f t="shared" si="221"/>
        <v>0</v>
      </c>
      <c r="L462" s="27">
        <f t="shared" si="222"/>
        <v>0</v>
      </c>
      <c r="M462" s="28">
        <f t="shared" si="223"/>
        <v>0</v>
      </c>
      <c r="N462" s="28">
        <f t="shared" si="224"/>
        <v>0</v>
      </c>
      <c r="O462" s="28">
        <f t="shared" si="225"/>
        <v>0</v>
      </c>
      <c r="P462" s="28">
        <f t="shared" si="226"/>
        <v>0</v>
      </c>
      <c r="Q462" s="28">
        <f t="shared" si="227"/>
        <v>0</v>
      </c>
      <c r="R462" s="44">
        <v>0</v>
      </c>
      <c r="S462" s="71">
        <v>0</v>
      </c>
      <c r="T462" s="29">
        <f t="shared" si="212"/>
        <v>0</v>
      </c>
      <c r="U462" s="29">
        <f t="shared" si="213"/>
        <v>0</v>
      </c>
      <c r="V462" s="29">
        <f t="shared" si="214"/>
        <v>0</v>
      </c>
      <c r="W462" s="29">
        <f t="shared" si="215"/>
        <v>0</v>
      </c>
      <c r="X462" s="29">
        <f t="shared" si="216"/>
        <v>0</v>
      </c>
      <c r="Y462" s="29">
        <f t="shared" si="217"/>
        <v>0</v>
      </c>
      <c r="Z462" s="29">
        <f t="shared" si="218"/>
        <v>0</v>
      </c>
      <c r="AA462" s="45">
        <f t="shared" si="219"/>
        <v>0</v>
      </c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</row>
    <row r="463" spans="1:84" ht="15" customHeight="1" x14ac:dyDescent="0.25">
      <c r="A463" s="151" t="s">
        <v>2331</v>
      </c>
      <c r="B463" s="314" t="s">
        <v>85</v>
      </c>
      <c r="C463" s="245" t="s">
        <v>85</v>
      </c>
      <c r="D463" s="245" t="s">
        <v>147</v>
      </c>
      <c r="E463" s="245" t="e">
        <v>#N/A</v>
      </c>
      <c r="F463" s="178">
        <f t="shared" si="211"/>
        <v>163</v>
      </c>
      <c r="G463" s="251" t="s">
        <v>2129</v>
      </c>
      <c r="H463" s="252" t="s">
        <v>2393</v>
      </c>
      <c r="I463" s="253">
        <v>37095</v>
      </c>
      <c r="J463" s="72">
        <f t="shared" si="220"/>
        <v>0</v>
      </c>
      <c r="K463" s="26">
        <f t="shared" si="221"/>
        <v>0</v>
      </c>
      <c r="L463" s="27">
        <f t="shared" si="222"/>
        <v>0</v>
      </c>
      <c r="M463" s="28">
        <f t="shared" si="223"/>
        <v>0</v>
      </c>
      <c r="N463" s="28">
        <f t="shared" si="224"/>
        <v>0</v>
      </c>
      <c r="O463" s="28">
        <f t="shared" si="225"/>
        <v>0</v>
      </c>
      <c r="P463" s="28">
        <f t="shared" si="226"/>
        <v>0</v>
      </c>
      <c r="Q463" s="28">
        <f t="shared" si="227"/>
        <v>0</v>
      </c>
      <c r="R463" s="44">
        <v>0</v>
      </c>
      <c r="S463" s="71">
        <v>0</v>
      </c>
      <c r="T463" s="29">
        <f t="shared" si="212"/>
        <v>0</v>
      </c>
      <c r="U463" s="29">
        <f t="shared" si="213"/>
        <v>0</v>
      </c>
      <c r="V463" s="29">
        <f t="shared" si="214"/>
        <v>0</v>
      </c>
      <c r="W463" s="29">
        <f t="shared" si="215"/>
        <v>0</v>
      </c>
      <c r="X463" s="29">
        <f t="shared" si="216"/>
        <v>0</v>
      </c>
      <c r="Y463" s="29">
        <f t="shared" si="217"/>
        <v>0</v>
      </c>
      <c r="Z463" s="29">
        <f t="shared" si="218"/>
        <v>0</v>
      </c>
      <c r="AA463" s="45">
        <f t="shared" si="219"/>
        <v>0</v>
      </c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</row>
    <row r="464" spans="1:84" ht="15" customHeight="1" x14ac:dyDescent="0.25">
      <c r="A464" s="151" t="s">
        <v>2331</v>
      </c>
      <c r="B464" s="314" t="s">
        <v>85</v>
      </c>
      <c r="C464" s="245" t="s">
        <v>1582</v>
      </c>
      <c r="D464" s="245">
        <v>9</v>
      </c>
      <c r="E464" s="245" t="s">
        <v>53</v>
      </c>
      <c r="F464" s="178">
        <f t="shared" si="211"/>
        <v>164</v>
      </c>
      <c r="G464" s="251" t="s">
        <v>2121</v>
      </c>
      <c r="H464" s="252" t="s">
        <v>2330</v>
      </c>
      <c r="I464" s="253">
        <v>37059</v>
      </c>
      <c r="J464" s="72">
        <f t="shared" si="220"/>
        <v>0</v>
      </c>
      <c r="K464" s="26">
        <f t="shared" si="221"/>
        <v>0</v>
      </c>
      <c r="L464" s="27">
        <f t="shared" si="222"/>
        <v>0</v>
      </c>
      <c r="M464" s="28">
        <f t="shared" si="223"/>
        <v>0</v>
      </c>
      <c r="N464" s="28">
        <f t="shared" si="224"/>
        <v>0</v>
      </c>
      <c r="O464" s="28">
        <f t="shared" si="225"/>
        <v>0</v>
      </c>
      <c r="P464" s="28">
        <f t="shared" si="226"/>
        <v>0</v>
      </c>
      <c r="Q464" s="28">
        <f t="shared" si="227"/>
        <v>0</v>
      </c>
      <c r="R464" s="44">
        <v>0</v>
      </c>
      <c r="S464" s="71">
        <v>0</v>
      </c>
      <c r="T464" s="29">
        <f t="shared" si="212"/>
        <v>0</v>
      </c>
      <c r="U464" s="29">
        <f t="shared" si="213"/>
        <v>0</v>
      </c>
      <c r="V464" s="29">
        <f t="shared" si="214"/>
        <v>0</v>
      </c>
      <c r="W464" s="29">
        <f t="shared" si="215"/>
        <v>0</v>
      </c>
      <c r="X464" s="29">
        <f t="shared" si="216"/>
        <v>0</v>
      </c>
      <c r="Y464" s="29">
        <f t="shared" si="217"/>
        <v>0</v>
      </c>
      <c r="Z464" s="29">
        <f t="shared" si="218"/>
        <v>0</v>
      </c>
      <c r="AA464" s="45">
        <f t="shared" si="219"/>
        <v>0</v>
      </c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</row>
    <row r="465" spans="1:65" ht="15" customHeight="1" x14ac:dyDescent="0.25">
      <c r="A465" s="145" t="s">
        <v>2331</v>
      </c>
      <c r="B465" s="244" t="s">
        <v>85</v>
      </c>
      <c r="C465" s="245" t="s">
        <v>975</v>
      </c>
      <c r="D465" s="245">
        <v>12</v>
      </c>
      <c r="E465" s="245" t="s">
        <v>28</v>
      </c>
      <c r="F465" s="178">
        <f t="shared" ref="F465:F496" si="228">F464+1</f>
        <v>165</v>
      </c>
      <c r="G465" s="251" t="s">
        <v>2090</v>
      </c>
      <c r="H465" s="252" t="s">
        <v>244</v>
      </c>
      <c r="I465" s="253">
        <v>37044</v>
      </c>
      <c r="J465" s="72">
        <f t="shared" si="220"/>
        <v>0</v>
      </c>
      <c r="K465" s="26">
        <f t="shared" si="221"/>
        <v>0</v>
      </c>
      <c r="L465" s="27">
        <f t="shared" si="222"/>
        <v>0</v>
      </c>
      <c r="M465" s="28">
        <f t="shared" si="223"/>
        <v>0</v>
      </c>
      <c r="N465" s="28">
        <f t="shared" si="224"/>
        <v>0</v>
      </c>
      <c r="O465" s="28">
        <f t="shared" si="225"/>
        <v>0</v>
      </c>
      <c r="P465" s="28">
        <f t="shared" si="226"/>
        <v>0</v>
      </c>
      <c r="Q465" s="28">
        <f t="shared" si="227"/>
        <v>0</v>
      </c>
      <c r="R465" s="44">
        <v>0</v>
      </c>
      <c r="S465" s="71">
        <v>0</v>
      </c>
      <c r="T465" s="29">
        <f t="shared" ref="T465:T496" si="229">IFERROR(LARGE((AB465:AG465),1),0)</f>
        <v>0</v>
      </c>
      <c r="U465" s="29">
        <f t="shared" ref="U465:U496" si="230">IFERROR(LARGE((AB465:AG465),2),0)</f>
        <v>0</v>
      </c>
      <c r="V465" s="29">
        <f t="shared" ref="V465:V496" si="231">IFERROR(LARGE((AB465:AG465),3),0)</f>
        <v>0</v>
      </c>
      <c r="W465" s="29">
        <f t="shared" ref="W465:W496" si="232">IFERROR(LARGE((AB465:AG465),4),0)</f>
        <v>0</v>
      </c>
      <c r="X465" s="29">
        <f t="shared" ref="X465:X496" si="233">IFERROR(LARGE((AH465:BM465),1),0)</f>
        <v>0</v>
      </c>
      <c r="Y465" s="29">
        <f t="shared" ref="Y465:Y496" si="234">IFERROR(LARGE((AH465:BM465),2),0)</f>
        <v>0</v>
      </c>
      <c r="Z465" s="29">
        <f t="shared" ref="Z465:Z496" si="235">IFERROR(LARGE((AH465:BM465),3),0)</f>
        <v>0</v>
      </c>
      <c r="AA465" s="45">
        <f t="shared" ref="AA465:AA496" si="236">IFERROR(LARGE((AH465:BM465),4),0)</f>
        <v>0</v>
      </c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</row>
    <row r="466" spans="1:65" ht="15" customHeight="1" x14ac:dyDescent="0.25">
      <c r="A466" s="147" t="s">
        <v>2331</v>
      </c>
      <c r="B466" s="314" t="s">
        <v>757</v>
      </c>
      <c r="C466" s="245" t="s">
        <v>758</v>
      </c>
      <c r="D466" s="245">
        <v>5</v>
      </c>
      <c r="E466" s="245" t="s">
        <v>173</v>
      </c>
      <c r="F466" s="178">
        <f t="shared" si="228"/>
        <v>166</v>
      </c>
      <c r="G466" s="251" t="s">
        <v>2101</v>
      </c>
      <c r="H466" s="252" t="s">
        <v>2429</v>
      </c>
      <c r="I466" s="253">
        <v>37040</v>
      </c>
      <c r="J466" s="72">
        <f t="shared" si="220"/>
        <v>0</v>
      </c>
      <c r="K466" s="26">
        <f t="shared" si="221"/>
        <v>0</v>
      </c>
      <c r="L466" s="27">
        <f t="shared" si="222"/>
        <v>0</v>
      </c>
      <c r="M466" s="28">
        <f t="shared" si="223"/>
        <v>0</v>
      </c>
      <c r="N466" s="28">
        <f t="shared" si="224"/>
        <v>0</v>
      </c>
      <c r="O466" s="28">
        <f t="shared" si="225"/>
        <v>0</v>
      </c>
      <c r="P466" s="28">
        <f t="shared" si="226"/>
        <v>0</v>
      </c>
      <c r="Q466" s="28">
        <f t="shared" si="227"/>
        <v>0</v>
      </c>
      <c r="R466" s="44">
        <v>0</v>
      </c>
      <c r="S466" s="71">
        <v>0</v>
      </c>
      <c r="T466" s="29">
        <f t="shared" si="229"/>
        <v>0</v>
      </c>
      <c r="U466" s="29">
        <f t="shared" si="230"/>
        <v>0</v>
      </c>
      <c r="V466" s="29">
        <f t="shared" si="231"/>
        <v>0</v>
      </c>
      <c r="W466" s="29">
        <f t="shared" si="232"/>
        <v>0</v>
      </c>
      <c r="X466" s="29">
        <f t="shared" si="233"/>
        <v>0</v>
      </c>
      <c r="Y466" s="29">
        <f t="shared" si="234"/>
        <v>0</v>
      </c>
      <c r="Z466" s="29">
        <f t="shared" si="235"/>
        <v>0</v>
      </c>
      <c r="AA466" s="45">
        <f t="shared" si="236"/>
        <v>0</v>
      </c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</row>
    <row r="467" spans="1:65" ht="15" customHeight="1" x14ac:dyDescent="0.25">
      <c r="A467" s="147" t="s">
        <v>2331</v>
      </c>
      <c r="B467" s="314" t="s">
        <v>2253</v>
      </c>
      <c r="C467" s="245" t="s">
        <v>2254</v>
      </c>
      <c r="D467" s="245">
        <v>3</v>
      </c>
      <c r="E467" s="245" t="s">
        <v>67</v>
      </c>
      <c r="F467" s="178">
        <f t="shared" si="228"/>
        <v>167</v>
      </c>
      <c r="G467" s="251" t="s">
        <v>2196</v>
      </c>
      <c r="H467" s="252" t="s">
        <v>2255</v>
      </c>
      <c r="I467" s="253">
        <v>37023</v>
      </c>
      <c r="J467" s="72">
        <f t="shared" si="220"/>
        <v>0</v>
      </c>
      <c r="K467" s="26">
        <f t="shared" si="221"/>
        <v>0</v>
      </c>
      <c r="L467" s="27">
        <f t="shared" si="222"/>
        <v>0</v>
      </c>
      <c r="M467" s="28">
        <f t="shared" si="223"/>
        <v>0</v>
      </c>
      <c r="N467" s="28">
        <f t="shared" si="224"/>
        <v>0</v>
      </c>
      <c r="O467" s="28">
        <f t="shared" si="225"/>
        <v>0</v>
      </c>
      <c r="P467" s="28">
        <f t="shared" si="226"/>
        <v>0</v>
      </c>
      <c r="Q467" s="28">
        <f t="shared" si="227"/>
        <v>0</v>
      </c>
      <c r="R467" s="44">
        <v>0</v>
      </c>
      <c r="S467" s="71">
        <v>0</v>
      </c>
      <c r="T467" s="29">
        <f t="shared" si="229"/>
        <v>0</v>
      </c>
      <c r="U467" s="29">
        <f t="shared" si="230"/>
        <v>0</v>
      </c>
      <c r="V467" s="29">
        <f t="shared" si="231"/>
        <v>0</v>
      </c>
      <c r="W467" s="29">
        <f t="shared" si="232"/>
        <v>0</v>
      </c>
      <c r="X467" s="29">
        <f t="shared" si="233"/>
        <v>0</v>
      </c>
      <c r="Y467" s="29">
        <f t="shared" si="234"/>
        <v>0</v>
      </c>
      <c r="Z467" s="29">
        <f t="shared" si="235"/>
        <v>0</v>
      </c>
      <c r="AA467" s="45">
        <f t="shared" si="236"/>
        <v>0</v>
      </c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</row>
    <row r="468" spans="1:65" ht="15" customHeight="1" x14ac:dyDescent="0.25">
      <c r="A468" s="136" t="s">
        <v>2331</v>
      </c>
      <c r="B468" s="244" t="s">
        <v>85</v>
      </c>
      <c r="C468" s="245" t="s">
        <v>2109</v>
      </c>
      <c r="D468" s="245">
        <v>13</v>
      </c>
      <c r="E468" s="245" t="s">
        <v>255</v>
      </c>
      <c r="F468" s="178">
        <f t="shared" si="228"/>
        <v>168</v>
      </c>
      <c r="G468" s="251" t="s">
        <v>2213</v>
      </c>
      <c r="H468" s="252" t="s">
        <v>2420</v>
      </c>
      <c r="I468" s="253">
        <v>37013</v>
      </c>
      <c r="J468" s="72">
        <f t="shared" si="220"/>
        <v>0</v>
      </c>
      <c r="K468" s="26">
        <f t="shared" si="221"/>
        <v>0</v>
      </c>
      <c r="L468" s="27">
        <f t="shared" si="222"/>
        <v>0</v>
      </c>
      <c r="M468" s="28">
        <f t="shared" si="223"/>
        <v>0</v>
      </c>
      <c r="N468" s="28">
        <f t="shared" si="224"/>
        <v>0</v>
      </c>
      <c r="O468" s="28">
        <f t="shared" si="225"/>
        <v>0</v>
      </c>
      <c r="P468" s="28">
        <f t="shared" si="226"/>
        <v>0</v>
      </c>
      <c r="Q468" s="28">
        <f t="shared" si="227"/>
        <v>0</v>
      </c>
      <c r="R468" s="44">
        <v>0</v>
      </c>
      <c r="S468" s="71">
        <v>0</v>
      </c>
      <c r="T468" s="29">
        <f t="shared" si="229"/>
        <v>0</v>
      </c>
      <c r="U468" s="29">
        <f t="shared" si="230"/>
        <v>0</v>
      </c>
      <c r="V468" s="29">
        <f t="shared" si="231"/>
        <v>0</v>
      </c>
      <c r="W468" s="29">
        <f t="shared" si="232"/>
        <v>0</v>
      </c>
      <c r="X468" s="29">
        <f t="shared" si="233"/>
        <v>0</v>
      </c>
      <c r="Y468" s="29">
        <f t="shared" si="234"/>
        <v>0</v>
      </c>
      <c r="Z468" s="29">
        <f t="shared" si="235"/>
        <v>0</v>
      </c>
      <c r="AA468" s="45">
        <f t="shared" si="236"/>
        <v>0</v>
      </c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</row>
    <row r="469" spans="1:65" ht="15" customHeight="1" x14ac:dyDescent="0.25">
      <c r="A469" s="147" t="s">
        <v>2331</v>
      </c>
      <c r="B469" s="314" t="s">
        <v>85</v>
      </c>
      <c r="C469" s="245" t="s">
        <v>1787</v>
      </c>
      <c r="D469" s="245">
        <v>1</v>
      </c>
      <c r="E469" s="245" t="s">
        <v>48</v>
      </c>
      <c r="F469" s="178">
        <f t="shared" si="228"/>
        <v>169</v>
      </c>
      <c r="G469" s="251" t="s">
        <v>2126</v>
      </c>
      <c r="H469" s="252" t="s">
        <v>2289</v>
      </c>
      <c r="I469" s="253">
        <v>37006</v>
      </c>
      <c r="J469" s="72">
        <f t="shared" si="220"/>
        <v>0</v>
      </c>
      <c r="K469" s="26">
        <f t="shared" si="221"/>
        <v>0</v>
      </c>
      <c r="L469" s="27">
        <f t="shared" si="222"/>
        <v>0</v>
      </c>
      <c r="M469" s="28">
        <f t="shared" si="223"/>
        <v>0</v>
      </c>
      <c r="N469" s="28">
        <f t="shared" si="224"/>
        <v>0</v>
      </c>
      <c r="O469" s="28">
        <f t="shared" si="225"/>
        <v>0</v>
      </c>
      <c r="P469" s="28">
        <f t="shared" si="226"/>
        <v>0</v>
      </c>
      <c r="Q469" s="28">
        <f t="shared" si="227"/>
        <v>0</v>
      </c>
      <c r="R469" s="44">
        <v>0</v>
      </c>
      <c r="S469" s="71">
        <v>0</v>
      </c>
      <c r="T469" s="29">
        <f t="shared" si="229"/>
        <v>0</v>
      </c>
      <c r="U469" s="29">
        <f t="shared" si="230"/>
        <v>0</v>
      </c>
      <c r="V469" s="29">
        <f t="shared" si="231"/>
        <v>0</v>
      </c>
      <c r="W469" s="29">
        <f t="shared" si="232"/>
        <v>0</v>
      </c>
      <c r="X469" s="29">
        <f t="shared" si="233"/>
        <v>0</v>
      </c>
      <c r="Y469" s="29">
        <f t="shared" si="234"/>
        <v>0</v>
      </c>
      <c r="Z469" s="29">
        <f t="shared" si="235"/>
        <v>0</v>
      </c>
      <c r="AA469" s="45">
        <f t="shared" si="236"/>
        <v>0</v>
      </c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</row>
    <row r="470" spans="1:65" ht="15" customHeight="1" x14ac:dyDescent="0.25">
      <c r="A470" s="147" t="s">
        <v>2331</v>
      </c>
      <c r="B470" s="314" t="s">
        <v>85</v>
      </c>
      <c r="C470" s="245" t="s">
        <v>397</v>
      </c>
      <c r="D470" s="245">
        <v>5</v>
      </c>
      <c r="E470" s="245" t="s">
        <v>173</v>
      </c>
      <c r="F470" s="178">
        <f t="shared" si="228"/>
        <v>170</v>
      </c>
      <c r="G470" s="251" t="s">
        <v>2394</v>
      </c>
      <c r="H470" s="252" t="s">
        <v>2395</v>
      </c>
      <c r="I470" s="253">
        <v>36992</v>
      </c>
      <c r="J470" s="72">
        <f t="shared" si="220"/>
        <v>0</v>
      </c>
      <c r="K470" s="26">
        <f t="shared" si="221"/>
        <v>0</v>
      </c>
      <c r="L470" s="27">
        <f t="shared" si="222"/>
        <v>0</v>
      </c>
      <c r="M470" s="28">
        <f t="shared" si="223"/>
        <v>0</v>
      </c>
      <c r="N470" s="28">
        <f t="shared" si="224"/>
        <v>0</v>
      </c>
      <c r="O470" s="28">
        <f t="shared" si="225"/>
        <v>0</v>
      </c>
      <c r="P470" s="28">
        <f t="shared" si="226"/>
        <v>0</v>
      </c>
      <c r="Q470" s="28">
        <f t="shared" si="227"/>
        <v>0</v>
      </c>
      <c r="R470" s="44">
        <v>0</v>
      </c>
      <c r="S470" s="71">
        <v>0</v>
      </c>
      <c r="T470" s="29">
        <f t="shared" si="229"/>
        <v>0</v>
      </c>
      <c r="U470" s="29">
        <f t="shared" si="230"/>
        <v>0</v>
      </c>
      <c r="V470" s="29">
        <f t="shared" si="231"/>
        <v>0</v>
      </c>
      <c r="W470" s="29">
        <f t="shared" si="232"/>
        <v>0</v>
      </c>
      <c r="X470" s="29">
        <f t="shared" si="233"/>
        <v>0</v>
      </c>
      <c r="Y470" s="29">
        <f t="shared" si="234"/>
        <v>0</v>
      </c>
      <c r="Z470" s="29">
        <f t="shared" si="235"/>
        <v>0</v>
      </c>
      <c r="AA470" s="45">
        <f t="shared" si="236"/>
        <v>0</v>
      </c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</row>
    <row r="471" spans="1:65" ht="15" customHeight="1" x14ac:dyDescent="0.25">
      <c r="A471" s="147" t="s">
        <v>2331</v>
      </c>
      <c r="B471" s="314" t="s">
        <v>85</v>
      </c>
      <c r="C471" s="245" t="s">
        <v>76</v>
      </c>
      <c r="D471" s="245">
        <v>3</v>
      </c>
      <c r="E471" s="245" t="s">
        <v>67</v>
      </c>
      <c r="F471" s="178">
        <f t="shared" si="228"/>
        <v>171</v>
      </c>
      <c r="G471" s="251" t="s">
        <v>2165</v>
      </c>
      <c r="H471" s="252" t="s">
        <v>2343</v>
      </c>
      <c r="I471" s="253">
        <v>36990</v>
      </c>
      <c r="J471" s="72">
        <f t="shared" si="220"/>
        <v>0</v>
      </c>
      <c r="K471" s="26">
        <f t="shared" si="221"/>
        <v>0</v>
      </c>
      <c r="L471" s="27">
        <f t="shared" si="222"/>
        <v>0</v>
      </c>
      <c r="M471" s="28">
        <f t="shared" si="223"/>
        <v>0</v>
      </c>
      <c r="N471" s="28">
        <f t="shared" si="224"/>
        <v>0</v>
      </c>
      <c r="O471" s="28">
        <f t="shared" si="225"/>
        <v>0</v>
      </c>
      <c r="P471" s="28">
        <f t="shared" si="226"/>
        <v>0</v>
      </c>
      <c r="Q471" s="28">
        <f t="shared" si="227"/>
        <v>0</v>
      </c>
      <c r="R471" s="44">
        <v>0</v>
      </c>
      <c r="S471" s="71">
        <v>0</v>
      </c>
      <c r="T471" s="29">
        <f t="shared" si="229"/>
        <v>0</v>
      </c>
      <c r="U471" s="29">
        <f t="shared" si="230"/>
        <v>0</v>
      </c>
      <c r="V471" s="29">
        <f t="shared" si="231"/>
        <v>0</v>
      </c>
      <c r="W471" s="29">
        <f t="shared" si="232"/>
        <v>0</v>
      </c>
      <c r="X471" s="29">
        <f t="shared" si="233"/>
        <v>0</v>
      </c>
      <c r="Y471" s="29">
        <f t="shared" si="234"/>
        <v>0</v>
      </c>
      <c r="Z471" s="29">
        <f t="shared" si="235"/>
        <v>0</v>
      </c>
      <c r="AA471" s="45">
        <f t="shared" si="236"/>
        <v>0</v>
      </c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</row>
    <row r="472" spans="1:65" ht="15" customHeight="1" x14ac:dyDescent="0.25">
      <c r="A472" s="136" t="s">
        <v>2331</v>
      </c>
      <c r="B472" s="244" t="s">
        <v>62</v>
      </c>
      <c r="C472" s="245" t="s">
        <v>63</v>
      </c>
      <c r="D472" s="245">
        <v>1</v>
      </c>
      <c r="E472" s="245" t="s">
        <v>48</v>
      </c>
      <c r="F472" s="178">
        <f t="shared" si="228"/>
        <v>172</v>
      </c>
      <c r="G472" s="251" t="s">
        <v>2347</v>
      </c>
      <c r="H472" s="252" t="s">
        <v>2449</v>
      </c>
      <c r="I472" s="253">
        <v>36984</v>
      </c>
      <c r="J472" s="72">
        <f t="shared" si="220"/>
        <v>0</v>
      </c>
      <c r="K472" s="26">
        <f t="shared" si="221"/>
        <v>0</v>
      </c>
      <c r="L472" s="27">
        <f t="shared" si="222"/>
        <v>0</v>
      </c>
      <c r="M472" s="28">
        <f t="shared" si="223"/>
        <v>0</v>
      </c>
      <c r="N472" s="28">
        <f t="shared" si="224"/>
        <v>0</v>
      </c>
      <c r="O472" s="28">
        <f t="shared" si="225"/>
        <v>0</v>
      </c>
      <c r="P472" s="28">
        <f t="shared" si="226"/>
        <v>0</v>
      </c>
      <c r="Q472" s="28">
        <f t="shared" si="227"/>
        <v>0</v>
      </c>
      <c r="R472" s="44">
        <v>0</v>
      </c>
      <c r="S472" s="71">
        <v>0</v>
      </c>
      <c r="T472" s="29">
        <f t="shared" si="229"/>
        <v>0</v>
      </c>
      <c r="U472" s="29">
        <f t="shared" si="230"/>
        <v>0</v>
      </c>
      <c r="V472" s="29">
        <f t="shared" si="231"/>
        <v>0</v>
      </c>
      <c r="W472" s="29">
        <f t="shared" si="232"/>
        <v>0</v>
      </c>
      <c r="X472" s="29">
        <f t="shared" si="233"/>
        <v>0</v>
      </c>
      <c r="Y472" s="29">
        <f t="shared" si="234"/>
        <v>0</v>
      </c>
      <c r="Z472" s="29">
        <f t="shared" si="235"/>
        <v>0</v>
      </c>
      <c r="AA472" s="45">
        <f t="shared" si="236"/>
        <v>0</v>
      </c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</row>
    <row r="473" spans="1:65" ht="15" customHeight="1" x14ac:dyDescent="0.25">
      <c r="A473" s="147" t="s">
        <v>2331</v>
      </c>
      <c r="B473" s="314" t="s">
        <v>62</v>
      </c>
      <c r="C473" s="245" t="s">
        <v>63</v>
      </c>
      <c r="D473" s="245">
        <v>1</v>
      </c>
      <c r="E473" s="245" t="s">
        <v>48</v>
      </c>
      <c r="F473" s="178">
        <f t="shared" si="228"/>
        <v>173</v>
      </c>
      <c r="G473" s="251" t="s">
        <v>2347</v>
      </c>
      <c r="H473" s="252" t="s">
        <v>2449</v>
      </c>
      <c r="I473" s="253">
        <v>36984</v>
      </c>
      <c r="J473" s="72">
        <f t="shared" si="220"/>
        <v>0</v>
      </c>
      <c r="K473" s="26">
        <f t="shared" si="221"/>
        <v>0</v>
      </c>
      <c r="L473" s="27">
        <f t="shared" si="222"/>
        <v>0</v>
      </c>
      <c r="M473" s="28">
        <f t="shared" si="223"/>
        <v>0</v>
      </c>
      <c r="N473" s="28">
        <f t="shared" si="224"/>
        <v>0</v>
      </c>
      <c r="O473" s="28">
        <f t="shared" si="225"/>
        <v>0</v>
      </c>
      <c r="P473" s="28">
        <f t="shared" si="226"/>
        <v>0</v>
      </c>
      <c r="Q473" s="28">
        <f t="shared" si="227"/>
        <v>0</v>
      </c>
      <c r="R473" s="44">
        <v>0</v>
      </c>
      <c r="S473" s="71">
        <v>0</v>
      </c>
      <c r="T473" s="29">
        <f t="shared" si="229"/>
        <v>0</v>
      </c>
      <c r="U473" s="29">
        <f t="shared" si="230"/>
        <v>0</v>
      </c>
      <c r="V473" s="29">
        <f t="shared" si="231"/>
        <v>0</v>
      </c>
      <c r="W473" s="29">
        <f t="shared" si="232"/>
        <v>0</v>
      </c>
      <c r="X473" s="29">
        <f t="shared" si="233"/>
        <v>0</v>
      </c>
      <c r="Y473" s="29">
        <f t="shared" si="234"/>
        <v>0</v>
      </c>
      <c r="Z473" s="29">
        <f t="shared" si="235"/>
        <v>0</v>
      </c>
      <c r="AA473" s="45">
        <f t="shared" si="236"/>
        <v>0</v>
      </c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</row>
    <row r="474" spans="1:65" ht="15" customHeight="1" x14ac:dyDescent="0.25">
      <c r="A474" s="147" t="s">
        <v>2331</v>
      </c>
      <c r="B474" s="314" t="s">
        <v>85</v>
      </c>
      <c r="C474" s="245" t="s">
        <v>85</v>
      </c>
      <c r="D474" s="245" t="s">
        <v>147</v>
      </c>
      <c r="E474" s="245" t="e">
        <v>#N/A</v>
      </c>
      <c r="F474" s="178">
        <f t="shared" si="228"/>
        <v>174</v>
      </c>
      <c r="G474" s="251" t="s">
        <v>2123</v>
      </c>
      <c r="H474" s="252" t="s">
        <v>2474</v>
      </c>
      <c r="I474" s="253">
        <v>36943</v>
      </c>
      <c r="J474" s="72">
        <f t="shared" si="220"/>
        <v>0</v>
      </c>
      <c r="K474" s="26">
        <f t="shared" si="221"/>
        <v>0</v>
      </c>
      <c r="L474" s="27">
        <f t="shared" si="222"/>
        <v>0</v>
      </c>
      <c r="M474" s="28">
        <f t="shared" si="223"/>
        <v>0</v>
      </c>
      <c r="N474" s="28">
        <f t="shared" si="224"/>
        <v>0</v>
      </c>
      <c r="O474" s="28">
        <f t="shared" si="225"/>
        <v>0</v>
      </c>
      <c r="P474" s="28">
        <f t="shared" si="226"/>
        <v>0</v>
      </c>
      <c r="Q474" s="28">
        <f t="shared" si="227"/>
        <v>0</v>
      </c>
      <c r="R474" s="44">
        <v>0</v>
      </c>
      <c r="S474" s="71">
        <v>0</v>
      </c>
      <c r="T474" s="29">
        <f t="shared" si="229"/>
        <v>0</v>
      </c>
      <c r="U474" s="29">
        <f t="shared" si="230"/>
        <v>0</v>
      </c>
      <c r="V474" s="29">
        <f t="shared" si="231"/>
        <v>0</v>
      </c>
      <c r="W474" s="29">
        <f t="shared" si="232"/>
        <v>0</v>
      </c>
      <c r="X474" s="29">
        <f t="shared" si="233"/>
        <v>0</v>
      </c>
      <c r="Y474" s="29">
        <f t="shared" si="234"/>
        <v>0</v>
      </c>
      <c r="Z474" s="29">
        <f t="shared" si="235"/>
        <v>0</v>
      </c>
      <c r="AA474" s="45">
        <f t="shared" si="236"/>
        <v>0</v>
      </c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</row>
    <row r="475" spans="1:65" ht="15" customHeight="1" x14ac:dyDescent="0.25">
      <c r="A475" s="147" t="s">
        <v>2331</v>
      </c>
      <c r="B475" s="314" t="s">
        <v>2411</v>
      </c>
      <c r="C475" s="245" t="s">
        <v>1697</v>
      </c>
      <c r="D475" s="245">
        <v>17</v>
      </c>
      <c r="E475" s="245" t="s">
        <v>222</v>
      </c>
      <c r="F475" s="178">
        <f t="shared" si="228"/>
        <v>175</v>
      </c>
      <c r="G475" s="251" t="s">
        <v>2412</v>
      </c>
      <c r="H475" s="252" t="s">
        <v>2413</v>
      </c>
      <c r="I475" s="253">
        <v>36935</v>
      </c>
      <c r="J475" s="72">
        <f t="shared" si="220"/>
        <v>0</v>
      </c>
      <c r="K475" s="26">
        <f t="shared" si="221"/>
        <v>0</v>
      </c>
      <c r="L475" s="27">
        <f t="shared" si="222"/>
        <v>0</v>
      </c>
      <c r="M475" s="28">
        <f t="shared" si="223"/>
        <v>0</v>
      </c>
      <c r="N475" s="28">
        <f t="shared" si="224"/>
        <v>0</v>
      </c>
      <c r="O475" s="28">
        <f t="shared" si="225"/>
        <v>0</v>
      </c>
      <c r="P475" s="28">
        <f t="shared" si="226"/>
        <v>0</v>
      </c>
      <c r="Q475" s="28">
        <f t="shared" si="227"/>
        <v>0</v>
      </c>
      <c r="R475" s="44">
        <v>0</v>
      </c>
      <c r="S475" s="71">
        <v>0</v>
      </c>
      <c r="T475" s="29">
        <f t="shared" si="229"/>
        <v>0</v>
      </c>
      <c r="U475" s="29">
        <f t="shared" si="230"/>
        <v>0</v>
      </c>
      <c r="V475" s="29">
        <f t="shared" si="231"/>
        <v>0</v>
      </c>
      <c r="W475" s="29">
        <f t="shared" si="232"/>
        <v>0</v>
      </c>
      <c r="X475" s="29">
        <f t="shared" si="233"/>
        <v>0</v>
      </c>
      <c r="Y475" s="29">
        <f t="shared" si="234"/>
        <v>0</v>
      </c>
      <c r="Z475" s="29">
        <f t="shared" si="235"/>
        <v>0</v>
      </c>
      <c r="AA475" s="45">
        <f t="shared" si="236"/>
        <v>0</v>
      </c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</row>
    <row r="476" spans="1:65" ht="15" customHeight="1" x14ac:dyDescent="0.25">
      <c r="A476" s="139" t="s">
        <v>2331</v>
      </c>
      <c r="B476" s="314" t="s">
        <v>2411</v>
      </c>
      <c r="C476" s="245" t="s">
        <v>1697</v>
      </c>
      <c r="D476" s="245">
        <v>17</v>
      </c>
      <c r="E476" s="245" t="s">
        <v>222</v>
      </c>
      <c r="F476" s="178">
        <f t="shared" si="228"/>
        <v>176</v>
      </c>
      <c r="G476" s="278" t="s">
        <v>2412</v>
      </c>
      <c r="H476" s="252" t="s">
        <v>2413</v>
      </c>
      <c r="I476" s="279">
        <v>36935</v>
      </c>
      <c r="J476" s="72">
        <f t="shared" si="220"/>
        <v>0</v>
      </c>
      <c r="K476" s="26">
        <f t="shared" si="221"/>
        <v>0</v>
      </c>
      <c r="L476" s="27">
        <f t="shared" si="222"/>
        <v>0</v>
      </c>
      <c r="M476" s="28">
        <f t="shared" si="223"/>
        <v>0</v>
      </c>
      <c r="N476" s="28">
        <f t="shared" si="224"/>
        <v>0</v>
      </c>
      <c r="O476" s="28">
        <f t="shared" si="225"/>
        <v>0</v>
      </c>
      <c r="P476" s="28">
        <f t="shared" si="226"/>
        <v>0</v>
      </c>
      <c r="Q476" s="28">
        <f t="shared" si="227"/>
        <v>0</v>
      </c>
      <c r="R476" s="44">
        <v>0</v>
      </c>
      <c r="S476" s="71">
        <v>0</v>
      </c>
      <c r="T476" s="29">
        <f t="shared" si="229"/>
        <v>0</v>
      </c>
      <c r="U476" s="29">
        <f t="shared" si="230"/>
        <v>0</v>
      </c>
      <c r="V476" s="29">
        <f t="shared" si="231"/>
        <v>0</v>
      </c>
      <c r="W476" s="29">
        <f t="shared" si="232"/>
        <v>0</v>
      </c>
      <c r="X476" s="29">
        <f t="shared" si="233"/>
        <v>0</v>
      </c>
      <c r="Y476" s="29">
        <f t="shared" si="234"/>
        <v>0</v>
      </c>
      <c r="Z476" s="29">
        <f t="shared" si="235"/>
        <v>0</v>
      </c>
      <c r="AA476" s="45">
        <f t="shared" si="236"/>
        <v>0</v>
      </c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</row>
    <row r="477" spans="1:65" ht="15" customHeight="1" x14ac:dyDescent="0.25">
      <c r="A477" s="147" t="s">
        <v>2331</v>
      </c>
      <c r="B477" s="314" t="s">
        <v>85</v>
      </c>
      <c r="C477" s="245" t="s">
        <v>85</v>
      </c>
      <c r="D477" s="245" t="s">
        <v>147</v>
      </c>
      <c r="E477" s="245" t="e">
        <v>#N/A</v>
      </c>
      <c r="F477" s="178">
        <f t="shared" si="228"/>
        <v>177</v>
      </c>
      <c r="G477" s="251" t="s">
        <v>2382</v>
      </c>
      <c r="H477" s="252" t="s">
        <v>2383</v>
      </c>
      <c r="I477" s="253">
        <v>36923</v>
      </c>
      <c r="J477" s="72">
        <f t="shared" si="220"/>
        <v>0</v>
      </c>
      <c r="K477" s="26">
        <f t="shared" si="221"/>
        <v>0</v>
      </c>
      <c r="L477" s="27">
        <f t="shared" si="222"/>
        <v>0</v>
      </c>
      <c r="M477" s="28">
        <f t="shared" si="223"/>
        <v>0</v>
      </c>
      <c r="N477" s="28">
        <f t="shared" si="224"/>
        <v>0</v>
      </c>
      <c r="O477" s="28">
        <f t="shared" si="225"/>
        <v>0</v>
      </c>
      <c r="P477" s="28">
        <f t="shared" si="226"/>
        <v>0</v>
      </c>
      <c r="Q477" s="28">
        <f t="shared" si="227"/>
        <v>0</v>
      </c>
      <c r="R477" s="44">
        <v>0</v>
      </c>
      <c r="S477" s="71">
        <v>0</v>
      </c>
      <c r="T477" s="29">
        <f t="shared" si="229"/>
        <v>0</v>
      </c>
      <c r="U477" s="29">
        <f t="shared" si="230"/>
        <v>0</v>
      </c>
      <c r="V477" s="29">
        <f t="shared" si="231"/>
        <v>0</v>
      </c>
      <c r="W477" s="29">
        <f t="shared" si="232"/>
        <v>0</v>
      </c>
      <c r="X477" s="29">
        <f t="shared" si="233"/>
        <v>0</v>
      </c>
      <c r="Y477" s="29">
        <f t="shared" si="234"/>
        <v>0</v>
      </c>
      <c r="Z477" s="29">
        <f t="shared" si="235"/>
        <v>0</v>
      </c>
      <c r="AA477" s="45">
        <f t="shared" si="236"/>
        <v>0</v>
      </c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</row>
    <row r="478" spans="1:65" ht="15" customHeight="1" x14ac:dyDescent="0.25">
      <c r="A478" s="136" t="s">
        <v>2331</v>
      </c>
      <c r="B478" s="244" t="s">
        <v>85</v>
      </c>
      <c r="C478" s="245" t="s">
        <v>85</v>
      </c>
      <c r="D478" s="245" t="s">
        <v>147</v>
      </c>
      <c r="E478" s="245" t="e">
        <v>#N/A</v>
      </c>
      <c r="F478" s="178">
        <f t="shared" si="228"/>
        <v>178</v>
      </c>
      <c r="G478" s="251" t="s">
        <v>2382</v>
      </c>
      <c r="H478" s="252" t="s">
        <v>2383</v>
      </c>
      <c r="I478" s="253">
        <v>36923</v>
      </c>
      <c r="J478" s="72">
        <f t="shared" si="220"/>
        <v>0</v>
      </c>
      <c r="K478" s="26">
        <f t="shared" si="221"/>
        <v>0</v>
      </c>
      <c r="L478" s="27">
        <f t="shared" si="222"/>
        <v>0</v>
      </c>
      <c r="M478" s="28">
        <f t="shared" si="223"/>
        <v>0</v>
      </c>
      <c r="N478" s="28">
        <f t="shared" si="224"/>
        <v>0</v>
      </c>
      <c r="O478" s="28">
        <f t="shared" si="225"/>
        <v>0</v>
      </c>
      <c r="P478" s="28">
        <f t="shared" si="226"/>
        <v>0</v>
      </c>
      <c r="Q478" s="28">
        <f t="shared" si="227"/>
        <v>0</v>
      </c>
      <c r="R478" s="44">
        <v>0</v>
      </c>
      <c r="S478" s="71">
        <v>0</v>
      </c>
      <c r="T478" s="29">
        <f t="shared" si="229"/>
        <v>0</v>
      </c>
      <c r="U478" s="29">
        <f t="shared" si="230"/>
        <v>0</v>
      </c>
      <c r="V478" s="29">
        <f t="shared" si="231"/>
        <v>0</v>
      </c>
      <c r="W478" s="29">
        <f t="shared" si="232"/>
        <v>0</v>
      </c>
      <c r="X478" s="29">
        <f t="shared" si="233"/>
        <v>0</v>
      </c>
      <c r="Y478" s="29">
        <f t="shared" si="234"/>
        <v>0</v>
      </c>
      <c r="Z478" s="29">
        <f t="shared" si="235"/>
        <v>0</v>
      </c>
      <c r="AA478" s="45">
        <f t="shared" si="236"/>
        <v>0</v>
      </c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</row>
    <row r="479" spans="1:65" ht="15" customHeight="1" x14ac:dyDescent="0.25">
      <c r="A479" s="147" t="s">
        <v>2331</v>
      </c>
      <c r="B479" s="314" t="s">
        <v>309</v>
      </c>
      <c r="C479" s="245" t="s">
        <v>310</v>
      </c>
      <c r="D479" s="245">
        <v>1</v>
      </c>
      <c r="E479" s="245" t="s">
        <v>48</v>
      </c>
      <c r="F479" s="178">
        <f t="shared" si="228"/>
        <v>179</v>
      </c>
      <c r="G479" s="251" t="s">
        <v>2347</v>
      </c>
      <c r="H479" s="252" t="s">
        <v>2405</v>
      </c>
      <c r="I479" s="253">
        <v>36908</v>
      </c>
      <c r="J479" s="72">
        <f t="shared" si="220"/>
        <v>0</v>
      </c>
      <c r="K479" s="26">
        <f t="shared" si="221"/>
        <v>0</v>
      </c>
      <c r="L479" s="27">
        <f t="shared" si="222"/>
        <v>0</v>
      </c>
      <c r="M479" s="28">
        <f t="shared" si="223"/>
        <v>0</v>
      </c>
      <c r="N479" s="28">
        <f t="shared" si="224"/>
        <v>0</v>
      </c>
      <c r="O479" s="28">
        <f t="shared" si="225"/>
        <v>0</v>
      </c>
      <c r="P479" s="28">
        <f t="shared" si="226"/>
        <v>0</v>
      </c>
      <c r="Q479" s="28">
        <f t="shared" si="227"/>
        <v>0</v>
      </c>
      <c r="R479" s="44">
        <v>0</v>
      </c>
      <c r="S479" s="71">
        <v>0</v>
      </c>
      <c r="T479" s="29">
        <f t="shared" si="229"/>
        <v>0</v>
      </c>
      <c r="U479" s="29">
        <f t="shared" si="230"/>
        <v>0</v>
      </c>
      <c r="V479" s="29">
        <f t="shared" si="231"/>
        <v>0</v>
      </c>
      <c r="W479" s="29">
        <f t="shared" si="232"/>
        <v>0</v>
      </c>
      <c r="X479" s="29">
        <f t="shared" si="233"/>
        <v>0</v>
      </c>
      <c r="Y479" s="29">
        <f t="shared" si="234"/>
        <v>0</v>
      </c>
      <c r="Z479" s="29">
        <f t="shared" si="235"/>
        <v>0</v>
      </c>
      <c r="AA479" s="45">
        <f t="shared" si="236"/>
        <v>0</v>
      </c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</row>
    <row r="480" spans="1:65" ht="15" customHeight="1" x14ac:dyDescent="0.25">
      <c r="A480" s="147" t="s">
        <v>2331</v>
      </c>
      <c r="B480" s="314" t="s">
        <v>4124</v>
      </c>
      <c r="C480" s="245" t="s">
        <v>231</v>
      </c>
      <c r="D480" s="245">
        <v>19</v>
      </c>
      <c r="E480" s="245" t="s">
        <v>41</v>
      </c>
      <c r="F480" s="178">
        <f t="shared" si="228"/>
        <v>180</v>
      </c>
      <c r="G480" s="251" t="s">
        <v>2408</v>
      </c>
      <c r="H480" s="252" t="s">
        <v>2409</v>
      </c>
      <c r="I480" s="253">
        <v>36896</v>
      </c>
      <c r="J480" s="72">
        <f t="shared" si="220"/>
        <v>0</v>
      </c>
      <c r="K480" s="26">
        <f t="shared" si="221"/>
        <v>0</v>
      </c>
      <c r="L480" s="27">
        <f t="shared" si="222"/>
        <v>0</v>
      </c>
      <c r="M480" s="28">
        <f t="shared" si="223"/>
        <v>0</v>
      </c>
      <c r="N480" s="28">
        <f t="shared" si="224"/>
        <v>0</v>
      </c>
      <c r="O480" s="28">
        <f t="shared" si="225"/>
        <v>0</v>
      </c>
      <c r="P480" s="28">
        <f t="shared" si="226"/>
        <v>0</v>
      </c>
      <c r="Q480" s="28">
        <f t="shared" si="227"/>
        <v>0</v>
      </c>
      <c r="R480" s="44">
        <v>0</v>
      </c>
      <c r="S480" s="71">
        <v>0</v>
      </c>
      <c r="T480" s="29">
        <f t="shared" si="229"/>
        <v>0</v>
      </c>
      <c r="U480" s="29">
        <f t="shared" si="230"/>
        <v>0</v>
      </c>
      <c r="V480" s="29">
        <f t="shared" si="231"/>
        <v>0</v>
      </c>
      <c r="W480" s="29">
        <f t="shared" si="232"/>
        <v>0</v>
      </c>
      <c r="X480" s="29">
        <f t="shared" si="233"/>
        <v>0</v>
      </c>
      <c r="Y480" s="29">
        <f t="shared" si="234"/>
        <v>0</v>
      </c>
      <c r="Z480" s="29">
        <f t="shared" si="235"/>
        <v>0</v>
      </c>
      <c r="AA480" s="45">
        <f t="shared" si="236"/>
        <v>0</v>
      </c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</row>
    <row r="481" spans="1:84" ht="15" customHeight="1" x14ac:dyDescent="0.25">
      <c r="A481" s="136" t="s">
        <v>2331</v>
      </c>
      <c r="B481" s="244" t="s">
        <v>85</v>
      </c>
      <c r="C481" s="245" t="s">
        <v>767</v>
      </c>
      <c r="D481" s="267">
        <v>3</v>
      </c>
      <c r="E481" s="268" t="s">
        <v>67</v>
      </c>
      <c r="F481" s="178">
        <f t="shared" si="228"/>
        <v>181</v>
      </c>
      <c r="G481" s="278" t="s">
        <v>2168</v>
      </c>
      <c r="H481" s="252" t="s">
        <v>2430</v>
      </c>
      <c r="I481" s="279">
        <v>36868</v>
      </c>
      <c r="J481" s="72">
        <f t="shared" si="220"/>
        <v>0</v>
      </c>
      <c r="K481" s="26">
        <f t="shared" si="221"/>
        <v>0</v>
      </c>
      <c r="L481" s="27">
        <f t="shared" si="222"/>
        <v>0</v>
      </c>
      <c r="M481" s="28">
        <f t="shared" si="223"/>
        <v>0</v>
      </c>
      <c r="N481" s="28">
        <f t="shared" si="224"/>
        <v>0</v>
      </c>
      <c r="O481" s="28">
        <f t="shared" si="225"/>
        <v>0</v>
      </c>
      <c r="P481" s="28">
        <f t="shared" si="226"/>
        <v>0</v>
      </c>
      <c r="Q481" s="28">
        <f t="shared" si="227"/>
        <v>0</v>
      </c>
      <c r="R481" s="44">
        <v>0</v>
      </c>
      <c r="S481" s="71">
        <v>0</v>
      </c>
      <c r="T481" s="29">
        <f t="shared" si="229"/>
        <v>0</v>
      </c>
      <c r="U481" s="29">
        <f t="shared" si="230"/>
        <v>0</v>
      </c>
      <c r="V481" s="29">
        <f t="shared" si="231"/>
        <v>0</v>
      </c>
      <c r="W481" s="29">
        <f t="shared" si="232"/>
        <v>0</v>
      </c>
      <c r="X481" s="29">
        <f t="shared" si="233"/>
        <v>0</v>
      </c>
      <c r="Y481" s="29">
        <f t="shared" si="234"/>
        <v>0</v>
      </c>
      <c r="Z481" s="29">
        <f t="shared" si="235"/>
        <v>0</v>
      </c>
      <c r="AA481" s="45">
        <f t="shared" si="236"/>
        <v>0</v>
      </c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</row>
    <row r="482" spans="1:84" ht="15" customHeight="1" x14ac:dyDescent="0.25">
      <c r="A482" s="136" t="s">
        <v>2331</v>
      </c>
      <c r="B482" s="244" t="s">
        <v>85</v>
      </c>
      <c r="C482" s="245" t="s">
        <v>1107</v>
      </c>
      <c r="D482" s="245">
        <v>6</v>
      </c>
      <c r="E482" s="245" t="s">
        <v>118</v>
      </c>
      <c r="F482" s="178">
        <f t="shared" si="228"/>
        <v>182</v>
      </c>
      <c r="G482" s="251" t="s">
        <v>2126</v>
      </c>
      <c r="H482" s="252" t="s">
        <v>2414</v>
      </c>
      <c r="I482" s="253">
        <v>36867</v>
      </c>
      <c r="J482" s="72">
        <f t="shared" si="220"/>
        <v>0</v>
      </c>
      <c r="K482" s="26">
        <f t="shared" si="221"/>
        <v>0</v>
      </c>
      <c r="L482" s="27">
        <f t="shared" si="222"/>
        <v>0</v>
      </c>
      <c r="M482" s="28">
        <f t="shared" si="223"/>
        <v>0</v>
      </c>
      <c r="N482" s="28">
        <f t="shared" si="224"/>
        <v>0</v>
      </c>
      <c r="O482" s="28">
        <f t="shared" si="225"/>
        <v>0</v>
      </c>
      <c r="P482" s="28">
        <f t="shared" si="226"/>
        <v>0</v>
      </c>
      <c r="Q482" s="28">
        <f t="shared" si="227"/>
        <v>0</v>
      </c>
      <c r="R482" s="44">
        <v>0</v>
      </c>
      <c r="S482" s="71">
        <v>0</v>
      </c>
      <c r="T482" s="29">
        <f t="shared" si="229"/>
        <v>0</v>
      </c>
      <c r="U482" s="29">
        <f t="shared" si="230"/>
        <v>0</v>
      </c>
      <c r="V482" s="29">
        <f t="shared" si="231"/>
        <v>0</v>
      </c>
      <c r="W482" s="29">
        <f t="shared" si="232"/>
        <v>0</v>
      </c>
      <c r="X482" s="29">
        <f t="shared" si="233"/>
        <v>0</v>
      </c>
      <c r="Y482" s="29">
        <f t="shared" si="234"/>
        <v>0</v>
      </c>
      <c r="Z482" s="29">
        <f t="shared" si="235"/>
        <v>0</v>
      </c>
      <c r="AA482" s="45">
        <f t="shared" si="236"/>
        <v>0</v>
      </c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</row>
    <row r="483" spans="1:84" ht="15" customHeight="1" x14ac:dyDescent="0.25">
      <c r="A483" s="136" t="s">
        <v>2331</v>
      </c>
      <c r="B483" s="244" t="s">
        <v>85</v>
      </c>
      <c r="C483" s="245" t="s">
        <v>1495</v>
      </c>
      <c r="D483" s="245">
        <v>12</v>
      </c>
      <c r="E483" s="245" t="s">
        <v>28</v>
      </c>
      <c r="F483" s="178">
        <f t="shared" si="228"/>
        <v>183</v>
      </c>
      <c r="G483" s="251" t="s">
        <v>2379</v>
      </c>
      <c r="H483" s="252" t="s">
        <v>2380</v>
      </c>
      <c r="I483" s="253">
        <v>36845</v>
      </c>
      <c r="J483" s="72">
        <f t="shared" si="220"/>
        <v>0</v>
      </c>
      <c r="K483" s="26">
        <f t="shared" si="221"/>
        <v>0</v>
      </c>
      <c r="L483" s="27">
        <f t="shared" si="222"/>
        <v>0</v>
      </c>
      <c r="M483" s="28">
        <f t="shared" si="223"/>
        <v>0</v>
      </c>
      <c r="N483" s="28">
        <f t="shared" si="224"/>
        <v>0</v>
      </c>
      <c r="O483" s="28">
        <f t="shared" si="225"/>
        <v>0</v>
      </c>
      <c r="P483" s="28">
        <f t="shared" si="226"/>
        <v>0</v>
      </c>
      <c r="Q483" s="28">
        <f t="shared" si="227"/>
        <v>0</v>
      </c>
      <c r="R483" s="44">
        <v>0</v>
      </c>
      <c r="S483" s="71">
        <v>0</v>
      </c>
      <c r="T483" s="29">
        <f t="shared" si="229"/>
        <v>0</v>
      </c>
      <c r="U483" s="29">
        <f t="shared" si="230"/>
        <v>0</v>
      </c>
      <c r="V483" s="29">
        <f t="shared" si="231"/>
        <v>0</v>
      </c>
      <c r="W483" s="29">
        <f t="shared" si="232"/>
        <v>0</v>
      </c>
      <c r="X483" s="29">
        <f t="shared" si="233"/>
        <v>0</v>
      </c>
      <c r="Y483" s="29">
        <f t="shared" si="234"/>
        <v>0</v>
      </c>
      <c r="Z483" s="29">
        <f t="shared" si="235"/>
        <v>0</v>
      </c>
      <c r="AA483" s="45">
        <f t="shared" si="236"/>
        <v>0</v>
      </c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</row>
    <row r="484" spans="1:84" ht="15" customHeight="1" x14ac:dyDescent="0.25">
      <c r="A484" s="136" t="s">
        <v>2331</v>
      </c>
      <c r="B484" s="314" t="s">
        <v>31</v>
      </c>
      <c r="C484" s="245" t="s">
        <v>32</v>
      </c>
      <c r="D484" s="245" t="s">
        <v>147</v>
      </c>
      <c r="E484" s="245" t="e">
        <v>#N/A</v>
      </c>
      <c r="F484" s="178">
        <f t="shared" si="228"/>
        <v>184</v>
      </c>
      <c r="G484" s="251" t="s">
        <v>2373</v>
      </c>
      <c r="H484" s="252" t="s">
        <v>925</v>
      </c>
      <c r="I484" s="253">
        <v>36838</v>
      </c>
      <c r="J484" s="72">
        <f t="shared" si="220"/>
        <v>0</v>
      </c>
      <c r="K484" s="26">
        <f t="shared" si="221"/>
        <v>0</v>
      </c>
      <c r="L484" s="27">
        <f t="shared" si="222"/>
        <v>0</v>
      </c>
      <c r="M484" s="28">
        <f t="shared" si="223"/>
        <v>0</v>
      </c>
      <c r="N484" s="28">
        <f t="shared" si="224"/>
        <v>0</v>
      </c>
      <c r="O484" s="28">
        <f t="shared" si="225"/>
        <v>0</v>
      </c>
      <c r="P484" s="28">
        <f t="shared" si="226"/>
        <v>0</v>
      </c>
      <c r="Q484" s="28">
        <f t="shared" si="227"/>
        <v>0</v>
      </c>
      <c r="R484" s="44">
        <v>0</v>
      </c>
      <c r="S484" s="71">
        <v>0</v>
      </c>
      <c r="T484" s="29">
        <f t="shared" si="229"/>
        <v>0</v>
      </c>
      <c r="U484" s="29">
        <f t="shared" si="230"/>
        <v>0</v>
      </c>
      <c r="V484" s="29">
        <f t="shared" si="231"/>
        <v>0</v>
      </c>
      <c r="W484" s="29">
        <f t="shared" si="232"/>
        <v>0</v>
      </c>
      <c r="X484" s="29">
        <f t="shared" si="233"/>
        <v>0</v>
      </c>
      <c r="Y484" s="29">
        <f t="shared" si="234"/>
        <v>0</v>
      </c>
      <c r="Z484" s="29">
        <f t="shared" si="235"/>
        <v>0</v>
      </c>
      <c r="AA484" s="45">
        <f t="shared" si="236"/>
        <v>0</v>
      </c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</row>
    <row r="485" spans="1:84" ht="15" customHeight="1" x14ac:dyDescent="0.25">
      <c r="A485" s="136" t="s">
        <v>2331</v>
      </c>
      <c r="B485" s="244" t="s">
        <v>85</v>
      </c>
      <c r="C485" s="245" t="s">
        <v>690</v>
      </c>
      <c r="D485" s="245">
        <v>8</v>
      </c>
      <c r="E485" s="245" t="s">
        <v>126</v>
      </c>
      <c r="F485" s="178">
        <f t="shared" si="228"/>
        <v>185</v>
      </c>
      <c r="G485" s="251" t="s">
        <v>2402</v>
      </c>
      <c r="H485" s="252" t="s">
        <v>2403</v>
      </c>
      <c r="I485" s="253">
        <v>36831</v>
      </c>
      <c r="J485" s="72">
        <f t="shared" si="220"/>
        <v>0</v>
      </c>
      <c r="K485" s="26">
        <f t="shared" si="221"/>
        <v>0</v>
      </c>
      <c r="L485" s="27">
        <f t="shared" si="222"/>
        <v>0</v>
      </c>
      <c r="M485" s="28">
        <f t="shared" si="223"/>
        <v>0</v>
      </c>
      <c r="N485" s="28">
        <f t="shared" si="224"/>
        <v>0</v>
      </c>
      <c r="O485" s="28">
        <f t="shared" si="225"/>
        <v>0</v>
      </c>
      <c r="P485" s="28">
        <f t="shared" si="226"/>
        <v>0</v>
      </c>
      <c r="Q485" s="28">
        <f t="shared" si="227"/>
        <v>0</v>
      </c>
      <c r="R485" s="44">
        <v>0</v>
      </c>
      <c r="S485" s="71">
        <v>0</v>
      </c>
      <c r="T485" s="29">
        <f t="shared" si="229"/>
        <v>0</v>
      </c>
      <c r="U485" s="29">
        <f t="shared" si="230"/>
        <v>0</v>
      </c>
      <c r="V485" s="29">
        <f t="shared" si="231"/>
        <v>0</v>
      </c>
      <c r="W485" s="29">
        <f t="shared" si="232"/>
        <v>0</v>
      </c>
      <c r="X485" s="29">
        <f t="shared" si="233"/>
        <v>0</v>
      </c>
      <c r="Y485" s="29">
        <f t="shared" si="234"/>
        <v>0</v>
      </c>
      <c r="Z485" s="29">
        <f t="shared" si="235"/>
        <v>0</v>
      </c>
      <c r="AA485" s="45">
        <f t="shared" si="236"/>
        <v>0</v>
      </c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</row>
    <row r="486" spans="1:84" ht="15" customHeight="1" x14ac:dyDescent="0.25">
      <c r="A486" s="136" t="s">
        <v>2331</v>
      </c>
      <c r="B486" s="244" t="s">
        <v>85</v>
      </c>
      <c r="C486" s="245" t="s">
        <v>293</v>
      </c>
      <c r="D486" s="245">
        <v>12</v>
      </c>
      <c r="E486" s="245" t="s">
        <v>28</v>
      </c>
      <c r="F486" s="178">
        <f t="shared" si="228"/>
        <v>186</v>
      </c>
      <c r="G486" s="251" t="s">
        <v>2248</v>
      </c>
      <c r="H486" s="252" t="s">
        <v>2406</v>
      </c>
      <c r="I486" s="253">
        <v>36782</v>
      </c>
      <c r="J486" s="72">
        <f t="shared" si="220"/>
        <v>0</v>
      </c>
      <c r="K486" s="26">
        <f t="shared" si="221"/>
        <v>0</v>
      </c>
      <c r="L486" s="27">
        <f t="shared" si="222"/>
        <v>0</v>
      </c>
      <c r="M486" s="28">
        <f t="shared" si="223"/>
        <v>0</v>
      </c>
      <c r="N486" s="28">
        <f t="shared" si="224"/>
        <v>0</v>
      </c>
      <c r="O486" s="28">
        <f t="shared" si="225"/>
        <v>0</v>
      </c>
      <c r="P486" s="28">
        <f t="shared" si="226"/>
        <v>0</v>
      </c>
      <c r="Q486" s="28">
        <f t="shared" si="227"/>
        <v>0</v>
      </c>
      <c r="R486" s="44">
        <v>0</v>
      </c>
      <c r="S486" s="71">
        <v>0</v>
      </c>
      <c r="T486" s="29">
        <f t="shared" si="229"/>
        <v>0</v>
      </c>
      <c r="U486" s="29">
        <f t="shared" si="230"/>
        <v>0</v>
      </c>
      <c r="V486" s="29">
        <f t="shared" si="231"/>
        <v>0</v>
      </c>
      <c r="W486" s="29">
        <f t="shared" si="232"/>
        <v>0</v>
      </c>
      <c r="X486" s="29">
        <f t="shared" si="233"/>
        <v>0</v>
      </c>
      <c r="Y486" s="29">
        <f t="shared" si="234"/>
        <v>0</v>
      </c>
      <c r="Z486" s="29">
        <f t="shared" si="235"/>
        <v>0</v>
      </c>
      <c r="AA486" s="45">
        <f t="shared" si="236"/>
        <v>0</v>
      </c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</row>
    <row r="487" spans="1:84" ht="15" customHeight="1" x14ac:dyDescent="0.25">
      <c r="A487" s="136" t="s">
        <v>2331</v>
      </c>
      <c r="B487" s="244" t="s">
        <v>85</v>
      </c>
      <c r="C487" s="245" t="s">
        <v>47</v>
      </c>
      <c r="D487" s="245">
        <v>1</v>
      </c>
      <c r="E487" s="245" t="s">
        <v>48</v>
      </c>
      <c r="F487" s="178">
        <f t="shared" si="228"/>
        <v>187</v>
      </c>
      <c r="G487" s="251" t="s">
        <v>2347</v>
      </c>
      <c r="H487" s="252" t="s">
        <v>2348</v>
      </c>
      <c r="I487" s="253">
        <v>36773</v>
      </c>
      <c r="J487" s="72">
        <f t="shared" si="220"/>
        <v>0</v>
      </c>
      <c r="K487" s="26">
        <f t="shared" si="221"/>
        <v>0</v>
      </c>
      <c r="L487" s="27">
        <f t="shared" si="222"/>
        <v>0</v>
      </c>
      <c r="M487" s="28">
        <f t="shared" si="223"/>
        <v>0</v>
      </c>
      <c r="N487" s="28">
        <f t="shared" si="224"/>
        <v>0</v>
      </c>
      <c r="O487" s="28">
        <f t="shared" si="225"/>
        <v>0</v>
      </c>
      <c r="P487" s="28">
        <f t="shared" si="226"/>
        <v>0</v>
      </c>
      <c r="Q487" s="28">
        <f t="shared" si="227"/>
        <v>0</v>
      </c>
      <c r="R487" s="44">
        <v>0</v>
      </c>
      <c r="S487" s="71">
        <v>0</v>
      </c>
      <c r="T487" s="29">
        <f t="shared" si="229"/>
        <v>0</v>
      </c>
      <c r="U487" s="29">
        <f t="shared" si="230"/>
        <v>0</v>
      </c>
      <c r="V487" s="29">
        <f t="shared" si="231"/>
        <v>0</v>
      </c>
      <c r="W487" s="29">
        <f t="shared" si="232"/>
        <v>0</v>
      </c>
      <c r="X487" s="29">
        <f t="shared" si="233"/>
        <v>0</v>
      </c>
      <c r="Y487" s="29">
        <f t="shared" si="234"/>
        <v>0</v>
      </c>
      <c r="Z487" s="29">
        <f t="shared" si="235"/>
        <v>0</v>
      </c>
      <c r="AA487" s="45">
        <f t="shared" si="236"/>
        <v>0</v>
      </c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</row>
    <row r="488" spans="1:84" ht="15" customHeight="1" x14ac:dyDescent="0.25">
      <c r="A488" s="136" t="s">
        <v>2331</v>
      </c>
      <c r="B488" s="244" t="s">
        <v>2450</v>
      </c>
      <c r="C488" s="244" t="s">
        <v>924</v>
      </c>
      <c r="D488" s="245">
        <v>14</v>
      </c>
      <c r="E488" s="245" t="s">
        <v>2451</v>
      </c>
      <c r="F488" s="178">
        <f t="shared" si="228"/>
        <v>188</v>
      </c>
      <c r="G488" s="251" t="s">
        <v>2452</v>
      </c>
      <c r="H488" s="252" t="s">
        <v>2453</v>
      </c>
      <c r="I488" s="253">
        <v>36761</v>
      </c>
      <c r="J488" s="72">
        <f t="shared" si="220"/>
        <v>0</v>
      </c>
      <c r="K488" s="26">
        <f t="shared" si="221"/>
        <v>0</v>
      </c>
      <c r="L488" s="27">
        <f t="shared" si="222"/>
        <v>0</v>
      </c>
      <c r="M488" s="28">
        <f t="shared" si="223"/>
        <v>0</v>
      </c>
      <c r="N488" s="28">
        <f t="shared" si="224"/>
        <v>0</v>
      </c>
      <c r="O488" s="28">
        <f t="shared" si="225"/>
        <v>0</v>
      </c>
      <c r="P488" s="28">
        <f t="shared" si="226"/>
        <v>0</v>
      </c>
      <c r="Q488" s="28">
        <f t="shared" si="227"/>
        <v>0</v>
      </c>
      <c r="R488" s="44">
        <v>0</v>
      </c>
      <c r="S488" s="71">
        <v>0</v>
      </c>
      <c r="T488" s="29">
        <f t="shared" si="229"/>
        <v>0</v>
      </c>
      <c r="U488" s="29">
        <f t="shared" si="230"/>
        <v>0</v>
      </c>
      <c r="V488" s="29">
        <f t="shared" si="231"/>
        <v>0</v>
      </c>
      <c r="W488" s="29">
        <f t="shared" si="232"/>
        <v>0</v>
      </c>
      <c r="X488" s="29">
        <f t="shared" si="233"/>
        <v>0</v>
      </c>
      <c r="Y488" s="29">
        <f t="shared" si="234"/>
        <v>0</v>
      </c>
      <c r="Z488" s="29">
        <f t="shared" si="235"/>
        <v>0</v>
      </c>
      <c r="AA488" s="45">
        <f t="shared" si="236"/>
        <v>0</v>
      </c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</row>
    <row r="489" spans="1:84" ht="15" customHeight="1" x14ac:dyDescent="0.25">
      <c r="A489" s="136" t="s">
        <v>2331</v>
      </c>
      <c r="B489" s="244" t="s">
        <v>85</v>
      </c>
      <c r="C489" s="245" t="s">
        <v>47</v>
      </c>
      <c r="D489" s="245">
        <v>1</v>
      </c>
      <c r="E489" s="245" t="s">
        <v>48</v>
      </c>
      <c r="F489" s="178">
        <f t="shared" si="228"/>
        <v>189</v>
      </c>
      <c r="G489" s="251" t="s">
        <v>2082</v>
      </c>
      <c r="H489" s="252" t="s">
        <v>2354</v>
      </c>
      <c r="I489" s="253">
        <v>36757</v>
      </c>
      <c r="J489" s="72">
        <f t="shared" si="220"/>
        <v>0</v>
      </c>
      <c r="K489" s="26">
        <f t="shared" si="221"/>
        <v>0</v>
      </c>
      <c r="L489" s="27">
        <f t="shared" si="222"/>
        <v>0</v>
      </c>
      <c r="M489" s="28">
        <f t="shared" si="223"/>
        <v>0</v>
      </c>
      <c r="N489" s="28">
        <f t="shared" si="224"/>
        <v>0</v>
      </c>
      <c r="O489" s="28">
        <f t="shared" si="225"/>
        <v>0</v>
      </c>
      <c r="P489" s="28">
        <f t="shared" si="226"/>
        <v>0</v>
      </c>
      <c r="Q489" s="28">
        <f t="shared" si="227"/>
        <v>0</v>
      </c>
      <c r="R489" s="44">
        <v>0</v>
      </c>
      <c r="S489" s="71">
        <v>0</v>
      </c>
      <c r="T489" s="29">
        <f t="shared" si="229"/>
        <v>0</v>
      </c>
      <c r="U489" s="29">
        <f t="shared" si="230"/>
        <v>0</v>
      </c>
      <c r="V489" s="29">
        <f t="shared" si="231"/>
        <v>0</v>
      </c>
      <c r="W489" s="29">
        <f t="shared" si="232"/>
        <v>0</v>
      </c>
      <c r="X489" s="29">
        <f t="shared" si="233"/>
        <v>0</v>
      </c>
      <c r="Y489" s="29">
        <f t="shared" si="234"/>
        <v>0</v>
      </c>
      <c r="Z489" s="29">
        <f t="shared" si="235"/>
        <v>0</v>
      </c>
      <c r="AA489" s="45">
        <f t="shared" si="236"/>
        <v>0</v>
      </c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</row>
    <row r="490" spans="1:84" ht="15" customHeight="1" x14ac:dyDescent="0.25">
      <c r="A490" s="136" t="s">
        <v>2331</v>
      </c>
      <c r="B490" s="244" t="s">
        <v>944</v>
      </c>
      <c r="C490" s="245" t="s">
        <v>945</v>
      </c>
      <c r="D490" s="245">
        <v>3</v>
      </c>
      <c r="E490" s="245" t="s">
        <v>67</v>
      </c>
      <c r="F490" s="178">
        <f t="shared" si="228"/>
        <v>190</v>
      </c>
      <c r="G490" s="251" t="s">
        <v>2347</v>
      </c>
      <c r="H490" s="252" t="s">
        <v>2367</v>
      </c>
      <c r="I490" s="253">
        <v>36750</v>
      </c>
      <c r="J490" s="72">
        <f t="shared" si="220"/>
        <v>0</v>
      </c>
      <c r="K490" s="26">
        <f t="shared" si="221"/>
        <v>0</v>
      </c>
      <c r="L490" s="27">
        <f t="shared" si="222"/>
        <v>0</v>
      </c>
      <c r="M490" s="28">
        <f t="shared" si="223"/>
        <v>0</v>
      </c>
      <c r="N490" s="28">
        <f t="shared" si="224"/>
        <v>0</v>
      </c>
      <c r="O490" s="28">
        <f t="shared" si="225"/>
        <v>0</v>
      </c>
      <c r="P490" s="28">
        <f t="shared" si="226"/>
        <v>0</v>
      </c>
      <c r="Q490" s="28">
        <f t="shared" si="227"/>
        <v>0</v>
      </c>
      <c r="R490" s="44">
        <v>0</v>
      </c>
      <c r="S490" s="71">
        <v>0</v>
      </c>
      <c r="T490" s="29">
        <f t="shared" si="229"/>
        <v>0</v>
      </c>
      <c r="U490" s="29">
        <f t="shared" si="230"/>
        <v>0</v>
      </c>
      <c r="V490" s="29">
        <f t="shared" si="231"/>
        <v>0</v>
      </c>
      <c r="W490" s="29">
        <f t="shared" si="232"/>
        <v>0</v>
      </c>
      <c r="X490" s="29">
        <f t="shared" si="233"/>
        <v>0</v>
      </c>
      <c r="Y490" s="29">
        <f t="shared" si="234"/>
        <v>0</v>
      </c>
      <c r="Z490" s="29">
        <f t="shared" si="235"/>
        <v>0</v>
      </c>
      <c r="AA490" s="45">
        <f t="shared" si="236"/>
        <v>0</v>
      </c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</row>
    <row r="491" spans="1:84" ht="15" customHeight="1" x14ac:dyDescent="0.25">
      <c r="A491" s="147" t="s">
        <v>2331</v>
      </c>
      <c r="B491" s="314" t="s">
        <v>85</v>
      </c>
      <c r="C491" s="245" t="s">
        <v>2390</v>
      </c>
      <c r="D491" s="245">
        <v>16</v>
      </c>
      <c r="E491" s="245" t="s">
        <v>246</v>
      </c>
      <c r="F491" s="178">
        <f t="shared" si="228"/>
        <v>191</v>
      </c>
      <c r="G491" s="251" t="s">
        <v>2391</v>
      </c>
      <c r="H491" s="252" t="s">
        <v>2392</v>
      </c>
      <c r="I491" s="253">
        <v>36735</v>
      </c>
      <c r="J491" s="72">
        <f t="shared" si="220"/>
        <v>0</v>
      </c>
      <c r="K491" s="26">
        <f t="shared" si="221"/>
        <v>0</v>
      </c>
      <c r="L491" s="27">
        <f t="shared" si="222"/>
        <v>0</v>
      </c>
      <c r="M491" s="28">
        <f t="shared" si="223"/>
        <v>0</v>
      </c>
      <c r="N491" s="28">
        <f t="shared" si="224"/>
        <v>0</v>
      </c>
      <c r="O491" s="28">
        <f t="shared" si="225"/>
        <v>0</v>
      </c>
      <c r="P491" s="28">
        <f t="shared" si="226"/>
        <v>0</v>
      </c>
      <c r="Q491" s="28">
        <f t="shared" si="227"/>
        <v>0</v>
      </c>
      <c r="R491" s="44">
        <v>0</v>
      </c>
      <c r="S491" s="71">
        <v>0</v>
      </c>
      <c r="T491" s="29">
        <f t="shared" si="229"/>
        <v>0</v>
      </c>
      <c r="U491" s="29">
        <f t="shared" si="230"/>
        <v>0</v>
      </c>
      <c r="V491" s="29">
        <f t="shared" si="231"/>
        <v>0</v>
      </c>
      <c r="W491" s="29">
        <f t="shared" si="232"/>
        <v>0</v>
      </c>
      <c r="X491" s="29">
        <f t="shared" si="233"/>
        <v>0</v>
      </c>
      <c r="Y491" s="29">
        <f t="shared" si="234"/>
        <v>0</v>
      </c>
      <c r="Z491" s="29">
        <f t="shared" si="235"/>
        <v>0</v>
      </c>
      <c r="AA491" s="45">
        <f t="shared" si="236"/>
        <v>0</v>
      </c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</row>
    <row r="492" spans="1:84" ht="15" customHeight="1" x14ac:dyDescent="0.25">
      <c r="A492" s="136" t="s">
        <v>2331</v>
      </c>
      <c r="B492" s="244" t="s">
        <v>62</v>
      </c>
      <c r="C492" s="244" t="s">
        <v>63</v>
      </c>
      <c r="D492" s="245">
        <v>1</v>
      </c>
      <c r="E492" s="245" t="s">
        <v>48</v>
      </c>
      <c r="F492" s="178">
        <f t="shared" si="228"/>
        <v>192</v>
      </c>
      <c r="G492" s="251" t="s">
        <v>2101</v>
      </c>
      <c r="H492" s="252" t="s">
        <v>2454</v>
      </c>
      <c r="I492" s="253">
        <v>36708</v>
      </c>
      <c r="J492" s="72">
        <f t="shared" si="220"/>
        <v>0</v>
      </c>
      <c r="K492" s="26">
        <f t="shared" si="221"/>
        <v>0</v>
      </c>
      <c r="L492" s="27">
        <f t="shared" si="222"/>
        <v>0</v>
      </c>
      <c r="M492" s="28">
        <f t="shared" si="223"/>
        <v>0</v>
      </c>
      <c r="N492" s="28">
        <f t="shared" si="224"/>
        <v>0</v>
      </c>
      <c r="O492" s="28">
        <f t="shared" si="225"/>
        <v>0</v>
      </c>
      <c r="P492" s="28">
        <f t="shared" si="226"/>
        <v>0</v>
      </c>
      <c r="Q492" s="28">
        <f t="shared" si="227"/>
        <v>0</v>
      </c>
      <c r="R492" s="44">
        <v>0</v>
      </c>
      <c r="S492" s="71">
        <v>0</v>
      </c>
      <c r="T492" s="29">
        <f t="shared" si="229"/>
        <v>0</v>
      </c>
      <c r="U492" s="29">
        <f t="shared" si="230"/>
        <v>0</v>
      </c>
      <c r="V492" s="29">
        <f t="shared" si="231"/>
        <v>0</v>
      </c>
      <c r="W492" s="29">
        <f t="shared" si="232"/>
        <v>0</v>
      </c>
      <c r="X492" s="29">
        <f t="shared" si="233"/>
        <v>0</v>
      </c>
      <c r="Y492" s="29">
        <f t="shared" si="234"/>
        <v>0</v>
      </c>
      <c r="Z492" s="29">
        <f t="shared" si="235"/>
        <v>0</v>
      </c>
      <c r="AA492" s="45">
        <f t="shared" si="236"/>
        <v>0</v>
      </c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</row>
    <row r="493" spans="1:84" ht="15" customHeight="1" x14ac:dyDescent="0.25">
      <c r="A493" s="136" t="s">
        <v>2331</v>
      </c>
      <c r="B493" s="244" t="s">
        <v>2075</v>
      </c>
      <c r="C493" s="245" t="s">
        <v>2076</v>
      </c>
      <c r="D493" s="245">
        <v>6</v>
      </c>
      <c r="E493" s="245" t="s">
        <v>118</v>
      </c>
      <c r="F493" s="178">
        <f t="shared" si="228"/>
        <v>193</v>
      </c>
      <c r="G493" s="251" t="s">
        <v>2415</v>
      </c>
      <c r="H493" s="252" t="s">
        <v>2416</v>
      </c>
      <c r="I493" s="253">
        <v>36659</v>
      </c>
      <c r="J493" s="72">
        <f t="shared" si="220"/>
        <v>0</v>
      </c>
      <c r="K493" s="26">
        <f t="shared" si="221"/>
        <v>0</v>
      </c>
      <c r="L493" s="27">
        <f t="shared" si="222"/>
        <v>0</v>
      </c>
      <c r="M493" s="28">
        <f t="shared" si="223"/>
        <v>0</v>
      </c>
      <c r="N493" s="28">
        <f t="shared" si="224"/>
        <v>0</v>
      </c>
      <c r="O493" s="28">
        <f t="shared" si="225"/>
        <v>0</v>
      </c>
      <c r="P493" s="28">
        <f t="shared" si="226"/>
        <v>0</v>
      </c>
      <c r="Q493" s="28">
        <f t="shared" si="227"/>
        <v>0</v>
      </c>
      <c r="R493" s="44">
        <v>0</v>
      </c>
      <c r="S493" s="71">
        <v>0</v>
      </c>
      <c r="T493" s="29">
        <f t="shared" si="229"/>
        <v>0</v>
      </c>
      <c r="U493" s="29">
        <f t="shared" si="230"/>
        <v>0</v>
      </c>
      <c r="V493" s="29">
        <f t="shared" si="231"/>
        <v>0</v>
      </c>
      <c r="W493" s="29">
        <f t="shared" si="232"/>
        <v>0</v>
      </c>
      <c r="X493" s="29">
        <f t="shared" si="233"/>
        <v>0</v>
      </c>
      <c r="Y493" s="29">
        <f t="shared" si="234"/>
        <v>0</v>
      </c>
      <c r="Z493" s="29">
        <f t="shared" si="235"/>
        <v>0</v>
      </c>
      <c r="AA493" s="45">
        <f t="shared" si="236"/>
        <v>0</v>
      </c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</row>
    <row r="494" spans="1:84" ht="15" customHeight="1" x14ac:dyDescent="0.25">
      <c r="A494" s="147" t="s">
        <v>2331</v>
      </c>
      <c r="B494" s="244" t="s">
        <v>4308</v>
      </c>
      <c r="C494" s="245" t="s">
        <v>4307</v>
      </c>
      <c r="D494" s="245" t="s">
        <v>147</v>
      </c>
      <c r="E494" s="245" t="e">
        <v>#N/A</v>
      </c>
      <c r="F494" s="178">
        <f t="shared" si="228"/>
        <v>194</v>
      </c>
      <c r="G494" s="251" t="s">
        <v>2269</v>
      </c>
      <c r="H494" s="252" t="s">
        <v>995</v>
      </c>
      <c r="I494" s="253">
        <v>36642</v>
      </c>
      <c r="J494" s="72">
        <f t="shared" si="220"/>
        <v>0</v>
      </c>
      <c r="K494" s="26">
        <f t="shared" si="221"/>
        <v>0</v>
      </c>
      <c r="L494" s="27">
        <f t="shared" si="222"/>
        <v>0</v>
      </c>
      <c r="M494" s="28">
        <f t="shared" si="223"/>
        <v>0</v>
      </c>
      <c r="N494" s="28">
        <f t="shared" si="224"/>
        <v>0</v>
      </c>
      <c r="O494" s="28">
        <f t="shared" si="225"/>
        <v>0</v>
      </c>
      <c r="P494" s="28">
        <f t="shared" si="226"/>
        <v>0</v>
      </c>
      <c r="Q494" s="28">
        <f t="shared" si="227"/>
        <v>0</v>
      </c>
      <c r="R494" s="44">
        <v>0</v>
      </c>
      <c r="S494" s="71">
        <v>0</v>
      </c>
      <c r="T494" s="29">
        <f t="shared" si="229"/>
        <v>0</v>
      </c>
      <c r="U494" s="29">
        <f t="shared" si="230"/>
        <v>0</v>
      </c>
      <c r="V494" s="29">
        <f t="shared" si="231"/>
        <v>0</v>
      </c>
      <c r="W494" s="29">
        <f t="shared" si="232"/>
        <v>0</v>
      </c>
      <c r="X494" s="29">
        <f t="shared" si="233"/>
        <v>0</v>
      </c>
      <c r="Y494" s="29">
        <f t="shared" si="234"/>
        <v>0</v>
      </c>
      <c r="Z494" s="29">
        <f t="shared" si="235"/>
        <v>0</v>
      </c>
      <c r="AA494" s="45">
        <f t="shared" si="236"/>
        <v>0</v>
      </c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</row>
    <row r="495" spans="1:84" ht="15" customHeight="1" x14ac:dyDescent="0.25">
      <c r="A495" s="147" t="s">
        <v>2331</v>
      </c>
      <c r="B495" s="314" t="s">
        <v>85</v>
      </c>
      <c r="C495" s="245" t="s">
        <v>1239</v>
      </c>
      <c r="D495" s="245" t="s">
        <v>147</v>
      </c>
      <c r="E495" s="245" t="e">
        <v>#N/A</v>
      </c>
      <c r="F495" s="178">
        <f t="shared" si="228"/>
        <v>195</v>
      </c>
      <c r="G495" s="251" t="s">
        <v>2421</v>
      </c>
      <c r="H495" s="252" t="s">
        <v>2422</v>
      </c>
      <c r="I495" s="253">
        <v>36636</v>
      </c>
      <c r="J495" s="72">
        <f t="shared" si="220"/>
        <v>0</v>
      </c>
      <c r="K495" s="26">
        <f t="shared" si="221"/>
        <v>0</v>
      </c>
      <c r="L495" s="27">
        <f t="shared" si="222"/>
        <v>0</v>
      </c>
      <c r="M495" s="28">
        <f t="shared" si="223"/>
        <v>0</v>
      </c>
      <c r="N495" s="28">
        <f t="shared" si="224"/>
        <v>0</v>
      </c>
      <c r="O495" s="28">
        <f t="shared" si="225"/>
        <v>0</v>
      </c>
      <c r="P495" s="28">
        <f t="shared" si="226"/>
        <v>0</v>
      </c>
      <c r="Q495" s="28">
        <f t="shared" si="227"/>
        <v>0</v>
      </c>
      <c r="R495" s="44">
        <v>0</v>
      </c>
      <c r="S495" s="71">
        <v>0</v>
      </c>
      <c r="T495" s="29">
        <f t="shared" si="229"/>
        <v>0</v>
      </c>
      <c r="U495" s="29">
        <f t="shared" si="230"/>
        <v>0</v>
      </c>
      <c r="V495" s="29">
        <f t="shared" si="231"/>
        <v>0</v>
      </c>
      <c r="W495" s="29">
        <f t="shared" si="232"/>
        <v>0</v>
      </c>
      <c r="X495" s="29">
        <f t="shared" si="233"/>
        <v>0</v>
      </c>
      <c r="Y495" s="29">
        <f t="shared" si="234"/>
        <v>0</v>
      </c>
      <c r="Z495" s="29">
        <f t="shared" si="235"/>
        <v>0</v>
      </c>
      <c r="AA495" s="45">
        <f t="shared" si="236"/>
        <v>0</v>
      </c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</row>
    <row r="496" spans="1:84" ht="15" customHeight="1" x14ac:dyDescent="0.25">
      <c r="A496" s="136" t="s">
        <v>2331</v>
      </c>
      <c r="B496" s="244" t="s">
        <v>85</v>
      </c>
      <c r="C496" s="245" t="s">
        <v>866</v>
      </c>
      <c r="D496" s="245">
        <v>3</v>
      </c>
      <c r="E496" s="245" t="s">
        <v>67</v>
      </c>
      <c r="F496" s="178">
        <f t="shared" si="228"/>
        <v>196</v>
      </c>
      <c r="G496" s="251" t="s">
        <v>2347</v>
      </c>
      <c r="H496" s="252" t="s">
        <v>2435</v>
      </c>
      <c r="I496" s="253">
        <v>36626</v>
      </c>
      <c r="J496" s="72">
        <f t="shared" si="220"/>
        <v>0</v>
      </c>
      <c r="K496" s="26">
        <f t="shared" si="221"/>
        <v>0</v>
      </c>
      <c r="L496" s="27">
        <f t="shared" si="222"/>
        <v>0</v>
      </c>
      <c r="M496" s="28">
        <f t="shared" si="223"/>
        <v>0</v>
      </c>
      <c r="N496" s="28">
        <f t="shared" si="224"/>
        <v>0</v>
      </c>
      <c r="O496" s="28">
        <f t="shared" si="225"/>
        <v>0</v>
      </c>
      <c r="P496" s="28">
        <f t="shared" si="226"/>
        <v>0</v>
      </c>
      <c r="Q496" s="28">
        <f t="shared" si="227"/>
        <v>0</v>
      </c>
      <c r="R496" s="44">
        <v>0</v>
      </c>
      <c r="S496" s="71">
        <v>0</v>
      </c>
      <c r="T496" s="29">
        <f t="shared" si="229"/>
        <v>0</v>
      </c>
      <c r="U496" s="29">
        <f t="shared" si="230"/>
        <v>0</v>
      </c>
      <c r="V496" s="29">
        <f t="shared" si="231"/>
        <v>0</v>
      </c>
      <c r="W496" s="29">
        <f t="shared" si="232"/>
        <v>0</v>
      </c>
      <c r="X496" s="29">
        <f t="shared" si="233"/>
        <v>0</v>
      </c>
      <c r="Y496" s="29">
        <f t="shared" si="234"/>
        <v>0</v>
      </c>
      <c r="Z496" s="29">
        <f t="shared" si="235"/>
        <v>0</v>
      </c>
      <c r="AA496" s="45">
        <f t="shared" si="236"/>
        <v>0</v>
      </c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</row>
    <row r="497" spans="1:84" ht="15" customHeight="1" x14ac:dyDescent="0.25">
      <c r="A497" s="136" t="s">
        <v>2331</v>
      </c>
      <c r="B497" s="244" t="s">
        <v>85</v>
      </c>
      <c r="C497" s="245" t="s">
        <v>1829</v>
      </c>
      <c r="D497" s="245">
        <v>12</v>
      </c>
      <c r="E497" s="245" t="s">
        <v>28</v>
      </c>
      <c r="F497" s="178">
        <f t="shared" ref="F497:F522" si="237">F496+1</f>
        <v>197</v>
      </c>
      <c r="G497" s="251" t="s">
        <v>2269</v>
      </c>
      <c r="H497" s="252" t="s">
        <v>2455</v>
      </c>
      <c r="I497" s="253">
        <v>36621</v>
      </c>
      <c r="J497" s="72">
        <f t="shared" si="220"/>
        <v>0</v>
      </c>
      <c r="K497" s="26">
        <f t="shared" si="221"/>
        <v>0</v>
      </c>
      <c r="L497" s="27">
        <f t="shared" si="222"/>
        <v>0</v>
      </c>
      <c r="M497" s="28">
        <f t="shared" si="223"/>
        <v>0</v>
      </c>
      <c r="N497" s="28">
        <f t="shared" si="224"/>
        <v>0</v>
      </c>
      <c r="O497" s="28">
        <f t="shared" si="225"/>
        <v>0</v>
      </c>
      <c r="P497" s="28">
        <f t="shared" si="226"/>
        <v>0</v>
      </c>
      <c r="Q497" s="28">
        <f t="shared" si="227"/>
        <v>0</v>
      </c>
      <c r="R497" s="44">
        <v>0</v>
      </c>
      <c r="S497" s="71">
        <v>0</v>
      </c>
      <c r="T497" s="29">
        <f t="shared" ref="T497:T528" si="238">IFERROR(LARGE((AB497:AG497),1),0)</f>
        <v>0</v>
      </c>
      <c r="U497" s="29">
        <f t="shared" ref="U497:U528" si="239">IFERROR(LARGE((AB497:AG497),2),0)</f>
        <v>0</v>
      </c>
      <c r="V497" s="29">
        <f t="shared" ref="V497:V528" si="240">IFERROR(LARGE((AB497:AG497),3),0)</f>
        <v>0</v>
      </c>
      <c r="W497" s="29">
        <f t="shared" ref="W497:W528" si="241">IFERROR(LARGE((AB497:AG497),4),0)</f>
        <v>0</v>
      </c>
      <c r="X497" s="29">
        <f t="shared" ref="X497:X528" si="242">IFERROR(LARGE((AH497:BM497),1),0)</f>
        <v>0</v>
      </c>
      <c r="Y497" s="29">
        <f t="shared" ref="Y497:Y528" si="243">IFERROR(LARGE((AH497:BM497),2),0)</f>
        <v>0</v>
      </c>
      <c r="Z497" s="29">
        <f t="shared" ref="Z497:Z528" si="244">IFERROR(LARGE((AH497:BM497),3),0)</f>
        <v>0</v>
      </c>
      <c r="AA497" s="45">
        <f t="shared" ref="AA497:AA528" si="245">IFERROR(LARGE((AH497:BM497),4),0)</f>
        <v>0</v>
      </c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</row>
    <row r="498" spans="1:84" ht="15" customHeight="1" x14ac:dyDescent="0.25">
      <c r="A498" s="136" t="s">
        <v>2331</v>
      </c>
      <c r="B498" s="244" t="s">
        <v>85</v>
      </c>
      <c r="C498" s="245" t="s">
        <v>2254</v>
      </c>
      <c r="D498" s="245">
        <v>3</v>
      </c>
      <c r="E498" s="245" t="s">
        <v>67</v>
      </c>
      <c r="F498" s="178">
        <f t="shared" si="237"/>
        <v>198</v>
      </c>
      <c r="G498" s="251" t="s">
        <v>2203</v>
      </c>
      <c r="H498" s="252" t="s">
        <v>2335</v>
      </c>
      <c r="I498" s="253">
        <v>36576</v>
      </c>
      <c r="J498" s="72">
        <f t="shared" si="220"/>
        <v>0</v>
      </c>
      <c r="K498" s="26">
        <f t="shared" si="221"/>
        <v>0</v>
      </c>
      <c r="L498" s="27">
        <f t="shared" si="222"/>
        <v>0</v>
      </c>
      <c r="M498" s="28">
        <f t="shared" si="223"/>
        <v>0</v>
      </c>
      <c r="N498" s="28">
        <f t="shared" si="224"/>
        <v>0</v>
      </c>
      <c r="O498" s="28">
        <f t="shared" si="225"/>
        <v>0</v>
      </c>
      <c r="P498" s="28">
        <f t="shared" si="226"/>
        <v>0</v>
      </c>
      <c r="Q498" s="28">
        <f t="shared" si="227"/>
        <v>0</v>
      </c>
      <c r="R498" s="44">
        <v>0</v>
      </c>
      <c r="S498" s="71">
        <v>0</v>
      </c>
      <c r="T498" s="29">
        <f t="shared" si="238"/>
        <v>0</v>
      </c>
      <c r="U498" s="29">
        <f t="shared" si="239"/>
        <v>0</v>
      </c>
      <c r="V498" s="29">
        <f t="shared" si="240"/>
        <v>0</v>
      </c>
      <c r="W498" s="29">
        <f t="shared" si="241"/>
        <v>0</v>
      </c>
      <c r="X498" s="29">
        <f t="shared" si="242"/>
        <v>0</v>
      </c>
      <c r="Y498" s="29">
        <f t="shared" si="243"/>
        <v>0</v>
      </c>
      <c r="Z498" s="29">
        <f t="shared" si="244"/>
        <v>0</v>
      </c>
      <c r="AA498" s="45">
        <f t="shared" si="245"/>
        <v>0</v>
      </c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</row>
    <row r="499" spans="1:84" ht="15" customHeight="1" x14ac:dyDescent="0.25">
      <c r="A499" s="136" t="s">
        <v>2331</v>
      </c>
      <c r="B499" s="244" t="s">
        <v>85</v>
      </c>
      <c r="C499" s="245" t="s">
        <v>85</v>
      </c>
      <c r="D499" s="245" t="s">
        <v>147</v>
      </c>
      <c r="E499" s="245" t="e">
        <v>#N/A</v>
      </c>
      <c r="F499" s="178">
        <f t="shared" si="237"/>
        <v>199</v>
      </c>
      <c r="G499" s="251" t="s">
        <v>2267</v>
      </c>
      <c r="H499" s="252" t="s">
        <v>2268</v>
      </c>
      <c r="I499" s="253">
        <v>36520</v>
      </c>
      <c r="J499" s="72">
        <f t="shared" si="220"/>
        <v>0</v>
      </c>
      <c r="K499" s="26">
        <f t="shared" si="221"/>
        <v>0</v>
      </c>
      <c r="L499" s="27">
        <f t="shared" si="222"/>
        <v>0</v>
      </c>
      <c r="M499" s="28">
        <f t="shared" si="223"/>
        <v>0</v>
      </c>
      <c r="N499" s="28">
        <f t="shared" si="224"/>
        <v>0</v>
      </c>
      <c r="O499" s="28">
        <f t="shared" si="225"/>
        <v>0</v>
      </c>
      <c r="P499" s="28">
        <f t="shared" si="226"/>
        <v>0</v>
      </c>
      <c r="Q499" s="28">
        <f t="shared" si="227"/>
        <v>0</v>
      </c>
      <c r="R499" s="44">
        <v>0</v>
      </c>
      <c r="S499" s="71">
        <v>0</v>
      </c>
      <c r="T499" s="29">
        <f t="shared" si="238"/>
        <v>0</v>
      </c>
      <c r="U499" s="29">
        <f t="shared" si="239"/>
        <v>0</v>
      </c>
      <c r="V499" s="29">
        <f t="shared" si="240"/>
        <v>0</v>
      </c>
      <c r="W499" s="29">
        <f t="shared" si="241"/>
        <v>0</v>
      </c>
      <c r="X499" s="29">
        <f t="shared" si="242"/>
        <v>0</v>
      </c>
      <c r="Y499" s="29">
        <f t="shared" si="243"/>
        <v>0</v>
      </c>
      <c r="Z499" s="29">
        <f t="shared" si="244"/>
        <v>0</v>
      </c>
      <c r="AA499" s="45">
        <f t="shared" si="245"/>
        <v>0</v>
      </c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</row>
    <row r="500" spans="1:84" ht="15" customHeight="1" x14ac:dyDescent="0.25">
      <c r="A500" s="136" t="s">
        <v>2331</v>
      </c>
      <c r="B500" s="244" t="s">
        <v>2399</v>
      </c>
      <c r="C500" s="245" t="s">
        <v>2400</v>
      </c>
      <c r="D500" s="245">
        <v>16</v>
      </c>
      <c r="E500" s="245" t="s">
        <v>246</v>
      </c>
      <c r="F500" s="178">
        <f t="shared" si="237"/>
        <v>200</v>
      </c>
      <c r="G500" s="251" t="s">
        <v>2336</v>
      </c>
      <c r="H500" s="252" t="s">
        <v>2401</v>
      </c>
      <c r="I500" s="253">
        <v>36512</v>
      </c>
      <c r="J500" s="72">
        <f t="shared" si="220"/>
        <v>0</v>
      </c>
      <c r="K500" s="26">
        <f t="shared" si="221"/>
        <v>0</v>
      </c>
      <c r="L500" s="27">
        <f t="shared" si="222"/>
        <v>0</v>
      </c>
      <c r="M500" s="28">
        <f t="shared" si="223"/>
        <v>0</v>
      </c>
      <c r="N500" s="28">
        <f t="shared" si="224"/>
        <v>0</v>
      </c>
      <c r="O500" s="28">
        <f t="shared" si="225"/>
        <v>0</v>
      </c>
      <c r="P500" s="28">
        <f t="shared" si="226"/>
        <v>0</v>
      </c>
      <c r="Q500" s="28">
        <f t="shared" si="227"/>
        <v>0</v>
      </c>
      <c r="R500" s="44">
        <v>0</v>
      </c>
      <c r="S500" s="71">
        <v>0</v>
      </c>
      <c r="T500" s="29">
        <f t="shared" si="238"/>
        <v>0</v>
      </c>
      <c r="U500" s="29">
        <f t="shared" si="239"/>
        <v>0</v>
      </c>
      <c r="V500" s="29">
        <f t="shared" si="240"/>
        <v>0</v>
      </c>
      <c r="W500" s="29">
        <f t="shared" si="241"/>
        <v>0</v>
      </c>
      <c r="X500" s="29">
        <f t="shared" si="242"/>
        <v>0</v>
      </c>
      <c r="Y500" s="29">
        <f t="shared" si="243"/>
        <v>0</v>
      </c>
      <c r="Z500" s="29">
        <f t="shared" si="244"/>
        <v>0</v>
      </c>
      <c r="AA500" s="45">
        <f t="shared" si="245"/>
        <v>0</v>
      </c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</row>
    <row r="501" spans="1:84" ht="15" customHeight="1" x14ac:dyDescent="0.25">
      <c r="A501" s="136" t="s">
        <v>2331</v>
      </c>
      <c r="B501" s="244" t="s">
        <v>85</v>
      </c>
      <c r="C501" s="245" t="s">
        <v>890</v>
      </c>
      <c r="D501" s="267">
        <v>3</v>
      </c>
      <c r="E501" s="268" t="s">
        <v>67</v>
      </c>
      <c r="F501" s="178">
        <f t="shared" si="237"/>
        <v>201</v>
      </c>
      <c r="G501" s="278" t="s">
        <v>2248</v>
      </c>
      <c r="H501" s="252" t="s">
        <v>1434</v>
      </c>
      <c r="I501" s="279">
        <v>36498</v>
      </c>
      <c r="J501" s="72">
        <f t="shared" si="220"/>
        <v>0</v>
      </c>
      <c r="K501" s="26">
        <f t="shared" si="221"/>
        <v>0</v>
      </c>
      <c r="L501" s="27">
        <f t="shared" si="222"/>
        <v>0</v>
      </c>
      <c r="M501" s="28">
        <f t="shared" si="223"/>
        <v>0</v>
      </c>
      <c r="N501" s="28">
        <f t="shared" si="224"/>
        <v>0</v>
      </c>
      <c r="O501" s="28">
        <f t="shared" si="225"/>
        <v>0</v>
      </c>
      <c r="P501" s="28">
        <f t="shared" si="226"/>
        <v>0</v>
      </c>
      <c r="Q501" s="28">
        <f t="shared" si="227"/>
        <v>0</v>
      </c>
      <c r="R501" s="44">
        <v>0</v>
      </c>
      <c r="S501" s="71">
        <v>0</v>
      </c>
      <c r="T501" s="29">
        <f t="shared" si="238"/>
        <v>0</v>
      </c>
      <c r="U501" s="29">
        <f t="shared" si="239"/>
        <v>0</v>
      </c>
      <c r="V501" s="29">
        <f t="shared" si="240"/>
        <v>0</v>
      </c>
      <c r="W501" s="29">
        <f t="shared" si="241"/>
        <v>0</v>
      </c>
      <c r="X501" s="29">
        <f t="shared" si="242"/>
        <v>0</v>
      </c>
      <c r="Y501" s="29">
        <f t="shared" si="243"/>
        <v>0</v>
      </c>
      <c r="Z501" s="29">
        <f t="shared" si="244"/>
        <v>0</v>
      </c>
      <c r="AA501" s="45">
        <f t="shared" si="245"/>
        <v>0</v>
      </c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</row>
    <row r="502" spans="1:84" ht="15" customHeight="1" x14ac:dyDescent="0.25">
      <c r="A502" s="136" t="s">
        <v>2331</v>
      </c>
      <c r="B502" s="244" t="s">
        <v>85</v>
      </c>
      <c r="C502" s="245" t="s">
        <v>85</v>
      </c>
      <c r="D502" s="245" t="s">
        <v>147</v>
      </c>
      <c r="E502" s="245" t="e">
        <v>#N/A</v>
      </c>
      <c r="F502" s="178">
        <f t="shared" si="237"/>
        <v>202</v>
      </c>
      <c r="G502" s="251" t="s">
        <v>2359</v>
      </c>
      <c r="H502" s="252" t="s">
        <v>2381</v>
      </c>
      <c r="I502" s="253">
        <v>36424</v>
      </c>
      <c r="J502" s="72">
        <f t="shared" si="220"/>
        <v>0</v>
      </c>
      <c r="K502" s="26">
        <f t="shared" si="221"/>
        <v>0</v>
      </c>
      <c r="L502" s="27">
        <f t="shared" si="222"/>
        <v>0</v>
      </c>
      <c r="M502" s="28">
        <f t="shared" si="223"/>
        <v>0</v>
      </c>
      <c r="N502" s="28">
        <f t="shared" si="224"/>
        <v>0</v>
      </c>
      <c r="O502" s="28">
        <f t="shared" si="225"/>
        <v>0</v>
      </c>
      <c r="P502" s="28">
        <f t="shared" si="226"/>
        <v>0</v>
      </c>
      <c r="Q502" s="28">
        <f t="shared" si="227"/>
        <v>0</v>
      </c>
      <c r="R502" s="44">
        <v>0</v>
      </c>
      <c r="S502" s="71">
        <v>0</v>
      </c>
      <c r="T502" s="29">
        <f t="shared" si="238"/>
        <v>0</v>
      </c>
      <c r="U502" s="29">
        <f t="shared" si="239"/>
        <v>0</v>
      </c>
      <c r="V502" s="29">
        <f t="shared" si="240"/>
        <v>0</v>
      </c>
      <c r="W502" s="29">
        <f t="shared" si="241"/>
        <v>0</v>
      </c>
      <c r="X502" s="29">
        <f t="shared" si="242"/>
        <v>0</v>
      </c>
      <c r="Y502" s="29">
        <f t="shared" si="243"/>
        <v>0</v>
      </c>
      <c r="Z502" s="29">
        <f t="shared" si="244"/>
        <v>0</v>
      </c>
      <c r="AA502" s="45">
        <f t="shared" si="245"/>
        <v>0</v>
      </c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</row>
    <row r="503" spans="1:84" ht="15" customHeight="1" x14ac:dyDescent="0.25">
      <c r="A503" s="141" t="s">
        <v>2331</v>
      </c>
      <c r="B503" s="244" t="s">
        <v>85</v>
      </c>
      <c r="C503" s="245" t="s">
        <v>2371</v>
      </c>
      <c r="D503" s="245">
        <v>10</v>
      </c>
      <c r="E503" s="245" t="s">
        <v>203</v>
      </c>
      <c r="F503" s="178">
        <f t="shared" si="237"/>
        <v>203</v>
      </c>
      <c r="G503" s="251" t="s">
        <v>2336</v>
      </c>
      <c r="H503" s="252" t="s">
        <v>2372</v>
      </c>
      <c r="I503" s="253">
        <v>36390</v>
      </c>
      <c r="J503" s="72">
        <f t="shared" si="220"/>
        <v>0</v>
      </c>
      <c r="K503" s="26">
        <f t="shared" si="221"/>
        <v>0</v>
      </c>
      <c r="L503" s="27">
        <f t="shared" si="222"/>
        <v>0</v>
      </c>
      <c r="M503" s="28">
        <f t="shared" si="223"/>
        <v>0</v>
      </c>
      <c r="N503" s="28">
        <f t="shared" si="224"/>
        <v>0</v>
      </c>
      <c r="O503" s="28">
        <f t="shared" si="225"/>
        <v>0</v>
      </c>
      <c r="P503" s="28">
        <f t="shared" si="226"/>
        <v>0</v>
      </c>
      <c r="Q503" s="28">
        <f t="shared" si="227"/>
        <v>0</v>
      </c>
      <c r="R503" s="44">
        <v>0</v>
      </c>
      <c r="S503" s="71">
        <v>0</v>
      </c>
      <c r="T503" s="29">
        <f t="shared" si="238"/>
        <v>0</v>
      </c>
      <c r="U503" s="29">
        <f t="shared" si="239"/>
        <v>0</v>
      </c>
      <c r="V503" s="29">
        <f t="shared" si="240"/>
        <v>0</v>
      </c>
      <c r="W503" s="29">
        <f t="shared" si="241"/>
        <v>0</v>
      </c>
      <c r="X503" s="29">
        <f t="shared" si="242"/>
        <v>0</v>
      </c>
      <c r="Y503" s="29">
        <f t="shared" si="243"/>
        <v>0</v>
      </c>
      <c r="Z503" s="29">
        <f t="shared" si="244"/>
        <v>0</v>
      </c>
      <c r="AA503" s="45">
        <f t="shared" si="245"/>
        <v>0</v>
      </c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</row>
    <row r="504" spans="1:84" ht="15" customHeight="1" x14ac:dyDescent="0.25">
      <c r="A504" s="153" t="s">
        <v>2331</v>
      </c>
      <c r="B504" s="244" t="s">
        <v>85</v>
      </c>
      <c r="C504" s="245" t="s">
        <v>2027</v>
      </c>
      <c r="D504" s="245">
        <v>10</v>
      </c>
      <c r="E504" s="245" t="s">
        <v>203</v>
      </c>
      <c r="F504" s="178">
        <f t="shared" si="237"/>
        <v>204</v>
      </c>
      <c r="G504" s="251" t="s">
        <v>2456</v>
      </c>
      <c r="H504" s="252" t="s">
        <v>2457</v>
      </c>
      <c r="I504" s="253">
        <v>36304</v>
      </c>
      <c r="J504" s="72">
        <f t="shared" si="220"/>
        <v>0</v>
      </c>
      <c r="K504" s="26">
        <f t="shared" si="221"/>
        <v>0</v>
      </c>
      <c r="L504" s="27">
        <f t="shared" si="222"/>
        <v>0</v>
      </c>
      <c r="M504" s="28">
        <f t="shared" si="223"/>
        <v>0</v>
      </c>
      <c r="N504" s="28">
        <f t="shared" si="224"/>
        <v>0</v>
      </c>
      <c r="O504" s="28">
        <f t="shared" si="225"/>
        <v>0</v>
      </c>
      <c r="P504" s="28">
        <f t="shared" si="226"/>
        <v>0</v>
      </c>
      <c r="Q504" s="28">
        <f t="shared" si="227"/>
        <v>0</v>
      </c>
      <c r="R504" s="44">
        <v>0</v>
      </c>
      <c r="S504" s="71">
        <v>0</v>
      </c>
      <c r="T504" s="29">
        <f t="shared" si="238"/>
        <v>0</v>
      </c>
      <c r="U504" s="29">
        <f t="shared" si="239"/>
        <v>0</v>
      </c>
      <c r="V504" s="29">
        <f t="shared" si="240"/>
        <v>0</v>
      </c>
      <c r="W504" s="29">
        <f t="shared" si="241"/>
        <v>0</v>
      </c>
      <c r="X504" s="29">
        <f t="shared" si="242"/>
        <v>0</v>
      </c>
      <c r="Y504" s="29">
        <f t="shared" si="243"/>
        <v>0</v>
      </c>
      <c r="Z504" s="29">
        <f t="shared" si="244"/>
        <v>0</v>
      </c>
      <c r="AA504" s="45">
        <f t="shared" si="245"/>
        <v>0</v>
      </c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</row>
    <row r="505" spans="1:84" ht="15" customHeight="1" x14ac:dyDescent="0.25">
      <c r="A505" s="141" t="s">
        <v>2331</v>
      </c>
      <c r="B505" s="244" t="s">
        <v>85</v>
      </c>
      <c r="C505" s="245" t="s">
        <v>85</v>
      </c>
      <c r="D505" s="245" t="s">
        <v>147</v>
      </c>
      <c r="E505" s="245" t="e">
        <v>#N/A</v>
      </c>
      <c r="F505" s="178">
        <f t="shared" si="237"/>
        <v>205</v>
      </c>
      <c r="G505" s="251" t="s">
        <v>2347</v>
      </c>
      <c r="H505" s="252" t="s">
        <v>2463</v>
      </c>
      <c r="I505" s="253">
        <v>36285</v>
      </c>
      <c r="J505" s="72">
        <f t="shared" si="220"/>
        <v>0</v>
      </c>
      <c r="K505" s="26">
        <f t="shared" si="221"/>
        <v>0</v>
      </c>
      <c r="L505" s="27">
        <f t="shared" si="222"/>
        <v>0</v>
      </c>
      <c r="M505" s="28">
        <f t="shared" si="223"/>
        <v>0</v>
      </c>
      <c r="N505" s="28">
        <f t="shared" si="224"/>
        <v>0</v>
      </c>
      <c r="O505" s="28">
        <f t="shared" si="225"/>
        <v>0</v>
      </c>
      <c r="P505" s="28">
        <f t="shared" si="226"/>
        <v>0</v>
      </c>
      <c r="Q505" s="28">
        <f t="shared" si="227"/>
        <v>0</v>
      </c>
      <c r="R505" s="44">
        <v>0</v>
      </c>
      <c r="S505" s="71">
        <v>0</v>
      </c>
      <c r="T505" s="29">
        <f t="shared" si="238"/>
        <v>0</v>
      </c>
      <c r="U505" s="29">
        <f t="shared" si="239"/>
        <v>0</v>
      </c>
      <c r="V505" s="29">
        <f t="shared" si="240"/>
        <v>0</v>
      </c>
      <c r="W505" s="29">
        <f t="shared" si="241"/>
        <v>0</v>
      </c>
      <c r="X505" s="29">
        <f t="shared" si="242"/>
        <v>0</v>
      </c>
      <c r="Y505" s="29">
        <f t="shared" si="243"/>
        <v>0</v>
      </c>
      <c r="Z505" s="29">
        <f t="shared" si="244"/>
        <v>0</v>
      </c>
      <c r="AA505" s="45">
        <f t="shared" si="245"/>
        <v>0</v>
      </c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</row>
    <row r="506" spans="1:84" ht="15" customHeight="1" x14ac:dyDescent="0.25">
      <c r="A506" s="141" t="s">
        <v>2331</v>
      </c>
      <c r="B506" s="244" t="s">
        <v>910</v>
      </c>
      <c r="C506" s="245" t="s">
        <v>911</v>
      </c>
      <c r="D506" s="245" t="s">
        <v>147</v>
      </c>
      <c r="E506" s="245" t="e">
        <v>#N/A</v>
      </c>
      <c r="F506" s="178">
        <f t="shared" si="237"/>
        <v>206</v>
      </c>
      <c r="G506" s="251" t="s">
        <v>2377</v>
      </c>
      <c r="H506" s="252" t="s">
        <v>2378</v>
      </c>
      <c r="I506" s="253">
        <v>36265</v>
      </c>
      <c r="J506" s="72">
        <f t="shared" si="220"/>
        <v>0</v>
      </c>
      <c r="K506" s="26">
        <f t="shared" si="221"/>
        <v>0</v>
      </c>
      <c r="L506" s="27">
        <f t="shared" si="222"/>
        <v>0</v>
      </c>
      <c r="M506" s="28">
        <f t="shared" si="223"/>
        <v>0</v>
      </c>
      <c r="N506" s="28">
        <f t="shared" si="224"/>
        <v>0</v>
      </c>
      <c r="O506" s="28">
        <f t="shared" si="225"/>
        <v>0</v>
      </c>
      <c r="P506" s="28">
        <f t="shared" si="226"/>
        <v>0</v>
      </c>
      <c r="Q506" s="28">
        <f t="shared" si="227"/>
        <v>0</v>
      </c>
      <c r="R506" s="44">
        <v>0</v>
      </c>
      <c r="S506" s="71">
        <v>0</v>
      </c>
      <c r="T506" s="29">
        <f t="shared" si="238"/>
        <v>0</v>
      </c>
      <c r="U506" s="29">
        <f t="shared" si="239"/>
        <v>0</v>
      </c>
      <c r="V506" s="29">
        <f t="shared" si="240"/>
        <v>0</v>
      </c>
      <c r="W506" s="29">
        <f t="shared" si="241"/>
        <v>0</v>
      </c>
      <c r="X506" s="29">
        <f t="shared" si="242"/>
        <v>0</v>
      </c>
      <c r="Y506" s="29">
        <f t="shared" si="243"/>
        <v>0</v>
      </c>
      <c r="Z506" s="29">
        <f t="shared" si="244"/>
        <v>0</v>
      </c>
      <c r="AA506" s="45">
        <f t="shared" si="245"/>
        <v>0</v>
      </c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</row>
    <row r="507" spans="1:84" ht="15" customHeight="1" x14ac:dyDescent="0.25">
      <c r="A507" s="136" t="s">
        <v>2331</v>
      </c>
      <c r="B507" s="313" t="s">
        <v>85</v>
      </c>
      <c r="C507" s="247" t="s">
        <v>85</v>
      </c>
      <c r="D507" s="247" t="s">
        <v>147</v>
      </c>
      <c r="E507" s="247" t="s">
        <v>3028</v>
      </c>
      <c r="F507" s="178">
        <f t="shared" si="237"/>
        <v>207</v>
      </c>
      <c r="G507" s="251" t="s">
        <v>2090</v>
      </c>
      <c r="H507" s="252" t="s">
        <v>2210</v>
      </c>
      <c r="I507" s="253">
        <v>36250</v>
      </c>
      <c r="J507" s="72">
        <f t="shared" si="220"/>
        <v>0</v>
      </c>
      <c r="K507" s="26">
        <f t="shared" si="221"/>
        <v>0</v>
      </c>
      <c r="L507" s="27">
        <f t="shared" si="222"/>
        <v>0</v>
      </c>
      <c r="M507" s="28">
        <f t="shared" si="223"/>
        <v>0</v>
      </c>
      <c r="N507" s="28">
        <f t="shared" si="224"/>
        <v>0</v>
      </c>
      <c r="O507" s="28">
        <f t="shared" si="225"/>
        <v>0</v>
      </c>
      <c r="P507" s="28">
        <f t="shared" si="226"/>
        <v>0</v>
      </c>
      <c r="Q507" s="28">
        <f t="shared" si="227"/>
        <v>0</v>
      </c>
      <c r="R507" s="44">
        <v>0</v>
      </c>
      <c r="S507" s="71">
        <v>0</v>
      </c>
      <c r="T507" s="29">
        <f t="shared" si="238"/>
        <v>0</v>
      </c>
      <c r="U507" s="29">
        <f t="shared" si="239"/>
        <v>0</v>
      </c>
      <c r="V507" s="29">
        <f t="shared" si="240"/>
        <v>0</v>
      </c>
      <c r="W507" s="29">
        <f t="shared" si="241"/>
        <v>0</v>
      </c>
      <c r="X507" s="29">
        <f t="shared" si="242"/>
        <v>0</v>
      </c>
      <c r="Y507" s="29">
        <f t="shared" si="243"/>
        <v>0</v>
      </c>
      <c r="Z507" s="29">
        <f t="shared" si="244"/>
        <v>0</v>
      </c>
      <c r="AA507" s="45">
        <f t="shared" si="245"/>
        <v>0</v>
      </c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</row>
    <row r="508" spans="1:84" ht="15" customHeight="1" x14ac:dyDescent="0.25">
      <c r="A508" s="136" t="s">
        <v>2331</v>
      </c>
      <c r="B508" s="244" t="s">
        <v>85</v>
      </c>
      <c r="C508" s="245" t="s">
        <v>85</v>
      </c>
      <c r="D508" s="245" t="s">
        <v>147</v>
      </c>
      <c r="E508" s="245" t="e">
        <v>#N/A</v>
      </c>
      <c r="F508" s="178">
        <f t="shared" si="237"/>
        <v>208</v>
      </c>
      <c r="G508" s="251" t="s">
        <v>2464</v>
      </c>
      <c r="H508" s="252" t="s">
        <v>2465</v>
      </c>
      <c r="I508" s="253">
        <v>36151</v>
      </c>
      <c r="J508" s="72">
        <f t="shared" si="220"/>
        <v>0</v>
      </c>
      <c r="K508" s="26">
        <f t="shared" si="221"/>
        <v>0</v>
      </c>
      <c r="L508" s="27">
        <f t="shared" si="222"/>
        <v>0</v>
      </c>
      <c r="M508" s="28">
        <f t="shared" si="223"/>
        <v>0</v>
      </c>
      <c r="N508" s="28">
        <f t="shared" si="224"/>
        <v>0</v>
      </c>
      <c r="O508" s="28">
        <f t="shared" si="225"/>
        <v>0</v>
      </c>
      <c r="P508" s="28">
        <f t="shared" si="226"/>
        <v>0</v>
      </c>
      <c r="Q508" s="28">
        <f t="shared" si="227"/>
        <v>0</v>
      </c>
      <c r="R508" s="44">
        <v>0</v>
      </c>
      <c r="S508" s="71">
        <v>0</v>
      </c>
      <c r="T508" s="29">
        <f t="shared" si="238"/>
        <v>0</v>
      </c>
      <c r="U508" s="29">
        <f t="shared" si="239"/>
        <v>0</v>
      </c>
      <c r="V508" s="29">
        <f t="shared" si="240"/>
        <v>0</v>
      </c>
      <c r="W508" s="29">
        <f t="shared" si="241"/>
        <v>0</v>
      </c>
      <c r="X508" s="29">
        <f t="shared" si="242"/>
        <v>0</v>
      </c>
      <c r="Y508" s="29">
        <f t="shared" si="243"/>
        <v>0</v>
      </c>
      <c r="Z508" s="29">
        <f t="shared" si="244"/>
        <v>0</v>
      </c>
      <c r="AA508" s="45">
        <f t="shared" si="245"/>
        <v>0</v>
      </c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</row>
    <row r="509" spans="1:84" ht="15" customHeight="1" x14ac:dyDescent="0.25">
      <c r="A509" s="136" t="s">
        <v>2331</v>
      </c>
      <c r="B509" s="244" t="s">
        <v>85</v>
      </c>
      <c r="C509" s="245" t="s">
        <v>47</v>
      </c>
      <c r="D509" s="245">
        <v>1</v>
      </c>
      <c r="E509" s="245" t="s">
        <v>48</v>
      </c>
      <c r="F509" s="178">
        <f t="shared" si="237"/>
        <v>209</v>
      </c>
      <c r="G509" s="251" t="s">
        <v>2126</v>
      </c>
      <c r="H509" s="252" t="s">
        <v>2344</v>
      </c>
      <c r="I509" s="253">
        <v>36139</v>
      </c>
      <c r="J509" s="72">
        <f t="shared" si="220"/>
        <v>0</v>
      </c>
      <c r="K509" s="26">
        <f t="shared" si="221"/>
        <v>0</v>
      </c>
      <c r="L509" s="27">
        <f t="shared" si="222"/>
        <v>0</v>
      </c>
      <c r="M509" s="28">
        <f t="shared" si="223"/>
        <v>0</v>
      </c>
      <c r="N509" s="28">
        <f t="shared" si="224"/>
        <v>0</v>
      </c>
      <c r="O509" s="28">
        <f t="shared" si="225"/>
        <v>0</v>
      </c>
      <c r="P509" s="28">
        <f t="shared" si="226"/>
        <v>0</v>
      </c>
      <c r="Q509" s="28">
        <f t="shared" si="227"/>
        <v>0</v>
      </c>
      <c r="R509" s="44">
        <v>0</v>
      </c>
      <c r="S509" s="71">
        <v>0</v>
      </c>
      <c r="T509" s="29">
        <f t="shared" si="238"/>
        <v>0</v>
      </c>
      <c r="U509" s="29">
        <f t="shared" si="239"/>
        <v>0</v>
      </c>
      <c r="V509" s="29">
        <f t="shared" si="240"/>
        <v>0</v>
      </c>
      <c r="W509" s="29">
        <f t="shared" si="241"/>
        <v>0</v>
      </c>
      <c r="X509" s="29">
        <f t="shared" si="242"/>
        <v>0</v>
      </c>
      <c r="Y509" s="29">
        <f t="shared" si="243"/>
        <v>0</v>
      </c>
      <c r="Z509" s="29">
        <f t="shared" si="244"/>
        <v>0</v>
      </c>
      <c r="AA509" s="45">
        <f t="shared" si="245"/>
        <v>0</v>
      </c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</row>
    <row r="510" spans="1:84" ht="15" customHeight="1" x14ac:dyDescent="0.25">
      <c r="A510" s="136" t="s">
        <v>2331</v>
      </c>
      <c r="B510" s="244" t="s">
        <v>85</v>
      </c>
      <c r="C510" s="245" t="s">
        <v>85</v>
      </c>
      <c r="D510" s="245" t="s">
        <v>147</v>
      </c>
      <c r="E510" s="245" t="e">
        <v>#N/A</v>
      </c>
      <c r="F510" s="178">
        <f t="shared" si="237"/>
        <v>210</v>
      </c>
      <c r="G510" s="251" t="s">
        <v>2305</v>
      </c>
      <c r="H510" s="252" t="s">
        <v>2431</v>
      </c>
      <c r="I510" s="253">
        <v>36101</v>
      </c>
      <c r="J510" s="72">
        <f t="shared" si="220"/>
        <v>0</v>
      </c>
      <c r="K510" s="26">
        <f t="shared" si="221"/>
        <v>0</v>
      </c>
      <c r="L510" s="27">
        <f t="shared" si="222"/>
        <v>0</v>
      </c>
      <c r="M510" s="28">
        <f t="shared" si="223"/>
        <v>0</v>
      </c>
      <c r="N510" s="28">
        <f t="shared" si="224"/>
        <v>0</v>
      </c>
      <c r="O510" s="28">
        <f t="shared" si="225"/>
        <v>0</v>
      </c>
      <c r="P510" s="28">
        <f t="shared" si="226"/>
        <v>0</v>
      </c>
      <c r="Q510" s="28">
        <f t="shared" si="227"/>
        <v>0</v>
      </c>
      <c r="R510" s="44">
        <v>0</v>
      </c>
      <c r="S510" s="71">
        <v>0</v>
      </c>
      <c r="T510" s="29">
        <f t="shared" si="238"/>
        <v>0</v>
      </c>
      <c r="U510" s="29">
        <f t="shared" si="239"/>
        <v>0</v>
      </c>
      <c r="V510" s="29">
        <f t="shared" si="240"/>
        <v>0</v>
      </c>
      <c r="W510" s="29">
        <f t="shared" si="241"/>
        <v>0</v>
      </c>
      <c r="X510" s="29">
        <f t="shared" si="242"/>
        <v>0</v>
      </c>
      <c r="Y510" s="29">
        <f t="shared" si="243"/>
        <v>0</v>
      </c>
      <c r="Z510" s="29">
        <f t="shared" si="244"/>
        <v>0</v>
      </c>
      <c r="AA510" s="45">
        <f t="shared" si="245"/>
        <v>0</v>
      </c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</row>
    <row r="511" spans="1:84" ht="15" customHeight="1" x14ac:dyDescent="0.25">
      <c r="A511" s="136" t="s">
        <v>2331</v>
      </c>
      <c r="B511" s="244" t="s">
        <v>85</v>
      </c>
      <c r="C511" s="245" t="s">
        <v>225</v>
      </c>
      <c r="D511" s="245">
        <v>8</v>
      </c>
      <c r="E511" s="245" t="s">
        <v>126</v>
      </c>
      <c r="F511" s="178">
        <f t="shared" si="237"/>
        <v>211</v>
      </c>
      <c r="G511" s="251" t="s">
        <v>2168</v>
      </c>
      <c r="H511" s="252" t="s">
        <v>2396</v>
      </c>
      <c r="I511" s="253">
        <v>35943</v>
      </c>
      <c r="J511" s="72">
        <f t="shared" si="220"/>
        <v>0</v>
      </c>
      <c r="K511" s="26">
        <f t="shared" si="221"/>
        <v>0</v>
      </c>
      <c r="L511" s="27">
        <f t="shared" si="222"/>
        <v>0</v>
      </c>
      <c r="M511" s="28">
        <f t="shared" si="223"/>
        <v>0</v>
      </c>
      <c r="N511" s="28">
        <f t="shared" si="224"/>
        <v>0</v>
      </c>
      <c r="O511" s="28">
        <f t="shared" si="225"/>
        <v>0</v>
      </c>
      <c r="P511" s="28">
        <f t="shared" si="226"/>
        <v>0</v>
      </c>
      <c r="Q511" s="28">
        <f t="shared" si="227"/>
        <v>0</v>
      </c>
      <c r="R511" s="44">
        <v>0</v>
      </c>
      <c r="S511" s="71">
        <v>0</v>
      </c>
      <c r="T511" s="29">
        <f t="shared" si="238"/>
        <v>0</v>
      </c>
      <c r="U511" s="29">
        <f t="shared" si="239"/>
        <v>0</v>
      </c>
      <c r="V511" s="29">
        <f t="shared" si="240"/>
        <v>0</v>
      </c>
      <c r="W511" s="29">
        <f t="shared" si="241"/>
        <v>0</v>
      </c>
      <c r="X511" s="29">
        <f t="shared" si="242"/>
        <v>0</v>
      </c>
      <c r="Y511" s="29">
        <f t="shared" si="243"/>
        <v>0</v>
      </c>
      <c r="Z511" s="29">
        <f t="shared" si="244"/>
        <v>0</v>
      </c>
      <c r="AA511" s="45">
        <f t="shared" si="245"/>
        <v>0</v>
      </c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</row>
    <row r="512" spans="1:84" ht="15" customHeight="1" x14ac:dyDescent="0.25">
      <c r="A512" s="136" t="s">
        <v>2331</v>
      </c>
      <c r="B512" s="244" t="s">
        <v>3686</v>
      </c>
      <c r="C512" s="245" t="s">
        <v>2275</v>
      </c>
      <c r="D512" s="245">
        <v>9</v>
      </c>
      <c r="E512" s="245" t="s">
        <v>53</v>
      </c>
      <c r="F512" s="178">
        <f t="shared" si="237"/>
        <v>212</v>
      </c>
      <c r="G512" s="251" t="s">
        <v>2240</v>
      </c>
      <c r="H512" s="252" t="s">
        <v>2276</v>
      </c>
      <c r="I512" s="253">
        <v>35891</v>
      </c>
      <c r="J512" s="72">
        <f t="shared" si="220"/>
        <v>0</v>
      </c>
      <c r="K512" s="26">
        <f t="shared" si="221"/>
        <v>0</v>
      </c>
      <c r="L512" s="27">
        <f t="shared" si="222"/>
        <v>0</v>
      </c>
      <c r="M512" s="28">
        <f t="shared" si="223"/>
        <v>0</v>
      </c>
      <c r="N512" s="28">
        <f t="shared" si="224"/>
        <v>0</v>
      </c>
      <c r="O512" s="28">
        <f t="shared" si="225"/>
        <v>0</v>
      </c>
      <c r="P512" s="28">
        <f t="shared" si="226"/>
        <v>0</v>
      </c>
      <c r="Q512" s="28">
        <f t="shared" si="227"/>
        <v>0</v>
      </c>
      <c r="R512" s="44">
        <v>0</v>
      </c>
      <c r="S512" s="71">
        <v>0</v>
      </c>
      <c r="T512" s="29">
        <f t="shared" si="238"/>
        <v>0</v>
      </c>
      <c r="U512" s="29">
        <f t="shared" si="239"/>
        <v>0</v>
      </c>
      <c r="V512" s="29">
        <f t="shared" si="240"/>
        <v>0</v>
      </c>
      <c r="W512" s="29">
        <f t="shared" si="241"/>
        <v>0</v>
      </c>
      <c r="X512" s="29">
        <f t="shared" si="242"/>
        <v>0</v>
      </c>
      <c r="Y512" s="29">
        <f t="shared" si="243"/>
        <v>0</v>
      </c>
      <c r="Z512" s="29">
        <f t="shared" si="244"/>
        <v>0</v>
      </c>
      <c r="AA512" s="45">
        <f t="shared" si="245"/>
        <v>0</v>
      </c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</row>
    <row r="513" spans="1:84" ht="15" customHeight="1" x14ac:dyDescent="0.25">
      <c r="A513" s="136" t="s">
        <v>2331</v>
      </c>
      <c r="B513" s="244" t="s">
        <v>944</v>
      </c>
      <c r="C513" s="245" t="s">
        <v>945</v>
      </c>
      <c r="D513" s="245">
        <v>3</v>
      </c>
      <c r="E513" s="245" t="s">
        <v>67</v>
      </c>
      <c r="F513" s="178">
        <f t="shared" si="237"/>
        <v>213</v>
      </c>
      <c r="G513" s="251" t="s">
        <v>2123</v>
      </c>
      <c r="H513" s="252" t="s">
        <v>1888</v>
      </c>
      <c r="I513" s="253">
        <v>35880</v>
      </c>
      <c r="J513" s="72">
        <f t="shared" si="220"/>
        <v>0</v>
      </c>
      <c r="K513" s="26">
        <f t="shared" si="221"/>
        <v>0</v>
      </c>
      <c r="L513" s="27">
        <f t="shared" si="222"/>
        <v>0</v>
      </c>
      <c r="M513" s="28">
        <f t="shared" si="223"/>
        <v>0</v>
      </c>
      <c r="N513" s="28">
        <f t="shared" si="224"/>
        <v>0</v>
      </c>
      <c r="O513" s="28">
        <f t="shared" si="225"/>
        <v>0</v>
      </c>
      <c r="P513" s="28">
        <f t="shared" si="226"/>
        <v>0</v>
      </c>
      <c r="Q513" s="28">
        <f t="shared" si="227"/>
        <v>0</v>
      </c>
      <c r="R513" s="44">
        <v>0</v>
      </c>
      <c r="S513" s="71">
        <v>0</v>
      </c>
      <c r="T513" s="29">
        <f t="shared" si="238"/>
        <v>0</v>
      </c>
      <c r="U513" s="29">
        <f t="shared" si="239"/>
        <v>0</v>
      </c>
      <c r="V513" s="29">
        <f t="shared" si="240"/>
        <v>0</v>
      </c>
      <c r="W513" s="29">
        <f t="shared" si="241"/>
        <v>0</v>
      </c>
      <c r="X513" s="29">
        <f t="shared" si="242"/>
        <v>0</v>
      </c>
      <c r="Y513" s="29">
        <f t="shared" si="243"/>
        <v>0</v>
      </c>
      <c r="Z513" s="29">
        <f t="shared" si="244"/>
        <v>0</v>
      </c>
      <c r="AA513" s="45">
        <f t="shared" si="245"/>
        <v>0</v>
      </c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</row>
    <row r="514" spans="1:84" ht="15" customHeight="1" x14ac:dyDescent="0.25">
      <c r="A514" s="136" t="s">
        <v>2331</v>
      </c>
      <c r="B514" s="244" t="s">
        <v>56</v>
      </c>
      <c r="C514" s="245" t="s">
        <v>57</v>
      </c>
      <c r="D514" s="245">
        <v>1</v>
      </c>
      <c r="E514" s="245" t="s">
        <v>48</v>
      </c>
      <c r="F514" s="178">
        <f t="shared" si="237"/>
        <v>214</v>
      </c>
      <c r="G514" s="251" t="s">
        <v>2197</v>
      </c>
      <c r="H514" s="252" t="s">
        <v>2198</v>
      </c>
      <c r="I514" s="253">
        <v>35866</v>
      </c>
      <c r="J514" s="72">
        <f t="shared" si="220"/>
        <v>0</v>
      </c>
      <c r="K514" s="26">
        <f t="shared" si="221"/>
        <v>0</v>
      </c>
      <c r="L514" s="27">
        <f t="shared" si="222"/>
        <v>0</v>
      </c>
      <c r="M514" s="28">
        <f t="shared" si="223"/>
        <v>0</v>
      </c>
      <c r="N514" s="28">
        <f t="shared" si="224"/>
        <v>0</v>
      </c>
      <c r="O514" s="28">
        <f t="shared" si="225"/>
        <v>0</v>
      </c>
      <c r="P514" s="28">
        <f t="shared" si="226"/>
        <v>0</v>
      </c>
      <c r="Q514" s="28">
        <f t="shared" si="227"/>
        <v>0</v>
      </c>
      <c r="R514" s="44">
        <v>0</v>
      </c>
      <c r="S514" s="71">
        <v>0</v>
      </c>
      <c r="T514" s="29">
        <f t="shared" si="238"/>
        <v>0</v>
      </c>
      <c r="U514" s="29">
        <f t="shared" si="239"/>
        <v>0</v>
      </c>
      <c r="V514" s="29">
        <f t="shared" si="240"/>
        <v>0</v>
      </c>
      <c r="W514" s="29">
        <f t="shared" si="241"/>
        <v>0</v>
      </c>
      <c r="X514" s="29">
        <f t="shared" si="242"/>
        <v>0</v>
      </c>
      <c r="Y514" s="29">
        <f t="shared" si="243"/>
        <v>0</v>
      </c>
      <c r="Z514" s="29">
        <f t="shared" si="244"/>
        <v>0</v>
      </c>
      <c r="AA514" s="45">
        <f t="shared" si="245"/>
        <v>0</v>
      </c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</row>
    <row r="515" spans="1:84" ht="15" customHeight="1" x14ac:dyDescent="0.25">
      <c r="A515" s="136" t="s">
        <v>2331</v>
      </c>
      <c r="B515" s="244" t="s">
        <v>1275</v>
      </c>
      <c r="C515" s="245" t="s">
        <v>1276</v>
      </c>
      <c r="D515" s="245">
        <v>6</v>
      </c>
      <c r="E515" s="245" t="s">
        <v>118</v>
      </c>
      <c r="F515" s="178">
        <f t="shared" si="237"/>
        <v>215</v>
      </c>
      <c r="G515" s="251" t="s">
        <v>2165</v>
      </c>
      <c r="H515" s="252" t="s">
        <v>559</v>
      </c>
      <c r="I515" s="253">
        <v>35841</v>
      </c>
      <c r="J515" s="72">
        <f t="shared" si="220"/>
        <v>0</v>
      </c>
      <c r="K515" s="26">
        <f t="shared" si="221"/>
        <v>0</v>
      </c>
      <c r="L515" s="27">
        <f t="shared" si="222"/>
        <v>0</v>
      </c>
      <c r="M515" s="28">
        <f t="shared" si="223"/>
        <v>0</v>
      </c>
      <c r="N515" s="28">
        <f t="shared" si="224"/>
        <v>0</v>
      </c>
      <c r="O515" s="28">
        <f t="shared" si="225"/>
        <v>0</v>
      </c>
      <c r="P515" s="28">
        <f t="shared" si="226"/>
        <v>0</v>
      </c>
      <c r="Q515" s="28">
        <f t="shared" si="227"/>
        <v>0</v>
      </c>
      <c r="R515" s="44">
        <v>0</v>
      </c>
      <c r="S515" s="71">
        <v>0</v>
      </c>
      <c r="T515" s="29">
        <f t="shared" si="238"/>
        <v>0</v>
      </c>
      <c r="U515" s="29">
        <f t="shared" si="239"/>
        <v>0</v>
      </c>
      <c r="V515" s="29">
        <f t="shared" si="240"/>
        <v>0</v>
      </c>
      <c r="W515" s="29">
        <f t="shared" si="241"/>
        <v>0</v>
      </c>
      <c r="X515" s="29">
        <f t="shared" si="242"/>
        <v>0</v>
      </c>
      <c r="Y515" s="29">
        <f t="shared" si="243"/>
        <v>0</v>
      </c>
      <c r="Z515" s="29">
        <f t="shared" si="244"/>
        <v>0</v>
      </c>
      <c r="AA515" s="45">
        <f t="shared" si="245"/>
        <v>0</v>
      </c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</row>
    <row r="516" spans="1:84" ht="15" customHeight="1" x14ac:dyDescent="0.25">
      <c r="A516" s="141" t="s">
        <v>2331</v>
      </c>
      <c r="B516" s="244" t="s">
        <v>85</v>
      </c>
      <c r="C516" s="245" t="s">
        <v>1674</v>
      </c>
      <c r="D516" s="245" t="s">
        <v>147</v>
      </c>
      <c r="E516" s="245" t="e">
        <v>#N/A</v>
      </c>
      <c r="F516" s="178">
        <f t="shared" si="237"/>
        <v>216</v>
      </c>
      <c r="G516" s="251" t="s">
        <v>2347</v>
      </c>
      <c r="H516" s="252" t="s">
        <v>2432</v>
      </c>
      <c r="I516" s="253">
        <v>35817</v>
      </c>
      <c r="J516" s="72">
        <f t="shared" si="220"/>
        <v>0</v>
      </c>
      <c r="K516" s="26">
        <f t="shared" si="221"/>
        <v>0</v>
      </c>
      <c r="L516" s="27">
        <f t="shared" si="222"/>
        <v>0</v>
      </c>
      <c r="M516" s="28">
        <f t="shared" si="223"/>
        <v>0</v>
      </c>
      <c r="N516" s="28">
        <f t="shared" si="224"/>
        <v>0</v>
      </c>
      <c r="O516" s="28">
        <f t="shared" si="225"/>
        <v>0</v>
      </c>
      <c r="P516" s="28">
        <f t="shared" si="226"/>
        <v>0</v>
      </c>
      <c r="Q516" s="28">
        <f t="shared" si="227"/>
        <v>0</v>
      </c>
      <c r="R516" s="44">
        <v>0</v>
      </c>
      <c r="S516" s="71">
        <v>0</v>
      </c>
      <c r="T516" s="29">
        <f t="shared" si="238"/>
        <v>0</v>
      </c>
      <c r="U516" s="29">
        <f t="shared" si="239"/>
        <v>0</v>
      </c>
      <c r="V516" s="29">
        <f t="shared" si="240"/>
        <v>0</v>
      </c>
      <c r="W516" s="29">
        <f t="shared" si="241"/>
        <v>0</v>
      </c>
      <c r="X516" s="29">
        <f t="shared" si="242"/>
        <v>0</v>
      </c>
      <c r="Y516" s="29">
        <f t="shared" si="243"/>
        <v>0</v>
      </c>
      <c r="Z516" s="29">
        <f t="shared" si="244"/>
        <v>0</v>
      </c>
      <c r="AA516" s="45">
        <f t="shared" si="245"/>
        <v>0</v>
      </c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</row>
    <row r="517" spans="1:84" ht="15" customHeight="1" x14ac:dyDescent="0.25">
      <c r="A517" s="141" t="s">
        <v>2331</v>
      </c>
      <c r="B517" s="244" t="s">
        <v>85</v>
      </c>
      <c r="C517" s="245" t="s">
        <v>85</v>
      </c>
      <c r="D517" s="245" t="s">
        <v>147</v>
      </c>
      <c r="E517" s="245" t="e">
        <v>#N/A</v>
      </c>
      <c r="F517" s="178">
        <f t="shared" si="237"/>
        <v>217</v>
      </c>
      <c r="G517" s="251" t="s">
        <v>2106</v>
      </c>
      <c r="H517" s="252" t="s">
        <v>2388</v>
      </c>
      <c r="I517" s="253">
        <v>35609</v>
      </c>
      <c r="J517" s="72">
        <f t="shared" ref="J517:J580" si="246">SUM(L517:S517)</f>
        <v>0</v>
      </c>
      <c r="K517" s="26">
        <f t="shared" ref="K517:K580" si="247">SUM(L517:Q517)</f>
        <v>0</v>
      </c>
      <c r="L517" s="27">
        <f t="shared" ref="L517:L580" si="248">IFERROR(LARGE((T517:AA517),1),0)</f>
        <v>0</v>
      </c>
      <c r="M517" s="28">
        <f t="shared" ref="M517:M580" si="249">IFERROR(LARGE((T517:AA517),2),0)</f>
        <v>0</v>
      </c>
      <c r="N517" s="28">
        <f t="shared" ref="N517:N580" si="250">IFERROR(LARGE((T517:AA517),3),0)</f>
        <v>0</v>
      </c>
      <c r="O517" s="28">
        <f t="shared" ref="O517:O580" si="251">IFERROR(LARGE((T517:AA517),4),0)</f>
        <v>0</v>
      </c>
      <c r="P517" s="28">
        <f t="shared" ref="P517:P580" si="252">IFERROR(LARGE((T517:AA517),5),0)</f>
        <v>0</v>
      </c>
      <c r="Q517" s="28">
        <f t="shared" ref="Q517:Q580" si="253">IFERROR(LARGE((T517:AA517),6),0)</f>
        <v>0</v>
      </c>
      <c r="R517" s="44">
        <v>0</v>
      </c>
      <c r="S517" s="71">
        <v>0</v>
      </c>
      <c r="T517" s="29">
        <f t="shared" si="238"/>
        <v>0</v>
      </c>
      <c r="U517" s="29">
        <f t="shared" si="239"/>
        <v>0</v>
      </c>
      <c r="V517" s="29">
        <f t="shared" si="240"/>
        <v>0</v>
      </c>
      <c r="W517" s="29">
        <f t="shared" si="241"/>
        <v>0</v>
      </c>
      <c r="X517" s="29">
        <f t="shared" si="242"/>
        <v>0</v>
      </c>
      <c r="Y517" s="29">
        <f t="shared" si="243"/>
        <v>0</v>
      </c>
      <c r="Z517" s="29">
        <f t="shared" si="244"/>
        <v>0</v>
      </c>
      <c r="AA517" s="45">
        <f t="shared" si="245"/>
        <v>0</v>
      </c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</row>
    <row r="518" spans="1:84" ht="15" customHeight="1" x14ac:dyDescent="0.25">
      <c r="A518" s="141" t="s">
        <v>2331</v>
      </c>
      <c r="B518" s="244" t="s">
        <v>2466</v>
      </c>
      <c r="C518" s="245" t="s">
        <v>2467</v>
      </c>
      <c r="D518" s="245">
        <v>6</v>
      </c>
      <c r="E518" s="245" t="s">
        <v>118</v>
      </c>
      <c r="F518" s="178">
        <f t="shared" si="237"/>
        <v>218</v>
      </c>
      <c r="G518" s="251" t="s">
        <v>2203</v>
      </c>
      <c r="H518" s="252" t="s">
        <v>2468</v>
      </c>
      <c r="I518" s="253">
        <v>35608</v>
      </c>
      <c r="J518" s="72">
        <f t="shared" si="246"/>
        <v>0</v>
      </c>
      <c r="K518" s="26">
        <f t="shared" si="247"/>
        <v>0</v>
      </c>
      <c r="L518" s="27">
        <f t="shared" si="248"/>
        <v>0</v>
      </c>
      <c r="M518" s="28">
        <f t="shared" si="249"/>
        <v>0</v>
      </c>
      <c r="N518" s="28">
        <f t="shared" si="250"/>
        <v>0</v>
      </c>
      <c r="O518" s="28">
        <f t="shared" si="251"/>
        <v>0</v>
      </c>
      <c r="P518" s="28">
        <f t="shared" si="252"/>
        <v>0</v>
      </c>
      <c r="Q518" s="28">
        <f t="shared" si="253"/>
        <v>0</v>
      </c>
      <c r="R518" s="44">
        <v>0</v>
      </c>
      <c r="S518" s="71">
        <v>0</v>
      </c>
      <c r="T518" s="29">
        <f t="shared" si="238"/>
        <v>0</v>
      </c>
      <c r="U518" s="29">
        <f t="shared" si="239"/>
        <v>0</v>
      </c>
      <c r="V518" s="29">
        <f t="shared" si="240"/>
        <v>0</v>
      </c>
      <c r="W518" s="29">
        <f t="shared" si="241"/>
        <v>0</v>
      </c>
      <c r="X518" s="29">
        <f t="shared" si="242"/>
        <v>0</v>
      </c>
      <c r="Y518" s="29">
        <f t="shared" si="243"/>
        <v>0</v>
      </c>
      <c r="Z518" s="29">
        <f t="shared" si="244"/>
        <v>0</v>
      </c>
      <c r="AA518" s="45">
        <f t="shared" si="245"/>
        <v>0</v>
      </c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</row>
    <row r="519" spans="1:84" ht="15" customHeight="1" x14ac:dyDescent="0.25">
      <c r="A519" s="141" t="s">
        <v>2331</v>
      </c>
      <c r="B519" s="244" t="s">
        <v>4331</v>
      </c>
      <c r="C519" s="245" t="s">
        <v>2417</v>
      </c>
      <c r="D519" s="245">
        <v>20</v>
      </c>
      <c r="E519" s="245" t="s">
        <v>130</v>
      </c>
      <c r="F519" s="178">
        <f t="shared" si="237"/>
        <v>219</v>
      </c>
      <c r="G519" s="251" t="s">
        <v>2418</v>
      </c>
      <c r="H519" s="252" t="s">
        <v>2419</v>
      </c>
      <c r="I519" s="253">
        <v>35428</v>
      </c>
      <c r="J519" s="72">
        <f t="shared" si="246"/>
        <v>0</v>
      </c>
      <c r="K519" s="26">
        <f t="shared" si="247"/>
        <v>0</v>
      </c>
      <c r="L519" s="27">
        <f t="shared" si="248"/>
        <v>0</v>
      </c>
      <c r="M519" s="28">
        <f t="shared" si="249"/>
        <v>0</v>
      </c>
      <c r="N519" s="28">
        <f t="shared" si="250"/>
        <v>0</v>
      </c>
      <c r="O519" s="28">
        <f t="shared" si="251"/>
        <v>0</v>
      </c>
      <c r="P519" s="28">
        <f t="shared" si="252"/>
        <v>0</v>
      </c>
      <c r="Q519" s="28">
        <f t="shared" si="253"/>
        <v>0</v>
      </c>
      <c r="R519" s="44">
        <v>0</v>
      </c>
      <c r="S519" s="71">
        <v>0</v>
      </c>
      <c r="T519" s="29">
        <f t="shared" si="238"/>
        <v>0</v>
      </c>
      <c r="U519" s="29">
        <f t="shared" si="239"/>
        <v>0</v>
      </c>
      <c r="V519" s="29">
        <f t="shared" si="240"/>
        <v>0</v>
      </c>
      <c r="W519" s="29">
        <f t="shared" si="241"/>
        <v>0</v>
      </c>
      <c r="X519" s="29">
        <f t="shared" si="242"/>
        <v>0</v>
      </c>
      <c r="Y519" s="29">
        <f t="shared" si="243"/>
        <v>0</v>
      </c>
      <c r="Z519" s="29">
        <f t="shared" si="244"/>
        <v>0</v>
      </c>
      <c r="AA519" s="45">
        <f t="shared" si="245"/>
        <v>0</v>
      </c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</row>
    <row r="520" spans="1:84" ht="15" customHeight="1" x14ac:dyDescent="0.25">
      <c r="A520" s="136" t="s">
        <v>2331</v>
      </c>
      <c r="B520" s="244" t="s">
        <v>792</v>
      </c>
      <c r="C520" s="245" t="s">
        <v>793</v>
      </c>
      <c r="D520" s="245">
        <v>8</v>
      </c>
      <c r="E520" s="245" t="s">
        <v>126</v>
      </c>
      <c r="F520" s="178">
        <f t="shared" si="237"/>
        <v>220</v>
      </c>
      <c r="G520" s="251" t="s">
        <v>2441</v>
      </c>
      <c r="H520" s="252" t="s">
        <v>2469</v>
      </c>
      <c r="I520" s="253">
        <v>35423</v>
      </c>
      <c r="J520" s="72">
        <f t="shared" si="246"/>
        <v>0</v>
      </c>
      <c r="K520" s="26">
        <f t="shared" si="247"/>
        <v>0</v>
      </c>
      <c r="L520" s="27">
        <f t="shared" si="248"/>
        <v>0</v>
      </c>
      <c r="M520" s="28">
        <f t="shared" si="249"/>
        <v>0</v>
      </c>
      <c r="N520" s="28">
        <f t="shared" si="250"/>
        <v>0</v>
      </c>
      <c r="O520" s="28">
        <f t="shared" si="251"/>
        <v>0</v>
      </c>
      <c r="P520" s="28">
        <f t="shared" si="252"/>
        <v>0</v>
      </c>
      <c r="Q520" s="28">
        <f t="shared" si="253"/>
        <v>0</v>
      </c>
      <c r="R520" s="44">
        <v>0</v>
      </c>
      <c r="S520" s="71">
        <v>0</v>
      </c>
      <c r="T520" s="29">
        <f t="shared" si="238"/>
        <v>0</v>
      </c>
      <c r="U520" s="29">
        <f t="shared" si="239"/>
        <v>0</v>
      </c>
      <c r="V520" s="29">
        <f t="shared" si="240"/>
        <v>0</v>
      </c>
      <c r="W520" s="29">
        <f t="shared" si="241"/>
        <v>0</v>
      </c>
      <c r="X520" s="29">
        <f t="shared" si="242"/>
        <v>0</v>
      </c>
      <c r="Y520" s="29">
        <f t="shared" si="243"/>
        <v>0</v>
      </c>
      <c r="Z520" s="29">
        <f t="shared" si="244"/>
        <v>0</v>
      </c>
      <c r="AA520" s="45">
        <f t="shared" si="245"/>
        <v>0</v>
      </c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</row>
    <row r="521" spans="1:84" ht="15" customHeight="1" x14ac:dyDescent="0.25">
      <c r="A521" s="136" t="s">
        <v>2331</v>
      </c>
      <c r="B521" s="244" t="s">
        <v>26</v>
      </c>
      <c r="C521" s="245" t="s">
        <v>27</v>
      </c>
      <c r="D521" s="245">
        <v>12</v>
      </c>
      <c r="E521" s="245" t="s">
        <v>28</v>
      </c>
      <c r="F521" s="178">
        <f t="shared" si="237"/>
        <v>221</v>
      </c>
      <c r="G521" s="251" t="s">
        <v>2123</v>
      </c>
      <c r="H521" s="252" t="s">
        <v>2211</v>
      </c>
      <c r="I521" s="253">
        <v>35230</v>
      </c>
      <c r="J521" s="72">
        <f t="shared" si="246"/>
        <v>0</v>
      </c>
      <c r="K521" s="26">
        <f t="shared" si="247"/>
        <v>0</v>
      </c>
      <c r="L521" s="27">
        <f t="shared" si="248"/>
        <v>0</v>
      </c>
      <c r="M521" s="28">
        <f t="shared" si="249"/>
        <v>0</v>
      </c>
      <c r="N521" s="28">
        <f t="shared" si="250"/>
        <v>0</v>
      </c>
      <c r="O521" s="28">
        <f t="shared" si="251"/>
        <v>0</v>
      </c>
      <c r="P521" s="28">
        <f t="shared" si="252"/>
        <v>0</v>
      </c>
      <c r="Q521" s="28">
        <f t="shared" si="253"/>
        <v>0</v>
      </c>
      <c r="R521" s="44">
        <v>0</v>
      </c>
      <c r="S521" s="71">
        <v>0</v>
      </c>
      <c r="T521" s="29">
        <f t="shared" si="238"/>
        <v>0</v>
      </c>
      <c r="U521" s="29">
        <f t="shared" si="239"/>
        <v>0</v>
      </c>
      <c r="V521" s="29">
        <f t="shared" si="240"/>
        <v>0</v>
      </c>
      <c r="W521" s="29">
        <f t="shared" si="241"/>
        <v>0</v>
      </c>
      <c r="X521" s="29">
        <f t="shared" si="242"/>
        <v>0</v>
      </c>
      <c r="Y521" s="29">
        <f t="shared" si="243"/>
        <v>0</v>
      </c>
      <c r="Z521" s="29">
        <f t="shared" si="244"/>
        <v>0</v>
      </c>
      <c r="AA521" s="45">
        <f t="shared" si="245"/>
        <v>0</v>
      </c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</row>
    <row r="522" spans="1:84" ht="15" customHeight="1" x14ac:dyDescent="0.25">
      <c r="A522" s="136" t="s">
        <v>2331</v>
      </c>
      <c r="B522" s="244" t="s">
        <v>3613</v>
      </c>
      <c r="C522" s="245" t="s">
        <v>2470</v>
      </c>
      <c r="D522" s="245">
        <v>3</v>
      </c>
      <c r="E522" s="245" t="s">
        <v>67</v>
      </c>
      <c r="F522" s="178">
        <f t="shared" si="237"/>
        <v>222</v>
      </c>
      <c r="G522" s="251" t="s">
        <v>2471</v>
      </c>
      <c r="H522" s="252" t="s">
        <v>2472</v>
      </c>
      <c r="I522" s="253">
        <v>35132</v>
      </c>
      <c r="J522" s="72">
        <f t="shared" si="246"/>
        <v>0</v>
      </c>
      <c r="K522" s="26">
        <f t="shared" si="247"/>
        <v>0</v>
      </c>
      <c r="L522" s="27">
        <f t="shared" si="248"/>
        <v>0</v>
      </c>
      <c r="M522" s="28">
        <f t="shared" si="249"/>
        <v>0</v>
      </c>
      <c r="N522" s="28">
        <f t="shared" si="250"/>
        <v>0</v>
      </c>
      <c r="O522" s="28">
        <f t="shared" si="251"/>
        <v>0</v>
      </c>
      <c r="P522" s="28">
        <f t="shared" si="252"/>
        <v>0</v>
      </c>
      <c r="Q522" s="28">
        <f t="shared" si="253"/>
        <v>0</v>
      </c>
      <c r="R522" s="44">
        <v>0</v>
      </c>
      <c r="S522" s="71">
        <v>0</v>
      </c>
      <c r="T522" s="29">
        <f t="shared" si="238"/>
        <v>0</v>
      </c>
      <c r="U522" s="29">
        <f t="shared" si="239"/>
        <v>0</v>
      </c>
      <c r="V522" s="29">
        <f t="shared" si="240"/>
        <v>0</v>
      </c>
      <c r="W522" s="29">
        <f t="shared" si="241"/>
        <v>0</v>
      </c>
      <c r="X522" s="29">
        <f t="shared" si="242"/>
        <v>0</v>
      </c>
      <c r="Y522" s="29">
        <f t="shared" si="243"/>
        <v>0</v>
      </c>
      <c r="Z522" s="29">
        <f t="shared" si="244"/>
        <v>0</v>
      </c>
      <c r="AA522" s="45">
        <f t="shared" si="245"/>
        <v>0</v>
      </c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</row>
    <row r="523" spans="1:84" ht="15" customHeight="1" x14ac:dyDescent="0.25">
      <c r="A523" s="136" t="s">
        <v>2331</v>
      </c>
      <c r="B523" s="244" t="s">
        <v>2458</v>
      </c>
      <c r="C523" s="244" t="s">
        <v>2459</v>
      </c>
      <c r="D523" s="245">
        <v>16</v>
      </c>
      <c r="E523" s="245" t="s">
        <v>246</v>
      </c>
      <c r="F523" s="178">
        <f>F521+1</f>
        <v>222</v>
      </c>
      <c r="G523" s="251" t="s">
        <v>2460</v>
      </c>
      <c r="H523" s="252" t="s">
        <v>2461</v>
      </c>
      <c r="I523" s="253">
        <v>35096</v>
      </c>
      <c r="J523" s="72">
        <f t="shared" si="246"/>
        <v>0</v>
      </c>
      <c r="K523" s="26">
        <f t="shared" si="247"/>
        <v>0</v>
      </c>
      <c r="L523" s="27">
        <f t="shared" si="248"/>
        <v>0</v>
      </c>
      <c r="M523" s="28">
        <f t="shared" si="249"/>
        <v>0</v>
      </c>
      <c r="N523" s="28">
        <f t="shared" si="250"/>
        <v>0</v>
      </c>
      <c r="O523" s="28">
        <f t="shared" si="251"/>
        <v>0</v>
      </c>
      <c r="P523" s="28">
        <f t="shared" si="252"/>
        <v>0</v>
      </c>
      <c r="Q523" s="28">
        <f t="shared" si="253"/>
        <v>0</v>
      </c>
      <c r="R523" s="44">
        <v>0</v>
      </c>
      <c r="S523" s="71">
        <v>0</v>
      </c>
      <c r="T523" s="29">
        <f t="shared" si="238"/>
        <v>0</v>
      </c>
      <c r="U523" s="29">
        <f t="shared" si="239"/>
        <v>0</v>
      </c>
      <c r="V523" s="29">
        <f t="shared" si="240"/>
        <v>0</v>
      </c>
      <c r="W523" s="29">
        <f t="shared" si="241"/>
        <v>0</v>
      </c>
      <c r="X523" s="29">
        <f t="shared" si="242"/>
        <v>0</v>
      </c>
      <c r="Y523" s="29">
        <f t="shared" si="243"/>
        <v>0</v>
      </c>
      <c r="Z523" s="29">
        <f t="shared" si="244"/>
        <v>0</v>
      </c>
      <c r="AA523" s="45">
        <f t="shared" si="245"/>
        <v>0</v>
      </c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</row>
    <row r="524" spans="1:84" ht="15" customHeight="1" x14ac:dyDescent="0.25">
      <c r="A524" s="136" t="s">
        <v>2331</v>
      </c>
      <c r="B524" s="244" t="s">
        <v>3679</v>
      </c>
      <c r="C524" s="245" t="s">
        <v>3678</v>
      </c>
      <c r="D524" s="245">
        <v>12</v>
      </c>
      <c r="E524" s="245" t="s">
        <v>28</v>
      </c>
      <c r="F524" s="178">
        <f t="shared" ref="F524:F535" si="254">F523+1</f>
        <v>223</v>
      </c>
      <c r="G524" s="251" t="s">
        <v>2345</v>
      </c>
      <c r="H524" s="252" t="s">
        <v>2346</v>
      </c>
      <c r="I524" s="253">
        <v>35079</v>
      </c>
      <c r="J524" s="72">
        <f t="shared" si="246"/>
        <v>0</v>
      </c>
      <c r="K524" s="26">
        <f t="shared" si="247"/>
        <v>0</v>
      </c>
      <c r="L524" s="27">
        <f t="shared" si="248"/>
        <v>0</v>
      </c>
      <c r="M524" s="28">
        <f t="shared" si="249"/>
        <v>0</v>
      </c>
      <c r="N524" s="28">
        <f t="shared" si="250"/>
        <v>0</v>
      </c>
      <c r="O524" s="28">
        <f t="shared" si="251"/>
        <v>0</v>
      </c>
      <c r="P524" s="28">
        <f t="shared" si="252"/>
        <v>0</v>
      </c>
      <c r="Q524" s="28">
        <f t="shared" si="253"/>
        <v>0</v>
      </c>
      <c r="R524" s="44">
        <v>0</v>
      </c>
      <c r="S524" s="71">
        <v>0</v>
      </c>
      <c r="T524" s="29">
        <f t="shared" si="238"/>
        <v>0</v>
      </c>
      <c r="U524" s="29">
        <f t="shared" si="239"/>
        <v>0</v>
      </c>
      <c r="V524" s="29">
        <f t="shared" si="240"/>
        <v>0</v>
      </c>
      <c r="W524" s="29">
        <f t="shared" si="241"/>
        <v>0</v>
      </c>
      <c r="X524" s="29">
        <f t="shared" si="242"/>
        <v>0</v>
      </c>
      <c r="Y524" s="29">
        <f t="shared" si="243"/>
        <v>0</v>
      </c>
      <c r="Z524" s="29">
        <f t="shared" si="244"/>
        <v>0</v>
      </c>
      <c r="AA524" s="45">
        <f t="shared" si="245"/>
        <v>0</v>
      </c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</row>
    <row r="525" spans="1:84" ht="15" customHeight="1" x14ac:dyDescent="0.25">
      <c r="A525" s="136" t="s">
        <v>2331</v>
      </c>
      <c r="B525" s="244" t="s">
        <v>839</v>
      </c>
      <c r="C525" s="245" t="s">
        <v>840</v>
      </c>
      <c r="D525" s="245">
        <v>8</v>
      </c>
      <c r="E525" s="245" t="s">
        <v>126</v>
      </c>
      <c r="F525" s="178">
        <f t="shared" si="254"/>
        <v>224</v>
      </c>
      <c r="G525" s="251" t="s">
        <v>2219</v>
      </c>
      <c r="H525" s="252" t="s">
        <v>2220</v>
      </c>
      <c r="I525" s="253">
        <v>35072</v>
      </c>
      <c r="J525" s="72">
        <f t="shared" si="246"/>
        <v>0</v>
      </c>
      <c r="K525" s="26">
        <f t="shared" si="247"/>
        <v>0</v>
      </c>
      <c r="L525" s="27">
        <f t="shared" si="248"/>
        <v>0</v>
      </c>
      <c r="M525" s="28">
        <f t="shared" si="249"/>
        <v>0</v>
      </c>
      <c r="N525" s="28">
        <f t="shared" si="250"/>
        <v>0</v>
      </c>
      <c r="O525" s="28">
        <f t="shared" si="251"/>
        <v>0</v>
      </c>
      <c r="P525" s="28">
        <f t="shared" si="252"/>
        <v>0</v>
      </c>
      <c r="Q525" s="28">
        <f t="shared" si="253"/>
        <v>0</v>
      </c>
      <c r="R525" s="44">
        <v>0</v>
      </c>
      <c r="S525" s="71">
        <v>0</v>
      </c>
      <c r="T525" s="29">
        <f t="shared" si="238"/>
        <v>0</v>
      </c>
      <c r="U525" s="29">
        <f t="shared" si="239"/>
        <v>0</v>
      </c>
      <c r="V525" s="29">
        <f t="shared" si="240"/>
        <v>0</v>
      </c>
      <c r="W525" s="29">
        <f t="shared" si="241"/>
        <v>0</v>
      </c>
      <c r="X525" s="29">
        <f t="shared" si="242"/>
        <v>0</v>
      </c>
      <c r="Y525" s="29">
        <f t="shared" si="243"/>
        <v>0</v>
      </c>
      <c r="Z525" s="29">
        <f t="shared" si="244"/>
        <v>0</v>
      </c>
      <c r="AA525" s="45">
        <f t="shared" si="245"/>
        <v>0</v>
      </c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</row>
    <row r="526" spans="1:84" ht="15" customHeight="1" x14ac:dyDescent="0.25">
      <c r="A526" s="136" t="s">
        <v>2331</v>
      </c>
      <c r="B526" s="244" t="s">
        <v>4293</v>
      </c>
      <c r="C526" s="245" t="s">
        <v>2722</v>
      </c>
      <c r="D526" s="245">
        <v>8</v>
      </c>
      <c r="E526" s="245" t="s">
        <v>126</v>
      </c>
      <c r="F526" s="178">
        <f t="shared" si="254"/>
        <v>225</v>
      </c>
      <c r="G526" s="251" t="s">
        <v>2341</v>
      </c>
      <c r="H526" s="252" t="s">
        <v>2342</v>
      </c>
      <c r="I526" s="253">
        <v>34972</v>
      </c>
      <c r="J526" s="72">
        <f t="shared" si="246"/>
        <v>0</v>
      </c>
      <c r="K526" s="26">
        <f t="shared" si="247"/>
        <v>0</v>
      </c>
      <c r="L526" s="27">
        <f t="shared" si="248"/>
        <v>0</v>
      </c>
      <c r="M526" s="28">
        <f t="shared" si="249"/>
        <v>0</v>
      </c>
      <c r="N526" s="28">
        <f t="shared" si="250"/>
        <v>0</v>
      </c>
      <c r="O526" s="28">
        <f t="shared" si="251"/>
        <v>0</v>
      </c>
      <c r="P526" s="28">
        <f t="shared" si="252"/>
        <v>0</v>
      </c>
      <c r="Q526" s="28">
        <f t="shared" si="253"/>
        <v>0</v>
      </c>
      <c r="R526" s="44">
        <v>0</v>
      </c>
      <c r="S526" s="71">
        <v>0</v>
      </c>
      <c r="T526" s="29">
        <f t="shared" si="238"/>
        <v>0</v>
      </c>
      <c r="U526" s="29">
        <f t="shared" si="239"/>
        <v>0</v>
      </c>
      <c r="V526" s="29">
        <f t="shared" si="240"/>
        <v>0</v>
      </c>
      <c r="W526" s="29">
        <f t="shared" si="241"/>
        <v>0</v>
      </c>
      <c r="X526" s="29">
        <f t="shared" si="242"/>
        <v>0</v>
      </c>
      <c r="Y526" s="29">
        <f t="shared" si="243"/>
        <v>0</v>
      </c>
      <c r="Z526" s="29">
        <f t="shared" si="244"/>
        <v>0</v>
      </c>
      <c r="AA526" s="45">
        <f t="shared" si="245"/>
        <v>0</v>
      </c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</row>
    <row r="527" spans="1:84" ht="15" customHeight="1" x14ac:dyDescent="0.25">
      <c r="A527" s="136" t="s">
        <v>2331</v>
      </c>
      <c r="B527" s="244" t="s">
        <v>3612</v>
      </c>
      <c r="C527" s="245" t="s">
        <v>2433</v>
      </c>
      <c r="D527" s="245">
        <v>20</v>
      </c>
      <c r="E527" s="245" t="s">
        <v>130</v>
      </c>
      <c r="F527" s="178">
        <f t="shared" si="254"/>
        <v>226</v>
      </c>
      <c r="G527" s="251" t="s">
        <v>2088</v>
      </c>
      <c r="H527" s="252" t="s">
        <v>2434</v>
      </c>
      <c r="I527" s="253">
        <v>34878</v>
      </c>
      <c r="J527" s="72">
        <f t="shared" si="246"/>
        <v>0</v>
      </c>
      <c r="K527" s="26">
        <f t="shared" si="247"/>
        <v>0</v>
      </c>
      <c r="L527" s="27">
        <f t="shared" si="248"/>
        <v>0</v>
      </c>
      <c r="M527" s="28">
        <f t="shared" si="249"/>
        <v>0</v>
      </c>
      <c r="N527" s="28">
        <f t="shared" si="250"/>
        <v>0</v>
      </c>
      <c r="O527" s="28">
        <f t="shared" si="251"/>
        <v>0</v>
      </c>
      <c r="P527" s="28">
        <f t="shared" si="252"/>
        <v>0</v>
      </c>
      <c r="Q527" s="28">
        <f t="shared" si="253"/>
        <v>0</v>
      </c>
      <c r="R527" s="44">
        <v>0</v>
      </c>
      <c r="S527" s="71">
        <v>0</v>
      </c>
      <c r="T527" s="29">
        <f t="shared" si="238"/>
        <v>0</v>
      </c>
      <c r="U527" s="29">
        <f t="shared" si="239"/>
        <v>0</v>
      </c>
      <c r="V527" s="29">
        <f t="shared" si="240"/>
        <v>0</v>
      </c>
      <c r="W527" s="29">
        <f t="shared" si="241"/>
        <v>0</v>
      </c>
      <c r="X527" s="29">
        <f t="shared" si="242"/>
        <v>0</v>
      </c>
      <c r="Y527" s="29">
        <f t="shared" si="243"/>
        <v>0</v>
      </c>
      <c r="Z527" s="29">
        <f t="shared" si="244"/>
        <v>0</v>
      </c>
      <c r="AA527" s="45">
        <f t="shared" si="245"/>
        <v>0</v>
      </c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</row>
    <row r="528" spans="1:84" ht="15" customHeight="1" x14ac:dyDescent="0.25">
      <c r="A528" s="136" t="s">
        <v>2331</v>
      </c>
      <c r="B528" s="244" t="s">
        <v>710</v>
      </c>
      <c r="C528" s="245" t="s">
        <v>711</v>
      </c>
      <c r="D528" s="245">
        <v>3</v>
      </c>
      <c r="E528" s="245" t="s">
        <v>67</v>
      </c>
      <c r="F528" s="178">
        <f t="shared" si="254"/>
        <v>227</v>
      </c>
      <c r="G528" s="251" t="s">
        <v>2384</v>
      </c>
      <c r="H528" s="252" t="s">
        <v>2385</v>
      </c>
      <c r="I528" s="253">
        <v>34807</v>
      </c>
      <c r="J528" s="72">
        <f t="shared" si="246"/>
        <v>0</v>
      </c>
      <c r="K528" s="26">
        <f t="shared" si="247"/>
        <v>0</v>
      </c>
      <c r="L528" s="27">
        <f t="shared" si="248"/>
        <v>0</v>
      </c>
      <c r="M528" s="28">
        <f t="shared" si="249"/>
        <v>0</v>
      </c>
      <c r="N528" s="28">
        <f t="shared" si="250"/>
        <v>0</v>
      </c>
      <c r="O528" s="28">
        <f t="shared" si="251"/>
        <v>0</v>
      </c>
      <c r="P528" s="28">
        <f t="shared" si="252"/>
        <v>0</v>
      </c>
      <c r="Q528" s="28">
        <f t="shared" si="253"/>
        <v>0</v>
      </c>
      <c r="R528" s="44">
        <v>0</v>
      </c>
      <c r="S528" s="71">
        <v>0</v>
      </c>
      <c r="T528" s="29">
        <f t="shared" si="238"/>
        <v>0</v>
      </c>
      <c r="U528" s="29">
        <f t="shared" si="239"/>
        <v>0</v>
      </c>
      <c r="V528" s="29">
        <f t="shared" si="240"/>
        <v>0</v>
      </c>
      <c r="W528" s="29">
        <f t="shared" si="241"/>
        <v>0</v>
      </c>
      <c r="X528" s="29">
        <f t="shared" si="242"/>
        <v>0</v>
      </c>
      <c r="Y528" s="29">
        <f t="shared" si="243"/>
        <v>0</v>
      </c>
      <c r="Z528" s="29">
        <f t="shared" si="244"/>
        <v>0</v>
      </c>
      <c r="AA528" s="45">
        <f t="shared" si="245"/>
        <v>0</v>
      </c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</row>
    <row r="529" spans="1:84" ht="15" customHeight="1" x14ac:dyDescent="0.25">
      <c r="A529" s="136" t="s">
        <v>2331</v>
      </c>
      <c r="B529" s="244" t="s">
        <v>689</v>
      </c>
      <c r="C529" s="245" t="s">
        <v>690</v>
      </c>
      <c r="D529" s="245">
        <v>8</v>
      </c>
      <c r="E529" s="245" t="s">
        <v>126</v>
      </c>
      <c r="F529" s="178">
        <f t="shared" si="254"/>
        <v>228</v>
      </c>
      <c r="G529" s="251" t="s">
        <v>2134</v>
      </c>
      <c r="H529" s="252" t="s">
        <v>2357</v>
      </c>
      <c r="I529" s="253">
        <v>34800</v>
      </c>
      <c r="J529" s="72">
        <f t="shared" si="246"/>
        <v>0</v>
      </c>
      <c r="K529" s="26">
        <f t="shared" si="247"/>
        <v>0</v>
      </c>
      <c r="L529" s="27">
        <f t="shared" si="248"/>
        <v>0</v>
      </c>
      <c r="M529" s="28">
        <f t="shared" si="249"/>
        <v>0</v>
      </c>
      <c r="N529" s="28">
        <f t="shared" si="250"/>
        <v>0</v>
      </c>
      <c r="O529" s="28">
        <f t="shared" si="251"/>
        <v>0</v>
      </c>
      <c r="P529" s="28">
        <f t="shared" si="252"/>
        <v>0</v>
      </c>
      <c r="Q529" s="28">
        <f t="shared" si="253"/>
        <v>0</v>
      </c>
      <c r="R529" s="44">
        <v>0</v>
      </c>
      <c r="S529" s="71">
        <v>0</v>
      </c>
      <c r="T529" s="29">
        <f t="shared" ref="T529:T539" si="255">IFERROR(LARGE((AB529:AG529),1),0)</f>
        <v>0</v>
      </c>
      <c r="U529" s="29">
        <f t="shared" ref="U529:U539" si="256">IFERROR(LARGE((AB529:AG529),2),0)</f>
        <v>0</v>
      </c>
      <c r="V529" s="29">
        <f t="shared" ref="V529:V539" si="257">IFERROR(LARGE((AB529:AG529),3),0)</f>
        <v>0</v>
      </c>
      <c r="W529" s="29">
        <f t="shared" ref="W529:W539" si="258">IFERROR(LARGE((AB529:AG529),4),0)</f>
        <v>0</v>
      </c>
      <c r="X529" s="29">
        <f t="shared" ref="X529:X539" si="259">IFERROR(LARGE((AH529:BM529),1),0)</f>
        <v>0</v>
      </c>
      <c r="Y529" s="29">
        <f t="shared" ref="Y529:Y539" si="260">IFERROR(LARGE((AH529:BM529),2),0)</f>
        <v>0</v>
      </c>
      <c r="Z529" s="29">
        <f t="shared" ref="Z529:Z539" si="261">IFERROR(LARGE((AH529:BM529),3),0)</f>
        <v>0</v>
      </c>
      <c r="AA529" s="45">
        <f t="shared" ref="AA529:AA539" si="262">IFERROR(LARGE((AH529:BM529),4),0)</f>
        <v>0</v>
      </c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</row>
    <row r="530" spans="1:84" ht="15" customHeight="1" x14ac:dyDescent="0.25">
      <c r="A530" s="136" t="s">
        <v>2331</v>
      </c>
      <c r="B530" s="244" t="s">
        <v>51</v>
      </c>
      <c r="C530" s="245" t="s">
        <v>52</v>
      </c>
      <c r="D530" s="245">
        <v>9</v>
      </c>
      <c r="E530" s="245" t="s">
        <v>53</v>
      </c>
      <c r="F530" s="178">
        <f t="shared" si="254"/>
        <v>229</v>
      </c>
      <c r="G530" s="251" t="s">
        <v>2103</v>
      </c>
      <c r="H530" s="252" t="s">
        <v>2423</v>
      </c>
      <c r="I530" s="253">
        <v>34688</v>
      </c>
      <c r="J530" s="72">
        <f t="shared" si="246"/>
        <v>0</v>
      </c>
      <c r="K530" s="26">
        <f t="shared" si="247"/>
        <v>0</v>
      </c>
      <c r="L530" s="27">
        <f t="shared" si="248"/>
        <v>0</v>
      </c>
      <c r="M530" s="28">
        <f t="shared" si="249"/>
        <v>0</v>
      </c>
      <c r="N530" s="28">
        <f t="shared" si="250"/>
        <v>0</v>
      </c>
      <c r="O530" s="28">
        <f t="shared" si="251"/>
        <v>0</v>
      </c>
      <c r="P530" s="28">
        <f t="shared" si="252"/>
        <v>0</v>
      </c>
      <c r="Q530" s="28">
        <f t="shared" si="253"/>
        <v>0</v>
      </c>
      <c r="R530" s="44">
        <v>0</v>
      </c>
      <c r="S530" s="71">
        <v>0</v>
      </c>
      <c r="T530" s="29">
        <f t="shared" si="255"/>
        <v>0</v>
      </c>
      <c r="U530" s="29">
        <f t="shared" si="256"/>
        <v>0</v>
      </c>
      <c r="V530" s="29">
        <f t="shared" si="257"/>
        <v>0</v>
      </c>
      <c r="W530" s="29">
        <f t="shared" si="258"/>
        <v>0</v>
      </c>
      <c r="X530" s="29">
        <f t="shared" si="259"/>
        <v>0</v>
      </c>
      <c r="Y530" s="29">
        <f t="shared" si="260"/>
        <v>0</v>
      </c>
      <c r="Z530" s="29">
        <f t="shared" si="261"/>
        <v>0</v>
      </c>
      <c r="AA530" s="45">
        <f t="shared" si="262"/>
        <v>0</v>
      </c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</row>
    <row r="531" spans="1:84" ht="15" customHeight="1" x14ac:dyDescent="0.25">
      <c r="A531" s="136" t="s">
        <v>2331</v>
      </c>
      <c r="B531" s="244" t="s">
        <v>35</v>
      </c>
      <c r="C531" s="245" t="s">
        <v>36</v>
      </c>
      <c r="D531" s="245">
        <v>12</v>
      </c>
      <c r="E531" s="245" t="s">
        <v>28</v>
      </c>
      <c r="F531" s="178">
        <f t="shared" si="254"/>
        <v>230</v>
      </c>
      <c r="G531" s="251" t="s">
        <v>2369</v>
      </c>
      <c r="H531" s="252" t="s">
        <v>2370</v>
      </c>
      <c r="I531" s="253">
        <v>34590</v>
      </c>
      <c r="J531" s="72">
        <f t="shared" si="246"/>
        <v>0</v>
      </c>
      <c r="K531" s="26">
        <f t="shared" si="247"/>
        <v>0</v>
      </c>
      <c r="L531" s="27">
        <f t="shared" si="248"/>
        <v>0</v>
      </c>
      <c r="M531" s="28">
        <f t="shared" si="249"/>
        <v>0</v>
      </c>
      <c r="N531" s="28">
        <f t="shared" si="250"/>
        <v>0</v>
      </c>
      <c r="O531" s="28">
        <f t="shared" si="251"/>
        <v>0</v>
      </c>
      <c r="P531" s="28">
        <f t="shared" si="252"/>
        <v>0</v>
      </c>
      <c r="Q531" s="28">
        <f t="shared" si="253"/>
        <v>0</v>
      </c>
      <c r="R531" s="44">
        <v>0</v>
      </c>
      <c r="S531" s="71">
        <v>0</v>
      </c>
      <c r="T531" s="29">
        <f t="shared" si="255"/>
        <v>0</v>
      </c>
      <c r="U531" s="29">
        <f t="shared" si="256"/>
        <v>0</v>
      </c>
      <c r="V531" s="29">
        <f t="shared" si="257"/>
        <v>0</v>
      </c>
      <c r="W531" s="29">
        <f t="shared" si="258"/>
        <v>0</v>
      </c>
      <c r="X531" s="29">
        <f t="shared" si="259"/>
        <v>0</v>
      </c>
      <c r="Y531" s="29">
        <f t="shared" si="260"/>
        <v>0</v>
      </c>
      <c r="Z531" s="29">
        <f t="shared" si="261"/>
        <v>0</v>
      </c>
      <c r="AA531" s="45">
        <f t="shared" si="262"/>
        <v>0</v>
      </c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</row>
    <row r="532" spans="1:84" ht="15" customHeight="1" x14ac:dyDescent="0.25">
      <c r="A532" s="136" t="s">
        <v>2331</v>
      </c>
      <c r="B532" s="244" t="s">
        <v>85</v>
      </c>
      <c r="C532" s="245" t="s">
        <v>1334</v>
      </c>
      <c r="D532" s="245">
        <v>5</v>
      </c>
      <c r="E532" s="245" t="s">
        <v>173</v>
      </c>
      <c r="F532" s="178">
        <f t="shared" si="254"/>
        <v>231</v>
      </c>
      <c r="G532" s="251" t="s">
        <v>2082</v>
      </c>
      <c r="H532" s="252" t="s">
        <v>1335</v>
      </c>
      <c r="I532" s="253">
        <v>34438</v>
      </c>
      <c r="J532" s="72">
        <f t="shared" si="246"/>
        <v>0</v>
      </c>
      <c r="K532" s="26">
        <f t="shared" si="247"/>
        <v>0</v>
      </c>
      <c r="L532" s="27">
        <f t="shared" si="248"/>
        <v>0</v>
      </c>
      <c r="M532" s="28">
        <f t="shared" si="249"/>
        <v>0</v>
      </c>
      <c r="N532" s="28">
        <f t="shared" si="250"/>
        <v>0</v>
      </c>
      <c r="O532" s="28">
        <f t="shared" si="251"/>
        <v>0</v>
      </c>
      <c r="P532" s="28">
        <f t="shared" si="252"/>
        <v>0</v>
      </c>
      <c r="Q532" s="28">
        <f t="shared" si="253"/>
        <v>0</v>
      </c>
      <c r="R532" s="44">
        <v>0</v>
      </c>
      <c r="S532" s="71">
        <v>0</v>
      </c>
      <c r="T532" s="29">
        <f t="shared" si="255"/>
        <v>0</v>
      </c>
      <c r="U532" s="29">
        <f t="shared" si="256"/>
        <v>0</v>
      </c>
      <c r="V532" s="29">
        <f t="shared" si="257"/>
        <v>0</v>
      </c>
      <c r="W532" s="29">
        <f t="shared" si="258"/>
        <v>0</v>
      </c>
      <c r="X532" s="29">
        <f t="shared" si="259"/>
        <v>0</v>
      </c>
      <c r="Y532" s="29">
        <f t="shared" si="260"/>
        <v>0</v>
      </c>
      <c r="Z532" s="29">
        <f t="shared" si="261"/>
        <v>0</v>
      </c>
      <c r="AA532" s="45">
        <f t="shared" si="262"/>
        <v>0</v>
      </c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</row>
    <row r="533" spans="1:84" ht="15" customHeight="1" x14ac:dyDescent="0.25">
      <c r="A533" s="136" t="s">
        <v>2331</v>
      </c>
      <c r="B533" s="244" t="s">
        <v>192</v>
      </c>
      <c r="C533" s="245" t="s">
        <v>193</v>
      </c>
      <c r="D533" s="245">
        <v>6</v>
      </c>
      <c r="E533" s="245" t="s">
        <v>118</v>
      </c>
      <c r="F533" s="178">
        <f t="shared" si="254"/>
        <v>232</v>
      </c>
      <c r="G533" s="251" t="s">
        <v>2147</v>
      </c>
      <c r="H533" s="252" t="s">
        <v>1457</v>
      </c>
      <c r="I533" s="253">
        <v>34190</v>
      </c>
      <c r="J533" s="72">
        <f t="shared" si="246"/>
        <v>0</v>
      </c>
      <c r="K533" s="26">
        <f t="shared" si="247"/>
        <v>0</v>
      </c>
      <c r="L533" s="27">
        <f t="shared" si="248"/>
        <v>0</v>
      </c>
      <c r="M533" s="28">
        <f t="shared" si="249"/>
        <v>0</v>
      </c>
      <c r="N533" s="28">
        <f t="shared" si="250"/>
        <v>0</v>
      </c>
      <c r="O533" s="28">
        <f t="shared" si="251"/>
        <v>0</v>
      </c>
      <c r="P533" s="28">
        <f t="shared" si="252"/>
        <v>0</v>
      </c>
      <c r="Q533" s="28">
        <f t="shared" si="253"/>
        <v>0</v>
      </c>
      <c r="R533" s="44">
        <v>0</v>
      </c>
      <c r="S533" s="71">
        <v>0</v>
      </c>
      <c r="T533" s="29">
        <f t="shared" si="255"/>
        <v>0</v>
      </c>
      <c r="U533" s="29">
        <f t="shared" si="256"/>
        <v>0</v>
      </c>
      <c r="V533" s="29">
        <f t="shared" si="257"/>
        <v>0</v>
      </c>
      <c r="W533" s="29">
        <f t="shared" si="258"/>
        <v>0</v>
      </c>
      <c r="X533" s="29">
        <f t="shared" si="259"/>
        <v>0</v>
      </c>
      <c r="Y533" s="29">
        <f t="shared" si="260"/>
        <v>0</v>
      </c>
      <c r="Z533" s="29">
        <f t="shared" si="261"/>
        <v>0</v>
      </c>
      <c r="AA533" s="45">
        <f t="shared" si="262"/>
        <v>0</v>
      </c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</row>
    <row r="534" spans="1:84" ht="15" customHeight="1" x14ac:dyDescent="0.25">
      <c r="A534" s="136" t="s">
        <v>2331</v>
      </c>
      <c r="B534" s="244" t="s">
        <v>85</v>
      </c>
      <c r="C534" s="245" t="s">
        <v>27</v>
      </c>
      <c r="D534" s="245">
        <v>12</v>
      </c>
      <c r="E534" s="245" t="s">
        <v>28</v>
      </c>
      <c r="F534" s="178">
        <f t="shared" si="254"/>
        <v>233</v>
      </c>
      <c r="G534" s="251" t="s">
        <v>2196</v>
      </c>
      <c r="H534" s="252" t="s">
        <v>2332</v>
      </c>
      <c r="I534" s="253">
        <v>33327</v>
      </c>
      <c r="J534" s="72">
        <f t="shared" si="246"/>
        <v>0</v>
      </c>
      <c r="K534" s="26">
        <f t="shared" si="247"/>
        <v>0</v>
      </c>
      <c r="L534" s="27">
        <f t="shared" si="248"/>
        <v>0</v>
      </c>
      <c r="M534" s="28">
        <f t="shared" si="249"/>
        <v>0</v>
      </c>
      <c r="N534" s="28">
        <f t="shared" si="250"/>
        <v>0</v>
      </c>
      <c r="O534" s="28">
        <f t="shared" si="251"/>
        <v>0</v>
      </c>
      <c r="P534" s="28">
        <f t="shared" si="252"/>
        <v>0</v>
      </c>
      <c r="Q534" s="28">
        <f t="shared" si="253"/>
        <v>0</v>
      </c>
      <c r="R534" s="44">
        <v>0</v>
      </c>
      <c r="S534" s="71">
        <v>0</v>
      </c>
      <c r="T534" s="29">
        <f t="shared" si="255"/>
        <v>0</v>
      </c>
      <c r="U534" s="29">
        <f t="shared" si="256"/>
        <v>0</v>
      </c>
      <c r="V534" s="29">
        <f t="shared" si="257"/>
        <v>0</v>
      </c>
      <c r="W534" s="29">
        <f t="shared" si="258"/>
        <v>0</v>
      </c>
      <c r="X534" s="29">
        <f t="shared" si="259"/>
        <v>0</v>
      </c>
      <c r="Y534" s="29">
        <f t="shared" si="260"/>
        <v>0</v>
      </c>
      <c r="Z534" s="29">
        <f t="shared" si="261"/>
        <v>0</v>
      </c>
      <c r="AA534" s="45">
        <f t="shared" si="262"/>
        <v>0</v>
      </c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</row>
    <row r="535" spans="1:84" ht="15" customHeight="1" x14ac:dyDescent="0.25">
      <c r="A535" s="136" t="s">
        <v>2331</v>
      </c>
      <c r="B535" s="244" t="s">
        <v>85</v>
      </c>
      <c r="C535" s="245" t="s">
        <v>85</v>
      </c>
      <c r="D535" s="245" t="s">
        <v>147</v>
      </c>
      <c r="E535" s="245" t="e">
        <v>#N/A</v>
      </c>
      <c r="F535" s="178">
        <f t="shared" si="254"/>
        <v>234</v>
      </c>
      <c r="G535" s="251" t="s">
        <v>2141</v>
      </c>
      <c r="H535" s="252" t="s">
        <v>2360</v>
      </c>
      <c r="I535" s="253">
        <v>32199</v>
      </c>
      <c r="J535" s="72">
        <f t="shared" si="246"/>
        <v>0</v>
      </c>
      <c r="K535" s="26">
        <f t="shared" si="247"/>
        <v>0</v>
      </c>
      <c r="L535" s="27">
        <f t="shared" si="248"/>
        <v>0</v>
      </c>
      <c r="M535" s="28">
        <f t="shared" si="249"/>
        <v>0</v>
      </c>
      <c r="N535" s="28">
        <f t="shared" si="250"/>
        <v>0</v>
      </c>
      <c r="O535" s="28">
        <f t="shared" si="251"/>
        <v>0</v>
      </c>
      <c r="P535" s="28">
        <f t="shared" si="252"/>
        <v>0</v>
      </c>
      <c r="Q535" s="28">
        <f t="shared" si="253"/>
        <v>0</v>
      </c>
      <c r="R535" s="44">
        <v>0</v>
      </c>
      <c r="S535" s="71">
        <v>0</v>
      </c>
      <c r="T535" s="29">
        <f t="shared" si="255"/>
        <v>0</v>
      </c>
      <c r="U535" s="29">
        <f t="shared" si="256"/>
        <v>0</v>
      </c>
      <c r="V535" s="29">
        <f t="shared" si="257"/>
        <v>0</v>
      </c>
      <c r="W535" s="29">
        <f t="shared" si="258"/>
        <v>0</v>
      </c>
      <c r="X535" s="29">
        <f t="shared" si="259"/>
        <v>0</v>
      </c>
      <c r="Y535" s="29">
        <f t="shared" si="260"/>
        <v>0</v>
      </c>
      <c r="Z535" s="29">
        <f t="shared" si="261"/>
        <v>0</v>
      </c>
      <c r="AA535" s="45">
        <f t="shared" si="262"/>
        <v>0</v>
      </c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</row>
    <row r="536" spans="1:84" ht="15" customHeight="1" x14ac:dyDescent="0.25">
      <c r="A536" s="137" t="s">
        <v>2476</v>
      </c>
      <c r="B536" s="39"/>
      <c r="C536" s="39"/>
      <c r="D536" s="39"/>
      <c r="E536" s="39"/>
      <c r="F536" s="173">
        <v>0</v>
      </c>
      <c r="G536" s="39"/>
      <c r="H536" s="39"/>
      <c r="I536" s="87"/>
      <c r="J536" s="75">
        <f t="shared" si="246"/>
        <v>19998</v>
      </c>
      <c r="K536" s="25">
        <f t="shared" si="247"/>
        <v>0</v>
      </c>
      <c r="L536" s="84">
        <f t="shared" si="248"/>
        <v>0</v>
      </c>
      <c r="M536" s="38">
        <f t="shared" si="249"/>
        <v>0</v>
      </c>
      <c r="N536" s="38">
        <f t="shared" si="250"/>
        <v>0</v>
      </c>
      <c r="O536" s="38">
        <f t="shared" si="251"/>
        <v>0</v>
      </c>
      <c r="P536" s="38">
        <f t="shared" si="252"/>
        <v>0</v>
      </c>
      <c r="Q536" s="38">
        <f t="shared" si="253"/>
        <v>0</v>
      </c>
      <c r="R536" s="48">
        <v>9999</v>
      </c>
      <c r="S536" s="119">
        <v>9999</v>
      </c>
      <c r="T536" s="67">
        <f t="shared" si="255"/>
        <v>0</v>
      </c>
      <c r="U536" s="67">
        <f t="shared" si="256"/>
        <v>0</v>
      </c>
      <c r="V536" s="67">
        <f t="shared" si="257"/>
        <v>0</v>
      </c>
      <c r="W536" s="67">
        <f t="shared" si="258"/>
        <v>0</v>
      </c>
      <c r="X536" s="39">
        <f t="shared" si="259"/>
        <v>0</v>
      </c>
      <c r="Y536" s="39">
        <f t="shared" si="260"/>
        <v>0</v>
      </c>
      <c r="Z536" s="39">
        <f t="shared" si="261"/>
        <v>0</v>
      </c>
      <c r="AA536" s="49">
        <f t="shared" si="262"/>
        <v>0</v>
      </c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78"/>
      <c r="BO536" s="78"/>
      <c r="BP536" s="78"/>
      <c r="BQ536" s="78"/>
      <c r="BR536" s="78"/>
      <c r="BS536" s="78"/>
      <c r="BT536" s="78"/>
      <c r="BU536" s="78"/>
      <c r="BV536" s="78"/>
      <c r="BW536" s="78"/>
      <c r="BX536" s="78"/>
      <c r="BY536" s="78"/>
      <c r="BZ536" s="78"/>
      <c r="CA536" s="78"/>
      <c r="CB536" s="78"/>
      <c r="CC536" s="78"/>
      <c r="CD536" s="78"/>
      <c r="CE536" s="78"/>
      <c r="CF536" s="78"/>
    </row>
    <row r="537" spans="1:84" ht="15" customHeight="1" x14ac:dyDescent="0.25">
      <c r="A537" s="136" t="s">
        <v>2476</v>
      </c>
      <c r="B537" s="187" t="s">
        <v>1096</v>
      </c>
      <c r="C537" s="188" t="s">
        <v>107</v>
      </c>
      <c r="D537" s="177">
        <v>19</v>
      </c>
      <c r="E537" s="188" t="s">
        <v>41</v>
      </c>
      <c r="F537" s="178">
        <f>F536+1</f>
        <v>1</v>
      </c>
      <c r="G537" s="189" t="s">
        <v>2954</v>
      </c>
      <c r="H537" s="190" t="s">
        <v>898</v>
      </c>
      <c r="I537" s="58">
        <v>38490</v>
      </c>
      <c r="J537" s="72">
        <f t="shared" si="246"/>
        <v>935</v>
      </c>
      <c r="K537" s="26">
        <f t="shared" si="247"/>
        <v>810</v>
      </c>
      <c r="L537" s="27">
        <f t="shared" si="248"/>
        <v>360</v>
      </c>
      <c r="M537" s="28">
        <f t="shared" si="249"/>
        <v>350</v>
      </c>
      <c r="N537" s="28">
        <f t="shared" si="250"/>
        <v>50</v>
      </c>
      <c r="O537" s="28">
        <f t="shared" si="251"/>
        <v>50</v>
      </c>
      <c r="P537" s="28">
        <f t="shared" si="252"/>
        <v>0</v>
      </c>
      <c r="Q537" s="28">
        <f t="shared" si="253"/>
        <v>0</v>
      </c>
      <c r="R537" s="44">
        <v>125</v>
      </c>
      <c r="S537" s="71">
        <v>0</v>
      </c>
      <c r="T537" s="29">
        <f t="shared" si="255"/>
        <v>0</v>
      </c>
      <c r="U537" s="29">
        <f t="shared" si="256"/>
        <v>0</v>
      </c>
      <c r="V537" s="29">
        <f t="shared" si="257"/>
        <v>0</v>
      </c>
      <c r="W537" s="29">
        <f t="shared" si="258"/>
        <v>0</v>
      </c>
      <c r="X537" s="29">
        <f t="shared" si="259"/>
        <v>360</v>
      </c>
      <c r="Y537" s="29">
        <f t="shared" si="260"/>
        <v>350</v>
      </c>
      <c r="Z537" s="29">
        <f t="shared" si="261"/>
        <v>50</v>
      </c>
      <c r="AA537" s="45">
        <f t="shared" si="262"/>
        <v>50</v>
      </c>
      <c r="AB537" s="31"/>
      <c r="AC537" s="31"/>
      <c r="AD537" s="31"/>
      <c r="AE537" s="31"/>
      <c r="AF537" s="31"/>
      <c r="AG537" s="31"/>
      <c r="AH537" s="31"/>
      <c r="AI537" s="31">
        <v>30</v>
      </c>
      <c r="AJ537" s="31"/>
      <c r="AK537" s="31"/>
      <c r="AL537" s="31">
        <v>50</v>
      </c>
      <c r="AM537" s="31"/>
      <c r="AN537" s="31">
        <v>50</v>
      </c>
      <c r="AO537" s="31"/>
      <c r="AP537" s="31"/>
      <c r="AQ537" s="31">
        <v>50</v>
      </c>
      <c r="AR537" s="31">
        <v>50</v>
      </c>
      <c r="AS537" s="31"/>
      <c r="AT537" s="31">
        <v>350</v>
      </c>
      <c r="AU537" s="31">
        <v>360</v>
      </c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</row>
    <row r="538" spans="1:84" ht="15" customHeight="1" x14ac:dyDescent="0.25">
      <c r="A538" s="136" t="s">
        <v>2476</v>
      </c>
      <c r="B538" s="176" t="s">
        <v>81</v>
      </c>
      <c r="C538" s="177" t="s">
        <v>82</v>
      </c>
      <c r="D538" s="177">
        <v>12</v>
      </c>
      <c r="E538" s="177" t="s">
        <v>28</v>
      </c>
      <c r="F538" s="178">
        <f>F537+1</f>
        <v>2</v>
      </c>
      <c r="G538" s="179" t="s">
        <v>2096</v>
      </c>
      <c r="H538" s="180" t="s">
        <v>2479</v>
      </c>
      <c r="I538" s="58">
        <v>36668</v>
      </c>
      <c r="J538" s="72">
        <f t="shared" si="246"/>
        <v>555</v>
      </c>
      <c r="K538" s="26">
        <f t="shared" si="247"/>
        <v>200</v>
      </c>
      <c r="L538" s="27">
        <f t="shared" si="248"/>
        <v>50</v>
      </c>
      <c r="M538" s="28">
        <f t="shared" si="249"/>
        <v>50</v>
      </c>
      <c r="N538" s="28">
        <f t="shared" si="250"/>
        <v>50</v>
      </c>
      <c r="O538" s="28">
        <f t="shared" si="251"/>
        <v>50</v>
      </c>
      <c r="P538" s="28">
        <f t="shared" si="252"/>
        <v>0</v>
      </c>
      <c r="Q538" s="28">
        <f t="shared" si="253"/>
        <v>0</v>
      </c>
      <c r="R538" s="44">
        <v>230</v>
      </c>
      <c r="S538" s="71">
        <v>125</v>
      </c>
      <c r="T538" s="29">
        <f t="shared" si="255"/>
        <v>0</v>
      </c>
      <c r="U538" s="29">
        <f t="shared" si="256"/>
        <v>0</v>
      </c>
      <c r="V538" s="29">
        <f t="shared" si="257"/>
        <v>0</v>
      </c>
      <c r="W538" s="29">
        <f t="shared" si="258"/>
        <v>0</v>
      </c>
      <c r="X538" s="29">
        <f t="shared" si="259"/>
        <v>50</v>
      </c>
      <c r="Y538" s="29">
        <f t="shared" si="260"/>
        <v>50</v>
      </c>
      <c r="Z538" s="29">
        <f t="shared" si="261"/>
        <v>50</v>
      </c>
      <c r="AA538" s="45">
        <f t="shared" si="262"/>
        <v>50</v>
      </c>
      <c r="AB538" s="31"/>
      <c r="AC538" s="31"/>
      <c r="AD538" s="31"/>
      <c r="AE538" s="31"/>
      <c r="AF538" s="31"/>
      <c r="AG538" s="31"/>
      <c r="AH538" s="31"/>
      <c r="AI538" s="31">
        <v>30</v>
      </c>
      <c r="AJ538" s="31"/>
      <c r="AK538" s="31"/>
      <c r="AL538" s="31">
        <v>50</v>
      </c>
      <c r="AM538" s="31"/>
      <c r="AN538" s="31">
        <v>50</v>
      </c>
      <c r="AO538" s="31">
        <v>30</v>
      </c>
      <c r="AP538" s="31"/>
      <c r="AQ538" s="31">
        <v>50</v>
      </c>
      <c r="AR538" s="31">
        <v>50</v>
      </c>
      <c r="AS538" s="31"/>
      <c r="AT538" s="31">
        <v>30</v>
      </c>
      <c r="AU538" s="31">
        <v>50</v>
      </c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</row>
    <row r="539" spans="1:84" ht="15" customHeight="1" x14ac:dyDescent="0.25">
      <c r="A539" s="150" t="s">
        <v>2476</v>
      </c>
      <c r="B539" s="185" t="s">
        <v>31</v>
      </c>
      <c r="C539" s="177" t="s">
        <v>32</v>
      </c>
      <c r="D539" s="177">
        <v>12</v>
      </c>
      <c r="E539" s="177" t="s">
        <v>28</v>
      </c>
      <c r="F539" s="178">
        <f>1+F538</f>
        <v>3</v>
      </c>
      <c r="G539" s="179" t="s">
        <v>2519</v>
      </c>
      <c r="H539" s="180" t="s">
        <v>2520</v>
      </c>
      <c r="I539" s="58">
        <v>37888</v>
      </c>
      <c r="J539" s="72">
        <f t="shared" si="246"/>
        <v>339</v>
      </c>
      <c r="K539" s="26">
        <f t="shared" si="247"/>
        <v>50</v>
      </c>
      <c r="L539" s="27">
        <f t="shared" si="248"/>
        <v>50</v>
      </c>
      <c r="M539" s="28">
        <f t="shared" si="249"/>
        <v>0</v>
      </c>
      <c r="N539" s="28">
        <f t="shared" si="250"/>
        <v>0</v>
      </c>
      <c r="O539" s="28">
        <f t="shared" si="251"/>
        <v>0</v>
      </c>
      <c r="P539" s="28">
        <f t="shared" si="252"/>
        <v>0</v>
      </c>
      <c r="Q539" s="28">
        <f t="shared" si="253"/>
        <v>0</v>
      </c>
      <c r="R539" s="44">
        <v>164</v>
      </c>
      <c r="S539" s="71">
        <v>125</v>
      </c>
      <c r="T539" s="29">
        <f t="shared" si="255"/>
        <v>0</v>
      </c>
      <c r="U539" s="29">
        <f t="shared" si="256"/>
        <v>0</v>
      </c>
      <c r="V539" s="29">
        <f t="shared" si="257"/>
        <v>0</v>
      </c>
      <c r="W539" s="29">
        <f t="shared" si="258"/>
        <v>0</v>
      </c>
      <c r="X539" s="29">
        <f t="shared" si="259"/>
        <v>50</v>
      </c>
      <c r="Y539" s="29">
        <f t="shared" si="260"/>
        <v>0</v>
      </c>
      <c r="Z539" s="29">
        <f t="shared" si="261"/>
        <v>0</v>
      </c>
      <c r="AA539" s="45">
        <f t="shared" si="262"/>
        <v>0</v>
      </c>
      <c r="AB539" s="31"/>
      <c r="AC539" s="31"/>
      <c r="AD539" s="31"/>
      <c r="AE539" s="31"/>
      <c r="AF539" s="31"/>
      <c r="AG539" s="31"/>
      <c r="AH539" s="31"/>
      <c r="AI539" s="31"/>
      <c r="AJ539" s="31">
        <v>50</v>
      </c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</row>
    <row r="540" spans="1:84" ht="15" customHeight="1" x14ac:dyDescent="0.25">
      <c r="A540" s="136" t="s">
        <v>2476</v>
      </c>
      <c r="B540" s="31" t="s">
        <v>26</v>
      </c>
      <c r="C540" s="182" t="s">
        <v>27</v>
      </c>
      <c r="D540" s="182" t="s">
        <v>3035</v>
      </c>
      <c r="E540" s="182" t="s">
        <v>104</v>
      </c>
      <c r="F540" s="178">
        <f>1+F539</f>
        <v>4</v>
      </c>
      <c r="G540" s="183" t="s">
        <v>2528</v>
      </c>
      <c r="H540" s="184" t="s">
        <v>1502</v>
      </c>
      <c r="I540" s="85">
        <v>37882</v>
      </c>
      <c r="J540" s="72">
        <f t="shared" si="246"/>
        <v>300</v>
      </c>
      <c r="K540" s="26">
        <f t="shared" si="247"/>
        <v>35</v>
      </c>
      <c r="L540" s="27">
        <f t="shared" si="248"/>
        <v>30</v>
      </c>
      <c r="M540" s="28">
        <f t="shared" si="249"/>
        <v>5</v>
      </c>
      <c r="N540" s="28">
        <f t="shared" si="250"/>
        <v>0</v>
      </c>
      <c r="O540" s="28">
        <f t="shared" si="251"/>
        <v>0</v>
      </c>
      <c r="P540" s="28">
        <f t="shared" si="252"/>
        <v>0</v>
      </c>
      <c r="Q540" s="28">
        <f t="shared" si="253"/>
        <v>0</v>
      </c>
      <c r="R540" s="44">
        <v>108</v>
      </c>
      <c r="S540" s="71">
        <v>157</v>
      </c>
      <c r="T540" s="29">
        <f>IFERROR(LARGE((AB540:AF540),1),0)</f>
        <v>0</v>
      </c>
      <c r="U540" s="29">
        <f>IFERROR(LARGE((AB540:AF540),2),0)</f>
        <v>0</v>
      </c>
      <c r="V540" s="29">
        <f>IFERROR(LARGE((AB540:AF540),3),0)</f>
        <v>0</v>
      </c>
      <c r="W540" s="29">
        <f>IFERROR(LARGE((AB540:AF540),4),0)</f>
        <v>0</v>
      </c>
      <c r="X540" s="29">
        <f>IFERROR(LARGE((AG540:AT540),1),0)</f>
        <v>30</v>
      </c>
      <c r="Y540" s="29">
        <f>IFERROR(LARGE((AG540:AT540),2),0)</f>
        <v>5</v>
      </c>
      <c r="Z540" s="29">
        <f>IFERROR(LARGE((AG540:AT540),3),0)</f>
        <v>0</v>
      </c>
      <c r="AA540" s="45">
        <f>IFERROR(LARGE((AG540:AT540),4),0)</f>
        <v>0</v>
      </c>
      <c r="AB540" s="31"/>
      <c r="AC540" s="31"/>
      <c r="AD540" s="31"/>
      <c r="AE540" s="31"/>
      <c r="AF540" s="31"/>
      <c r="AG540" s="35"/>
      <c r="AH540" s="31"/>
      <c r="AI540" s="31"/>
      <c r="AJ540" s="31"/>
      <c r="AK540" s="31"/>
      <c r="AL540" s="31"/>
      <c r="AM540" s="31">
        <v>5</v>
      </c>
      <c r="AN540" s="31"/>
      <c r="AO540" s="31">
        <v>30</v>
      </c>
      <c r="AP540" s="31"/>
      <c r="AQ540" s="31"/>
      <c r="AR540" s="31"/>
      <c r="AS540" s="31"/>
      <c r="AT540" s="31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</row>
    <row r="541" spans="1:84" ht="15" customHeight="1" x14ac:dyDescent="0.25">
      <c r="A541" s="136" t="s">
        <v>2476</v>
      </c>
      <c r="B541" s="176" t="s">
        <v>26</v>
      </c>
      <c r="C541" s="177" t="s">
        <v>27</v>
      </c>
      <c r="D541" s="177">
        <v>12</v>
      </c>
      <c r="E541" s="177" t="s">
        <v>28</v>
      </c>
      <c r="F541" s="178">
        <f t="shared" ref="F541:F557" si="263">F540+1</f>
        <v>5</v>
      </c>
      <c r="G541" s="179" t="s">
        <v>2477</v>
      </c>
      <c r="H541" s="180" t="s">
        <v>2241</v>
      </c>
      <c r="I541" s="58">
        <v>36309</v>
      </c>
      <c r="J541" s="72">
        <f t="shared" si="246"/>
        <v>268</v>
      </c>
      <c r="K541" s="26">
        <f t="shared" si="247"/>
        <v>50</v>
      </c>
      <c r="L541" s="27">
        <f t="shared" si="248"/>
        <v>50</v>
      </c>
      <c r="M541" s="28">
        <f t="shared" si="249"/>
        <v>0</v>
      </c>
      <c r="N541" s="28">
        <f t="shared" si="250"/>
        <v>0</v>
      </c>
      <c r="O541" s="28">
        <f t="shared" si="251"/>
        <v>0</v>
      </c>
      <c r="P541" s="28">
        <f t="shared" si="252"/>
        <v>0</v>
      </c>
      <c r="Q541" s="28">
        <f t="shared" si="253"/>
        <v>0</v>
      </c>
      <c r="R541" s="44">
        <v>128</v>
      </c>
      <c r="S541" s="71">
        <v>90</v>
      </c>
      <c r="T541" s="29">
        <f t="shared" ref="T541:T546" si="264">IFERROR(LARGE((AB541:AG541),1),0)</f>
        <v>0</v>
      </c>
      <c r="U541" s="29">
        <f t="shared" ref="U541:U546" si="265">IFERROR(LARGE((AB541:AG541),2),0)</f>
        <v>0</v>
      </c>
      <c r="V541" s="29">
        <f t="shared" ref="V541:V546" si="266">IFERROR(LARGE((AB541:AG541),3),0)</f>
        <v>0</v>
      </c>
      <c r="W541" s="29">
        <f t="shared" ref="W541:W546" si="267">IFERROR(LARGE((AB541:AG541),4),0)</f>
        <v>0</v>
      </c>
      <c r="X541" s="29">
        <f t="shared" ref="X541:X546" si="268">IFERROR(LARGE((AH541:BM541),1),0)</f>
        <v>50</v>
      </c>
      <c r="Y541" s="29">
        <f t="shared" ref="Y541:Y546" si="269">IFERROR(LARGE((AH541:BM541),2),0)</f>
        <v>0</v>
      </c>
      <c r="Z541" s="29">
        <f t="shared" ref="Z541:Z546" si="270">IFERROR(LARGE((AH541:BM541),3),0)</f>
        <v>0</v>
      </c>
      <c r="AA541" s="45">
        <f t="shared" ref="AA541:AA546" si="271">IFERROR(LARGE((AH541:BM541),4),0)</f>
        <v>0</v>
      </c>
      <c r="AB541" s="31"/>
      <c r="AC541" s="31"/>
      <c r="AD541" s="31"/>
      <c r="AE541" s="31"/>
      <c r="AF541" s="31"/>
      <c r="AG541" s="31"/>
      <c r="AH541" s="31"/>
      <c r="AI541" s="31"/>
      <c r="AJ541" s="31">
        <v>50</v>
      </c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</row>
    <row r="542" spans="1:84" ht="15" customHeight="1" x14ac:dyDescent="0.25">
      <c r="A542" s="136" t="s">
        <v>2476</v>
      </c>
      <c r="B542" s="176" t="s">
        <v>31</v>
      </c>
      <c r="C542" s="177" t="s">
        <v>32</v>
      </c>
      <c r="D542" s="177">
        <v>12</v>
      </c>
      <c r="E542" s="177" t="s">
        <v>28</v>
      </c>
      <c r="F542" s="178">
        <f t="shared" si="263"/>
        <v>6</v>
      </c>
      <c r="G542" s="179" t="s">
        <v>2123</v>
      </c>
      <c r="H542" s="180" t="s">
        <v>582</v>
      </c>
      <c r="I542" s="58">
        <v>35010</v>
      </c>
      <c r="J542" s="72">
        <f t="shared" si="246"/>
        <v>260</v>
      </c>
      <c r="K542" s="26">
        <f t="shared" si="247"/>
        <v>35</v>
      </c>
      <c r="L542" s="27">
        <f t="shared" si="248"/>
        <v>30</v>
      </c>
      <c r="M542" s="28">
        <f t="shared" si="249"/>
        <v>5</v>
      </c>
      <c r="N542" s="28">
        <f t="shared" si="250"/>
        <v>0</v>
      </c>
      <c r="O542" s="28">
        <f t="shared" si="251"/>
        <v>0</v>
      </c>
      <c r="P542" s="28">
        <f t="shared" si="252"/>
        <v>0</v>
      </c>
      <c r="Q542" s="28">
        <f t="shared" si="253"/>
        <v>0</v>
      </c>
      <c r="R542" s="44">
        <v>50</v>
      </c>
      <c r="S542" s="71">
        <v>175</v>
      </c>
      <c r="T542" s="29">
        <f t="shared" si="264"/>
        <v>30</v>
      </c>
      <c r="U542" s="29">
        <f t="shared" si="265"/>
        <v>0</v>
      </c>
      <c r="V542" s="29">
        <f t="shared" si="266"/>
        <v>0</v>
      </c>
      <c r="W542" s="29">
        <f t="shared" si="267"/>
        <v>0</v>
      </c>
      <c r="X542" s="29">
        <f t="shared" si="268"/>
        <v>5</v>
      </c>
      <c r="Y542" s="29">
        <f t="shared" si="269"/>
        <v>0</v>
      </c>
      <c r="Z542" s="29">
        <f t="shared" si="270"/>
        <v>0</v>
      </c>
      <c r="AA542" s="45">
        <f t="shared" si="271"/>
        <v>0</v>
      </c>
      <c r="AB542" s="31">
        <v>30</v>
      </c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>
        <v>5</v>
      </c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</row>
    <row r="543" spans="1:84" ht="15" customHeight="1" x14ac:dyDescent="0.25">
      <c r="A543" s="136" t="s">
        <v>2476</v>
      </c>
      <c r="B543" s="176" t="s">
        <v>1106</v>
      </c>
      <c r="C543" s="177" t="s">
        <v>1107</v>
      </c>
      <c r="D543" s="177">
        <v>6</v>
      </c>
      <c r="E543" s="177" t="s">
        <v>118</v>
      </c>
      <c r="F543" s="178">
        <f t="shared" si="263"/>
        <v>7</v>
      </c>
      <c r="G543" s="179" t="s">
        <v>2101</v>
      </c>
      <c r="H543" s="180" t="s">
        <v>2356</v>
      </c>
      <c r="I543" s="58">
        <v>36692</v>
      </c>
      <c r="J543" s="72">
        <f t="shared" si="246"/>
        <v>138</v>
      </c>
      <c r="K543" s="26">
        <f t="shared" si="247"/>
        <v>10</v>
      </c>
      <c r="L543" s="27">
        <f t="shared" si="248"/>
        <v>5</v>
      </c>
      <c r="M543" s="28">
        <f t="shared" si="249"/>
        <v>5</v>
      </c>
      <c r="N543" s="28">
        <f t="shared" si="250"/>
        <v>0</v>
      </c>
      <c r="O543" s="28">
        <f t="shared" si="251"/>
        <v>0</v>
      </c>
      <c r="P543" s="28">
        <f t="shared" si="252"/>
        <v>0</v>
      </c>
      <c r="Q543" s="28">
        <f t="shared" si="253"/>
        <v>0</v>
      </c>
      <c r="R543" s="44">
        <v>105</v>
      </c>
      <c r="S543" s="71">
        <v>23</v>
      </c>
      <c r="T543" s="29">
        <f t="shared" si="264"/>
        <v>0</v>
      </c>
      <c r="U543" s="29">
        <f t="shared" si="265"/>
        <v>0</v>
      </c>
      <c r="V543" s="29">
        <f t="shared" si="266"/>
        <v>0</v>
      </c>
      <c r="W543" s="29">
        <f t="shared" si="267"/>
        <v>0</v>
      </c>
      <c r="X543" s="29">
        <f t="shared" si="268"/>
        <v>5</v>
      </c>
      <c r="Y543" s="29">
        <f t="shared" si="269"/>
        <v>5</v>
      </c>
      <c r="Z543" s="29">
        <f t="shared" si="270"/>
        <v>0</v>
      </c>
      <c r="AA543" s="45">
        <f t="shared" si="271"/>
        <v>0</v>
      </c>
      <c r="AB543" s="31"/>
      <c r="AC543" s="31"/>
      <c r="AD543" s="31"/>
      <c r="AE543" s="31"/>
      <c r="AF543" s="31"/>
      <c r="AG543" s="31"/>
      <c r="AH543" s="31"/>
      <c r="AI543" s="31"/>
      <c r="AJ543" s="31"/>
      <c r="AK543" s="31">
        <v>5</v>
      </c>
      <c r="AL543" s="31"/>
      <c r="AM543" s="31"/>
      <c r="AN543" s="31"/>
      <c r="AO543" s="31"/>
      <c r="AP543" s="31">
        <v>5</v>
      </c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</row>
    <row r="544" spans="1:84" ht="15" customHeight="1" x14ac:dyDescent="0.25">
      <c r="A544" s="136" t="s">
        <v>2476</v>
      </c>
      <c r="B544" s="176" t="s">
        <v>2880</v>
      </c>
      <c r="C544" s="177" t="s">
        <v>47</v>
      </c>
      <c r="D544" s="177">
        <v>1</v>
      </c>
      <c r="E544" s="177" t="s">
        <v>48</v>
      </c>
      <c r="F544" s="178">
        <f t="shared" si="263"/>
        <v>8</v>
      </c>
      <c r="G544" s="179" t="s">
        <v>2232</v>
      </c>
      <c r="H544" s="180" t="s">
        <v>2502</v>
      </c>
      <c r="I544" s="58">
        <v>34205</v>
      </c>
      <c r="J544" s="72">
        <f t="shared" si="246"/>
        <v>131</v>
      </c>
      <c r="K544" s="26">
        <f t="shared" si="247"/>
        <v>40</v>
      </c>
      <c r="L544" s="27">
        <f t="shared" si="248"/>
        <v>30</v>
      </c>
      <c r="M544" s="28">
        <f t="shared" si="249"/>
        <v>5</v>
      </c>
      <c r="N544" s="28">
        <f t="shared" si="250"/>
        <v>5</v>
      </c>
      <c r="O544" s="28">
        <f t="shared" si="251"/>
        <v>0</v>
      </c>
      <c r="P544" s="28">
        <f t="shared" si="252"/>
        <v>0</v>
      </c>
      <c r="Q544" s="28">
        <f t="shared" si="253"/>
        <v>0</v>
      </c>
      <c r="R544" s="44">
        <v>49</v>
      </c>
      <c r="S544" s="71">
        <v>42</v>
      </c>
      <c r="T544" s="29">
        <f t="shared" si="264"/>
        <v>30</v>
      </c>
      <c r="U544" s="29">
        <f t="shared" si="265"/>
        <v>0</v>
      </c>
      <c r="V544" s="29">
        <f t="shared" si="266"/>
        <v>0</v>
      </c>
      <c r="W544" s="29">
        <f t="shared" si="267"/>
        <v>0</v>
      </c>
      <c r="X544" s="29">
        <f t="shared" si="268"/>
        <v>5</v>
      </c>
      <c r="Y544" s="29">
        <f t="shared" si="269"/>
        <v>5</v>
      </c>
      <c r="Z544" s="29">
        <f t="shared" si="270"/>
        <v>0</v>
      </c>
      <c r="AA544" s="45">
        <f t="shared" si="271"/>
        <v>0</v>
      </c>
      <c r="AB544" s="31">
        <v>30</v>
      </c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>
        <v>5</v>
      </c>
      <c r="AQ544" s="31"/>
      <c r="AR544" s="31"/>
      <c r="AS544" s="31">
        <v>5</v>
      </c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</row>
    <row r="545" spans="1:84" ht="15" customHeight="1" x14ac:dyDescent="0.25">
      <c r="A545" s="136" t="s">
        <v>2476</v>
      </c>
      <c r="B545" s="176" t="s">
        <v>26</v>
      </c>
      <c r="C545" s="177" t="s">
        <v>27</v>
      </c>
      <c r="D545" s="177">
        <v>12</v>
      </c>
      <c r="E545" s="177" t="s">
        <v>28</v>
      </c>
      <c r="F545" s="178">
        <f t="shared" si="263"/>
        <v>9</v>
      </c>
      <c r="G545" s="179" t="s">
        <v>2336</v>
      </c>
      <c r="H545" s="180" t="s">
        <v>762</v>
      </c>
      <c r="I545" s="58">
        <v>34750</v>
      </c>
      <c r="J545" s="72">
        <f t="shared" si="246"/>
        <v>117</v>
      </c>
      <c r="K545" s="26">
        <f t="shared" si="247"/>
        <v>0</v>
      </c>
      <c r="L545" s="27">
        <f t="shared" si="248"/>
        <v>0</v>
      </c>
      <c r="M545" s="28">
        <f t="shared" si="249"/>
        <v>0</v>
      </c>
      <c r="N545" s="28">
        <f t="shared" si="250"/>
        <v>0</v>
      </c>
      <c r="O545" s="28">
        <f t="shared" si="251"/>
        <v>0</v>
      </c>
      <c r="P545" s="28">
        <f t="shared" si="252"/>
        <v>0</v>
      </c>
      <c r="Q545" s="28">
        <f t="shared" si="253"/>
        <v>0</v>
      </c>
      <c r="R545" s="44">
        <v>55</v>
      </c>
      <c r="S545" s="71">
        <v>62</v>
      </c>
      <c r="T545" s="29">
        <f t="shared" si="264"/>
        <v>0</v>
      </c>
      <c r="U545" s="29">
        <f t="shared" si="265"/>
        <v>0</v>
      </c>
      <c r="V545" s="29">
        <f t="shared" si="266"/>
        <v>0</v>
      </c>
      <c r="W545" s="29">
        <f t="shared" si="267"/>
        <v>0</v>
      </c>
      <c r="X545" s="29">
        <f t="shared" si="268"/>
        <v>0</v>
      </c>
      <c r="Y545" s="29">
        <f t="shared" si="269"/>
        <v>0</v>
      </c>
      <c r="Z545" s="29">
        <f t="shared" si="270"/>
        <v>0</v>
      </c>
      <c r="AA545" s="45">
        <f t="shared" si="271"/>
        <v>0</v>
      </c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</row>
    <row r="546" spans="1:84" ht="15" customHeight="1" x14ac:dyDescent="0.25">
      <c r="A546" s="148" t="s">
        <v>2476</v>
      </c>
      <c r="B546" s="176" t="s">
        <v>35</v>
      </c>
      <c r="C546" s="177" t="s">
        <v>36</v>
      </c>
      <c r="D546" s="177">
        <v>12</v>
      </c>
      <c r="E546" s="177" t="s">
        <v>28</v>
      </c>
      <c r="F546" s="178">
        <f t="shared" si="263"/>
        <v>10</v>
      </c>
      <c r="G546" s="179" t="s">
        <v>2598</v>
      </c>
      <c r="H546" s="180" t="s">
        <v>2599</v>
      </c>
      <c r="I546" s="58">
        <v>34478</v>
      </c>
      <c r="J546" s="72">
        <f t="shared" si="246"/>
        <v>112</v>
      </c>
      <c r="K546" s="26">
        <f t="shared" si="247"/>
        <v>5</v>
      </c>
      <c r="L546" s="27">
        <f t="shared" si="248"/>
        <v>5</v>
      </c>
      <c r="M546" s="28">
        <f t="shared" si="249"/>
        <v>0</v>
      </c>
      <c r="N546" s="28">
        <f t="shared" si="250"/>
        <v>0</v>
      </c>
      <c r="O546" s="28">
        <f t="shared" si="251"/>
        <v>0</v>
      </c>
      <c r="P546" s="28">
        <f t="shared" si="252"/>
        <v>0</v>
      </c>
      <c r="Q546" s="28">
        <f t="shared" si="253"/>
        <v>0</v>
      </c>
      <c r="R546" s="44">
        <v>75</v>
      </c>
      <c r="S546" s="71">
        <v>32</v>
      </c>
      <c r="T546" s="29">
        <f t="shared" si="264"/>
        <v>0</v>
      </c>
      <c r="U546" s="29">
        <f t="shared" si="265"/>
        <v>0</v>
      </c>
      <c r="V546" s="29">
        <f t="shared" si="266"/>
        <v>0</v>
      </c>
      <c r="W546" s="29">
        <f t="shared" si="267"/>
        <v>0</v>
      </c>
      <c r="X546" s="29">
        <f t="shared" si="268"/>
        <v>5</v>
      </c>
      <c r="Y546" s="29">
        <f t="shared" si="269"/>
        <v>0</v>
      </c>
      <c r="Z546" s="29">
        <f t="shared" si="270"/>
        <v>0</v>
      </c>
      <c r="AA546" s="45">
        <f t="shared" si="271"/>
        <v>0</v>
      </c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>
        <v>5</v>
      </c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</row>
    <row r="547" spans="1:84" ht="15" customHeight="1" x14ac:dyDescent="0.25">
      <c r="A547" s="141" t="s">
        <v>2476</v>
      </c>
      <c r="B547" s="201" t="s">
        <v>458</v>
      </c>
      <c r="C547" s="182" t="s">
        <v>293</v>
      </c>
      <c r="D547" s="182" t="s">
        <v>2976</v>
      </c>
      <c r="E547" s="182" t="s">
        <v>28</v>
      </c>
      <c r="F547" s="178">
        <f t="shared" si="263"/>
        <v>11</v>
      </c>
      <c r="G547" s="183" t="s">
        <v>2123</v>
      </c>
      <c r="H547" s="184" t="s">
        <v>2570</v>
      </c>
      <c r="I547" s="85">
        <v>37686</v>
      </c>
      <c r="J547" s="72">
        <f t="shared" si="246"/>
        <v>93</v>
      </c>
      <c r="K547" s="26">
        <f t="shared" si="247"/>
        <v>0</v>
      </c>
      <c r="L547" s="27">
        <f t="shared" si="248"/>
        <v>0</v>
      </c>
      <c r="M547" s="28">
        <f t="shared" si="249"/>
        <v>0</v>
      </c>
      <c r="N547" s="28">
        <f t="shared" si="250"/>
        <v>0</v>
      </c>
      <c r="O547" s="28">
        <f t="shared" si="251"/>
        <v>0</v>
      </c>
      <c r="P547" s="28">
        <f t="shared" si="252"/>
        <v>0</v>
      </c>
      <c r="Q547" s="28">
        <f t="shared" si="253"/>
        <v>0</v>
      </c>
      <c r="R547" s="44">
        <v>74</v>
      </c>
      <c r="S547" s="71">
        <v>19</v>
      </c>
      <c r="T547" s="29">
        <f>IFERROR(LARGE((AB547:AF547),1),0)</f>
        <v>0</v>
      </c>
      <c r="U547" s="29">
        <f>IFERROR(LARGE((AB547:AF547),2),0)</f>
        <v>0</v>
      </c>
      <c r="V547" s="29">
        <f>IFERROR(LARGE((AB547:AF547),3),0)</f>
        <v>0</v>
      </c>
      <c r="W547" s="29">
        <f>IFERROR(LARGE((AB547:AF547),4),0)</f>
        <v>0</v>
      </c>
      <c r="X547" s="29">
        <f>IFERROR(LARGE((AG547:AT547),1),0)</f>
        <v>0</v>
      </c>
      <c r="Y547" s="29">
        <f>IFERROR(LARGE((AG547:AT547),2),0)</f>
        <v>0</v>
      </c>
      <c r="Z547" s="29">
        <f>IFERROR(LARGE((AG547:AT547),3),0)</f>
        <v>0</v>
      </c>
      <c r="AA547" s="45">
        <f>IFERROR(LARGE((AG547:AT547),4),0)</f>
        <v>0</v>
      </c>
      <c r="AB547" s="31"/>
      <c r="AC547" s="31"/>
      <c r="AD547" s="31"/>
      <c r="AE547" s="31"/>
      <c r="AF547" s="31"/>
      <c r="AG547" s="35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</row>
    <row r="548" spans="1:84" ht="15" customHeight="1" x14ac:dyDescent="0.25">
      <c r="A548" s="141" t="s">
        <v>2476</v>
      </c>
      <c r="B548" s="181" t="s">
        <v>323</v>
      </c>
      <c r="C548" s="182" t="s">
        <v>324</v>
      </c>
      <c r="D548" s="182" t="s">
        <v>2790</v>
      </c>
      <c r="E548" s="182" t="s">
        <v>67</v>
      </c>
      <c r="F548" s="178">
        <f t="shared" si="263"/>
        <v>12</v>
      </c>
      <c r="G548" s="183" t="s">
        <v>2959</v>
      </c>
      <c r="H548" s="184" t="s">
        <v>2960</v>
      </c>
      <c r="I548" s="85">
        <v>37764</v>
      </c>
      <c r="J548" s="72">
        <f t="shared" si="246"/>
        <v>82</v>
      </c>
      <c r="K548" s="26">
        <f t="shared" si="247"/>
        <v>0</v>
      </c>
      <c r="L548" s="27">
        <f t="shared" si="248"/>
        <v>0</v>
      </c>
      <c r="M548" s="28">
        <f t="shared" si="249"/>
        <v>0</v>
      </c>
      <c r="N548" s="28">
        <f t="shared" si="250"/>
        <v>0</v>
      </c>
      <c r="O548" s="28">
        <f t="shared" si="251"/>
        <v>0</v>
      </c>
      <c r="P548" s="28">
        <f t="shared" si="252"/>
        <v>0</v>
      </c>
      <c r="Q548" s="28">
        <f t="shared" si="253"/>
        <v>0</v>
      </c>
      <c r="R548" s="44">
        <v>67</v>
      </c>
      <c r="S548" s="71">
        <v>15</v>
      </c>
      <c r="T548" s="29">
        <f>IFERROR(LARGE((AB548:AF548),1),0)</f>
        <v>0</v>
      </c>
      <c r="U548" s="29">
        <f>IFERROR(LARGE((AB548:AF548),2),0)</f>
        <v>0</v>
      </c>
      <c r="V548" s="29">
        <f>IFERROR(LARGE((AB548:AF548),3),0)</f>
        <v>0</v>
      </c>
      <c r="W548" s="29">
        <f>IFERROR(LARGE((AB548:AF548),4),0)</f>
        <v>0</v>
      </c>
      <c r="X548" s="29">
        <f>IFERROR(LARGE((AG548:AT548),1),0)</f>
        <v>0</v>
      </c>
      <c r="Y548" s="29">
        <f>IFERROR(LARGE((AG548:AT548),2),0)</f>
        <v>0</v>
      </c>
      <c r="Z548" s="29">
        <f>IFERROR(LARGE((AG548:AT548),3),0)</f>
        <v>0</v>
      </c>
      <c r="AA548" s="45">
        <f>IFERROR(LARGE((AG548:AT548),4),0)</f>
        <v>0</v>
      </c>
      <c r="AB548" s="31"/>
      <c r="AC548" s="31"/>
      <c r="AD548" s="31"/>
      <c r="AE548" s="31"/>
      <c r="AF548" s="31"/>
      <c r="AG548" s="35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</row>
    <row r="549" spans="1:84" ht="15" customHeight="1" x14ac:dyDescent="0.25">
      <c r="A549" s="136" t="s">
        <v>2476</v>
      </c>
      <c r="B549" s="176" t="s">
        <v>62</v>
      </c>
      <c r="C549" s="177" t="s">
        <v>63</v>
      </c>
      <c r="D549" s="177">
        <v>1</v>
      </c>
      <c r="E549" s="177" t="s">
        <v>48</v>
      </c>
      <c r="F549" s="178">
        <f t="shared" si="263"/>
        <v>13</v>
      </c>
      <c r="G549" s="179" t="s">
        <v>2134</v>
      </c>
      <c r="H549" s="180" t="s">
        <v>2486</v>
      </c>
      <c r="I549" s="58">
        <v>33801</v>
      </c>
      <c r="J549" s="72">
        <f t="shared" si="246"/>
        <v>80</v>
      </c>
      <c r="K549" s="26">
        <f t="shared" si="247"/>
        <v>0</v>
      </c>
      <c r="L549" s="27">
        <f t="shared" si="248"/>
        <v>0</v>
      </c>
      <c r="M549" s="28">
        <f t="shared" si="249"/>
        <v>0</v>
      </c>
      <c r="N549" s="28">
        <f t="shared" si="250"/>
        <v>0</v>
      </c>
      <c r="O549" s="28">
        <f t="shared" si="251"/>
        <v>0</v>
      </c>
      <c r="P549" s="28">
        <f t="shared" si="252"/>
        <v>0</v>
      </c>
      <c r="Q549" s="28">
        <f t="shared" si="253"/>
        <v>0</v>
      </c>
      <c r="R549" s="44">
        <v>68</v>
      </c>
      <c r="S549" s="71">
        <v>12</v>
      </c>
      <c r="T549" s="29">
        <f>IFERROR(LARGE((AB549:AG549),1),0)</f>
        <v>0</v>
      </c>
      <c r="U549" s="29">
        <f>IFERROR(LARGE((AB549:AG549),2),0)</f>
        <v>0</v>
      </c>
      <c r="V549" s="29">
        <f>IFERROR(LARGE((AB549:AG549),3),0)</f>
        <v>0</v>
      </c>
      <c r="W549" s="29">
        <f>IFERROR(LARGE((AB549:AG549),4),0)</f>
        <v>0</v>
      </c>
      <c r="X549" s="29">
        <f>IFERROR(LARGE((AH549:BM549),1),0)</f>
        <v>0</v>
      </c>
      <c r="Y549" s="29">
        <f>IFERROR(LARGE((AH549:BM549),2),0)</f>
        <v>0</v>
      </c>
      <c r="Z549" s="29">
        <f>IFERROR(LARGE((AH549:BM549),3),0)</f>
        <v>0</v>
      </c>
      <c r="AA549" s="45">
        <f>IFERROR(LARGE((AH549:BM549),4),0)</f>
        <v>0</v>
      </c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</row>
    <row r="550" spans="1:84" ht="15" customHeight="1" x14ac:dyDescent="0.25">
      <c r="A550" s="136" t="s">
        <v>2476</v>
      </c>
      <c r="B550" s="176" t="s">
        <v>43</v>
      </c>
      <c r="C550" s="177" t="s">
        <v>44</v>
      </c>
      <c r="D550" s="177">
        <v>12</v>
      </c>
      <c r="E550" s="177" t="s">
        <v>28</v>
      </c>
      <c r="F550" s="178">
        <f t="shared" si="263"/>
        <v>14</v>
      </c>
      <c r="G550" s="179" t="s">
        <v>2158</v>
      </c>
      <c r="H550" s="180" t="s">
        <v>2544</v>
      </c>
      <c r="I550" s="58">
        <v>37592</v>
      </c>
      <c r="J550" s="72">
        <f t="shared" si="246"/>
        <v>69</v>
      </c>
      <c r="K550" s="26">
        <f t="shared" si="247"/>
        <v>0</v>
      </c>
      <c r="L550" s="27">
        <f t="shared" si="248"/>
        <v>0</v>
      </c>
      <c r="M550" s="28">
        <f t="shared" si="249"/>
        <v>0</v>
      </c>
      <c r="N550" s="28">
        <f t="shared" si="250"/>
        <v>0</v>
      </c>
      <c r="O550" s="28">
        <f t="shared" si="251"/>
        <v>0</v>
      </c>
      <c r="P550" s="28">
        <f t="shared" si="252"/>
        <v>0</v>
      </c>
      <c r="Q550" s="28">
        <f t="shared" si="253"/>
        <v>0</v>
      </c>
      <c r="R550" s="44">
        <v>44</v>
      </c>
      <c r="S550" s="71">
        <v>25</v>
      </c>
      <c r="T550" s="29">
        <f>IFERROR(LARGE((AB550:AG550),1),0)</f>
        <v>0</v>
      </c>
      <c r="U550" s="29">
        <f>IFERROR(LARGE((AB550:AG550),2),0)</f>
        <v>0</v>
      </c>
      <c r="V550" s="29">
        <f>IFERROR(LARGE((AB550:AG550),3),0)</f>
        <v>0</v>
      </c>
      <c r="W550" s="29">
        <f>IFERROR(LARGE((AB550:AG550),4),0)</f>
        <v>0</v>
      </c>
      <c r="X550" s="29">
        <f>IFERROR(LARGE((AH550:BM550),1),0)</f>
        <v>0</v>
      </c>
      <c r="Y550" s="29">
        <f>IFERROR(LARGE((AH550:BM550),2),0)</f>
        <v>0</v>
      </c>
      <c r="Z550" s="29">
        <f>IFERROR(LARGE((AH550:BM550),3),0)</f>
        <v>0</v>
      </c>
      <c r="AA550" s="45">
        <f>IFERROR(LARGE((AH550:BM550),4),0)</f>
        <v>0</v>
      </c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</row>
    <row r="551" spans="1:84" ht="15" customHeight="1" x14ac:dyDescent="0.25">
      <c r="A551" s="141" t="s">
        <v>2476</v>
      </c>
      <c r="B551" s="187" t="s">
        <v>2880</v>
      </c>
      <c r="C551" s="188" t="s">
        <v>47</v>
      </c>
      <c r="D551" s="196" t="s">
        <v>282</v>
      </c>
      <c r="E551" s="188" t="s">
        <v>48</v>
      </c>
      <c r="F551" s="178">
        <f t="shared" si="263"/>
        <v>15</v>
      </c>
      <c r="G551" s="189" t="s">
        <v>2347</v>
      </c>
      <c r="H551" s="190" t="s">
        <v>2992</v>
      </c>
      <c r="I551" s="58">
        <v>38379</v>
      </c>
      <c r="J551" s="72">
        <f t="shared" si="246"/>
        <v>53</v>
      </c>
      <c r="K551" s="26">
        <f t="shared" si="247"/>
        <v>0</v>
      </c>
      <c r="L551" s="27">
        <f t="shared" si="248"/>
        <v>0</v>
      </c>
      <c r="M551" s="28">
        <f t="shared" si="249"/>
        <v>0</v>
      </c>
      <c r="N551" s="28">
        <f t="shared" si="250"/>
        <v>0</v>
      </c>
      <c r="O551" s="28">
        <f t="shared" si="251"/>
        <v>0</v>
      </c>
      <c r="P551" s="28">
        <f t="shared" si="252"/>
        <v>0</v>
      </c>
      <c r="Q551" s="28">
        <f t="shared" si="253"/>
        <v>0</v>
      </c>
      <c r="R551" s="44">
        <v>48</v>
      </c>
      <c r="S551" s="71">
        <v>5</v>
      </c>
      <c r="T551" s="29">
        <f>IFERROR(LARGE((AB551:AG551),1),0)</f>
        <v>0</v>
      </c>
      <c r="U551" s="29">
        <f>IFERROR(LARGE((AB551:AG551),2),0)</f>
        <v>0</v>
      </c>
      <c r="V551" s="29">
        <f>IFERROR(LARGE((AB551:AG551),3),0)</f>
        <v>0</v>
      </c>
      <c r="W551" s="29">
        <f>IFERROR(LARGE((AB551:AG551),4),0)</f>
        <v>0</v>
      </c>
      <c r="X551" s="29">
        <f>IFERROR(LARGE((AH551:BM551),1),0)</f>
        <v>0</v>
      </c>
      <c r="Y551" s="29">
        <f>IFERROR(LARGE((AH551:BM551),2),0)</f>
        <v>0</v>
      </c>
      <c r="Z551" s="29">
        <f>IFERROR(LARGE((AH551:BM551),3),0)</f>
        <v>0</v>
      </c>
      <c r="AA551" s="45">
        <f>IFERROR(LARGE((AH551:BM551),4),0)</f>
        <v>0</v>
      </c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</row>
    <row r="552" spans="1:84" ht="15" customHeight="1" x14ac:dyDescent="0.25">
      <c r="A552" s="141" t="s">
        <v>2476</v>
      </c>
      <c r="B552" s="202" t="s">
        <v>43</v>
      </c>
      <c r="C552" s="202" t="s">
        <v>44</v>
      </c>
      <c r="D552" s="203" t="s">
        <v>2976</v>
      </c>
      <c r="E552" s="203" t="s">
        <v>28</v>
      </c>
      <c r="F552" s="178">
        <f t="shared" si="263"/>
        <v>16</v>
      </c>
      <c r="G552" s="204" t="s">
        <v>2158</v>
      </c>
      <c r="H552" s="205" t="s">
        <v>2979</v>
      </c>
      <c r="I552" s="128">
        <v>38062</v>
      </c>
      <c r="J552" s="72">
        <f t="shared" si="246"/>
        <v>53</v>
      </c>
      <c r="K552" s="26">
        <f t="shared" si="247"/>
        <v>0</v>
      </c>
      <c r="L552" s="27">
        <f t="shared" si="248"/>
        <v>0</v>
      </c>
      <c r="M552" s="28">
        <f t="shared" si="249"/>
        <v>0</v>
      </c>
      <c r="N552" s="28">
        <f t="shared" si="250"/>
        <v>0</v>
      </c>
      <c r="O552" s="28">
        <f t="shared" si="251"/>
        <v>0</v>
      </c>
      <c r="P552" s="28">
        <f t="shared" si="252"/>
        <v>0</v>
      </c>
      <c r="Q552" s="28">
        <f t="shared" si="253"/>
        <v>0</v>
      </c>
      <c r="R552" s="44">
        <v>44</v>
      </c>
      <c r="S552" s="71">
        <v>9</v>
      </c>
      <c r="T552" s="29">
        <f>IFERROR(LARGE((AB552:AG552),1),0)</f>
        <v>0</v>
      </c>
      <c r="U552" s="29">
        <f>IFERROR(LARGE((AB552:AG552),2),0)</f>
        <v>0</v>
      </c>
      <c r="V552" s="29">
        <f>IFERROR(LARGE((AB552:AG552),3),0)</f>
        <v>0</v>
      </c>
      <c r="W552" s="29">
        <f>IFERROR(LARGE((AB552:AG552),4),0)</f>
        <v>0</v>
      </c>
      <c r="X552" s="29">
        <f>IFERROR(LARGE((AH552:BM552),1),0)</f>
        <v>0</v>
      </c>
      <c r="Y552" s="29">
        <f>IFERROR(LARGE((AH552:BM552),2),0)</f>
        <v>0</v>
      </c>
      <c r="Z552" s="29">
        <f>IFERROR(LARGE((AH552:BM552),3),0)</f>
        <v>0</v>
      </c>
      <c r="AA552" s="45">
        <f>IFERROR(LARGE((AH552:BM552),4),0)</f>
        <v>0</v>
      </c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</row>
    <row r="553" spans="1:84" ht="15" customHeight="1" x14ac:dyDescent="0.25">
      <c r="A553" s="148" t="s">
        <v>2476</v>
      </c>
      <c r="B553" s="181" t="s">
        <v>192</v>
      </c>
      <c r="C553" s="182" t="s">
        <v>193</v>
      </c>
      <c r="D553" s="182" t="s">
        <v>2776</v>
      </c>
      <c r="E553" s="182" t="s">
        <v>118</v>
      </c>
      <c r="F553" s="178">
        <f t="shared" si="263"/>
        <v>17</v>
      </c>
      <c r="G553" s="183" t="s">
        <v>2123</v>
      </c>
      <c r="H553" s="184" t="s">
        <v>2576</v>
      </c>
      <c r="I553" s="85">
        <v>37394</v>
      </c>
      <c r="J553" s="72">
        <f t="shared" si="246"/>
        <v>52</v>
      </c>
      <c r="K553" s="26">
        <f t="shared" si="247"/>
        <v>5</v>
      </c>
      <c r="L553" s="27">
        <f t="shared" si="248"/>
        <v>5</v>
      </c>
      <c r="M553" s="28">
        <f t="shared" si="249"/>
        <v>0</v>
      </c>
      <c r="N553" s="28">
        <f t="shared" si="250"/>
        <v>0</v>
      </c>
      <c r="O553" s="28">
        <f t="shared" si="251"/>
        <v>0</v>
      </c>
      <c r="P553" s="28">
        <f t="shared" si="252"/>
        <v>0</v>
      </c>
      <c r="Q553" s="28">
        <f t="shared" si="253"/>
        <v>0</v>
      </c>
      <c r="R553" s="44">
        <v>29</v>
      </c>
      <c r="S553" s="71">
        <v>18</v>
      </c>
      <c r="T553" s="29">
        <f>IFERROR(LARGE((AB553:AG553),1),0)</f>
        <v>5</v>
      </c>
      <c r="U553" s="29">
        <f>IFERROR(LARGE((AB553:AG553),2),0)</f>
        <v>0</v>
      </c>
      <c r="V553" s="29">
        <f>IFERROR(LARGE((AB553:AG553),3),0)</f>
        <v>0</v>
      </c>
      <c r="W553" s="29">
        <f>IFERROR(LARGE((AB553:AG553),4),0)</f>
        <v>0</v>
      </c>
      <c r="X553" s="29">
        <f>IFERROR(LARGE((AH553:BM553),1),0)</f>
        <v>0</v>
      </c>
      <c r="Y553" s="29">
        <f>IFERROR(LARGE((AH553:BM553),2),0)</f>
        <v>0</v>
      </c>
      <c r="Z553" s="29">
        <f>IFERROR(LARGE((AH553:BM553),3),0)</f>
        <v>0</v>
      </c>
      <c r="AA553" s="45">
        <f>IFERROR(LARGE((AH553:BM553),4),0)</f>
        <v>0</v>
      </c>
      <c r="AB553" s="31">
        <v>5</v>
      </c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</row>
    <row r="554" spans="1:84" ht="15" customHeight="1" x14ac:dyDescent="0.25">
      <c r="A554" s="141" t="s">
        <v>2476</v>
      </c>
      <c r="B554" s="31" t="s">
        <v>70</v>
      </c>
      <c r="C554" s="182" t="s">
        <v>71</v>
      </c>
      <c r="D554" s="182" t="s">
        <v>2976</v>
      </c>
      <c r="E554" s="182" t="s">
        <v>28</v>
      </c>
      <c r="F554" s="178">
        <f t="shared" si="263"/>
        <v>18</v>
      </c>
      <c r="G554" s="183" t="s">
        <v>2521</v>
      </c>
      <c r="H554" s="184" t="s">
        <v>2522</v>
      </c>
      <c r="I554" s="85">
        <v>37879</v>
      </c>
      <c r="J554" s="72">
        <f t="shared" si="246"/>
        <v>51</v>
      </c>
      <c r="K554" s="26">
        <f t="shared" si="247"/>
        <v>0</v>
      </c>
      <c r="L554" s="27">
        <f t="shared" si="248"/>
        <v>0</v>
      </c>
      <c r="M554" s="28">
        <f t="shared" si="249"/>
        <v>0</v>
      </c>
      <c r="N554" s="28">
        <f t="shared" si="250"/>
        <v>0</v>
      </c>
      <c r="O554" s="28">
        <f t="shared" si="251"/>
        <v>0</v>
      </c>
      <c r="P554" s="28">
        <f t="shared" si="252"/>
        <v>0</v>
      </c>
      <c r="Q554" s="28">
        <f t="shared" si="253"/>
        <v>0</v>
      </c>
      <c r="R554" s="44">
        <v>33</v>
      </c>
      <c r="S554" s="71">
        <v>18</v>
      </c>
      <c r="T554" s="29">
        <f>IFERROR(LARGE((AB554:AF554),1),0)</f>
        <v>0</v>
      </c>
      <c r="U554" s="29">
        <f>IFERROR(LARGE((AB554:AF554),2),0)</f>
        <v>0</v>
      </c>
      <c r="V554" s="29">
        <f>IFERROR(LARGE((AB554:AF554),3),0)</f>
        <v>0</v>
      </c>
      <c r="W554" s="29">
        <f>IFERROR(LARGE((AB554:AF554),4),0)</f>
        <v>0</v>
      </c>
      <c r="X554" s="29">
        <f>IFERROR(LARGE((AG554:AT554),1),0)</f>
        <v>0</v>
      </c>
      <c r="Y554" s="29">
        <f>IFERROR(LARGE((AG554:AT554),2),0)</f>
        <v>0</v>
      </c>
      <c r="Z554" s="29">
        <f>IFERROR(LARGE((AG554:AT554),3),0)</f>
        <v>0</v>
      </c>
      <c r="AA554" s="45">
        <f>IFERROR(LARGE((AG554:AT554),4),0)</f>
        <v>0</v>
      </c>
      <c r="AB554" s="31"/>
      <c r="AC554" s="31"/>
      <c r="AD554" s="31"/>
      <c r="AE554" s="31"/>
      <c r="AF554" s="31"/>
      <c r="AG554" s="35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</row>
    <row r="555" spans="1:84" ht="15" customHeight="1" x14ac:dyDescent="0.25">
      <c r="A555" s="141" t="s">
        <v>2476</v>
      </c>
      <c r="B555" s="176" t="s">
        <v>320</v>
      </c>
      <c r="C555" s="177" t="s">
        <v>321</v>
      </c>
      <c r="D555" s="177">
        <v>12</v>
      </c>
      <c r="E555" s="177" t="s">
        <v>28</v>
      </c>
      <c r="F555" s="178">
        <f t="shared" si="263"/>
        <v>19</v>
      </c>
      <c r="G555" s="179" t="s">
        <v>2307</v>
      </c>
      <c r="H555" s="180" t="s">
        <v>2480</v>
      </c>
      <c r="I555" s="58">
        <v>35726</v>
      </c>
      <c r="J555" s="72">
        <f t="shared" si="246"/>
        <v>43</v>
      </c>
      <c r="K555" s="26">
        <f t="shared" si="247"/>
        <v>0</v>
      </c>
      <c r="L555" s="27">
        <f t="shared" si="248"/>
        <v>0</v>
      </c>
      <c r="M555" s="28">
        <f t="shared" si="249"/>
        <v>0</v>
      </c>
      <c r="N555" s="28">
        <f t="shared" si="250"/>
        <v>0</v>
      </c>
      <c r="O555" s="28">
        <f t="shared" si="251"/>
        <v>0</v>
      </c>
      <c r="P555" s="28">
        <f t="shared" si="252"/>
        <v>0</v>
      </c>
      <c r="Q555" s="28">
        <f t="shared" si="253"/>
        <v>0</v>
      </c>
      <c r="R555" s="44">
        <v>23</v>
      </c>
      <c r="S555" s="71">
        <v>20</v>
      </c>
      <c r="T555" s="29">
        <f>IFERROR(LARGE((AB555:AG555),1),0)</f>
        <v>0</v>
      </c>
      <c r="U555" s="29">
        <f>IFERROR(LARGE((AB555:AG555),2),0)</f>
        <v>0</v>
      </c>
      <c r="V555" s="29">
        <f>IFERROR(LARGE((AB555:AG555),3),0)</f>
        <v>0</v>
      </c>
      <c r="W555" s="29">
        <f>IFERROR(LARGE((AB555:AG555),4),0)</f>
        <v>0</v>
      </c>
      <c r="X555" s="29">
        <f>IFERROR(LARGE((AH555:BM555),1),0)</f>
        <v>0</v>
      </c>
      <c r="Y555" s="29">
        <f>IFERROR(LARGE((AH555:BM555),2),0)</f>
        <v>0</v>
      </c>
      <c r="Z555" s="29">
        <f>IFERROR(LARGE((AH555:BM555),3),0)</f>
        <v>0</v>
      </c>
      <c r="AA555" s="45">
        <f>IFERROR(LARGE((AH555:BM555),4),0)</f>
        <v>0</v>
      </c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</row>
    <row r="556" spans="1:84" ht="15" customHeight="1" x14ac:dyDescent="0.25">
      <c r="A556" s="141" t="s">
        <v>2476</v>
      </c>
      <c r="B556" s="176" t="s">
        <v>340</v>
      </c>
      <c r="C556" s="177" t="s">
        <v>341</v>
      </c>
      <c r="D556" s="177">
        <v>6</v>
      </c>
      <c r="E556" s="177" t="s">
        <v>118</v>
      </c>
      <c r="F556" s="178">
        <f t="shared" si="263"/>
        <v>20</v>
      </c>
      <c r="G556" s="179" t="s">
        <v>2179</v>
      </c>
      <c r="H556" s="180" t="s">
        <v>2499</v>
      </c>
      <c r="I556" s="58">
        <v>34752</v>
      </c>
      <c r="J556" s="72">
        <f t="shared" si="246"/>
        <v>39</v>
      </c>
      <c r="K556" s="26">
        <f t="shared" si="247"/>
        <v>0</v>
      </c>
      <c r="L556" s="27">
        <f t="shared" si="248"/>
        <v>0</v>
      </c>
      <c r="M556" s="28">
        <f t="shared" si="249"/>
        <v>0</v>
      </c>
      <c r="N556" s="28">
        <f t="shared" si="250"/>
        <v>0</v>
      </c>
      <c r="O556" s="28">
        <f t="shared" si="251"/>
        <v>0</v>
      </c>
      <c r="P556" s="28">
        <f t="shared" si="252"/>
        <v>0</v>
      </c>
      <c r="Q556" s="28">
        <f t="shared" si="253"/>
        <v>0</v>
      </c>
      <c r="R556" s="44">
        <v>0</v>
      </c>
      <c r="S556" s="71">
        <v>39</v>
      </c>
      <c r="T556" s="29">
        <f>IFERROR(LARGE((AB556:AG556),1),0)</f>
        <v>0</v>
      </c>
      <c r="U556" s="29">
        <f>IFERROR(LARGE((AB556:AG556),2),0)</f>
        <v>0</v>
      </c>
      <c r="V556" s="29">
        <f>IFERROR(LARGE((AB556:AG556),3),0)</f>
        <v>0</v>
      </c>
      <c r="W556" s="29">
        <f>IFERROR(LARGE((AB556:AG556),4),0)</f>
        <v>0</v>
      </c>
      <c r="X556" s="29">
        <f>IFERROR(LARGE((AH556:BM556),1),0)</f>
        <v>0</v>
      </c>
      <c r="Y556" s="29">
        <f>IFERROR(LARGE((AH556:BM556),2),0)</f>
        <v>0</v>
      </c>
      <c r="Z556" s="29">
        <f>IFERROR(LARGE((AH556:BM556),3),0)</f>
        <v>0</v>
      </c>
      <c r="AA556" s="45">
        <f>IFERROR(LARGE((AH556:BM556),4),0)</f>
        <v>0</v>
      </c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</row>
    <row r="557" spans="1:84" ht="15" customHeight="1" x14ac:dyDescent="0.25">
      <c r="A557" s="148" t="s">
        <v>2476</v>
      </c>
      <c r="B557" s="181" t="s">
        <v>2905</v>
      </c>
      <c r="C557" s="182" t="s">
        <v>2803</v>
      </c>
      <c r="D557" s="182" t="s">
        <v>2790</v>
      </c>
      <c r="E557" s="182" t="s">
        <v>67</v>
      </c>
      <c r="F557" s="178">
        <f t="shared" si="263"/>
        <v>21</v>
      </c>
      <c r="G557" s="183" t="s">
        <v>2804</v>
      </c>
      <c r="H557" s="184" t="s">
        <v>2912</v>
      </c>
      <c r="I557" s="85">
        <v>37439</v>
      </c>
      <c r="J557" s="72">
        <f t="shared" si="246"/>
        <v>31</v>
      </c>
      <c r="K557" s="26">
        <f t="shared" si="247"/>
        <v>12</v>
      </c>
      <c r="L557" s="27">
        <f t="shared" si="248"/>
        <v>12</v>
      </c>
      <c r="M557" s="28">
        <f t="shared" si="249"/>
        <v>0</v>
      </c>
      <c r="N557" s="28">
        <f t="shared" si="250"/>
        <v>0</v>
      </c>
      <c r="O557" s="28">
        <f t="shared" si="251"/>
        <v>0</v>
      </c>
      <c r="P557" s="28">
        <f t="shared" si="252"/>
        <v>0</v>
      </c>
      <c r="Q557" s="28">
        <f t="shared" si="253"/>
        <v>0</v>
      </c>
      <c r="R557" s="44">
        <v>9</v>
      </c>
      <c r="S557" s="71">
        <v>10</v>
      </c>
      <c r="T557" s="29">
        <f>IFERROR(LARGE((AB557:AG557),1),0)</f>
        <v>12</v>
      </c>
      <c r="U557" s="29">
        <f>IFERROR(LARGE((AB557:AG557),2),0)</f>
        <v>0</v>
      </c>
      <c r="V557" s="29">
        <f>IFERROR(LARGE((AB557:AG557),3),0)</f>
        <v>0</v>
      </c>
      <c r="W557" s="29">
        <f>IFERROR(LARGE((AB557:AG557),4),0)</f>
        <v>0</v>
      </c>
      <c r="X557" s="29">
        <f>IFERROR(LARGE((AH557:BM557),1),0)</f>
        <v>0</v>
      </c>
      <c r="Y557" s="29">
        <f>IFERROR(LARGE((AH557:BM557),2),0)</f>
        <v>0</v>
      </c>
      <c r="Z557" s="29">
        <f>IFERROR(LARGE((AH557:BM557),3),0)</f>
        <v>0</v>
      </c>
      <c r="AA557" s="45">
        <f>IFERROR(LARGE((AH557:BM557),4),0)</f>
        <v>0</v>
      </c>
      <c r="AB557" s="31">
        <v>12</v>
      </c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</row>
    <row r="558" spans="1:84" ht="15" customHeight="1" x14ac:dyDescent="0.25">
      <c r="A558" s="141" t="s">
        <v>2476</v>
      </c>
      <c r="B558" s="31" t="s">
        <v>3679</v>
      </c>
      <c r="C558" s="182" t="s">
        <v>3678</v>
      </c>
      <c r="D558" s="182" t="s">
        <v>2976</v>
      </c>
      <c r="E558" s="182" t="s">
        <v>28</v>
      </c>
      <c r="F558" s="178">
        <f>1+F557</f>
        <v>22</v>
      </c>
      <c r="G558" s="183" t="s">
        <v>2123</v>
      </c>
      <c r="H558" s="184" t="s">
        <v>2569</v>
      </c>
      <c r="I558" s="85">
        <v>37714</v>
      </c>
      <c r="J558" s="72">
        <f t="shared" si="246"/>
        <v>29</v>
      </c>
      <c r="K558" s="26">
        <f t="shared" si="247"/>
        <v>0</v>
      </c>
      <c r="L558" s="27">
        <f t="shared" si="248"/>
        <v>0</v>
      </c>
      <c r="M558" s="28">
        <f t="shared" si="249"/>
        <v>0</v>
      </c>
      <c r="N558" s="28">
        <f t="shared" si="250"/>
        <v>0</v>
      </c>
      <c r="O558" s="28">
        <f t="shared" si="251"/>
        <v>0</v>
      </c>
      <c r="P558" s="28">
        <f t="shared" si="252"/>
        <v>0</v>
      </c>
      <c r="Q558" s="28">
        <f t="shared" si="253"/>
        <v>0</v>
      </c>
      <c r="R558" s="44">
        <v>29</v>
      </c>
      <c r="S558" s="71">
        <v>0</v>
      </c>
      <c r="T558" s="29">
        <f>IFERROR(LARGE((AB558:AF558),1),0)</f>
        <v>0</v>
      </c>
      <c r="U558" s="29">
        <f>IFERROR(LARGE((AB558:AF558),2),0)</f>
        <v>0</v>
      </c>
      <c r="V558" s="29">
        <f>IFERROR(LARGE((AB558:AF558),3),0)</f>
        <v>0</v>
      </c>
      <c r="W558" s="29">
        <f>IFERROR(LARGE((AB558:AF558),4),0)</f>
        <v>0</v>
      </c>
      <c r="X558" s="29">
        <f>IFERROR(LARGE((AG558:AT558),1),0)</f>
        <v>0</v>
      </c>
      <c r="Y558" s="29">
        <f>IFERROR(LARGE((AG558:AT558),2),0)</f>
        <v>0</v>
      </c>
      <c r="Z558" s="29">
        <f>IFERROR(LARGE((AG558:AT558),3),0)</f>
        <v>0</v>
      </c>
      <c r="AA558" s="45">
        <f>IFERROR(LARGE((AG558:AT558),4),0)</f>
        <v>0</v>
      </c>
      <c r="AB558" s="61"/>
      <c r="AC558" s="31"/>
      <c r="AD558" s="31"/>
      <c r="AE558" s="31"/>
      <c r="AF558" s="31"/>
      <c r="AG558" s="35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43"/>
      <c r="AT558" s="43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</row>
    <row r="559" spans="1:84" ht="15" customHeight="1" x14ac:dyDescent="0.25">
      <c r="A559" s="141" t="s">
        <v>2476</v>
      </c>
      <c r="B559" s="181" t="s">
        <v>1013</v>
      </c>
      <c r="C559" s="182" t="s">
        <v>1014</v>
      </c>
      <c r="D559" s="182">
        <v>19</v>
      </c>
      <c r="E559" s="182" t="s">
        <v>41</v>
      </c>
      <c r="F559" s="178">
        <f>1+F558</f>
        <v>23</v>
      </c>
      <c r="G559" s="183" t="s">
        <v>2203</v>
      </c>
      <c r="H559" s="184" t="s">
        <v>844</v>
      </c>
      <c r="I559" s="85">
        <v>37832</v>
      </c>
      <c r="J559" s="72">
        <f t="shared" si="246"/>
        <v>28</v>
      </c>
      <c r="K559" s="26">
        <f t="shared" si="247"/>
        <v>0</v>
      </c>
      <c r="L559" s="27">
        <f t="shared" si="248"/>
        <v>0</v>
      </c>
      <c r="M559" s="28">
        <f t="shared" si="249"/>
        <v>0</v>
      </c>
      <c r="N559" s="28">
        <f t="shared" si="250"/>
        <v>0</v>
      </c>
      <c r="O559" s="28">
        <f t="shared" si="251"/>
        <v>0</v>
      </c>
      <c r="P559" s="28">
        <f t="shared" si="252"/>
        <v>0</v>
      </c>
      <c r="Q559" s="28">
        <f t="shared" si="253"/>
        <v>0</v>
      </c>
      <c r="R559" s="44">
        <v>9</v>
      </c>
      <c r="S559" s="71">
        <v>19</v>
      </c>
      <c r="T559" s="29">
        <f>IFERROR(LARGE((AB559:AF559),1),0)</f>
        <v>0</v>
      </c>
      <c r="U559" s="29">
        <f>IFERROR(LARGE((AB559:AF559),2),0)</f>
        <v>0</v>
      </c>
      <c r="V559" s="29">
        <f>IFERROR(LARGE((AB559:AF559),3),0)</f>
        <v>0</v>
      </c>
      <c r="W559" s="29">
        <f>IFERROR(LARGE((AB559:AF559),4),0)</f>
        <v>0</v>
      </c>
      <c r="X559" s="29">
        <f>IFERROR(LARGE((AG559:AT559),1),0)</f>
        <v>0</v>
      </c>
      <c r="Y559" s="29">
        <f>IFERROR(LARGE((AG559:AT559),2),0)</f>
        <v>0</v>
      </c>
      <c r="Z559" s="29">
        <f>IFERROR(LARGE((AG559:AT559),3),0)</f>
        <v>0</v>
      </c>
      <c r="AA559" s="45">
        <f>IFERROR(LARGE((AG559:AT559),4),0)</f>
        <v>0</v>
      </c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</row>
    <row r="560" spans="1:84" ht="15" customHeight="1" x14ac:dyDescent="0.25">
      <c r="A560" s="141" t="s">
        <v>2476</v>
      </c>
      <c r="B560" s="185" t="s">
        <v>31</v>
      </c>
      <c r="C560" s="177" t="s">
        <v>32</v>
      </c>
      <c r="D560" s="177">
        <v>12</v>
      </c>
      <c r="E560" s="177" t="s">
        <v>28</v>
      </c>
      <c r="F560" s="178">
        <f>1+F559</f>
        <v>24</v>
      </c>
      <c r="G560" s="179" t="s">
        <v>2170</v>
      </c>
      <c r="H560" s="180" t="s">
        <v>2128</v>
      </c>
      <c r="I560" s="58">
        <v>37365</v>
      </c>
      <c r="J560" s="72">
        <f t="shared" si="246"/>
        <v>28</v>
      </c>
      <c r="K560" s="26">
        <f t="shared" si="247"/>
        <v>28</v>
      </c>
      <c r="L560" s="27">
        <f t="shared" si="248"/>
        <v>28</v>
      </c>
      <c r="M560" s="28">
        <f t="shared" si="249"/>
        <v>0</v>
      </c>
      <c r="N560" s="28">
        <f t="shared" si="250"/>
        <v>0</v>
      </c>
      <c r="O560" s="28">
        <f t="shared" si="251"/>
        <v>0</v>
      </c>
      <c r="P560" s="28">
        <f t="shared" si="252"/>
        <v>0</v>
      </c>
      <c r="Q560" s="28">
        <f t="shared" si="253"/>
        <v>0</v>
      </c>
      <c r="R560" s="44">
        <v>0</v>
      </c>
      <c r="S560" s="71">
        <v>0</v>
      </c>
      <c r="T560" s="29">
        <f>IFERROR(LARGE((AB560:AG560),1),0)</f>
        <v>0</v>
      </c>
      <c r="U560" s="29">
        <f>IFERROR(LARGE((AB560:AG560),2),0)</f>
        <v>0</v>
      </c>
      <c r="V560" s="29">
        <f>IFERROR(LARGE((AB560:AG560),3),0)</f>
        <v>0</v>
      </c>
      <c r="W560" s="29">
        <f>IFERROR(LARGE((AB560:AG560),4),0)</f>
        <v>0</v>
      </c>
      <c r="X560" s="29">
        <f>IFERROR(LARGE((AH560:BM560),1),0)</f>
        <v>28</v>
      </c>
      <c r="Y560" s="29">
        <f>IFERROR(LARGE((AH560:BM560),2),0)</f>
        <v>0</v>
      </c>
      <c r="Z560" s="29">
        <f>IFERROR(LARGE((AH560:BM560),3),0)</f>
        <v>0</v>
      </c>
      <c r="AA560" s="45">
        <f>IFERROR(LARGE((AH560:BM560),4),0)</f>
        <v>0</v>
      </c>
      <c r="AB560" s="31"/>
      <c r="AC560" s="31"/>
      <c r="AD560" s="31"/>
      <c r="AE560" s="31"/>
      <c r="AF560" s="31"/>
      <c r="AG560" s="31"/>
      <c r="AH560" s="31"/>
      <c r="AI560" s="31">
        <v>0</v>
      </c>
      <c r="AJ560" s="31"/>
      <c r="AK560" s="31"/>
      <c r="AL560" s="31"/>
      <c r="AM560" s="31"/>
      <c r="AN560" s="31"/>
      <c r="AO560" s="31"/>
      <c r="AP560" s="31"/>
      <c r="AQ560" s="31"/>
      <c r="AR560" s="31"/>
      <c r="AS560" s="31">
        <v>28</v>
      </c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</row>
    <row r="561" spans="1:84" ht="15" customHeight="1" x14ac:dyDescent="0.25">
      <c r="A561" s="154" t="s">
        <v>2476</v>
      </c>
      <c r="B561" s="181" t="s">
        <v>2880</v>
      </c>
      <c r="C561" s="182" t="s">
        <v>47</v>
      </c>
      <c r="D561" s="182">
        <v>1</v>
      </c>
      <c r="E561" s="182" t="s">
        <v>48</v>
      </c>
      <c r="F561" s="178">
        <f>F560+1</f>
        <v>25</v>
      </c>
      <c r="G561" s="183" t="s">
        <v>1105</v>
      </c>
      <c r="H561" s="184" t="s">
        <v>3763</v>
      </c>
      <c r="I561" s="85">
        <v>38407</v>
      </c>
      <c r="J561" s="72">
        <f t="shared" si="246"/>
        <v>22</v>
      </c>
      <c r="K561" s="26">
        <f t="shared" si="247"/>
        <v>0</v>
      </c>
      <c r="L561" s="27">
        <f t="shared" si="248"/>
        <v>0</v>
      </c>
      <c r="M561" s="28">
        <f t="shared" si="249"/>
        <v>0</v>
      </c>
      <c r="N561" s="28">
        <f t="shared" si="250"/>
        <v>0</v>
      </c>
      <c r="O561" s="28">
        <f t="shared" si="251"/>
        <v>0</v>
      </c>
      <c r="P561" s="28">
        <f t="shared" si="252"/>
        <v>0</v>
      </c>
      <c r="Q561" s="28">
        <f t="shared" si="253"/>
        <v>0</v>
      </c>
      <c r="R561" s="44">
        <v>22</v>
      </c>
      <c r="S561" s="71">
        <v>0</v>
      </c>
      <c r="T561" s="29">
        <f>IFERROR(LARGE((AB561:AG561),1),0)</f>
        <v>0</v>
      </c>
      <c r="U561" s="29">
        <f>IFERROR(LARGE((AB561:AG561),2),0)</f>
        <v>0</v>
      </c>
      <c r="V561" s="29">
        <f>IFERROR(LARGE((AB561:AG561),3),0)</f>
        <v>0</v>
      </c>
      <c r="W561" s="29">
        <f>IFERROR(LARGE((AB561:AG561),4),0)</f>
        <v>0</v>
      </c>
      <c r="X561" s="29">
        <f>IFERROR(LARGE((AH561:BM561),1),0)</f>
        <v>0</v>
      </c>
      <c r="Y561" s="29">
        <f>IFERROR(LARGE((AH561:BM561),2),0)</f>
        <v>0</v>
      </c>
      <c r="Z561" s="29">
        <f>IFERROR(LARGE((AH561:BM561),3),0)</f>
        <v>0</v>
      </c>
      <c r="AA561" s="45">
        <f>IFERROR(LARGE((AH561:BM561),4),0)</f>
        <v>0</v>
      </c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</row>
    <row r="562" spans="1:84" ht="15" customHeight="1" x14ac:dyDescent="0.25">
      <c r="A562" s="141" t="s">
        <v>2476</v>
      </c>
      <c r="B562" s="187" t="s">
        <v>62</v>
      </c>
      <c r="C562" s="188" t="s">
        <v>63</v>
      </c>
      <c r="D562" s="196" t="s">
        <v>282</v>
      </c>
      <c r="E562" s="188" t="s">
        <v>48</v>
      </c>
      <c r="F562" s="178">
        <f>F561+1</f>
        <v>26</v>
      </c>
      <c r="G562" s="189" t="s">
        <v>2165</v>
      </c>
      <c r="H562" s="190" t="s">
        <v>2805</v>
      </c>
      <c r="I562" s="58">
        <v>38615</v>
      </c>
      <c r="J562" s="72">
        <f t="shared" si="246"/>
        <v>21</v>
      </c>
      <c r="K562" s="26">
        <f t="shared" si="247"/>
        <v>0</v>
      </c>
      <c r="L562" s="27">
        <f t="shared" si="248"/>
        <v>0</v>
      </c>
      <c r="M562" s="28">
        <f t="shared" si="249"/>
        <v>0</v>
      </c>
      <c r="N562" s="28">
        <f t="shared" si="250"/>
        <v>0</v>
      </c>
      <c r="O562" s="28">
        <f t="shared" si="251"/>
        <v>0</v>
      </c>
      <c r="P562" s="28">
        <f t="shared" si="252"/>
        <v>0</v>
      </c>
      <c r="Q562" s="28">
        <f t="shared" si="253"/>
        <v>0</v>
      </c>
      <c r="R562" s="44">
        <v>12</v>
      </c>
      <c r="S562" s="71">
        <v>9</v>
      </c>
      <c r="T562" s="29">
        <f>IFERROR(LARGE((AB562:AG562),1),0)</f>
        <v>0</v>
      </c>
      <c r="U562" s="29">
        <f>IFERROR(LARGE((AB562:AG562),2),0)</f>
        <v>0</v>
      </c>
      <c r="V562" s="29">
        <f>IFERROR(LARGE((AB562:AG562),3),0)</f>
        <v>0</v>
      </c>
      <c r="W562" s="29">
        <f>IFERROR(LARGE((AB562:AG562),4),0)</f>
        <v>0</v>
      </c>
      <c r="X562" s="29">
        <f>IFERROR(LARGE((AH562:BM562),1),0)</f>
        <v>0</v>
      </c>
      <c r="Y562" s="29">
        <f>IFERROR(LARGE((AH562:BM562),2),0)</f>
        <v>0</v>
      </c>
      <c r="Z562" s="29">
        <f>IFERROR(LARGE((AH562:BM562),3),0)</f>
        <v>0</v>
      </c>
      <c r="AA562" s="45">
        <f>IFERROR(LARGE((AH562:BM562),4),0)</f>
        <v>0</v>
      </c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</row>
    <row r="563" spans="1:84" ht="15" customHeight="1" x14ac:dyDescent="0.25">
      <c r="A563" s="141" t="s">
        <v>2476</v>
      </c>
      <c r="B563" s="176" t="s">
        <v>213</v>
      </c>
      <c r="C563" s="177" t="s">
        <v>214</v>
      </c>
      <c r="D563" s="177">
        <v>5</v>
      </c>
      <c r="E563" s="177" t="s">
        <v>173</v>
      </c>
      <c r="F563" s="178">
        <f>F562+1</f>
        <v>27</v>
      </c>
      <c r="G563" s="179" t="s">
        <v>2375</v>
      </c>
      <c r="H563" s="180" t="s">
        <v>2376</v>
      </c>
      <c r="I563" s="58">
        <v>37224</v>
      </c>
      <c r="J563" s="72">
        <f t="shared" si="246"/>
        <v>18</v>
      </c>
      <c r="K563" s="26">
        <f t="shared" si="247"/>
        <v>5</v>
      </c>
      <c r="L563" s="27">
        <f t="shared" si="248"/>
        <v>5</v>
      </c>
      <c r="M563" s="28">
        <f t="shared" si="249"/>
        <v>0</v>
      </c>
      <c r="N563" s="28">
        <f t="shared" si="250"/>
        <v>0</v>
      </c>
      <c r="O563" s="28">
        <f t="shared" si="251"/>
        <v>0</v>
      </c>
      <c r="P563" s="28">
        <f t="shared" si="252"/>
        <v>0</v>
      </c>
      <c r="Q563" s="28">
        <f t="shared" si="253"/>
        <v>0</v>
      </c>
      <c r="R563" s="44">
        <v>3</v>
      </c>
      <c r="S563" s="71">
        <v>10</v>
      </c>
      <c r="T563" s="29">
        <f>IFERROR(LARGE((AB563:AG563),1),0)</f>
        <v>5</v>
      </c>
      <c r="U563" s="29">
        <f>IFERROR(LARGE((AB563:AG563),2),0)</f>
        <v>0</v>
      </c>
      <c r="V563" s="29">
        <f>IFERROR(LARGE((AB563:AG563),3),0)</f>
        <v>0</v>
      </c>
      <c r="W563" s="29">
        <f>IFERROR(LARGE((AB563:AG563),4),0)</f>
        <v>0</v>
      </c>
      <c r="X563" s="29">
        <f>IFERROR(LARGE((AH563:BM563),1),0)</f>
        <v>0</v>
      </c>
      <c r="Y563" s="29">
        <f>IFERROR(LARGE((AH563:BM563),2),0)</f>
        <v>0</v>
      </c>
      <c r="Z563" s="29">
        <f>IFERROR(LARGE((AH563:BM563),3),0)</f>
        <v>0</v>
      </c>
      <c r="AA563" s="45">
        <f>IFERROR(LARGE((AH563:BM563),4),0)</f>
        <v>0</v>
      </c>
      <c r="AB563" s="31">
        <v>5</v>
      </c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</row>
    <row r="564" spans="1:84" ht="15" customHeight="1" x14ac:dyDescent="0.25">
      <c r="A564" s="148" t="s">
        <v>2476</v>
      </c>
      <c r="B564" s="181" t="s">
        <v>75</v>
      </c>
      <c r="C564" s="182" t="s">
        <v>76</v>
      </c>
      <c r="D564" s="182">
        <v>3</v>
      </c>
      <c r="E564" s="182" t="s">
        <v>67</v>
      </c>
      <c r="F564" s="178">
        <f>F563+1</f>
        <v>28</v>
      </c>
      <c r="G564" s="183" t="s">
        <v>2196</v>
      </c>
      <c r="H564" s="184" t="s">
        <v>3574</v>
      </c>
      <c r="I564" s="85">
        <v>38479</v>
      </c>
      <c r="J564" s="72">
        <f t="shared" si="246"/>
        <v>16</v>
      </c>
      <c r="K564" s="26">
        <f t="shared" si="247"/>
        <v>5</v>
      </c>
      <c r="L564" s="27">
        <f t="shared" si="248"/>
        <v>5</v>
      </c>
      <c r="M564" s="28">
        <f t="shared" si="249"/>
        <v>0</v>
      </c>
      <c r="N564" s="28">
        <f t="shared" si="250"/>
        <v>0</v>
      </c>
      <c r="O564" s="28">
        <f t="shared" si="251"/>
        <v>0</v>
      </c>
      <c r="P564" s="28">
        <f t="shared" si="252"/>
        <v>0</v>
      </c>
      <c r="Q564" s="28">
        <f t="shared" si="253"/>
        <v>0</v>
      </c>
      <c r="R564" s="44">
        <v>11</v>
      </c>
      <c r="S564" s="71">
        <v>0</v>
      </c>
      <c r="T564" s="29">
        <f>IFERROR(LARGE((AB564:AG564),1),0)</f>
        <v>5</v>
      </c>
      <c r="U564" s="29">
        <f>IFERROR(LARGE((AB564:AG564),2),0)</f>
        <v>0</v>
      </c>
      <c r="V564" s="29">
        <f>IFERROR(LARGE((AB564:AG564),3),0)</f>
        <v>0</v>
      </c>
      <c r="W564" s="29">
        <f>IFERROR(LARGE((AB564:AG564),4),0)</f>
        <v>0</v>
      </c>
      <c r="X564" s="29">
        <f>IFERROR(LARGE((AH564:BM564),1),0)</f>
        <v>0</v>
      </c>
      <c r="Y564" s="29">
        <f>IFERROR(LARGE((AH564:BM564),2),0)</f>
        <v>0</v>
      </c>
      <c r="Z564" s="29">
        <f>IFERROR(LARGE((AH564:BM564),3),0)</f>
        <v>0</v>
      </c>
      <c r="AA564" s="45">
        <f>IFERROR(LARGE((AH564:BM564),4),0)</f>
        <v>0</v>
      </c>
      <c r="AB564" s="31">
        <v>5</v>
      </c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</row>
    <row r="565" spans="1:84" ht="15" customHeight="1" x14ac:dyDescent="0.25">
      <c r="A565" s="141" t="s">
        <v>2476</v>
      </c>
      <c r="B565" s="176" t="s">
        <v>881</v>
      </c>
      <c r="C565" s="177" t="s">
        <v>375</v>
      </c>
      <c r="D565" s="186" t="s">
        <v>218</v>
      </c>
      <c r="E565" s="177" t="s">
        <v>126</v>
      </c>
      <c r="F565" s="178">
        <f>1+F564</f>
        <v>29</v>
      </c>
      <c r="G565" s="179" t="s">
        <v>2158</v>
      </c>
      <c r="H565" s="180" t="s">
        <v>4060</v>
      </c>
      <c r="I565" s="58">
        <v>37750</v>
      </c>
      <c r="J565" s="72">
        <f t="shared" si="246"/>
        <v>16</v>
      </c>
      <c r="K565" s="26">
        <f t="shared" si="247"/>
        <v>0</v>
      </c>
      <c r="L565" s="27">
        <f t="shared" si="248"/>
        <v>0</v>
      </c>
      <c r="M565" s="28">
        <f t="shared" si="249"/>
        <v>0</v>
      </c>
      <c r="N565" s="28">
        <f t="shared" si="250"/>
        <v>0</v>
      </c>
      <c r="O565" s="28">
        <f t="shared" si="251"/>
        <v>0</v>
      </c>
      <c r="P565" s="28">
        <f t="shared" si="252"/>
        <v>0</v>
      </c>
      <c r="Q565" s="28">
        <f t="shared" si="253"/>
        <v>0</v>
      </c>
      <c r="R565" s="44">
        <v>16</v>
      </c>
      <c r="S565" s="71">
        <v>0</v>
      </c>
      <c r="T565" s="29">
        <f>IFERROR(LARGE((AB565:AF565),1),0)</f>
        <v>0</v>
      </c>
      <c r="U565" s="29">
        <f>IFERROR(LARGE((AB565:AF565),2),0)</f>
        <v>0</v>
      </c>
      <c r="V565" s="29">
        <f>IFERROR(LARGE((AB565:AF565),3),0)</f>
        <v>0</v>
      </c>
      <c r="W565" s="29">
        <f>IFERROR(LARGE((AB565:AF565),4),0)</f>
        <v>0</v>
      </c>
      <c r="X565" s="29">
        <f>IFERROR(LARGE((AG565:AT565),1),0)</f>
        <v>0</v>
      </c>
      <c r="Y565" s="29">
        <f>IFERROR(LARGE((AG565:AT565),2),0)</f>
        <v>0</v>
      </c>
      <c r="Z565" s="29">
        <f>IFERROR(LARGE((AG565:AT565),3),0)</f>
        <v>0</v>
      </c>
      <c r="AA565" s="45">
        <f>IFERROR(LARGE((AG565:AT565),4),0)</f>
        <v>0</v>
      </c>
      <c r="AB565" s="31"/>
      <c r="AC565" s="31"/>
      <c r="AD565" s="31"/>
      <c r="AE565" s="31"/>
      <c r="AF565" s="31"/>
      <c r="AG565" s="35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</row>
    <row r="566" spans="1:84" ht="15" customHeight="1" x14ac:dyDescent="0.25">
      <c r="A566" s="147" t="s">
        <v>2476</v>
      </c>
      <c r="B566" s="185" t="s">
        <v>4097</v>
      </c>
      <c r="C566" s="177" t="s">
        <v>287</v>
      </c>
      <c r="D566" s="177">
        <v>5</v>
      </c>
      <c r="E566" s="177" t="s">
        <v>173</v>
      </c>
      <c r="F566" s="178">
        <f t="shared" ref="F566:F589" si="272">F565+1</f>
        <v>30</v>
      </c>
      <c r="G566" s="179" t="s">
        <v>2511</v>
      </c>
      <c r="H566" s="180" t="s">
        <v>2512</v>
      </c>
      <c r="I566" s="58">
        <v>37064</v>
      </c>
      <c r="J566" s="72">
        <f t="shared" si="246"/>
        <v>16</v>
      </c>
      <c r="K566" s="26">
        <f t="shared" si="247"/>
        <v>5</v>
      </c>
      <c r="L566" s="27">
        <f t="shared" si="248"/>
        <v>5</v>
      </c>
      <c r="M566" s="28">
        <f t="shared" si="249"/>
        <v>0</v>
      </c>
      <c r="N566" s="28">
        <f t="shared" si="250"/>
        <v>0</v>
      </c>
      <c r="O566" s="28">
        <f t="shared" si="251"/>
        <v>0</v>
      </c>
      <c r="P566" s="28">
        <f t="shared" si="252"/>
        <v>0</v>
      </c>
      <c r="Q566" s="28">
        <f t="shared" si="253"/>
        <v>0</v>
      </c>
      <c r="R566" s="44">
        <v>3</v>
      </c>
      <c r="S566" s="71">
        <v>8</v>
      </c>
      <c r="T566" s="29">
        <f t="shared" ref="T566:T579" si="273">IFERROR(LARGE((AB566:AG566),1),0)</f>
        <v>5</v>
      </c>
      <c r="U566" s="29">
        <f t="shared" ref="U566:U579" si="274">IFERROR(LARGE((AB566:AG566),2),0)</f>
        <v>0</v>
      </c>
      <c r="V566" s="29">
        <f t="shared" ref="V566:V579" si="275">IFERROR(LARGE((AB566:AG566),3),0)</f>
        <v>0</v>
      </c>
      <c r="W566" s="29">
        <f t="shared" ref="W566:W579" si="276">IFERROR(LARGE((AB566:AG566),4),0)</f>
        <v>0</v>
      </c>
      <c r="X566" s="29">
        <f t="shared" ref="X566:X579" si="277">IFERROR(LARGE((AH566:BM566),1),0)</f>
        <v>0</v>
      </c>
      <c r="Y566" s="29">
        <f t="shared" ref="Y566:Y579" si="278">IFERROR(LARGE((AH566:BM566),2),0)</f>
        <v>0</v>
      </c>
      <c r="Z566" s="29">
        <f t="shared" ref="Z566:Z579" si="279">IFERROR(LARGE((AH566:BM566),3),0)</f>
        <v>0</v>
      </c>
      <c r="AA566" s="45">
        <f t="shared" ref="AA566:AA579" si="280">IFERROR(LARGE((AH566:BM566),4),0)</f>
        <v>0</v>
      </c>
      <c r="AB566" s="31">
        <v>5</v>
      </c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</row>
    <row r="567" spans="1:84" ht="15" customHeight="1" x14ac:dyDescent="0.25">
      <c r="A567" s="136" t="s">
        <v>2476</v>
      </c>
      <c r="B567" s="176" t="s">
        <v>70</v>
      </c>
      <c r="C567" s="177" t="s">
        <v>71</v>
      </c>
      <c r="D567" s="196">
        <v>12</v>
      </c>
      <c r="E567" s="177" t="s">
        <v>28</v>
      </c>
      <c r="F567" s="178">
        <f t="shared" si="272"/>
        <v>31</v>
      </c>
      <c r="G567" s="179" t="s">
        <v>2546</v>
      </c>
      <c r="H567" s="180" t="s">
        <v>4253</v>
      </c>
      <c r="I567" s="58">
        <v>39439</v>
      </c>
      <c r="J567" s="72">
        <f t="shared" si="246"/>
        <v>15</v>
      </c>
      <c r="K567" s="26">
        <f t="shared" si="247"/>
        <v>15</v>
      </c>
      <c r="L567" s="27">
        <f t="shared" si="248"/>
        <v>15</v>
      </c>
      <c r="M567" s="28">
        <f t="shared" si="249"/>
        <v>0</v>
      </c>
      <c r="N567" s="28">
        <f t="shared" si="250"/>
        <v>0</v>
      </c>
      <c r="O567" s="28">
        <f t="shared" si="251"/>
        <v>0</v>
      </c>
      <c r="P567" s="28">
        <f t="shared" si="252"/>
        <v>0</v>
      </c>
      <c r="Q567" s="28">
        <f t="shared" si="253"/>
        <v>0</v>
      </c>
      <c r="R567" s="44">
        <v>0</v>
      </c>
      <c r="S567" s="71">
        <v>0</v>
      </c>
      <c r="T567" s="29">
        <f t="shared" si="273"/>
        <v>15</v>
      </c>
      <c r="U567" s="29">
        <f t="shared" si="274"/>
        <v>0</v>
      </c>
      <c r="V567" s="29">
        <f t="shared" si="275"/>
        <v>0</v>
      </c>
      <c r="W567" s="29">
        <f t="shared" si="276"/>
        <v>0</v>
      </c>
      <c r="X567" s="29">
        <f t="shared" si="277"/>
        <v>0</v>
      </c>
      <c r="Y567" s="29">
        <f t="shared" si="278"/>
        <v>0</v>
      </c>
      <c r="Z567" s="29">
        <f t="shared" si="279"/>
        <v>0</v>
      </c>
      <c r="AA567" s="45">
        <f t="shared" si="280"/>
        <v>0</v>
      </c>
      <c r="AB567" s="31">
        <v>15</v>
      </c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</row>
    <row r="568" spans="1:84" ht="15" customHeight="1" x14ac:dyDescent="0.25">
      <c r="A568" s="136" t="s">
        <v>2476</v>
      </c>
      <c r="B568" s="176" t="s">
        <v>955</v>
      </c>
      <c r="C568" s="177" t="s">
        <v>956</v>
      </c>
      <c r="D568" s="186" t="s">
        <v>851</v>
      </c>
      <c r="E568" s="177" t="s">
        <v>53</v>
      </c>
      <c r="F568" s="178">
        <f t="shared" si="272"/>
        <v>32</v>
      </c>
      <c r="G568" s="179" t="s">
        <v>2324</v>
      </c>
      <c r="H568" s="180" t="s">
        <v>3435</v>
      </c>
      <c r="I568" s="58">
        <v>38460</v>
      </c>
      <c r="J568" s="72">
        <f t="shared" si="246"/>
        <v>15</v>
      </c>
      <c r="K568" s="26">
        <f t="shared" si="247"/>
        <v>0</v>
      </c>
      <c r="L568" s="27">
        <f t="shared" si="248"/>
        <v>0</v>
      </c>
      <c r="M568" s="28">
        <f t="shared" si="249"/>
        <v>0</v>
      </c>
      <c r="N568" s="28">
        <f t="shared" si="250"/>
        <v>0</v>
      </c>
      <c r="O568" s="28">
        <f t="shared" si="251"/>
        <v>0</v>
      </c>
      <c r="P568" s="28">
        <f t="shared" si="252"/>
        <v>0</v>
      </c>
      <c r="Q568" s="28">
        <f t="shared" si="253"/>
        <v>0</v>
      </c>
      <c r="R568" s="44">
        <v>15</v>
      </c>
      <c r="S568" s="71">
        <v>0</v>
      </c>
      <c r="T568" s="29">
        <f t="shared" si="273"/>
        <v>0</v>
      </c>
      <c r="U568" s="29">
        <f t="shared" si="274"/>
        <v>0</v>
      </c>
      <c r="V568" s="29">
        <f t="shared" si="275"/>
        <v>0</v>
      </c>
      <c r="W568" s="29">
        <f t="shared" si="276"/>
        <v>0</v>
      </c>
      <c r="X568" s="29">
        <f t="shared" si="277"/>
        <v>0</v>
      </c>
      <c r="Y568" s="29">
        <f t="shared" si="278"/>
        <v>0</v>
      </c>
      <c r="Z568" s="29">
        <f t="shared" si="279"/>
        <v>0</v>
      </c>
      <c r="AA568" s="45">
        <f t="shared" si="280"/>
        <v>0</v>
      </c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</row>
    <row r="569" spans="1:84" ht="15" customHeight="1" x14ac:dyDescent="0.25">
      <c r="A569" s="136" t="s">
        <v>2476</v>
      </c>
      <c r="B569" s="176" t="s">
        <v>96</v>
      </c>
      <c r="C569" s="177" t="s">
        <v>97</v>
      </c>
      <c r="D569" s="177">
        <v>3</v>
      </c>
      <c r="E569" s="177" t="s">
        <v>67</v>
      </c>
      <c r="F569" s="178">
        <f t="shared" si="272"/>
        <v>33</v>
      </c>
      <c r="G569" s="251" t="s">
        <v>2129</v>
      </c>
      <c r="H569" s="252" t="s">
        <v>2558</v>
      </c>
      <c r="I569" s="253">
        <v>38132</v>
      </c>
      <c r="J569" s="72">
        <f t="shared" si="246"/>
        <v>15</v>
      </c>
      <c r="K569" s="26">
        <f t="shared" si="247"/>
        <v>5</v>
      </c>
      <c r="L569" s="27">
        <f t="shared" si="248"/>
        <v>5</v>
      </c>
      <c r="M569" s="28">
        <f t="shared" si="249"/>
        <v>0</v>
      </c>
      <c r="N569" s="28">
        <f t="shared" si="250"/>
        <v>0</v>
      </c>
      <c r="O569" s="28">
        <f t="shared" si="251"/>
        <v>0</v>
      </c>
      <c r="P569" s="28">
        <f t="shared" si="252"/>
        <v>0</v>
      </c>
      <c r="Q569" s="28">
        <f t="shared" si="253"/>
        <v>0</v>
      </c>
      <c r="R569" s="44">
        <v>8</v>
      </c>
      <c r="S569" s="71">
        <v>2</v>
      </c>
      <c r="T569" s="29">
        <f t="shared" si="273"/>
        <v>5</v>
      </c>
      <c r="U569" s="29">
        <f t="shared" si="274"/>
        <v>0</v>
      </c>
      <c r="V569" s="29">
        <f t="shared" si="275"/>
        <v>0</v>
      </c>
      <c r="W569" s="29">
        <f t="shared" si="276"/>
        <v>0</v>
      </c>
      <c r="X569" s="29">
        <f t="shared" si="277"/>
        <v>0</v>
      </c>
      <c r="Y569" s="29">
        <f t="shared" si="278"/>
        <v>0</v>
      </c>
      <c r="Z569" s="29">
        <f t="shared" si="279"/>
        <v>0</v>
      </c>
      <c r="AA569" s="45">
        <f t="shared" si="280"/>
        <v>0</v>
      </c>
      <c r="AB569" s="31">
        <v>5</v>
      </c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</row>
    <row r="570" spans="1:84" ht="15" customHeight="1" x14ac:dyDescent="0.25">
      <c r="A570" s="136" t="s">
        <v>2476</v>
      </c>
      <c r="B570" s="176" t="s">
        <v>201</v>
      </c>
      <c r="C570" s="177" t="s">
        <v>202</v>
      </c>
      <c r="D570" s="177">
        <v>10</v>
      </c>
      <c r="E570" s="177" t="s">
        <v>203</v>
      </c>
      <c r="F570" s="178">
        <f t="shared" si="272"/>
        <v>34</v>
      </c>
      <c r="G570" s="251" t="s">
        <v>2115</v>
      </c>
      <c r="H570" s="252" t="s">
        <v>2510</v>
      </c>
      <c r="I570" s="253">
        <v>37120</v>
      </c>
      <c r="J570" s="72">
        <f t="shared" si="246"/>
        <v>15</v>
      </c>
      <c r="K570" s="26">
        <f t="shared" si="247"/>
        <v>0</v>
      </c>
      <c r="L570" s="27">
        <f t="shared" si="248"/>
        <v>0</v>
      </c>
      <c r="M570" s="28">
        <f t="shared" si="249"/>
        <v>0</v>
      </c>
      <c r="N570" s="28">
        <f t="shared" si="250"/>
        <v>0</v>
      </c>
      <c r="O570" s="28">
        <f t="shared" si="251"/>
        <v>0</v>
      </c>
      <c r="P570" s="28">
        <f t="shared" si="252"/>
        <v>0</v>
      </c>
      <c r="Q570" s="28">
        <f t="shared" si="253"/>
        <v>0</v>
      </c>
      <c r="R570" s="44">
        <v>15</v>
      </c>
      <c r="S570" s="71">
        <v>0</v>
      </c>
      <c r="T570" s="29">
        <f t="shared" si="273"/>
        <v>0</v>
      </c>
      <c r="U570" s="29">
        <f t="shared" si="274"/>
        <v>0</v>
      </c>
      <c r="V570" s="29">
        <f t="shared" si="275"/>
        <v>0</v>
      </c>
      <c r="W570" s="29">
        <f t="shared" si="276"/>
        <v>0</v>
      </c>
      <c r="X570" s="29">
        <f t="shared" si="277"/>
        <v>0</v>
      </c>
      <c r="Y570" s="29">
        <f t="shared" si="278"/>
        <v>0</v>
      </c>
      <c r="Z570" s="29">
        <f t="shared" si="279"/>
        <v>0</v>
      </c>
      <c r="AA570" s="45">
        <f t="shared" si="280"/>
        <v>0</v>
      </c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</row>
    <row r="571" spans="1:84" ht="15" customHeight="1" x14ac:dyDescent="0.25">
      <c r="A571" s="136" t="s">
        <v>2476</v>
      </c>
      <c r="B571" s="244" t="s">
        <v>31</v>
      </c>
      <c r="C571" s="245" t="s">
        <v>32</v>
      </c>
      <c r="D571" s="245">
        <v>12</v>
      </c>
      <c r="E571" s="245" t="s">
        <v>28</v>
      </c>
      <c r="F571" s="178">
        <f t="shared" si="272"/>
        <v>35</v>
      </c>
      <c r="G571" s="251" t="s">
        <v>2373</v>
      </c>
      <c r="H571" s="252" t="s">
        <v>925</v>
      </c>
      <c r="I571" s="253">
        <v>36838</v>
      </c>
      <c r="J571" s="72">
        <f t="shared" si="246"/>
        <v>15</v>
      </c>
      <c r="K571" s="26">
        <f t="shared" si="247"/>
        <v>0</v>
      </c>
      <c r="L571" s="27">
        <f t="shared" si="248"/>
        <v>0</v>
      </c>
      <c r="M571" s="28">
        <f t="shared" si="249"/>
        <v>0</v>
      </c>
      <c r="N571" s="28">
        <f t="shared" si="250"/>
        <v>0</v>
      </c>
      <c r="O571" s="28">
        <f t="shared" si="251"/>
        <v>0</v>
      </c>
      <c r="P571" s="28">
        <f t="shared" si="252"/>
        <v>0</v>
      </c>
      <c r="Q571" s="28">
        <f t="shared" si="253"/>
        <v>0</v>
      </c>
      <c r="R571" s="44">
        <v>0</v>
      </c>
      <c r="S571" s="71">
        <v>15</v>
      </c>
      <c r="T571" s="29">
        <f t="shared" si="273"/>
        <v>0</v>
      </c>
      <c r="U571" s="29">
        <f t="shared" si="274"/>
        <v>0</v>
      </c>
      <c r="V571" s="29">
        <f t="shared" si="275"/>
        <v>0</v>
      </c>
      <c r="W571" s="29">
        <f t="shared" si="276"/>
        <v>0</v>
      </c>
      <c r="X571" s="29">
        <f t="shared" si="277"/>
        <v>0</v>
      </c>
      <c r="Y571" s="29">
        <f t="shared" si="278"/>
        <v>0</v>
      </c>
      <c r="Z571" s="29">
        <f t="shared" si="279"/>
        <v>0</v>
      </c>
      <c r="AA571" s="45">
        <f t="shared" si="280"/>
        <v>0</v>
      </c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</row>
    <row r="572" spans="1:84" ht="15" customHeight="1" x14ac:dyDescent="0.25">
      <c r="A572" s="147" t="s">
        <v>2476</v>
      </c>
      <c r="B572" s="312" t="s">
        <v>85</v>
      </c>
      <c r="C572" s="249" t="s">
        <v>193</v>
      </c>
      <c r="D572" s="250" t="s">
        <v>2776</v>
      </c>
      <c r="E572" s="249" t="s">
        <v>118</v>
      </c>
      <c r="F572" s="178">
        <f t="shared" si="272"/>
        <v>36</v>
      </c>
      <c r="G572" s="254" t="s">
        <v>2551</v>
      </c>
      <c r="H572" s="255" t="s">
        <v>2931</v>
      </c>
      <c r="I572" s="253">
        <v>37998</v>
      </c>
      <c r="J572" s="72">
        <f t="shared" si="246"/>
        <v>13</v>
      </c>
      <c r="K572" s="26">
        <f t="shared" si="247"/>
        <v>0</v>
      </c>
      <c r="L572" s="27">
        <f t="shared" si="248"/>
        <v>0</v>
      </c>
      <c r="M572" s="28">
        <f t="shared" si="249"/>
        <v>0</v>
      </c>
      <c r="N572" s="28">
        <f t="shared" si="250"/>
        <v>0</v>
      </c>
      <c r="O572" s="28">
        <f t="shared" si="251"/>
        <v>0</v>
      </c>
      <c r="P572" s="28">
        <f t="shared" si="252"/>
        <v>0</v>
      </c>
      <c r="Q572" s="28">
        <f t="shared" si="253"/>
        <v>0</v>
      </c>
      <c r="R572" s="44">
        <v>3</v>
      </c>
      <c r="S572" s="71">
        <v>10</v>
      </c>
      <c r="T572" s="29">
        <f t="shared" si="273"/>
        <v>0</v>
      </c>
      <c r="U572" s="29">
        <f t="shared" si="274"/>
        <v>0</v>
      </c>
      <c r="V572" s="29">
        <f t="shared" si="275"/>
        <v>0</v>
      </c>
      <c r="W572" s="29">
        <f t="shared" si="276"/>
        <v>0</v>
      </c>
      <c r="X572" s="29">
        <f t="shared" si="277"/>
        <v>0</v>
      </c>
      <c r="Y572" s="29">
        <f t="shared" si="278"/>
        <v>0</v>
      </c>
      <c r="Z572" s="29">
        <f t="shared" si="279"/>
        <v>0</v>
      </c>
      <c r="AA572" s="45">
        <f t="shared" si="280"/>
        <v>0</v>
      </c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</row>
    <row r="573" spans="1:84" ht="15" customHeight="1" x14ac:dyDescent="0.25">
      <c r="A573" s="136" t="s">
        <v>2476</v>
      </c>
      <c r="B573" s="244" t="s">
        <v>722</v>
      </c>
      <c r="C573" s="245" t="s">
        <v>125</v>
      </c>
      <c r="D573" s="245">
        <v>8</v>
      </c>
      <c r="E573" s="245" t="s">
        <v>126</v>
      </c>
      <c r="F573" s="178">
        <f t="shared" si="272"/>
        <v>37</v>
      </c>
      <c r="G573" s="251" t="s">
        <v>2492</v>
      </c>
      <c r="H573" s="252" t="s">
        <v>2493</v>
      </c>
      <c r="I573" s="253">
        <v>36574</v>
      </c>
      <c r="J573" s="72">
        <f t="shared" si="246"/>
        <v>13</v>
      </c>
      <c r="K573" s="26">
        <f t="shared" si="247"/>
        <v>0</v>
      </c>
      <c r="L573" s="27">
        <f t="shared" si="248"/>
        <v>0</v>
      </c>
      <c r="M573" s="28">
        <f t="shared" si="249"/>
        <v>0</v>
      </c>
      <c r="N573" s="28">
        <f t="shared" si="250"/>
        <v>0</v>
      </c>
      <c r="O573" s="28">
        <f t="shared" si="251"/>
        <v>0</v>
      </c>
      <c r="P573" s="28">
        <f t="shared" si="252"/>
        <v>0</v>
      </c>
      <c r="Q573" s="28">
        <f t="shared" si="253"/>
        <v>0</v>
      </c>
      <c r="R573" s="44">
        <v>0</v>
      </c>
      <c r="S573" s="71">
        <v>13</v>
      </c>
      <c r="T573" s="29">
        <f t="shared" si="273"/>
        <v>0</v>
      </c>
      <c r="U573" s="29">
        <f t="shared" si="274"/>
        <v>0</v>
      </c>
      <c r="V573" s="29">
        <f t="shared" si="275"/>
        <v>0</v>
      </c>
      <c r="W573" s="29">
        <f t="shared" si="276"/>
        <v>0</v>
      </c>
      <c r="X573" s="29">
        <f t="shared" si="277"/>
        <v>0</v>
      </c>
      <c r="Y573" s="29">
        <f t="shared" si="278"/>
        <v>0</v>
      </c>
      <c r="Z573" s="29">
        <f t="shared" si="279"/>
        <v>0</v>
      </c>
      <c r="AA573" s="45">
        <f t="shared" si="280"/>
        <v>0</v>
      </c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</row>
    <row r="574" spans="1:84" ht="15" customHeight="1" x14ac:dyDescent="0.25">
      <c r="A574" s="136" t="s">
        <v>2476</v>
      </c>
      <c r="B574" s="244" t="s">
        <v>443</v>
      </c>
      <c r="C574" s="245" t="s">
        <v>444</v>
      </c>
      <c r="D574" s="250">
        <v>7</v>
      </c>
      <c r="E574" s="245" t="s">
        <v>93</v>
      </c>
      <c r="F574" s="178">
        <f t="shared" si="272"/>
        <v>38</v>
      </c>
      <c r="G574" s="251" t="s">
        <v>2106</v>
      </c>
      <c r="H574" s="252" t="s">
        <v>920</v>
      </c>
      <c r="I574" s="253">
        <v>38957</v>
      </c>
      <c r="J574" s="72">
        <f t="shared" si="246"/>
        <v>12</v>
      </c>
      <c r="K574" s="26">
        <f t="shared" si="247"/>
        <v>12</v>
      </c>
      <c r="L574" s="27">
        <f t="shared" si="248"/>
        <v>12</v>
      </c>
      <c r="M574" s="28">
        <f t="shared" si="249"/>
        <v>0</v>
      </c>
      <c r="N574" s="28">
        <f t="shared" si="250"/>
        <v>0</v>
      </c>
      <c r="O574" s="28">
        <f t="shared" si="251"/>
        <v>0</v>
      </c>
      <c r="P574" s="28">
        <f t="shared" si="252"/>
        <v>0</v>
      </c>
      <c r="Q574" s="28">
        <f t="shared" si="253"/>
        <v>0</v>
      </c>
      <c r="R574" s="44">
        <v>0</v>
      </c>
      <c r="S574" s="71">
        <v>0</v>
      </c>
      <c r="T574" s="29">
        <f t="shared" si="273"/>
        <v>12</v>
      </c>
      <c r="U574" s="29">
        <f t="shared" si="274"/>
        <v>0</v>
      </c>
      <c r="V574" s="29">
        <f t="shared" si="275"/>
        <v>0</v>
      </c>
      <c r="W574" s="29">
        <f t="shared" si="276"/>
        <v>0</v>
      </c>
      <c r="X574" s="29">
        <f t="shared" si="277"/>
        <v>0</v>
      </c>
      <c r="Y574" s="29">
        <f t="shared" si="278"/>
        <v>0</v>
      </c>
      <c r="Z574" s="29">
        <f t="shared" si="279"/>
        <v>0</v>
      </c>
      <c r="AA574" s="45">
        <f t="shared" si="280"/>
        <v>0</v>
      </c>
      <c r="AB574" s="31">
        <v>12</v>
      </c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</row>
    <row r="575" spans="1:84" ht="15" customHeight="1" x14ac:dyDescent="0.25">
      <c r="A575" s="136" t="s">
        <v>2476</v>
      </c>
      <c r="B575" s="244" t="s">
        <v>1082</v>
      </c>
      <c r="C575" s="245" t="s">
        <v>1083</v>
      </c>
      <c r="D575" s="245">
        <v>3</v>
      </c>
      <c r="E575" s="245" t="s">
        <v>67</v>
      </c>
      <c r="F575" s="178">
        <f t="shared" si="272"/>
        <v>39</v>
      </c>
      <c r="G575" s="251" t="s">
        <v>2345</v>
      </c>
      <c r="H575" s="252" t="s">
        <v>2495</v>
      </c>
      <c r="I575" s="253">
        <v>36701</v>
      </c>
      <c r="J575" s="72">
        <f t="shared" si="246"/>
        <v>12</v>
      </c>
      <c r="K575" s="26">
        <f t="shared" si="247"/>
        <v>0</v>
      </c>
      <c r="L575" s="27">
        <f t="shared" si="248"/>
        <v>0</v>
      </c>
      <c r="M575" s="28">
        <f t="shared" si="249"/>
        <v>0</v>
      </c>
      <c r="N575" s="28">
        <f t="shared" si="250"/>
        <v>0</v>
      </c>
      <c r="O575" s="28">
        <f t="shared" si="251"/>
        <v>0</v>
      </c>
      <c r="P575" s="28">
        <f t="shared" si="252"/>
        <v>0</v>
      </c>
      <c r="Q575" s="28">
        <f t="shared" si="253"/>
        <v>0</v>
      </c>
      <c r="R575" s="44">
        <v>12</v>
      </c>
      <c r="S575" s="71">
        <v>0</v>
      </c>
      <c r="T575" s="29">
        <f t="shared" si="273"/>
        <v>0</v>
      </c>
      <c r="U575" s="29">
        <f t="shared" si="274"/>
        <v>0</v>
      </c>
      <c r="V575" s="29">
        <f t="shared" si="275"/>
        <v>0</v>
      </c>
      <c r="W575" s="29">
        <f t="shared" si="276"/>
        <v>0</v>
      </c>
      <c r="X575" s="29">
        <f t="shared" si="277"/>
        <v>0</v>
      </c>
      <c r="Y575" s="29">
        <f t="shared" si="278"/>
        <v>0</v>
      </c>
      <c r="Z575" s="29">
        <f t="shared" si="279"/>
        <v>0</v>
      </c>
      <c r="AA575" s="45">
        <f t="shared" si="280"/>
        <v>0</v>
      </c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</row>
    <row r="576" spans="1:84" ht="15" customHeight="1" x14ac:dyDescent="0.25">
      <c r="A576" s="136" t="s">
        <v>2476</v>
      </c>
      <c r="B576" s="244" t="s">
        <v>85</v>
      </c>
      <c r="C576" s="245" t="s">
        <v>196</v>
      </c>
      <c r="D576" s="245">
        <v>5</v>
      </c>
      <c r="E576" s="245" t="s">
        <v>173</v>
      </c>
      <c r="F576" s="178">
        <f t="shared" si="272"/>
        <v>40</v>
      </c>
      <c r="G576" s="251" t="s">
        <v>2126</v>
      </c>
      <c r="H576" s="252" t="s">
        <v>2497</v>
      </c>
      <c r="I576" s="253">
        <v>35597</v>
      </c>
      <c r="J576" s="72">
        <f t="shared" si="246"/>
        <v>12</v>
      </c>
      <c r="K576" s="26">
        <f t="shared" si="247"/>
        <v>0</v>
      </c>
      <c r="L576" s="27">
        <f t="shared" si="248"/>
        <v>0</v>
      </c>
      <c r="M576" s="28">
        <f t="shared" si="249"/>
        <v>0</v>
      </c>
      <c r="N576" s="28">
        <f t="shared" si="250"/>
        <v>0</v>
      </c>
      <c r="O576" s="28">
        <f t="shared" si="251"/>
        <v>0</v>
      </c>
      <c r="P576" s="28">
        <f t="shared" si="252"/>
        <v>0</v>
      </c>
      <c r="Q576" s="28">
        <f t="shared" si="253"/>
        <v>0</v>
      </c>
      <c r="R576" s="44">
        <v>0</v>
      </c>
      <c r="S576" s="71">
        <v>12</v>
      </c>
      <c r="T576" s="29">
        <f t="shared" si="273"/>
        <v>0</v>
      </c>
      <c r="U576" s="29">
        <f t="shared" si="274"/>
        <v>0</v>
      </c>
      <c r="V576" s="29">
        <f t="shared" si="275"/>
        <v>0</v>
      </c>
      <c r="W576" s="29">
        <f t="shared" si="276"/>
        <v>0</v>
      </c>
      <c r="X576" s="29">
        <f t="shared" si="277"/>
        <v>0</v>
      </c>
      <c r="Y576" s="29">
        <f t="shared" si="278"/>
        <v>0</v>
      </c>
      <c r="Z576" s="29">
        <f t="shared" si="279"/>
        <v>0</v>
      </c>
      <c r="AA576" s="45">
        <f t="shared" si="280"/>
        <v>0</v>
      </c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</row>
    <row r="577" spans="1:84" ht="15" customHeight="1" x14ac:dyDescent="0.25">
      <c r="A577" s="147" t="s">
        <v>2476</v>
      </c>
      <c r="B577" s="312" t="s">
        <v>3614</v>
      </c>
      <c r="C577" s="249" t="s">
        <v>2932</v>
      </c>
      <c r="D577" s="250" t="s">
        <v>282</v>
      </c>
      <c r="E577" s="249" t="s">
        <v>48</v>
      </c>
      <c r="F577" s="178">
        <f t="shared" si="272"/>
        <v>41</v>
      </c>
      <c r="G577" s="254" t="s">
        <v>2205</v>
      </c>
      <c r="H577" s="255" t="s">
        <v>2933</v>
      </c>
      <c r="I577" s="253">
        <v>35575</v>
      </c>
      <c r="J577" s="72">
        <f t="shared" si="246"/>
        <v>12</v>
      </c>
      <c r="K577" s="26">
        <f t="shared" si="247"/>
        <v>0</v>
      </c>
      <c r="L577" s="27">
        <f t="shared" si="248"/>
        <v>0</v>
      </c>
      <c r="M577" s="28">
        <f t="shared" si="249"/>
        <v>0</v>
      </c>
      <c r="N577" s="28">
        <f t="shared" si="250"/>
        <v>0</v>
      </c>
      <c r="O577" s="28">
        <f t="shared" si="251"/>
        <v>0</v>
      </c>
      <c r="P577" s="28">
        <f t="shared" si="252"/>
        <v>0</v>
      </c>
      <c r="Q577" s="28">
        <f t="shared" si="253"/>
        <v>0</v>
      </c>
      <c r="R577" s="44">
        <v>9</v>
      </c>
      <c r="S577" s="71">
        <v>3</v>
      </c>
      <c r="T577" s="29">
        <f t="shared" si="273"/>
        <v>0</v>
      </c>
      <c r="U577" s="29">
        <f t="shared" si="274"/>
        <v>0</v>
      </c>
      <c r="V577" s="29">
        <f t="shared" si="275"/>
        <v>0</v>
      </c>
      <c r="W577" s="29">
        <f t="shared" si="276"/>
        <v>0</v>
      </c>
      <c r="X577" s="29">
        <f t="shared" si="277"/>
        <v>0</v>
      </c>
      <c r="Y577" s="29">
        <f t="shared" si="278"/>
        <v>0</v>
      </c>
      <c r="Z577" s="29">
        <f t="shared" si="279"/>
        <v>0</v>
      </c>
      <c r="AA577" s="45">
        <f t="shared" si="280"/>
        <v>0</v>
      </c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</row>
    <row r="578" spans="1:84" ht="15" customHeight="1" x14ac:dyDescent="0.25">
      <c r="A578" s="136" t="s">
        <v>2476</v>
      </c>
      <c r="B578" s="244" t="s">
        <v>192</v>
      </c>
      <c r="C578" s="245" t="s">
        <v>193</v>
      </c>
      <c r="D578" s="245">
        <v>6</v>
      </c>
      <c r="E578" s="245" t="s">
        <v>118</v>
      </c>
      <c r="F578" s="178">
        <f t="shared" si="272"/>
        <v>42</v>
      </c>
      <c r="G578" s="251" t="s">
        <v>2147</v>
      </c>
      <c r="H578" s="252" t="s">
        <v>1457</v>
      </c>
      <c r="I578" s="253">
        <v>34190</v>
      </c>
      <c r="J578" s="72">
        <f t="shared" si="246"/>
        <v>12</v>
      </c>
      <c r="K578" s="26">
        <f t="shared" si="247"/>
        <v>0</v>
      </c>
      <c r="L578" s="27">
        <f t="shared" si="248"/>
        <v>0</v>
      </c>
      <c r="M578" s="28">
        <f t="shared" si="249"/>
        <v>0</v>
      </c>
      <c r="N578" s="28">
        <f t="shared" si="250"/>
        <v>0</v>
      </c>
      <c r="O578" s="28">
        <f t="shared" si="251"/>
        <v>0</v>
      </c>
      <c r="P578" s="28">
        <f t="shared" si="252"/>
        <v>0</v>
      </c>
      <c r="Q578" s="28">
        <f t="shared" si="253"/>
        <v>0</v>
      </c>
      <c r="R578" s="44">
        <v>5</v>
      </c>
      <c r="S578" s="71">
        <v>7</v>
      </c>
      <c r="T578" s="29">
        <f t="shared" si="273"/>
        <v>0</v>
      </c>
      <c r="U578" s="29">
        <f t="shared" si="274"/>
        <v>0</v>
      </c>
      <c r="V578" s="29">
        <f t="shared" si="275"/>
        <v>0</v>
      </c>
      <c r="W578" s="29">
        <f t="shared" si="276"/>
        <v>0</v>
      </c>
      <c r="X578" s="29">
        <f t="shared" si="277"/>
        <v>0</v>
      </c>
      <c r="Y578" s="29">
        <f t="shared" si="278"/>
        <v>0</v>
      </c>
      <c r="Z578" s="29">
        <f t="shared" si="279"/>
        <v>0</v>
      </c>
      <c r="AA578" s="45">
        <f t="shared" si="280"/>
        <v>0</v>
      </c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</row>
    <row r="579" spans="1:84" ht="15" customHeight="1" x14ac:dyDescent="0.25">
      <c r="A579" s="136" t="s">
        <v>2476</v>
      </c>
      <c r="B579" s="244" t="s">
        <v>62</v>
      </c>
      <c r="C579" s="245" t="s">
        <v>63</v>
      </c>
      <c r="D579" s="245">
        <v>1</v>
      </c>
      <c r="E579" s="245" t="s">
        <v>48</v>
      </c>
      <c r="F579" s="178">
        <f t="shared" si="272"/>
        <v>43</v>
      </c>
      <c r="G579" s="251" t="s">
        <v>2232</v>
      </c>
      <c r="H579" s="252" t="s">
        <v>2535</v>
      </c>
      <c r="I579" s="253">
        <v>38212</v>
      </c>
      <c r="J579" s="72">
        <f t="shared" si="246"/>
        <v>10</v>
      </c>
      <c r="K579" s="26">
        <f t="shared" si="247"/>
        <v>0</v>
      </c>
      <c r="L579" s="27">
        <f t="shared" si="248"/>
        <v>0</v>
      </c>
      <c r="M579" s="28">
        <f t="shared" si="249"/>
        <v>0</v>
      </c>
      <c r="N579" s="28">
        <f t="shared" si="250"/>
        <v>0</v>
      </c>
      <c r="O579" s="28">
        <f t="shared" si="251"/>
        <v>0</v>
      </c>
      <c r="P579" s="28">
        <f t="shared" si="252"/>
        <v>0</v>
      </c>
      <c r="Q579" s="28">
        <f t="shared" si="253"/>
        <v>0</v>
      </c>
      <c r="R579" s="44">
        <v>3</v>
      </c>
      <c r="S579" s="71">
        <v>7</v>
      </c>
      <c r="T579" s="29">
        <f t="shared" si="273"/>
        <v>0</v>
      </c>
      <c r="U579" s="29">
        <f t="shared" si="274"/>
        <v>0</v>
      </c>
      <c r="V579" s="29">
        <f t="shared" si="275"/>
        <v>0</v>
      </c>
      <c r="W579" s="29">
        <f t="shared" si="276"/>
        <v>0</v>
      </c>
      <c r="X579" s="29">
        <f t="shared" si="277"/>
        <v>0</v>
      </c>
      <c r="Y579" s="29">
        <f t="shared" si="278"/>
        <v>0</v>
      </c>
      <c r="Z579" s="29">
        <f t="shared" si="279"/>
        <v>0</v>
      </c>
      <c r="AA579" s="45">
        <f t="shared" si="280"/>
        <v>0</v>
      </c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</row>
    <row r="580" spans="1:84" ht="15" customHeight="1" x14ac:dyDescent="0.25">
      <c r="A580" s="136" t="s">
        <v>2476</v>
      </c>
      <c r="B580" s="246" t="s">
        <v>85</v>
      </c>
      <c r="C580" s="247" t="s">
        <v>2023</v>
      </c>
      <c r="D580" s="247" t="s">
        <v>2976</v>
      </c>
      <c r="E580" s="247" t="s">
        <v>28</v>
      </c>
      <c r="F580" s="178">
        <f t="shared" si="272"/>
        <v>44</v>
      </c>
      <c r="G580" s="259" t="s">
        <v>3430</v>
      </c>
      <c r="H580" s="260" t="s">
        <v>2190</v>
      </c>
      <c r="I580" s="261">
        <v>37983</v>
      </c>
      <c r="J580" s="72">
        <f t="shared" si="246"/>
        <v>10</v>
      </c>
      <c r="K580" s="26">
        <f t="shared" si="247"/>
        <v>0</v>
      </c>
      <c r="L580" s="27">
        <f t="shared" si="248"/>
        <v>0</v>
      </c>
      <c r="M580" s="28">
        <f t="shared" si="249"/>
        <v>0</v>
      </c>
      <c r="N580" s="28">
        <f t="shared" si="250"/>
        <v>0</v>
      </c>
      <c r="O580" s="28">
        <f t="shared" si="251"/>
        <v>0</v>
      </c>
      <c r="P580" s="28">
        <f t="shared" si="252"/>
        <v>0</v>
      </c>
      <c r="Q580" s="28">
        <f t="shared" si="253"/>
        <v>0</v>
      </c>
      <c r="R580" s="44">
        <v>3</v>
      </c>
      <c r="S580" s="71">
        <v>7</v>
      </c>
      <c r="T580" s="29">
        <f>IFERROR(LARGE((AB580:AF580),1),0)</f>
        <v>0</v>
      </c>
      <c r="U580" s="29">
        <f>IFERROR(LARGE((AB580:AF580),2),0)</f>
        <v>0</v>
      </c>
      <c r="V580" s="29">
        <f>IFERROR(LARGE((AB580:AF580),3),0)</f>
        <v>0</v>
      </c>
      <c r="W580" s="29">
        <f>IFERROR(LARGE((AB580:AF580),4),0)</f>
        <v>0</v>
      </c>
      <c r="X580" s="29">
        <f>IFERROR(LARGE((AG580:AT580),1),0)</f>
        <v>0</v>
      </c>
      <c r="Y580" s="29">
        <f>IFERROR(LARGE((AG580:AT580),2),0)</f>
        <v>0</v>
      </c>
      <c r="Z580" s="29">
        <f>IFERROR(LARGE((AG580:AT580),3),0)</f>
        <v>0</v>
      </c>
      <c r="AA580" s="45">
        <f>IFERROR(LARGE((AG580:AT580),4),0)</f>
        <v>0</v>
      </c>
      <c r="AB580" s="31"/>
      <c r="AC580" s="31"/>
      <c r="AD580" s="31"/>
      <c r="AE580" s="31"/>
      <c r="AF580" s="31"/>
      <c r="AG580" s="35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</row>
    <row r="581" spans="1:84" ht="15" customHeight="1" x14ac:dyDescent="0.25">
      <c r="A581" s="150" t="s">
        <v>2476</v>
      </c>
      <c r="B581" s="244" t="s">
        <v>65</v>
      </c>
      <c r="C581" s="245" t="s">
        <v>66</v>
      </c>
      <c r="D581" s="245">
        <v>3</v>
      </c>
      <c r="E581" s="245" t="s">
        <v>67</v>
      </c>
      <c r="F581" s="178">
        <f t="shared" si="272"/>
        <v>45</v>
      </c>
      <c r="G581" s="251" t="s">
        <v>2165</v>
      </c>
      <c r="H581" s="252" t="s">
        <v>2515</v>
      </c>
      <c r="I581" s="253">
        <v>36623</v>
      </c>
      <c r="J581" s="72">
        <f t="shared" ref="J581:J644" si="281">SUM(L581:S581)</f>
        <v>10</v>
      </c>
      <c r="K581" s="26">
        <f t="shared" ref="K581:K644" si="282">SUM(L581:Q581)</f>
        <v>0</v>
      </c>
      <c r="L581" s="27">
        <f t="shared" ref="L581:L644" si="283">IFERROR(LARGE((T581:AA581),1),0)</f>
        <v>0</v>
      </c>
      <c r="M581" s="28">
        <f t="shared" ref="M581:M644" si="284">IFERROR(LARGE((T581:AA581),2),0)</f>
        <v>0</v>
      </c>
      <c r="N581" s="28">
        <f t="shared" ref="N581:N644" si="285">IFERROR(LARGE((T581:AA581),3),0)</f>
        <v>0</v>
      </c>
      <c r="O581" s="28">
        <f t="shared" ref="O581:O644" si="286">IFERROR(LARGE((T581:AA581),4),0)</f>
        <v>0</v>
      </c>
      <c r="P581" s="28">
        <f t="shared" ref="P581:P644" si="287">IFERROR(LARGE((T581:AA581),5),0)</f>
        <v>0</v>
      </c>
      <c r="Q581" s="28">
        <f t="shared" ref="Q581:Q644" si="288">IFERROR(LARGE((T581:AA581),6),0)</f>
        <v>0</v>
      </c>
      <c r="R581" s="44">
        <v>3</v>
      </c>
      <c r="S581" s="71">
        <v>7</v>
      </c>
      <c r="T581" s="29">
        <f t="shared" ref="T581:T592" si="289">IFERROR(LARGE((AB581:AG581),1),0)</f>
        <v>0</v>
      </c>
      <c r="U581" s="29">
        <f t="shared" ref="U581:U592" si="290">IFERROR(LARGE((AB581:AG581),2),0)</f>
        <v>0</v>
      </c>
      <c r="V581" s="29">
        <f t="shared" ref="V581:V592" si="291">IFERROR(LARGE((AB581:AG581),3),0)</f>
        <v>0</v>
      </c>
      <c r="W581" s="29">
        <f t="shared" ref="W581:W592" si="292">IFERROR(LARGE((AB581:AG581),4),0)</f>
        <v>0</v>
      </c>
      <c r="X581" s="29">
        <f t="shared" ref="X581:X592" si="293">IFERROR(LARGE((AH581:BM581),1),0)</f>
        <v>0</v>
      </c>
      <c r="Y581" s="29">
        <f t="shared" ref="Y581:Y592" si="294">IFERROR(LARGE((AH581:BM581),2),0)</f>
        <v>0</v>
      </c>
      <c r="Z581" s="29">
        <f t="shared" ref="Z581:Z592" si="295">IFERROR(LARGE((AH581:BM581),3),0)</f>
        <v>0</v>
      </c>
      <c r="AA581" s="45">
        <f t="shared" ref="AA581:AA592" si="296">IFERROR(LARGE((AH581:BM581),4),0)</f>
        <v>0</v>
      </c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</row>
    <row r="582" spans="1:84" ht="15" customHeight="1" x14ac:dyDescent="0.25">
      <c r="A582" s="136" t="s">
        <v>2476</v>
      </c>
      <c r="B582" s="248" t="s">
        <v>62</v>
      </c>
      <c r="C582" s="249" t="s">
        <v>63</v>
      </c>
      <c r="D582" s="250" t="s">
        <v>282</v>
      </c>
      <c r="E582" s="249" t="s">
        <v>48</v>
      </c>
      <c r="F582" s="178">
        <f t="shared" si="272"/>
        <v>46</v>
      </c>
      <c r="G582" s="254" t="s">
        <v>2438</v>
      </c>
      <c r="H582" s="255" t="s">
        <v>2962</v>
      </c>
      <c r="I582" s="253">
        <v>38480</v>
      </c>
      <c r="J582" s="72">
        <f t="shared" si="281"/>
        <v>9</v>
      </c>
      <c r="K582" s="26">
        <f t="shared" si="282"/>
        <v>0</v>
      </c>
      <c r="L582" s="27">
        <f t="shared" si="283"/>
        <v>0</v>
      </c>
      <c r="M582" s="28">
        <f t="shared" si="284"/>
        <v>0</v>
      </c>
      <c r="N582" s="28">
        <f t="shared" si="285"/>
        <v>0</v>
      </c>
      <c r="O582" s="28">
        <f t="shared" si="286"/>
        <v>0</v>
      </c>
      <c r="P582" s="28">
        <f t="shared" si="287"/>
        <v>0</v>
      </c>
      <c r="Q582" s="28">
        <f t="shared" si="288"/>
        <v>0</v>
      </c>
      <c r="R582" s="44">
        <v>6</v>
      </c>
      <c r="S582" s="71">
        <v>3</v>
      </c>
      <c r="T582" s="29">
        <f t="shared" si="289"/>
        <v>0</v>
      </c>
      <c r="U582" s="29">
        <f t="shared" si="290"/>
        <v>0</v>
      </c>
      <c r="V582" s="29">
        <f t="shared" si="291"/>
        <v>0</v>
      </c>
      <c r="W582" s="29">
        <f t="shared" si="292"/>
        <v>0</v>
      </c>
      <c r="X582" s="29">
        <f t="shared" si="293"/>
        <v>0</v>
      </c>
      <c r="Y582" s="29">
        <f t="shared" si="294"/>
        <v>0</v>
      </c>
      <c r="Z582" s="29">
        <f t="shared" si="295"/>
        <v>0</v>
      </c>
      <c r="AA582" s="45">
        <f t="shared" si="296"/>
        <v>0</v>
      </c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</row>
    <row r="583" spans="1:84" ht="15" customHeight="1" x14ac:dyDescent="0.25">
      <c r="A583" s="136" t="s">
        <v>2476</v>
      </c>
      <c r="B583" s="244" t="s">
        <v>689</v>
      </c>
      <c r="C583" s="245" t="s">
        <v>690</v>
      </c>
      <c r="D583" s="245">
        <v>8</v>
      </c>
      <c r="E583" s="245" t="s">
        <v>126</v>
      </c>
      <c r="F583" s="178">
        <f t="shared" si="272"/>
        <v>47</v>
      </c>
      <c r="G583" s="251" t="s">
        <v>2110</v>
      </c>
      <c r="H583" s="252" t="s">
        <v>2518</v>
      </c>
      <c r="I583" s="253">
        <v>36521</v>
      </c>
      <c r="J583" s="72">
        <f t="shared" si="281"/>
        <v>9</v>
      </c>
      <c r="K583" s="26">
        <f t="shared" si="282"/>
        <v>0</v>
      </c>
      <c r="L583" s="27">
        <f t="shared" si="283"/>
        <v>0</v>
      </c>
      <c r="M583" s="28">
        <f t="shared" si="284"/>
        <v>0</v>
      </c>
      <c r="N583" s="28">
        <f t="shared" si="285"/>
        <v>0</v>
      </c>
      <c r="O583" s="28">
        <f t="shared" si="286"/>
        <v>0</v>
      </c>
      <c r="P583" s="28">
        <f t="shared" si="287"/>
        <v>0</v>
      </c>
      <c r="Q583" s="28">
        <f t="shared" si="288"/>
        <v>0</v>
      </c>
      <c r="R583" s="44">
        <v>9</v>
      </c>
      <c r="S583" s="71">
        <v>0</v>
      </c>
      <c r="T583" s="29">
        <f t="shared" si="289"/>
        <v>0</v>
      </c>
      <c r="U583" s="29">
        <f t="shared" si="290"/>
        <v>0</v>
      </c>
      <c r="V583" s="29">
        <f t="shared" si="291"/>
        <v>0</v>
      </c>
      <c r="W583" s="29">
        <f t="shared" si="292"/>
        <v>0</v>
      </c>
      <c r="X583" s="29">
        <f t="shared" si="293"/>
        <v>0</v>
      </c>
      <c r="Y583" s="29">
        <f t="shared" si="294"/>
        <v>0</v>
      </c>
      <c r="Z583" s="29">
        <f t="shared" si="295"/>
        <v>0</v>
      </c>
      <c r="AA583" s="45">
        <f t="shared" si="296"/>
        <v>0</v>
      </c>
      <c r="AB583" s="30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32"/>
    </row>
    <row r="584" spans="1:84" ht="15" customHeight="1" x14ac:dyDescent="0.25">
      <c r="A584" s="136" t="s">
        <v>2476</v>
      </c>
      <c r="B584" s="244" t="s">
        <v>3592</v>
      </c>
      <c r="C584" s="245" t="s">
        <v>1261</v>
      </c>
      <c r="D584" s="245">
        <v>4</v>
      </c>
      <c r="E584" s="245" t="s">
        <v>451</v>
      </c>
      <c r="F584" s="178">
        <f t="shared" si="272"/>
        <v>48</v>
      </c>
      <c r="G584" s="251" t="s">
        <v>2448</v>
      </c>
      <c r="H584" s="252" t="s">
        <v>2491</v>
      </c>
      <c r="I584" s="253">
        <v>36460</v>
      </c>
      <c r="J584" s="72">
        <f t="shared" si="281"/>
        <v>9</v>
      </c>
      <c r="K584" s="26">
        <f t="shared" si="282"/>
        <v>0</v>
      </c>
      <c r="L584" s="27">
        <f t="shared" si="283"/>
        <v>0</v>
      </c>
      <c r="M584" s="28">
        <f t="shared" si="284"/>
        <v>0</v>
      </c>
      <c r="N584" s="28">
        <f t="shared" si="285"/>
        <v>0</v>
      </c>
      <c r="O584" s="28">
        <f t="shared" si="286"/>
        <v>0</v>
      </c>
      <c r="P584" s="28">
        <f t="shared" si="287"/>
        <v>0</v>
      </c>
      <c r="Q584" s="28">
        <f t="shared" si="288"/>
        <v>0</v>
      </c>
      <c r="R584" s="44">
        <v>5</v>
      </c>
      <c r="S584" s="71">
        <v>4</v>
      </c>
      <c r="T584" s="29">
        <f t="shared" si="289"/>
        <v>0</v>
      </c>
      <c r="U584" s="29">
        <f t="shared" si="290"/>
        <v>0</v>
      </c>
      <c r="V584" s="29">
        <f t="shared" si="291"/>
        <v>0</v>
      </c>
      <c r="W584" s="29">
        <f t="shared" si="292"/>
        <v>0</v>
      </c>
      <c r="X584" s="29">
        <f t="shared" si="293"/>
        <v>0</v>
      </c>
      <c r="Y584" s="29">
        <f t="shared" si="294"/>
        <v>0</v>
      </c>
      <c r="Z584" s="29">
        <f t="shared" si="295"/>
        <v>0</v>
      </c>
      <c r="AA584" s="45">
        <f t="shared" si="296"/>
        <v>0</v>
      </c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</row>
    <row r="585" spans="1:84" ht="15" customHeight="1" x14ac:dyDescent="0.25">
      <c r="A585" s="136" t="s">
        <v>2476</v>
      </c>
      <c r="B585" s="244" t="s">
        <v>56</v>
      </c>
      <c r="C585" s="245" t="s">
        <v>57</v>
      </c>
      <c r="D585" s="245">
        <v>12</v>
      </c>
      <c r="E585" s="245" t="s">
        <v>28</v>
      </c>
      <c r="F585" s="178">
        <f t="shared" si="272"/>
        <v>49</v>
      </c>
      <c r="G585" s="251" t="s">
        <v>2481</v>
      </c>
      <c r="H585" s="252" t="s">
        <v>2261</v>
      </c>
      <c r="I585" s="253">
        <v>36352</v>
      </c>
      <c r="J585" s="72">
        <f t="shared" si="281"/>
        <v>9</v>
      </c>
      <c r="K585" s="26">
        <f t="shared" si="282"/>
        <v>0</v>
      </c>
      <c r="L585" s="27">
        <f t="shared" si="283"/>
        <v>0</v>
      </c>
      <c r="M585" s="28">
        <f t="shared" si="284"/>
        <v>0</v>
      </c>
      <c r="N585" s="28">
        <f t="shared" si="285"/>
        <v>0</v>
      </c>
      <c r="O585" s="28">
        <f t="shared" si="286"/>
        <v>0</v>
      </c>
      <c r="P585" s="28">
        <f t="shared" si="287"/>
        <v>0</v>
      </c>
      <c r="Q585" s="28">
        <f t="shared" si="288"/>
        <v>0</v>
      </c>
      <c r="R585" s="44">
        <v>9</v>
      </c>
      <c r="S585" s="71">
        <v>0</v>
      </c>
      <c r="T585" s="29">
        <f t="shared" si="289"/>
        <v>0</v>
      </c>
      <c r="U585" s="29">
        <f t="shared" si="290"/>
        <v>0</v>
      </c>
      <c r="V585" s="29">
        <f t="shared" si="291"/>
        <v>0</v>
      </c>
      <c r="W585" s="29">
        <f t="shared" si="292"/>
        <v>0</v>
      </c>
      <c r="X585" s="29">
        <f t="shared" si="293"/>
        <v>0</v>
      </c>
      <c r="Y585" s="29">
        <f t="shared" si="294"/>
        <v>0</v>
      </c>
      <c r="Z585" s="29">
        <f t="shared" si="295"/>
        <v>0</v>
      </c>
      <c r="AA585" s="45">
        <f t="shared" si="296"/>
        <v>0</v>
      </c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</row>
    <row r="586" spans="1:84" ht="15" customHeight="1" x14ac:dyDescent="0.25">
      <c r="A586" s="136" t="s">
        <v>2476</v>
      </c>
      <c r="B586" s="244" t="s">
        <v>85</v>
      </c>
      <c r="C586" s="245" t="s">
        <v>143</v>
      </c>
      <c r="D586" s="245">
        <v>12</v>
      </c>
      <c r="E586" s="245" t="s">
        <v>28</v>
      </c>
      <c r="F586" s="178">
        <f t="shared" si="272"/>
        <v>50</v>
      </c>
      <c r="G586" s="251" t="s">
        <v>2347</v>
      </c>
      <c r="H586" s="252" t="s">
        <v>2484</v>
      </c>
      <c r="I586" s="253">
        <v>35465</v>
      </c>
      <c r="J586" s="72">
        <f t="shared" si="281"/>
        <v>9</v>
      </c>
      <c r="K586" s="26">
        <f t="shared" si="282"/>
        <v>0</v>
      </c>
      <c r="L586" s="27">
        <f t="shared" si="283"/>
        <v>0</v>
      </c>
      <c r="M586" s="28">
        <f t="shared" si="284"/>
        <v>0</v>
      </c>
      <c r="N586" s="28">
        <f t="shared" si="285"/>
        <v>0</v>
      </c>
      <c r="O586" s="28">
        <f t="shared" si="286"/>
        <v>0</v>
      </c>
      <c r="P586" s="28">
        <f t="shared" si="287"/>
        <v>0</v>
      </c>
      <c r="Q586" s="28">
        <f t="shared" si="288"/>
        <v>0</v>
      </c>
      <c r="R586" s="44">
        <v>0</v>
      </c>
      <c r="S586" s="71">
        <v>9</v>
      </c>
      <c r="T586" s="29">
        <f t="shared" si="289"/>
        <v>0</v>
      </c>
      <c r="U586" s="29">
        <f t="shared" si="290"/>
        <v>0</v>
      </c>
      <c r="V586" s="29">
        <f t="shared" si="291"/>
        <v>0</v>
      </c>
      <c r="W586" s="29">
        <f t="shared" si="292"/>
        <v>0</v>
      </c>
      <c r="X586" s="29">
        <f t="shared" si="293"/>
        <v>0</v>
      </c>
      <c r="Y586" s="29">
        <f t="shared" si="294"/>
        <v>0</v>
      </c>
      <c r="Z586" s="29">
        <f t="shared" si="295"/>
        <v>0</v>
      </c>
      <c r="AA586" s="45">
        <f t="shared" si="296"/>
        <v>0</v>
      </c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</row>
    <row r="587" spans="1:84" ht="15" customHeight="1" x14ac:dyDescent="0.25">
      <c r="A587" s="147" t="s">
        <v>2476</v>
      </c>
      <c r="B587" s="313" t="s">
        <v>2094</v>
      </c>
      <c r="C587" s="247" t="s">
        <v>2095</v>
      </c>
      <c r="D587" s="247">
        <v>12</v>
      </c>
      <c r="E587" s="247" t="s">
        <v>28</v>
      </c>
      <c r="F587" s="178">
        <f t="shared" si="272"/>
        <v>51</v>
      </c>
      <c r="G587" s="259" t="s">
        <v>3570</v>
      </c>
      <c r="H587" s="260" t="s">
        <v>3571</v>
      </c>
      <c r="I587" s="261">
        <v>38688</v>
      </c>
      <c r="J587" s="72">
        <f t="shared" si="281"/>
        <v>8</v>
      </c>
      <c r="K587" s="26">
        <f t="shared" si="282"/>
        <v>5</v>
      </c>
      <c r="L587" s="27">
        <f t="shared" si="283"/>
        <v>5</v>
      </c>
      <c r="M587" s="28">
        <f t="shared" si="284"/>
        <v>0</v>
      </c>
      <c r="N587" s="28">
        <f t="shared" si="285"/>
        <v>0</v>
      </c>
      <c r="O587" s="28">
        <f t="shared" si="286"/>
        <v>0</v>
      </c>
      <c r="P587" s="28">
        <f t="shared" si="287"/>
        <v>0</v>
      </c>
      <c r="Q587" s="28">
        <f t="shared" si="288"/>
        <v>0</v>
      </c>
      <c r="R587" s="44">
        <v>3</v>
      </c>
      <c r="S587" s="71">
        <v>0</v>
      </c>
      <c r="T587" s="29">
        <f t="shared" si="289"/>
        <v>5</v>
      </c>
      <c r="U587" s="29">
        <f t="shared" si="290"/>
        <v>0</v>
      </c>
      <c r="V587" s="29">
        <f t="shared" si="291"/>
        <v>0</v>
      </c>
      <c r="W587" s="29">
        <f t="shared" si="292"/>
        <v>0</v>
      </c>
      <c r="X587" s="29">
        <f t="shared" si="293"/>
        <v>0</v>
      </c>
      <c r="Y587" s="29">
        <f t="shared" si="294"/>
        <v>0</v>
      </c>
      <c r="Z587" s="29">
        <f t="shared" si="295"/>
        <v>0</v>
      </c>
      <c r="AA587" s="45">
        <f t="shared" si="296"/>
        <v>0</v>
      </c>
      <c r="AB587" s="31">
        <v>5</v>
      </c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</row>
    <row r="588" spans="1:84" ht="15" customHeight="1" x14ac:dyDescent="0.25">
      <c r="A588" s="136" t="s">
        <v>2476</v>
      </c>
      <c r="B588" s="248" t="s">
        <v>220</v>
      </c>
      <c r="C588" s="249" t="s">
        <v>221</v>
      </c>
      <c r="D588" s="249">
        <v>17</v>
      </c>
      <c r="E588" s="249" t="s">
        <v>222</v>
      </c>
      <c r="F588" s="178">
        <f t="shared" si="272"/>
        <v>52</v>
      </c>
      <c r="G588" s="254" t="s">
        <v>2090</v>
      </c>
      <c r="H588" s="255" t="s">
        <v>1259</v>
      </c>
      <c r="I588" s="253">
        <v>38488</v>
      </c>
      <c r="J588" s="72">
        <f t="shared" si="281"/>
        <v>8</v>
      </c>
      <c r="K588" s="26">
        <f t="shared" si="282"/>
        <v>0</v>
      </c>
      <c r="L588" s="27">
        <f t="shared" si="283"/>
        <v>0</v>
      </c>
      <c r="M588" s="28">
        <f t="shared" si="284"/>
        <v>0</v>
      </c>
      <c r="N588" s="28">
        <f t="shared" si="285"/>
        <v>0</v>
      </c>
      <c r="O588" s="28">
        <f t="shared" si="286"/>
        <v>0</v>
      </c>
      <c r="P588" s="28">
        <f t="shared" si="287"/>
        <v>0</v>
      </c>
      <c r="Q588" s="28">
        <f t="shared" si="288"/>
        <v>0</v>
      </c>
      <c r="R588" s="44">
        <v>5</v>
      </c>
      <c r="S588" s="71">
        <v>3</v>
      </c>
      <c r="T588" s="29">
        <f t="shared" si="289"/>
        <v>0</v>
      </c>
      <c r="U588" s="29">
        <f t="shared" si="290"/>
        <v>0</v>
      </c>
      <c r="V588" s="29">
        <f t="shared" si="291"/>
        <v>0</v>
      </c>
      <c r="W588" s="29">
        <f t="shared" si="292"/>
        <v>0</v>
      </c>
      <c r="X588" s="29">
        <f t="shared" si="293"/>
        <v>0</v>
      </c>
      <c r="Y588" s="29">
        <f t="shared" si="294"/>
        <v>0</v>
      </c>
      <c r="Z588" s="29">
        <f t="shared" si="295"/>
        <v>0</v>
      </c>
      <c r="AA588" s="45">
        <f t="shared" si="296"/>
        <v>0</v>
      </c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</row>
    <row r="589" spans="1:84" ht="15" customHeight="1" x14ac:dyDescent="0.25">
      <c r="A589" s="141" t="s">
        <v>2476</v>
      </c>
      <c r="B589" s="248" t="s">
        <v>1186</v>
      </c>
      <c r="C589" s="249" t="s">
        <v>1187</v>
      </c>
      <c r="D589" s="250" t="s">
        <v>2790</v>
      </c>
      <c r="E589" s="249" t="s">
        <v>67</v>
      </c>
      <c r="F589" s="178">
        <f t="shared" si="272"/>
        <v>53</v>
      </c>
      <c r="G589" s="254" t="s">
        <v>2308</v>
      </c>
      <c r="H589" s="255" t="s">
        <v>2808</v>
      </c>
      <c r="I589" s="253">
        <v>38049</v>
      </c>
      <c r="J589" s="72">
        <f t="shared" si="281"/>
        <v>8</v>
      </c>
      <c r="K589" s="26">
        <f t="shared" si="282"/>
        <v>0</v>
      </c>
      <c r="L589" s="27">
        <f t="shared" si="283"/>
        <v>0</v>
      </c>
      <c r="M589" s="28">
        <f t="shared" si="284"/>
        <v>0</v>
      </c>
      <c r="N589" s="28">
        <f t="shared" si="285"/>
        <v>0</v>
      </c>
      <c r="O589" s="28">
        <f t="shared" si="286"/>
        <v>0</v>
      </c>
      <c r="P589" s="28">
        <f t="shared" si="287"/>
        <v>0</v>
      </c>
      <c r="Q589" s="28">
        <f t="shared" si="288"/>
        <v>0</v>
      </c>
      <c r="R589" s="44">
        <v>5</v>
      </c>
      <c r="S589" s="71">
        <v>3</v>
      </c>
      <c r="T589" s="29">
        <f t="shared" si="289"/>
        <v>0</v>
      </c>
      <c r="U589" s="29">
        <f t="shared" si="290"/>
        <v>0</v>
      </c>
      <c r="V589" s="29">
        <f t="shared" si="291"/>
        <v>0</v>
      </c>
      <c r="W589" s="29">
        <f t="shared" si="292"/>
        <v>0</v>
      </c>
      <c r="X589" s="29">
        <f t="shared" si="293"/>
        <v>0</v>
      </c>
      <c r="Y589" s="29">
        <f t="shared" si="294"/>
        <v>0</v>
      </c>
      <c r="Z589" s="29">
        <f t="shared" si="295"/>
        <v>0</v>
      </c>
      <c r="AA589" s="45">
        <f t="shared" si="296"/>
        <v>0</v>
      </c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</row>
    <row r="590" spans="1:84" ht="15" customHeight="1" x14ac:dyDescent="0.25">
      <c r="A590" s="141" t="s">
        <v>2476</v>
      </c>
      <c r="B590" s="248" t="s">
        <v>167</v>
      </c>
      <c r="C590" s="249" t="s">
        <v>168</v>
      </c>
      <c r="D590" s="245">
        <v>12</v>
      </c>
      <c r="E590" s="249" t="s">
        <v>28</v>
      </c>
      <c r="F590" s="178">
        <f>1+F589</f>
        <v>54</v>
      </c>
      <c r="G590" s="254" t="s">
        <v>2165</v>
      </c>
      <c r="H590" s="255" t="s">
        <v>2955</v>
      </c>
      <c r="I590" s="253">
        <v>37789</v>
      </c>
      <c r="J590" s="72">
        <f t="shared" si="281"/>
        <v>8</v>
      </c>
      <c r="K590" s="26">
        <f t="shared" si="282"/>
        <v>0</v>
      </c>
      <c r="L590" s="27">
        <f t="shared" si="283"/>
        <v>0</v>
      </c>
      <c r="M590" s="28">
        <f t="shared" si="284"/>
        <v>0</v>
      </c>
      <c r="N590" s="28">
        <f t="shared" si="285"/>
        <v>0</v>
      </c>
      <c r="O590" s="28">
        <f t="shared" si="286"/>
        <v>0</v>
      </c>
      <c r="P590" s="28">
        <f t="shared" si="287"/>
        <v>0</v>
      </c>
      <c r="Q590" s="28">
        <f t="shared" si="288"/>
        <v>0</v>
      </c>
      <c r="R590" s="44">
        <v>3</v>
      </c>
      <c r="S590" s="71">
        <v>5</v>
      </c>
      <c r="T590" s="29">
        <f t="shared" si="289"/>
        <v>0</v>
      </c>
      <c r="U590" s="29">
        <f t="shared" si="290"/>
        <v>0</v>
      </c>
      <c r="V590" s="29">
        <f t="shared" si="291"/>
        <v>0</v>
      </c>
      <c r="W590" s="29">
        <f t="shared" si="292"/>
        <v>0</v>
      </c>
      <c r="X590" s="29">
        <f t="shared" si="293"/>
        <v>0</v>
      </c>
      <c r="Y590" s="29">
        <f t="shared" si="294"/>
        <v>0</v>
      </c>
      <c r="Z590" s="29">
        <f t="shared" si="295"/>
        <v>0</v>
      </c>
      <c r="AA590" s="45">
        <f t="shared" si="296"/>
        <v>0</v>
      </c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</row>
    <row r="591" spans="1:84" ht="15" customHeight="1" x14ac:dyDescent="0.25">
      <c r="A591" s="141" t="s">
        <v>2476</v>
      </c>
      <c r="B591" s="244" t="s">
        <v>1869</v>
      </c>
      <c r="C591" s="245" t="s">
        <v>1870</v>
      </c>
      <c r="D591" s="245">
        <v>1</v>
      </c>
      <c r="E591" s="245" t="s">
        <v>48</v>
      </c>
      <c r="F591" s="178">
        <f>1+F590</f>
        <v>55</v>
      </c>
      <c r="G591" s="251" t="s">
        <v>2232</v>
      </c>
      <c r="H591" s="252" t="s">
        <v>2559</v>
      </c>
      <c r="I591" s="253">
        <v>37752</v>
      </c>
      <c r="J591" s="72">
        <f t="shared" si="281"/>
        <v>8</v>
      </c>
      <c r="K591" s="26">
        <f t="shared" si="282"/>
        <v>0</v>
      </c>
      <c r="L591" s="27">
        <f t="shared" si="283"/>
        <v>0</v>
      </c>
      <c r="M591" s="28">
        <f t="shared" si="284"/>
        <v>0</v>
      </c>
      <c r="N591" s="28">
        <f t="shared" si="285"/>
        <v>0</v>
      </c>
      <c r="O591" s="28">
        <f t="shared" si="286"/>
        <v>0</v>
      </c>
      <c r="P591" s="28">
        <f t="shared" si="287"/>
        <v>0</v>
      </c>
      <c r="Q591" s="28">
        <f t="shared" si="288"/>
        <v>0</v>
      </c>
      <c r="R591" s="44">
        <v>5</v>
      </c>
      <c r="S591" s="71">
        <v>3</v>
      </c>
      <c r="T591" s="29">
        <f t="shared" si="289"/>
        <v>0</v>
      </c>
      <c r="U591" s="29">
        <f t="shared" si="290"/>
        <v>0</v>
      </c>
      <c r="V591" s="29">
        <f t="shared" si="291"/>
        <v>0</v>
      </c>
      <c r="W591" s="29">
        <f t="shared" si="292"/>
        <v>0</v>
      </c>
      <c r="X591" s="29">
        <f t="shared" si="293"/>
        <v>0</v>
      </c>
      <c r="Y591" s="29">
        <f t="shared" si="294"/>
        <v>0</v>
      </c>
      <c r="Z591" s="29">
        <f t="shared" si="295"/>
        <v>0</v>
      </c>
      <c r="AA591" s="45">
        <f t="shared" si="296"/>
        <v>0</v>
      </c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</row>
    <row r="592" spans="1:84" ht="15" customHeight="1" x14ac:dyDescent="0.25">
      <c r="A592" s="136" t="s">
        <v>2476</v>
      </c>
      <c r="B592" s="244" t="s">
        <v>3592</v>
      </c>
      <c r="C592" s="245" t="s">
        <v>1261</v>
      </c>
      <c r="D592" s="245">
        <v>3</v>
      </c>
      <c r="E592" s="245" t="s">
        <v>67</v>
      </c>
      <c r="F592" s="178">
        <f>1+F591</f>
        <v>56</v>
      </c>
      <c r="G592" s="251" t="s">
        <v>2158</v>
      </c>
      <c r="H592" s="252" t="s">
        <v>2537</v>
      </c>
      <c r="I592" s="253">
        <v>37720</v>
      </c>
      <c r="J592" s="72">
        <f t="shared" si="281"/>
        <v>8</v>
      </c>
      <c r="K592" s="26">
        <f t="shared" si="282"/>
        <v>0</v>
      </c>
      <c r="L592" s="27">
        <f t="shared" si="283"/>
        <v>0</v>
      </c>
      <c r="M592" s="28">
        <f t="shared" si="284"/>
        <v>0</v>
      </c>
      <c r="N592" s="28">
        <f t="shared" si="285"/>
        <v>0</v>
      </c>
      <c r="O592" s="28">
        <f t="shared" si="286"/>
        <v>0</v>
      </c>
      <c r="P592" s="28">
        <f t="shared" si="287"/>
        <v>0</v>
      </c>
      <c r="Q592" s="28">
        <f t="shared" si="288"/>
        <v>0</v>
      </c>
      <c r="R592" s="44">
        <v>0</v>
      </c>
      <c r="S592" s="71">
        <v>8</v>
      </c>
      <c r="T592" s="29">
        <f t="shared" si="289"/>
        <v>0</v>
      </c>
      <c r="U592" s="29">
        <f t="shared" si="290"/>
        <v>0</v>
      </c>
      <c r="V592" s="29">
        <f t="shared" si="291"/>
        <v>0</v>
      </c>
      <c r="W592" s="29">
        <f t="shared" si="292"/>
        <v>0</v>
      </c>
      <c r="X592" s="29">
        <f t="shared" si="293"/>
        <v>0</v>
      </c>
      <c r="Y592" s="29">
        <f t="shared" si="294"/>
        <v>0</v>
      </c>
      <c r="Z592" s="29">
        <f t="shared" si="295"/>
        <v>0</v>
      </c>
      <c r="AA592" s="45">
        <f t="shared" si="296"/>
        <v>0</v>
      </c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</row>
    <row r="593" spans="1:65" ht="15" customHeight="1" x14ac:dyDescent="0.25">
      <c r="A593" s="136" t="s">
        <v>2476</v>
      </c>
      <c r="B593" s="246" t="s">
        <v>3736</v>
      </c>
      <c r="C593" s="247" t="s">
        <v>3735</v>
      </c>
      <c r="D593" s="247" t="s">
        <v>2976</v>
      </c>
      <c r="E593" s="247" t="s">
        <v>28</v>
      </c>
      <c r="F593" s="178">
        <f>1+F592</f>
        <v>57</v>
      </c>
      <c r="G593" s="259" t="s">
        <v>2347</v>
      </c>
      <c r="H593" s="260" t="s">
        <v>2358</v>
      </c>
      <c r="I593" s="261">
        <v>37666</v>
      </c>
      <c r="J593" s="72">
        <f t="shared" si="281"/>
        <v>8</v>
      </c>
      <c r="K593" s="26">
        <f t="shared" si="282"/>
        <v>0</v>
      </c>
      <c r="L593" s="27">
        <f t="shared" si="283"/>
        <v>0</v>
      </c>
      <c r="M593" s="28">
        <f t="shared" si="284"/>
        <v>0</v>
      </c>
      <c r="N593" s="28">
        <f t="shared" si="285"/>
        <v>0</v>
      </c>
      <c r="O593" s="28">
        <f t="shared" si="286"/>
        <v>0</v>
      </c>
      <c r="P593" s="28">
        <f t="shared" si="287"/>
        <v>0</v>
      </c>
      <c r="Q593" s="28">
        <f t="shared" si="288"/>
        <v>0</v>
      </c>
      <c r="R593" s="44">
        <v>8</v>
      </c>
      <c r="S593" s="71">
        <v>0</v>
      </c>
      <c r="T593" s="29">
        <f>IFERROR(LARGE((AB593:AF593),1),0)</f>
        <v>0</v>
      </c>
      <c r="U593" s="29">
        <f>IFERROR(LARGE((AB593:AF593),2),0)</f>
        <v>0</v>
      </c>
      <c r="V593" s="29">
        <f>IFERROR(LARGE((AB593:AF593),3),0)</f>
        <v>0</v>
      </c>
      <c r="W593" s="29">
        <f>IFERROR(LARGE((AB593:AF593),4),0)</f>
        <v>0</v>
      </c>
      <c r="X593" s="29">
        <f>IFERROR(LARGE((AG593:AT593),1),0)</f>
        <v>0</v>
      </c>
      <c r="Y593" s="29">
        <f>IFERROR(LARGE((AG593:AT593),2),0)</f>
        <v>0</v>
      </c>
      <c r="Z593" s="29">
        <f>IFERROR(LARGE((AG593:AT593),3),0)</f>
        <v>0</v>
      </c>
      <c r="AA593" s="45">
        <f>IFERROR(LARGE((AG593:AT593),4),0)</f>
        <v>0</v>
      </c>
      <c r="AB593" s="31"/>
      <c r="AC593" s="31"/>
      <c r="AD593" s="31"/>
      <c r="AE593" s="31"/>
      <c r="AF593" s="31"/>
      <c r="AG593" s="35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</row>
    <row r="594" spans="1:65" ht="15" customHeight="1" x14ac:dyDescent="0.25">
      <c r="A594" s="138" t="s">
        <v>2476</v>
      </c>
      <c r="B594" s="313" t="s">
        <v>91</v>
      </c>
      <c r="C594" s="247" t="s">
        <v>92</v>
      </c>
      <c r="D594" s="247" t="s">
        <v>414</v>
      </c>
      <c r="E594" s="247" t="s">
        <v>93</v>
      </c>
      <c r="F594" s="178">
        <f>1+F593</f>
        <v>58</v>
      </c>
      <c r="G594" s="259" t="s">
        <v>2751</v>
      </c>
      <c r="H594" s="260" t="s">
        <v>2796</v>
      </c>
      <c r="I594" s="261">
        <v>37312</v>
      </c>
      <c r="J594" s="72">
        <f t="shared" si="281"/>
        <v>8</v>
      </c>
      <c r="K594" s="26">
        <f t="shared" si="282"/>
        <v>5</v>
      </c>
      <c r="L594" s="27">
        <f t="shared" si="283"/>
        <v>5</v>
      </c>
      <c r="M594" s="28">
        <f t="shared" si="284"/>
        <v>0</v>
      </c>
      <c r="N594" s="28">
        <f t="shared" si="285"/>
        <v>0</v>
      </c>
      <c r="O594" s="28">
        <f t="shared" si="286"/>
        <v>0</v>
      </c>
      <c r="P594" s="28">
        <f t="shared" si="287"/>
        <v>0</v>
      </c>
      <c r="Q594" s="28">
        <f t="shared" si="288"/>
        <v>0</v>
      </c>
      <c r="R594" s="44">
        <v>3</v>
      </c>
      <c r="S594" s="71">
        <v>0</v>
      </c>
      <c r="T594" s="29">
        <f t="shared" ref="T594:T631" si="297">IFERROR(LARGE((AB594:AG594),1),0)</f>
        <v>5</v>
      </c>
      <c r="U594" s="29">
        <f t="shared" ref="U594:U631" si="298">IFERROR(LARGE((AB594:AG594),2),0)</f>
        <v>0</v>
      </c>
      <c r="V594" s="29">
        <f t="shared" ref="V594:V631" si="299">IFERROR(LARGE((AB594:AG594),3),0)</f>
        <v>0</v>
      </c>
      <c r="W594" s="29">
        <f t="shared" ref="W594:W631" si="300">IFERROR(LARGE((AB594:AG594),4),0)</f>
        <v>0</v>
      </c>
      <c r="X594" s="29">
        <f t="shared" ref="X594:X631" si="301">IFERROR(LARGE((AH594:BM594),1),0)</f>
        <v>0</v>
      </c>
      <c r="Y594" s="29">
        <f t="shared" ref="Y594:Y631" si="302">IFERROR(LARGE((AH594:BM594),2),0)</f>
        <v>0</v>
      </c>
      <c r="Z594" s="29">
        <f t="shared" ref="Z594:Z631" si="303">IFERROR(LARGE((AH594:BM594),3),0)</f>
        <v>0</v>
      </c>
      <c r="AA594" s="45">
        <f t="shared" ref="AA594:AA631" si="304">IFERROR(LARGE((AH594:BM594),4),0)</f>
        <v>0</v>
      </c>
      <c r="AB594" s="31">
        <v>5</v>
      </c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</row>
    <row r="595" spans="1:65" ht="15" customHeight="1" x14ac:dyDescent="0.25">
      <c r="A595" s="136" t="s">
        <v>2476</v>
      </c>
      <c r="B595" s="244" t="s">
        <v>467</v>
      </c>
      <c r="C595" s="245" t="s">
        <v>468</v>
      </c>
      <c r="D595" s="245">
        <v>3</v>
      </c>
      <c r="E595" s="245" t="s">
        <v>67</v>
      </c>
      <c r="F595" s="178">
        <f>F593+1</f>
        <v>58</v>
      </c>
      <c r="G595" s="251" t="s">
        <v>2101</v>
      </c>
      <c r="H595" s="252" t="s">
        <v>2538</v>
      </c>
      <c r="I595" s="253">
        <v>36818</v>
      </c>
      <c r="J595" s="72">
        <f t="shared" si="281"/>
        <v>8</v>
      </c>
      <c r="K595" s="26">
        <f t="shared" si="282"/>
        <v>0</v>
      </c>
      <c r="L595" s="27">
        <f t="shared" si="283"/>
        <v>0</v>
      </c>
      <c r="M595" s="28">
        <f t="shared" si="284"/>
        <v>0</v>
      </c>
      <c r="N595" s="28">
        <f t="shared" si="285"/>
        <v>0</v>
      </c>
      <c r="O595" s="28">
        <f t="shared" si="286"/>
        <v>0</v>
      </c>
      <c r="P595" s="28">
        <f t="shared" si="287"/>
        <v>0</v>
      </c>
      <c r="Q595" s="28">
        <f t="shared" si="288"/>
        <v>0</v>
      </c>
      <c r="R595" s="44">
        <v>0</v>
      </c>
      <c r="S595" s="71">
        <v>8</v>
      </c>
      <c r="T595" s="29">
        <f t="shared" si="297"/>
        <v>0</v>
      </c>
      <c r="U595" s="29">
        <f t="shared" si="298"/>
        <v>0</v>
      </c>
      <c r="V595" s="29">
        <f t="shared" si="299"/>
        <v>0</v>
      </c>
      <c r="W595" s="29">
        <f t="shared" si="300"/>
        <v>0</v>
      </c>
      <c r="X595" s="29">
        <f t="shared" si="301"/>
        <v>0</v>
      </c>
      <c r="Y595" s="29">
        <f t="shared" si="302"/>
        <v>0</v>
      </c>
      <c r="Z595" s="29">
        <f t="shared" si="303"/>
        <v>0</v>
      </c>
      <c r="AA595" s="45">
        <f t="shared" si="304"/>
        <v>0</v>
      </c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</row>
    <row r="596" spans="1:65" ht="15" customHeight="1" x14ac:dyDescent="0.25">
      <c r="A596" s="136" t="s">
        <v>2476</v>
      </c>
      <c r="B596" s="244" t="s">
        <v>51</v>
      </c>
      <c r="C596" s="245" t="s">
        <v>52</v>
      </c>
      <c r="D596" s="245">
        <v>9</v>
      </c>
      <c r="E596" s="245" t="s">
        <v>53</v>
      </c>
      <c r="F596" s="178">
        <f t="shared" ref="F596:F631" si="305">F595+1</f>
        <v>59</v>
      </c>
      <c r="G596" s="251" t="s">
        <v>2103</v>
      </c>
      <c r="H596" s="252" t="s">
        <v>2423</v>
      </c>
      <c r="I596" s="253">
        <v>34688</v>
      </c>
      <c r="J596" s="72">
        <f t="shared" si="281"/>
        <v>8</v>
      </c>
      <c r="K596" s="26">
        <f t="shared" si="282"/>
        <v>0</v>
      </c>
      <c r="L596" s="27">
        <f t="shared" si="283"/>
        <v>0</v>
      </c>
      <c r="M596" s="28">
        <f t="shared" si="284"/>
        <v>0</v>
      </c>
      <c r="N596" s="28">
        <f t="shared" si="285"/>
        <v>0</v>
      </c>
      <c r="O596" s="28">
        <f t="shared" si="286"/>
        <v>0</v>
      </c>
      <c r="P596" s="28">
        <f t="shared" si="287"/>
        <v>0</v>
      </c>
      <c r="Q596" s="28">
        <f t="shared" si="288"/>
        <v>0</v>
      </c>
      <c r="R596" s="44">
        <v>6</v>
      </c>
      <c r="S596" s="71">
        <v>2</v>
      </c>
      <c r="T596" s="29">
        <f t="shared" si="297"/>
        <v>0</v>
      </c>
      <c r="U596" s="29">
        <f t="shared" si="298"/>
        <v>0</v>
      </c>
      <c r="V596" s="29">
        <f t="shared" si="299"/>
        <v>0</v>
      </c>
      <c r="W596" s="29">
        <f t="shared" si="300"/>
        <v>0</v>
      </c>
      <c r="X596" s="29">
        <f t="shared" si="301"/>
        <v>0</v>
      </c>
      <c r="Y596" s="29">
        <f t="shared" si="302"/>
        <v>0</v>
      </c>
      <c r="Z596" s="29">
        <f t="shared" si="303"/>
        <v>0</v>
      </c>
      <c r="AA596" s="45">
        <f t="shared" si="304"/>
        <v>0</v>
      </c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</row>
    <row r="597" spans="1:65" ht="15" customHeight="1" x14ac:dyDescent="0.25">
      <c r="A597" s="136" t="s">
        <v>2476</v>
      </c>
      <c r="B597" s="244" t="s">
        <v>889</v>
      </c>
      <c r="C597" s="245" t="s">
        <v>890</v>
      </c>
      <c r="D597" s="245">
        <v>3</v>
      </c>
      <c r="E597" s="245" t="s">
        <v>67</v>
      </c>
      <c r="F597" s="178">
        <f t="shared" si="305"/>
        <v>60</v>
      </c>
      <c r="G597" s="251" t="s">
        <v>2545</v>
      </c>
      <c r="H597" s="252" t="s">
        <v>1924</v>
      </c>
      <c r="I597" s="253">
        <v>33847</v>
      </c>
      <c r="J597" s="72">
        <f t="shared" si="281"/>
        <v>8</v>
      </c>
      <c r="K597" s="26">
        <f t="shared" si="282"/>
        <v>5</v>
      </c>
      <c r="L597" s="27">
        <f t="shared" si="283"/>
        <v>5</v>
      </c>
      <c r="M597" s="28">
        <f t="shared" si="284"/>
        <v>0</v>
      </c>
      <c r="N597" s="28">
        <f t="shared" si="285"/>
        <v>0</v>
      </c>
      <c r="O597" s="28">
        <f t="shared" si="286"/>
        <v>0</v>
      </c>
      <c r="P597" s="28">
        <f t="shared" si="287"/>
        <v>0</v>
      </c>
      <c r="Q597" s="28">
        <f t="shared" si="288"/>
        <v>0</v>
      </c>
      <c r="R597" s="44">
        <v>3</v>
      </c>
      <c r="S597" s="71">
        <v>0</v>
      </c>
      <c r="T597" s="29">
        <f t="shared" si="297"/>
        <v>5</v>
      </c>
      <c r="U597" s="29">
        <f t="shared" si="298"/>
        <v>0</v>
      </c>
      <c r="V597" s="29">
        <f t="shared" si="299"/>
        <v>0</v>
      </c>
      <c r="W597" s="29">
        <f t="shared" si="300"/>
        <v>0</v>
      </c>
      <c r="X597" s="29">
        <f t="shared" si="301"/>
        <v>0</v>
      </c>
      <c r="Y597" s="29">
        <f t="shared" si="302"/>
        <v>0</v>
      </c>
      <c r="Z597" s="29">
        <f t="shared" si="303"/>
        <v>0</v>
      </c>
      <c r="AA597" s="45">
        <f t="shared" si="304"/>
        <v>0</v>
      </c>
      <c r="AB597" s="31">
        <v>5</v>
      </c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</row>
    <row r="598" spans="1:65" ht="15" customHeight="1" x14ac:dyDescent="0.25">
      <c r="A598" s="147" t="s">
        <v>2476</v>
      </c>
      <c r="B598" s="312" t="s">
        <v>2639</v>
      </c>
      <c r="C598" s="249" t="s">
        <v>2640</v>
      </c>
      <c r="D598" s="250" t="s">
        <v>2776</v>
      </c>
      <c r="E598" s="249" t="s">
        <v>118</v>
      </c>
      <c r="F598" s="178">
        <f t="shared" si="305"/>
        <v>61</v>
      </c>
      <c r="G598" s="254" t="s">
        <v>2123</v>
      </c>
      <c r="H598" s="255" t="s">
        <v>2641</v>
      </c>
      <c r="I598" s="253">
        <v>38560</v>
      </c>
      <c r="J598" s="72">
        <f t="shared" si="281"/>
        <v>7</v>
      </c>
      <c r="K598" s="26">
        <f t="shared" si="282"/>
        <v>5</v>
      </c>
      <c r="L598" s="27">
        <f t="shared" si="283"/>
        <v>5</v>
      </c>
      <c r="M598" s="28">
        <f t="shared" si="284"/>
        <v>0</v>
      </c>
      <c r="N598" s="28">
        <f t="shared" si="285"/>
        <v>0</v>
      </c>
      <c r="O598" s="28">
        <f t="shared" si="286"/>
        <v>0</v>
      </c>
      <c r="P598" s="28">
        <f t="shared" si="287"/>
        <v>0</v>
      </c>
      <c r="Q598" s="28">
        <f t="shared" si="288"/>
        <v>0</v>
      </c>
      <c r="R598" s="44">
        <v>0</v>
      </c>
      <c r="S598" s="71">
        <v>2</v>
      </c>
      <c r="T598" s="29">
        <f t="shared" si="297"/>
        <v>5</v>
      </c>
      <c r="U598" s="29">
        <f t="shared" si="298"/>
        <v>0</v>
      </c>
      <c r="V598" s="29">
        <f t="shared" si="299"/>
        <v>0</v>
      </c>
      <c r="W598" s="29">
        <f t="shared" si="300"/>
        <v>0</v>
      </c>
      <c r="X598" s="29">
        <f t="shared" si="301"/>
        <v>0</v>
      </c>
      <c r="Y598" s="29">
        <f t="shared" si="302"/>
        <v>0</v>
      </c>
      <c r="Z598" s="29">
        <f t="shared" si="303"/>
        <v>0</v>
      </c>
      <c r="AA598" s="45">
        <f t="shared" si="304"/>
        <v>0</v>
      </c>
      <c r="AB598" s="31">
        <v>5</v>
      </c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</row>
    <row r="599" spans="1:65" ht="15" customHeight="1" x14ac:dyDescent="0.25">
      <c r="A599" s="141" t="s">
        <v>2476</v>
      </c>
      <c r="B599" s="244" t="s">
        <v>85</v>
      </c>
      <c r="C599" s="245" t="s">
        <v>92</v>
      </c>
      <c r="D599" s="245">
        <v>7</v>
      </c>
      <c r="E599" s="245" t="s">
        <v>93</v>
      </c>
      <c r="F599" s="178">
        <f t="shared" si="305"/>
        <v>62</v>
      </c>
      <c r="G599" s="251" t="s">
        <v>2165</v>
      </c>
      <c r="H599" s="252" t="s">
        <v>568</v>
      </c>
      <c r="I599" s="253">
        <v>32924</v>
      </c>
      <c r="J599" s="72">
        <f t="shared" si="281"/>
        <v>7</v>
      </c>
      <c r="K599" s="26">
        <f t="shared" si="282"/>
        <v>0</v>
      </c>
      <c r="L599" s="27">
        <f t="shared" si="283"/>
        <v>0</v>
      </c>
      <c r="M599" s="28">
        <f t="shared" si="284"/>
        <v>0</v>
      </c>
      <c r="N599" s="28">
        <f t="shared" si="285"/>
        <v>0</v>
      </c>
      <c r="O599" s="28">
        <f t="shared" si="286"/>
        <v>0</v>
      </c>
      <c r="P599" s="28">
        <f t="shared" si="287"/>
        <v>0</v>
      </c>
      <c r="Q599" s="28">
        <f t="shared" si="288"/>
        <v>0</v>
      </c>
      <c r="R599" s="44">
        <v>3</v>
      </c>
      <c r="S599" s="71">
        <v>4</v>
      </c>
      <c r="T599" s="29">
        <f t="shared" si="297"/>
        <v>0</v>
      </c>
      <c r="U599" s="29">
        <f t="shared" si="298"/>
        <v>0</v>
      </c>
      <c r="V599" s="29">
        <f t="shared" si="299"/>
        <v>0</v>
      </c>
      <c r="W599" s="29">
        <f t="shared" si="300"/>
        <v>0</v>
      </c>
      <c r="X599" s="29">
        <f t="shared" si="301"/>
        <v>0</v>
      </c>
      <c r="Y599" s="29">
        <f t="shared" si="302"/>
        <v>0</v>
      </c>
      <c r="Z599" s="29">
        <f t="shared" si="303"/>
        <v>0</v>
      </c>
      <c r="AA599" s="45">
        <f t="shared" si="304"/>
        <v>0</v>
      </c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</row>
    <row r="600" spans="1:65" ht="15" customHeight="1" x14ac:dyDescent="0.25">
      <c r="A600" s="136" t="s">
        <v>2476</v>
      </c>
      <c r="B600" s="244" t="s">
        <v>486</v>
      </c>
      <c r="C600" s="245" t="s">
        <v>487</v>
      </c>
      <c r="D600" s="256" t="s">
        <v>2790</v>
      </c>
      <c r="E600" s="245" t="s">
        <v>67</v>
      </c>
      <c r="F600" s="178">
        <f t="shared" si="305"/>
        <v>63</v>
      </c>
      <c r="G600" s="251" t="s">
        <v>2308</v>
      </c>
      <c r="H600" s="252" t="s">
        <v>3427</v>
      </c>
      <c r="I600" s="253">
        <v>38639</v>
      </c>
      <c r="J600" s="72">
        <f t="shared" si="281"/>
        <v>6</v>
      </c>
      <c r="K600" s="26">
        <f t="shared" si="282"/>
        <v>0</v>
      </c>
      <c r="L600" s="27">
        <f t="shared" si="283"/>
        <v>0</v>
      </c>
      <c r="M600" s="28">
        <f t="shared" si="284"/>
        <v>0</v>
      </c>
      <c r="N600" s="28">
        <f t="shared" si="285"/>
        <v>0</v>
      </c>
      <c r="O600" s="28">
        <f t="shared" si="286"/>
        <v>0</v>
      </c>
      <c r="P600" s="28">
        <f t="shared" si="287"/>
        <v>0</v>
      </c>
      <c r="Q600" s="28">
        <f t="shared" si="288"/>
        <v>0</v>
      </c>
      <c r="R600" s="44">
        <v>6</v>
      </c>
      <c r="S600" s="71">
        <v>0</v>
      </c>
      <c r="T600" s="29">
        <f t="shared" si="297"/>
        <v>0</v>
      </c>
      <c r="U600" s="29">
        <f t="shared" si="298"/>
        <v>0</v>
      </c>
      <c r="V600" s="29">
        <f t="shared" si="299"/>
        <v>0</v>
      </c>
      <c r="W600" s="29">
        <f t="shared" si="300"/>
        <v>0</v>
      </c>
      <c r="X600" s="29">
        <f t="shared" si="301"/>
        <v>0</v>
      </c>
      <c r="Y600" s="29">
        <f t="shared" si="302"/>
        <v>0</v>
      </c>
      <c r="Z600" s="29">
        <f t="shared" si="303"/>
        <v>0</v>
      </c>
      <c r="AA600" s="45">
        <f t="shared" si="304"/>
        <v>0</v>
      </c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</row>
    <row r="601" spans="1:65" ht="15" customHeight="1" x14ac:dyDescent="0.25">
      <c r="A601" s="136" t="s">
        <v>2476</v>
      </c>
      <c r="B601" s="248" t="s">
        <v>4129</v>
      </c>
      <c r="C601" s="249" t="s">
        <v>2580</v>
      </c>
      <c r="D601" s="250" t="s">
        <v>414</v>
      </c>
      <c r="E601" s="249" t="s">
        <v>93</v>
      </c>
      <c r="F601" s="178">
        <f t="shared" si="305"/>
        <v>64</v>
      </c>
      <c r="G601" s="254" t="s">
        <v>2123</v>
      </c>
      <c r="H601" s="255" t="s">
        <v>2986</v>
      </c>
      <c r="I601" s="253">
        <v>33073</v>
      </c>
      <c r="J601" s="72">
        <f t="shared" si="281"/>
        <v>6</v>
      </c>
      <c r="K601" s="26">
        <f t="shared" si="282"/>
        <v>0</v>
      </c>
      <c r="L601" s="27">
        <f t="shared" si="283"/>
        <v>0</v>
      </c>
      <c r="M601" s="28">
        <f t="shared" si="284"/>
        <v>0</v>
      </c>
      <c r="N601" s="28">
        <f t="shared" si="285"/>
        <v>0</v>
      </c>
      <c r="O601" s="28">
        <f t="shared" si="286"/>
        <v>0</v>
      </c>
      <c r="P601" s="28">
        <f t="shared" si="287"/>
        <v>0</v>
      </c>
      <c r="Q601" s="28">
        <f t="shared" si="288"/>
        <v>0</v>
      </c>
      <c r="R601" s="44">
        <v>3</v>
      </c>
      <c r="S601" s="71">
        <v>3</v>
      </c>
      <c r="T601" s="29">
        <f t="shared" si="297"/>
        <v>0</v>
      </c>
      <c r="U601" s="29">
        <f t="shared" si="298"/>
        <v>0</v>
      </c>
      <c r="V601" s="29">
        <f t="shared" si="299"/>
        <v>0</v>
      </c>
      <c r="W601" s="29">
        <f t="shared" si="300"/>
        <v>0</v>
      </c>
      <c r="X601" s="29">
        <f t="shared" si="301"/>
        <v>0</v>
      </c>
      <c r="Y601" s="29">
        <f t="shared" si="302"/>
        <v>0</v>
      </c>
      <c r="Z601" s="29">
        <f t="shared" si="303"/>
        <v>0</v>
      </c>
      <c r="AA601" s="45">
        <f t="shared" si="304"/>
        <v>0</v>
      </c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</row>
    <row r="602" spans="1:65" ht="15" customHeight="1" x14ac:dyDescent="0.25">
      <c r="A602" s="136" t="s">
        <v>2476</v>
      </c>
      <c r="B602" s="244" t="s">
        <v>167</v>
      </c>
      <c r="C602" s="245" t="s">
        <v>168</v>
      </c>
      <c r="D602" s="250">
        <v>12</v>
      </c>
      <c r="E602" s="245" t="s">
        <v>28</v>
      </c>
      <c r="F602" s="178">
        <f t="shared" si="305"/>
        <v>65</v>
      </c>
      <c r="G602" s="251" t="s">
        <v>2546</v>
      </c>
      <c r="H602" s="252" t="s">
        <v>4257</v>
      </c>
      <c r="I602" s="253">
        <v>39018</v>
      </c>
      <c r="J602" s="72">
        <f t="shared" si="281"/>
        <v>5</v>
      </c>
      <c r="K602" s="26">
        <f t="shared" si="282"/>
        <v>5</v>
      </c>
      <c r="L602" s="27">
        <f t="shared" si="283"/>
        <v>5</v>
      </c>
      <c r="M602" s="28">
        <f t="shared" si="284"/>
        <v>0</v>
      </c>
      <c r="N602" s="28">
        <f t="shared" si="285"/>
        <v>0</v>
      </c>
      <c r="O602" s="28">
        <f t="shared" si="286"/>
        <v>0</v>
      </c>
      <c r="P602" s="28">
        <f t="shared" si="287"/>
        <v>0</v>
      </c>
      <c r="Q602" s="28">
        <f t="shared" si="288"/>
        <v>0</v>
      </c>
      <c r="R602" s="44">
        <v>0</v>
      </c>
      <c r="S602" s="71">
        <v>0</v>
      </c>
      <c r="T602" s="29">
        <f t="shared" si="297"/>
        <v>5</v>
      </c>
      <c r="U602" s="29">
        <f t="shared" si="298"/>
        <v>0</v>
      </c>
      <c r="V602" s="29">
        <f t="shared" si="299"/>
        <v>0</v>
      </c>
      <c r="W602" s="29">
        <f t="shared" si="300"/>
        <v>0</v>
      </c>
      <c r="X602" s="29">
        <f t="shared" si="301"/>
        <v>0</v>
      </c>
      <c r="Y602" s="29">
        <f t="shared" si="302"/>
        <v>0</v>
      </c>
      <c r="Z602" s="29">
        <f t="shared" si="303"/>
        <v>0</v>
      </c>
      <c r="AA602" s="45">
        <f t="shared" si="304"/>
        <v>0</v>
      </c>
      <c r="AB602" s="31">
        <v>5</v>
      </c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</row>
    <row r="603" spans="1:65" ht="15" customHeight="1" x14ac:dyDescent="0.25">
      <c r="A603" s="136" t="s">
        <v>2476</v>
      </c>
      <c r="B603" s="244" t="s">
        <v>167</v>
      </c>
      <c r="C603" s="245" t="s">
        <v>168</v>
      </c>
      <c r="D603" s="250">
        <v>12</v>
      </c>
      <c r="E603" s="245" t="s">
        <v>28</v>
      </c>
      <c r="F603" s="178">
        <f t="shared" si="305"/>
        <v>66</v>
      </c>
      <c r="G603" s="251" t="s">
        <v>2196</v>
      </c>
      <c r="H603" s="252" t="s">
        <v>4262</v>
      </c>
      <c r="I603" s="253">
        <v>38927</v>
      </c>
      <c r="J603" s="72">
        <f t="shared" si="281"/>
        <v>5</v>
      </c>
      <c r="K603" s="26">
        <f t="shared" si="282"/>
        <v>5</v>
      </c>
      <c r="L603" s="27">
        <f t="shared" si="283"/>
        <v>5</v>
      </c>
      <c r="M603" s="28">
        <f t="shared" si="284"/>
        <v>0</v>
      </c>
      <c r="N603" s="28">
        <f t="shared" si="285"/>
        <v>0</v>
      </c>
      <c r="O603" s="28">
        <f t="shared" si="286"/>
        <v>0</v>
      </c>
      <c r="P603" s="28">
        <f t="shared" si="287"/>
        <v>0</v>
      </c>
      <c r="Q603" s="28">
        <f t="shared" si="288"/>
        <v>0</v>
      </c>
      <c r="R603" s="44">
        <v>0</v>
      </c>
      <c r="S603" s="71">
        <v>0</v>
      </c>
      <c r="T603" s="29">
        <f t="shared" si="297"/>
        <v>5</v>
      </c>
      <c r="U603" s="29">
        <f t="shared" si="298"/>
        <v>0</v>
      </c>
      <c r="V603" s="29">
        <f t="shared" si="299"/>
        <v>0</v>
      </c>
      <c r="W603" s="29">
        <f t="shared" si="300"/>
        <v>0</v>
      </c>
      <c r="X603" s="29">
        <f t="shared" si="301"/>
        <v>0</v>
      </c>
      <c r="Y603" s="29">
        <f t="shared" si="302"/>
        <v>0</v>
      </c>
      <c r="Z603" s="29">
        <f t="shared" si="303"/>
        <v>0</v>
      </c>
      <c r="AA603" s="45">
        <f t="shared" si="304"/>
        <v>0</v>
      </c>
      <c r="AB603" s="31">
        <v>5</v>
      </c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</row>
    <row r="604" spans="1:65" ht="15" customHeight="1" x14ac:dyDescent="0.25">
      <c r="A604" s="136" t="s">
        <v>2476</v>
      </c>
      <c r="B604" s="244" t="s">
        <v>1862</v>
      </c>
      <c r="C604" s="245" t="s">
        <v>1863</v>
      </c>
      <c r="D604" s="250">
        <v>12</v>
      </c>
      <c r="E604" s="245" t="s">
        <v>28</v>
      </c>
      <c r="F604" s="178">
        <f t="shared" si="305"/>
        <v>67</v>
      </c>
      <c r="G604" s="251" t="s">
        <v>4258</v>
      </c>
      <c r="H604" s="252" t="s">
        <v>4259</v>
      </c>
      <c r="I604" s="253">
        <v>38869</v>
      </c>
      <c r="J604" s="72">
        <f t="shared" si="281"/>
        <v>5</v>
      </c>
      <c r="K604" s="26">
        <f t="shared" si="282"/>
        <v>5</v>
      </c>
      <c r="L604" s="27">
        <f t="shared" si="283"/>
        <v>5</v>
      </c>
      <c r="M604" s="28">
        <f t="shared" si="284"/>
        <v>0</v>
      </c>
      <c r="N604" s="28">
        <f t="shared" si="285"/>
        <v>0</v>
      </c>
      <c r="O604" s="28">
        <f t="shared" si="286"/>
        <v>0</v>
      </c>
      <c r="P604" s="28">
        <f t="shared" si="287"/>
        <v>0</v>
      </c>
      <c r="Q604" s="28">
        <f t="shared" si="288"/>
        <v>0</v>
      </c>
      <c r="R604" s="44">
        <v>0</v>
      </c>
      <c r="S604" s="71">
        <v>0</v>
      </c>
      <c r="T604" s="29">
        <f t="shared" si="297"/>
        <v>5</v>
      </c>
      <c r="U604" s="29">
        <f t="shared" si="298"/>
        <v>0</v>
      </c>
      <c r="V604" s="29">
        <f t="shared" si="299"/>
        <v>0</v>
      </c>
      <c r="W604" s="29">
        <f t="shared" si="300"/>
        <v>0</v>
      </c>
      <c r="X604" s="29">
        <f t="shared" si="301"/>
        <v>0</v>
      </c>
      <c r="Y604" s="29">
        <f t="shared" si="302"/>
        <v>0</v>
      </c>
      <c r="Z604" s="29">
        <f t="shared" si="303"/>
        <v>0</v>
      </c>
      <c r="AA604" s="45">
        <f t="shared" si="304"/>
        <v>0</v>
      </c>
      <c r="AB604" s="31">
        <v>5</v>
      </c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</row>
    <row r="605" spans="1:65" ht="15" customHeight="1" x14ac:dyDescent="0.25">
      <c r="A605" s="141" t="s">
        <v>2476</v>
      </c>
      <c r="B605" s="244" t="s">
        <v>56</v>
      </c>
      <c r="C605" s="245" t="s">
        <v>57</v>
      </c>
      <c r="D605" s="250">
        <v>1</v>
      </c>
      <c r="E605" s="245" t="s">
        <v>48</v>
      </c>
      <c r="F605" s="178">
        <f t="shared" si="305"/>
        <v>68</v>
      </c>
      <c r="G605" s="179" t="s">
        <v>4260</v>
      </c>
      <c r="H605" s="180" t="s">
        <v>4261</v>
      </c>
      <c r="I605" s="58">
        <v>38830</v>
      </c>
      <c r="J605" s="72">
        <f t="shared" si="281"/>
        <v>5</v>
      </c>
      <c r="K605" s="26">
        <f t="shared" si="282"/>
        <v>5</v>
      </c>
      <c r="L605" s="27">
        <f t="shared" si="283"/>
        <v>5</v>
      </c>
      <c r="M605" s="28">
        <f t="shared" si="284"/>
        <v>0</v>
      </c>
      <c r="N605" s="28">
        <f t="shared" si="285"/>
        <v>0</v>
      </c>
      <c r="O605" s="28">
        <f t="shared" si="286"/>
        <v>0</v>
      </c>
      <c r="P605" s="28">
        <f t="shared" si="287"/>
        <v>0</v>
      </c>
      <c r="Q605" s="28">
        <f t="shared" si="288"/>
        <v>0</v>
      </c>
      <c r="R605" s="44">
        <v>0</v>
      </c>
      <c r="S605" s="71">
        <v>0</v>
      </c>
      <c r="T605" s="29">
        <f t="shared" si="297"/>
        <v>5</v>
      </c>
      <c r="U605" s="29">
        <f t="shared" si="298"/>
        <v>0</v>
      </c>
      <c r="V605" s="29">
        <f t="shared" si="299"/>
        <v>0</v>
      </c>
      <c r="W605" s="29">
        <f t="shared" si="300"/>
        <v>0</v>
      </c>
      <c r="X605" s="29">
        <f t="shared" si="301"/>
        <v>0</v>
      </c>
      <c r="Y605" s="29">
        <f t="shared" si="302"/>
        <v>0</v>
      </c>
      <c r="Z605" s="29">
        <f t="shared" si="303"/>
        <v>0</v>
      </c>
      <c r="AA605" s="45">
        <f t="shared" si="304"/>
        <v>0</v>
      </c>
      <c r="AB605" s="31">
        <v>5</v>
      </c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</row>
    <row r="606" spans="1:65" ht="15" customHeight="1" x14ac:dyDescent="0.25">
      <c r="A606" s="136" t="s">
        <v>2476</v>
      </c>
      <c r="B606" s="244" t="s">
        <v>505</v>
      </c>
      <c r="C606" s="245" t="s">
        <v>506</v>
      </c>
      <c r="D606" s="250">
        <v>5</v>
      </c>
      <c r="E606" s="245" t="s">
        <v>173</v>
      </c>
      <c r="F606" s="178">
        <f t="shared" si="305"/>
        <v>69</v>
      </c>
      <c r="G606" s="179" t="s">
        <v>2106</v>
      </c>
      <c r="H606" s="180" t="s">
        <v>4312</v>
      </c>
      <c r="I606" s="58">
        <v>38825</v>
      </c>
      <c r="J606" s="72">
        <f t="shared" si="281"/>
        <v>5</v>
      </c>
      <c r="K606" s="26">
        <f t="shared" si="282"/>
        <v>5</v>
      </c>
      <c r="L606" s="27">
        <f t="shared" si="283"/>
        <v>5</v>
      </c>
      <c r="M606" s="28">
        <f t="shared" si="284"/>
        <v>0</v>
      </c>
      <c r="N606" s="28">
        <f t="shared" si="285"/>
        <v>0</v>
      </c>
      <c r="O606" s="28">
        <f t="shared" si="286"/>
        <v>0</v>
      </c>
      <c r="P606" s="28">
        <f t="shared" si="287"/>
        <v>0</v>
      </c>
      <c r="Q606" s="28">
        <f t="shared" si="288"/>
        <v>0</v>
      </c>
      <c r="R606" s="44">
        <v>0</v>
      </c>
      <c r="S606" s="71">
        <v>0</v>
      </c>
      <c r="T606" s="29">
        <f t="shared" si="297"/>
        <v>5</v>
      </c>
      <c r="U606" s="29">
        <f t="shared" si="298"/>
        <v>0</v>
      </c>
      <c r="V606" s="29">
        <f t="shared" si="299"/>
        <v>0</v>
      </c>
      <c r="W606" s="29">
        <f t="shared" si="300"/>
        <v>0</v>
      </c>
      <c r="X606" s="29">
        <f t="shared" si="301"/>
        <v>0</v>
      </c>
      <c r="Y606" s="29">
        <f t="shared" si="302"/>
        <v>0</v>
      </c>
      <c r="Z606" s="29">
        <f t="shared" si="303"/>
        <v>0</v>
      </c>
      <c r="AA606" s="45">
        <f t="shared" si="304"/>
        <v>0</v>
      </c>
      <c r="AB606" s="31">
        <v>5</v>
      </c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</row>
    <row r="607" spans="1:65" ht="15" customHeight="1" x14ac:dyDescent="0.25">
      <c r="A607" s="136" t="s">
        <v>2476</v>
      </c>
      <c r="B607" s="244" t="s">
        <v>3771</v>
      </c>
      <c r="C607" s="245" t="s">
        <v>916</v>
      </c>
      <c r="D607" s="250">
        <v>5</v>
      </c>
      <c r="E607" s="245" t="s">
        <v>173</v>
      </c>
      <c r="F607" s="178">
        <f t="shared" si="305"/>
        <v>70</v>
      </c>
      <c r="G607" s="179" t="s">
        <v>4313</v>
      </c>
      <c r="H607" s="180" t="s">
        <v>4256</v>
      </c>
      <c r="I607" s="58">
        <v>38781</v>
      </c>
      <c r="J607" s="72">
        <f t="shared" si="281"/>
        <v>5</v>
      </c>
      <c r="K607" s="26">
        <f t="shared" si="282"/>
        <v>5</v>
      </c>
      <c r="L607" s="27">
        <f t="shared" si="283"/>
        <v>5</v>
      </c>
      <c r="M607" s="28">
        <f t="shared" si="284"/>
        <v>0</v>
      </c>
      <c r="N607" s="28">
        <f t="shared" si="285"/>
        <v>0</v>
      </c>
      <c r="O607" s="28">
        <f t="shared" si="286"/>
        <v>0</v>
      </c>
      <c r="P607" s="28">
        <f t="shared" si="287"/>
        <v>0</v>
      </c>
      <c r="Q607" s="28">
        <f t="shared" si="288"/>
        <v>0</v>
      </c>
      <c r="R607" s="44">
        <v>0</v>
      </c>
      <c r="S607" s="71">
        <v>0</v>
      </c>
      <c r="T607" s="29">
        <f t="shared" si="297"/>
        <v>5</v>
      </c>
      <c r="U607" s="29">
        <f t="shared" si="298"/>
        <v>0</v>
      </c>
      <c r="V607" s="29">
        <f t="shared" si="299"/>
        <v>0</v>
      </c>
      <c r="W607" s="29">
        <f t="shared" si="300"/>
        <v>0</v>
      </c>
      <c r="X607" s="29">
        <f t="shared" si="301"/>
        <v>0</v>
      </c>
      <c r="Y607" s="29">
        <f t="shared" si="302"/>
        <v>0</v>
      </c>
      <c r="Z607" s="29">
        <f t="shared" si="303"/>
        <v>0</v>
      </c>
      <c r="AA607" s="45">
        <f t="shared" si="304"/>
        <v>0</v>
      </c>
      <c r="AB607" s="31">
        <v>5</v>
      </c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</row>
    <row r="608" spans="1:65" ht="15" customHeight="1" x14ac:dyDescent="0.25">
      <c r="A608" s="136" t="s">
        <v>2476</v>
      </c>
      <c r="B608" s="244" t="s">
        <v>4309</v>
      </c>
      <c r="C608" s="245" t="s">
        <v>4254</v>
      </c>
      <c r="D608" s="250">
        <v>3</v>
      </c>
      <c r="E608" s="245" t="s">
        <v>67</v>
      </c>
      <c r="F608" s="178">
        <f t="shared" si="305"/>
        <v>71</v>
      </c>
      <c r="G608" s="179" t="s">
        <v>3084</v>
      </c>
      <c r="H608" s="180" t="s">
        <v>4255</v>
      </c>
      <c r="I608" s="58">
        <v>38741</v>
      </c>
      <c r="J608" s="72">
        <f t="shared" si="281"/>
        <v>5</v>
      </c>
      <c r="K608" s="26">
        <f t="shared" si="282"/>
        <v>5</v>
      </c>
      <c r="L608" s="27">
        <f t="shared" si="283"/>
        <v>5</v>
      </c>
      <c r="M608" s="28">
        <f t="shared" si="284"/>
        <v>0</v>
      </c>
      <c r="N608" s="28">
        <f t="shared" si="285"/>
        <v>0</v>
      </c>
      <c r="O608" s="28">
        <f t="shared" si="286"/>
        <v>0</v>
      </c>
      <c r="P608" s="28">
        <f t="shared" si="287"/>
        <v>0</v>
      </c>
      <c r="Q608" s="28">
        <f t="shared" si="288"/>
        <v>0</v>
      </c>
      <c r="R608" s="44">
        <v>0</v>
      </c>
      <c r="S608" s="71">
        <v>0</v>
      </c>
      <c r="T608" s="29">
        <f t="shared" si="297"/>
        <v>5</v>
      </c>
      <c r="U608" s="29">
        <f t="shared" si="298"/>
        <v>0</v>
      </c>
      <c r="V608" s="29">
        <f t="shared" si="299"/>
        <v>0</v>
      </c>
      <c r="W608" s="29">
        <f t="shared" si="300"/>
        <v>0</v>
      </c>
      <c r="X608" s="29">
        <f t="shared" si="301"/>
        <v>0</v>
      </c>
      <c r="Y608" s="29">
        <f t="shared" si="302"/>
        <v>0</v>
      </c>
      <c r="Z608" s="29">
        <f t="shared" si="303"/>
        <v>0</v>
      </c>
      <c r="AA608" s="45">
        <f t="shared" si="304"/>
        <v>0</v>
      </c>
      <c r="AB608" s="31">
        <v>5</v>
      </c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</row>
    <row r="609" spans="1:84" ht="15" customHeight="1" x14ac:dyDescent="0.25">
      <c r="A609" s="136" t="s">
        <v>2476</v>
      </c>
      <c r="B609" s="244" t="s">
        <v>1136</v>
      </c>
      <c r="C609" s="245" t="s">
        <v>1137</v>
      </c>
      <c r="D609" s="250">
        <v>3</v>
      </c>
      <c r="E609" s="245" t="s">
        <v>67</v>
      </c>
      <c r="F609" s="178">
        <f t="shared" si="305"/>
        <v>72</v>
      </c>
      <c r="G609" s="179" t="s">
        <v>2585</v>
      </c>
      <c r="H609" s="180" t="s">
        <v>3528</v>
      </c>
      <c r="I609" s="58">
        <v>38702</v>
      </c>
      <c r="J609" s="72">
        <f t="shared" si="281"/>
        <v>5</v>
      </c>
      <c r="K609" s="26">
        <f t="shared" si="282"/>
        <v>5</v>
      </c>
      <c r="L609" s="27">
        <f t="shared" si="283"/>
        <v>5</v>
      </c>
      <c r="M609" s="28">
        <f t="shared" si="284"/>
        <v>0</v>
      </c>
      <c r="N609" s="28">
        <f t="shared" si="285"/>
        <v>0</v>
      </c>
      <c r="O609" s="28">
        <f t="shared" si="286"/>
        <v>0</v>
      </c>
      <c r="P609" s="28">
        <f t="shared" si="287"/>
        <v>0</v>
      </c>
      <c r="Q609" s="28">
        <f t="shared" si="288"/>
        <v>0</v>
      </c>
      <c r="R609" s="44">
        <v>0</v>
      </c>
      <c r="S609" s="71">
        <v>0</v>
      </c>
      <c r="T609" s="29">
        <f t="shared" si="297"/>
        <v>5</v>
      </c>
      <c r="U609" s="29">
        <f t="shared" si="298"/>
        <v>0</v>
      </c>
      <c r="V609" s="29">
        <f t="shared" si="299"/>
        <v>0</v>
      </c>
      <c r="W609" s="29">
        <f t="shared" si="300"/>
        <v>0</v>
      </c>
      <c r="X609" s="29">
        <f t="shared" si="301"/>
        <v>0</v>
      </c>
      <c r="Y609" s="29">
        <f t="shared" si="302"/>
        <v>0</v>
      </c>
      <c r="Z609" s="29">
        <f t="shared" si="303"/>
        <v>0</v>
      </c>
      <c r="AA609" s="45">
        <f t="shared" si="304"/>
        <v>0</v>
      </c>
      <c r="AB609" s="31">
        <v>5</v>
      </c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</row>
    <row r="610" spans="1:84" ht="15" customHeight="1" x14ac:dyDescent="0.25">
      <c r="A610" s="141" t="s">
        <v>2476</v>
      </c>
      <c r="B610" s="176" t="s">
        <v>2108</v>
      </c>
      <c r="C610" s="177" t="s">
        <v>2109</v>
      </c>
      <c r="D610" s="196">
        <v>13</v>
      </c>
      <c r="E610" s="177" t="s">
        <v>255</v>
      </c>
      <c r="F610" s="178">
        <f t="shared" si="305"/>
        <v>73</v>
      </c>
      <c r="G610" s="179" t="s">
        <v>2205</v>
      </c>
      <c r="H610" s="180" t="s">
        <v>3434</v>
      </c>
      <c r="I610" s="58">
        <v>38532</v>
      </c>
      <c r="J610" s="72">
        <f t="shared" si="281"/>
        <v>5</v>
      </c>
      <c r="K610" s="26">
        <f t="shared" si="282"/>
        <v>0</v>
      </c>
      <c r="L610" s="27">
        <f t="shared" si="283"/>
        <v>0</v>
      </c>
      <c r="M610" s="28">
        <f t="shared" si="284"/>
        <v>0</v>
      </c>
      <c r="N610" s="28">
        <f t="shared" si="285"/>
        <v>0</v>
      </c>
      <c r="O610" s="28">
        <f t="shared" si="286"/>
        <v>0</v>
      </c>
      <c r="P610" s="28">
        <f t="shared" si="287"/>
        <v>0</v>
      </c>
      <c r="Q610" s="28">
        <f t="shared" si="288"/>
        <v>0</v>
      </c>
      <c r="R610" s="44">
        <v>5</v>
      </c>
      <c r="S610" s="71">
        <v>0</v>
      </c>
      <c r="T610" s="29">
        <f t="shared" si="297"/>
        <v>0</v>
      </c>
      <c r="U610" s="29">
        <f t="shared" si="298"/>
        <v>0</v>
      </c>
      <c r="V610" s="29">
        <f t="shared" si="299"/>
        <v>0</v>
      </c>
      <c r="W610" s="29">
        <f t="shared" si="300"/>
        <v>0</v>
      </c>
      <c r="X610" s="29">
        <f t="shared" si="301"/>
        <v>0</v>
      </c>
      <c r="Y610" s="29">
        <f t="shared" si="302"/>
        <v>0</v>
      </c>
      <c r="Z610" s="29">
        <f t="shared" si="303"/>
        <v>0</v>
      </c>
      <c r="AA610" s="45">
        <f t="shared" si="304"/>
        <v>0</v>
      </c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</row>
    <row r="611" spans="1:84" ht="15" customHeight="1" x14ac:dyDescent="0.25">
      <c r="A611" s="136" t="s">
        <v>2476</v>
      </c>
      <c r="B611" s="176" t="s">
        <v>75</v>
      </c>
      <c r="C611" s="177" t="s">
        <v>76</v>
      </c>
      <c r="D611" s="196">
        <v>3</v>
      </c>
      <c r="E611" s="177" t="s">
        <v>67</v>
      </c>
      <c r="F611" s="178">
        <f t="shared" si="305"/>
        <v>74</v>
      </c>
      <c r="G611" s="179" t="s">
        <v>2196</v>
      </c>
      <c r="H611" s="180" t="s">
        <v>3574</v>
      </c>
      <c r="I611" s="58">
        <v>38479</v>
      </c>
      <c r="J611" s="72">
        <f t="shared" si="281"/>
        <v>5</v>
      </c>
      <c r="K611" s="26">
        <f t="shared" si="282"/>
        <v>5</v>
      </c>
      <c r="L611" s="27">
        <f t="shared" si="283"/>
        <v>5</v>
      </c>
      <c r="M611" s="28">
        <f t="shared" si="284"/>
        <v>0</v>
      </c>
      <c r="N611" s="28">
        <f t="shared" si="285"/>
        <v>0</v>
      </c>
      <c r="O611" s="28">
        <f t="shared" si="286"/>
        <v>0</v>
      </c>
      <c r="P611" s="28">
        <f t="shared" si="287"/>
        <v>0</v>
      </c>
      <c r="Q611" s="28">
        <f t="shared" si="288"/>
        <v>0</v>
      </c>
      <c r="R611" s="44">
        <v>0</v>
      </c>
      <c r="S611" s="71">
        <v>0</v>
      </c>
      <c r="T611" s="29">
        <f t="shared" si="297"/>
        <v>5</v>
      </c>
      <c r="U611" s="29">
        <f t="shared" si="298"/>
        <v>0</v>
      </c>
      <c r="V611" s="29">
        <f t="shared" si="299"/>
        <v>0</v>
      </c>
      <c r="W611" s="29">
        <f t="shared" si="300"/>
        <v>0</v>
      </c>
      <c r="X611" s="29">
        <f t="shared" si="301"/>
        <v>0</v>
      </c>
      <c r="Y611" s="29">
        <f t="shared" si="302"/>
        <v>0</v>
      </c>
      <c r="Z611" s="29">
        <f t="shared" si="303"/>
        <v>0</v>
      </c>
      <c r="AA611" s="45">
        <f t="shared" si="304"/>
        <v>0</v>
      </c>
      <c r="AB611" s="31">
        <v>5</v>
      </c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</row>
    <row r="612" spans="1:84" ht="15" customHeight="1" x14ac:dyDescent="0.25">
      <c r="A612" s="136" t="s">
        <v>2476</v>
      </c>
      <c r="B612" s="187" t="s">
        <v>2010</v>
      </c>
      <c r="C612" s="188" t="s">
        <v>196</v>
      </c>
      <c r="D612" s="196" t="s">
        <v>288</v>
      </c>
      <c r="E612" s="188" t="s">
        <v>173</v>
      </c>
      <c r="F612" s="178">
        <f t="shared" si="305"/>
        <v>75</v>
      </c>
      <c r="G612" s="189" t="s">
        <v>2801</v>
      </c>
      <c r="H612" s="190" t="s">
        <v>2802</v>
      </c>
      <c r="I612" s="58">
        <v>38303</v>
      </c>
      <c r="J612" s="72">
        <f t="shared" si="281"/>
        <v>5</v>
      </c>
      <c r="K612" s="26">
        <f t="shared" si="282"/>
        <v>5</v>
      </c>
      <c r="L612" s="27">
        <f t="shared" si="283"/>
        <v>5</v>
      </c>
      <c r="M612" s="28">
        <f t="shared" si="284"/>
        <v>0</v>
      </c>
      <c r="N612" s="28">
        <f t="shared" si="285"/>
        <v>0</v>
      </c>
      <c r="O612" s="28">
        <f t="shared" si="286"/>
        <v>0</v>
      </c>
      <c r="P612" s="28">
        <f t="shared" si="287"/>
        <v>0</v>
      </c>
      <c r="Q612" s="28">
        <f t="shared" si="288"/>
        <v>0</v>
      </c>
      <c r="R612" s="44">
        <v>0</v>
      </c>
      <c r="S612" s="71">
        <v>0</v>
      </c>
      <c r="T612" s="29">
        <f t="shared" si="297"/>
        <v>5</v>
      </c>
      <c r="U612" s="29">
        <f t="shared" si="298"/>
        <v>0</v>
      </c>
      <c r="V612" s="29">
        <f t="shared" si="299"/>
        <v>0</v>
      </c>
      <c r="W612" s="29">
        <f t="shared" si="300"/>
        <v>0</v>
      </c>
      <c r="X612" s="29">
        <f t="shared" si="301"/>
        <v>0</v>
      </c>
      <c r="Y612" s="29">
        <f t="shared" si="302"/>
        <v>0</v>
      </c>
      <c r="Z612" s="29">
        <f t="shared" si="303"/>
        <v>0</v>
      </c>
      <c r="AA612" s="45">
        <f t="shared" si="304"/>
        <v>0</v>
      </c>
      <c r="AB612" s="31">
        <v>5</v>
      </c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</row>
    <row r="613" spans="1:84" ht="15" customHeight="1" x14ac:dyDescent="0.25">
      <c r="A613" s="147" t="s">
        <v>2476</v>
      </c>
      <c r="B613" s="201" t="s">
        <v>3080</v>
      </c>
      <c r="C613" s="157" t="s">
        <v>3081</v>
      </c>
      <c r="D613" s="182" t="s">
        <v>3042</v>
      </c>
      <c r="E613" s="182" t="s">
        <v>246</v>
      </c>
      <c r="F613" s="178">
        <f t="shared" si="305"/>
        <v>76</v>
      </c>
      <c r="G613" s="183" t="s">
        <v>2172</v>
      </c>
      <c r="H613" s="184" t="s">
        <v>3082</v>
      </c>
      <c r="I613" s="85">
        <v>37432</v>
      </c>
      <c r="J613" s="72">
        <f t="shared" si="281"/>
        <v>5</v>
      </c>
      <c r="K613" s="26">
        <f t="shared" si="282"/>
        <v>0</v>
      </c>
      <c r="L613" s="27">
        <f t="shared" si="283"/>
        <v>0</v>
      </c>
      <c r="M613" s="28">
        <f t="shared" si="284"/>
        <v>0</v>
      </c>
      <c r="N613" s="28">
        <f t="shared" si="285"/>
        <v>0</v>
      </c>
      <c r="O613" s="28">
        <f t="shared" si="286"/>
        <v>0</v>
      </c>
      <c r="P613" s="28">
        <f t="shared" si="287"/>
        <v>0</v>
      </c>
      <c r="Q613" s="28">
        <f t="shared" si="288"/>
        <v>0</v>
      </c>
      <c r="R613" s="44">
        <v>0</v>
      </c>
      <c r="S613" s="71">
        <v>5</v>
      </c>
      <c r="T613" s="29">
        <f t="shared" si="297"/>
        <v>0</v>
      </c>
      <c r="U613" s="29">
        <f t="shared" si="298"/>
        <v>0</v>
      </c>
      <c r="V613" s="29">
        <f t="shared" si="299"/>
        <v>0</v>
      </c>
      <c r="W613" s="29">
        <f t="shared" si="300"/>
        <v>0</v>
      </c>
      <c r="X613" s="29">
        <f t="shared" si="301"/>
        <v>0</v>
      </c>
      <c r="Y613" s="29">
        <f t="shared" si="302"/>
        <v>0</v>
      </c>
      <c r="Z613" s="29">
        <f t="shared" si="303"/>
        <v>0</v>
      </c>
      <c r="AA613" s="45">
        <f t="shared" si="304"/>
        <v>0</v>
      </c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</row>
    <row r="614" spans="1:84" ht="15" customHeight="1" x14ac:dyDescent="0.25">
      <c r="A614" s="139" t="s">
        <v>2476</v>
      </c>
      <c r="B614" s="176" t="s">
        <v>766</v>
      </c>
      <c r="C614" s="177" t="s">
        <v>767</v>
      </c>
      <c r="D614" s="177">
        <v>3</v>
      </c>
      <c r="E614" s="177" t="s">
        <v>67</v>
      </c>
      <c r="F614" s="178">
        <f t="shared" si="305"/>
        <v>77</v>
      </c>
      <c r="G614" s="179" t="s">
        <v>2441</v>
      </c>
      <c r="H614" s="180" t="s">
        <v>2498</v>
      </c>
      <c r="I614" s="58">
        <v>36488</v>
      </c>
      <c r="J614" s="72">
        <f t="shared" si="281"/>
        <v>5</v>
      </c>
      <c r="K614" s="26">
        <f t="shared" si="282"/>
        <v>0</v>
      </c>
      <c r="L614" s="27">
        <f t="shared" si="283"/>
        <v>0</v>
      </c>
      <c r="M614" s="28">
        <f t="shared" si="284"/>
        <v>0</v>
      </c>
      <c r="N614" s="28">
        <f t="shared" si="285"/>
        <v>0</v>
      </c>
      <c r="O614" s="28">
        <f t="shared" si="286"/>
        <v>0</v>
      </c>
      <c r="P614" s="28">
        <f t="shared" si="287"/>
        <v>0</v>
      </c>
      <c r="Q614" s="28">
        <f t="shared" si="288"/>
        <v>0</v>
      </c>
      <c r="R614" s="44">
        <v>0</v>
      </c>
      <c r="S614" s="71">
        <v>5</v>
      </c>
      <c r="T614" s="29">
        <f t="shared" si="297"/>
        <v>0</v>
      </c>
      <c r="U614" s="29">
        <f t="shared" si="298"/>
        <v>0</v>
      </c>
      <c r="V614" s="29">
        <f t="shared" si="299"/>
        <v>0</v>
      </c>
      <c r="W614" s="29">
        <f t="shared" si="300"/>
        <v>0</v>
      </c>
      <c r="X614" s="29">
        <f t="shared" si="301"/>
        <v>0</v>
      </c>
      <c r="Y614" s="29">
        <f t="shared" si="302"/>
        <v>0</v>
      </c>
      <c r="Z614" s="29">
        <f t="shared" si="303"/>
        <v>0</v>
      </c>
      <c r="AA614" s="45">
        <f t="shared" si="304"/>
        <v>0</v>
      </c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</row>
    <row r="615" spans="1:84" ht="15" customHeight="1" x14ac:dyDescent="0.25">
      <c r="A615" s="139" t="s">
        <v>2476</v>
      </c>
      <c r="B615" s="176" t="s">
        <v>91</v>
      </c>
      <c r="C615" s="177" t="s">
        <v>92</v>
      </c>
      <c r="D615" s="177">
        <v>7</v>
      </c>
      <c r="E615" s="177" t="s">
        <v>93</v>
      </c>
      <c r="F615" s="178">
        <f t="shared" si="305"/>
        <v>78</v>
      </c>
      <c r="G615" s="179" t="s">
        <v>2088</v>
      </c>
      <c r="H615" s="180" t="s">
        <v>2353</v>
      </c>
      <c r="I615" s="58">
        <v>35820</v>
      </c>
      <c r="J615" s="72">
        <f t="shared" si="281"/>
        <v>5</v>
      </c>
      <c r="K615" s="26">
        <f t="shared" si="282"/>
        <v>5</v>
      </c>
      <c r="L615" s="27">
        <f t="shared" si="283"/>
        <v>5</v>
      </c>
      <c r="M615" s="28">
        <f t="shared" si="284"/>
        <v>0</v>
      </c>
      <c r="N615" s="28">
        <f t="shared" si="285"/>
        <v>0</v>
      </c>
      <c r="O615" s="28">
        <f t="shared" si="286"/>
        <v>0</v>
      </c>
      <c r="P615" s="28">
        <f t="shared" si="287"/>
        <v>0</v>
      </c>
      <c r="Q615" s="28">
        <f t="shared" si="288"/>
        <v>0</v>
      </c>
      <c r="R615" s="44">
        <v>0</v>
      </c>
      <c r="S615" s="71">
        <v>0</v>
      </c>
      <c r="T615" s="29">
        <f t="shared" si="297"/>
        <v>5</v>
      </c>
      <c r="U615" s="29">
        <f t="shared" si="298"/>
        <v>0</v>
      </c>
      <c r="V615" s="29">
        <f t="shared" si="299"/>
        <v>0</v>
      </c>
      <c r="W615" s="29">
        <f t="shared" si="300"/>
        <v>0</v>
      </c>
      <c r="X615" s="29">
        <f t="shared" si="301"/>
        <v>0</v>
      </c>
      <c r="Y615" s="29">
        <f t="shared" si="302"/>
        <v>0</v>
      </c>
      <c r="Z615" s="29">
        <f t="shared" si="303"/>
        <v>0</v>
      </c>
      <c r="AA615" s="45">
        <f t="shared" si="304"/>
        <v>0</v>
      </c>
      <c r="AB615" s="31">
        <v>5</v>
      </c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</row>
    <row r="616" spans="1:84" ht="15" customHeight="1" x14ac:dyDescent="0.25">
      <c r="A616" s="152" t="s">
        <v>2476</v>
      </c>
      <c r="B616" s="176" t="s">
        <v>91</v>
      </c>
      <c r="C616" s="177" t="s">
        <v>92</v>
      </c>
      <c r="D616" s="177">
        <v>7</v>
      </c>
      <c r="E616" s="177" t="s">
        <v>93</v>
      </c>
      <c r="F616" s="178">
        <f t="shared" si="305"/>
        <v>79</v>
      </c>
      <c r="G616" s="179" t="s">
        <v>2207</v>
      </c>
      <c r="H616" s="180" t="s">
        <v>1499</v>
      </c>
      <c r="I616" s="58">
        <v>35289</v>
      </c>
      <c r="J616" s="72">
        <f t="shared" si="281"/>
        <v>5</v>
      </c>
      <c r="K616" s="26">
        <f t="shared" si="282"/>
        <v>5</v>
      </c>
      <c r="L616" s="27">
        <f t="shared" si="283"/>
        <v>5</v>
      </c>
      <c r="M616" s="28">
        <f t="shared" si="284"/>
        <v>0</v>
      </c>
      <c r="N616" s="28">
        <f t="shared" si="285"/>
        <v>0</v>
      </c>
      <c r="O616" s="28">
        <f t="shared" si="286"/>
        <v>0</v>
      </c>
      <c r="P616" s="28">
        <f t="shared" si="287"/>
        <v>0</v>
      </c>
      <c r="Q616" s="28">
        <f t="shared" si="288"/>
        <v>0</v>
      </c>
      <c r="R616" s="44">
        <v>0</v>
      </c>
      <c r="S616" s="71">
        <v>0</v>
      </c>
      <c r="T616" s="29">
        <f t="shared" si="297"/>
        <v>5</v>
      </c>
      <c r="U616" s="29">
        <f t="shared" si="298"/>
        <v>0</v>
      </c>
      <c r="V616" s="29">
        <f t="shared" si="299"/>
        <v>0</v>
      </c>
      <c r="W616" s="29">
        <f t="shared" si="300"/>
        <v>0</v>
      </c>
      <c r="X616" s="29">
        <f t="shared" si="301"/>
        <v>0</v>
      </c>
      <c r="Y616" s="29">
        <f t="shared" si="302"/>
        <v>0</v>
      </c>
      <c r="Z616" s="29">
        <f t="shared" si="303"/>
        <v>0</v>
      </c>
      <c r="AA616" s="45">
        <f t="shared" si="304"/>
        <v>0</v>
      </c>
      <c r="AB616" s="31">
        <v>5</v>
      </c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</row>
    <row r="617" spans="1:84" ht="15" customHeight="1" x14ac:dyDescent="0.25">
      <c r="A617" s="139" t="s">
        <v>2476</v>
      </c>
      <c r="B617" s="244" t="s">
        <v>3586</v>
      </c>
      <c r="C617" s="245" t="s">
        <v>968</v>
      </c>
      <c r="D617" s="245">
        <v>5</v>
      </c>
      <c r="E617" s="245" t="s">
        <v>173</v>
      </c>
      <c r="F617" s="178">
        <f t="shared" si="305"/>
        <v>80</v>
      </c>
      <c r="G617" s="251" t="s">
        <v>2196</v>
      </c>
      <c r="H617" s="252" t="s">
        <v>2513</v>
      </c>
      <c r="I617" s="253">
        <v>35121</v>
      </c>
      <c r="J617" s="72">
        <f t="shared" si="281"/>
        <v>5</v>
      </c>
      <c r="K617" s="26">
        <f t="shared" si="282"/>
        <v>0</v>
      </c>
      <c r="L617" s="27">
        <f t="shared" si="283"/>
        <v>0</v>
      </c>
      <c r="M617" s="28">
        <f t="shared" si="284"/>
        <v>0</v>
      </c>
      <c r="N617" s="28">
        <f t="shared" si="285"/>
        <v>0</v>
      </c>
      <c r="O617" s="28">
        <f t="shared" si="286"/>
        <v>0</v>
      </c>
      <c r="P617" s="28">
        <f t="shared" si="287"/>
        <v>0</v>
      </c>
      <c r="Q617" s="28">
        <f t="shared" si="288"/>
        <v>0</v>
      </c>
      <c r="R617" s="44">
        <v>5</v>
      </c>
      <c r="S617" s="71">
        <v>0</v>
      </c>
      <c r="T617" s="29">
        <f t="shared" si="297"/>
        <v>0</v>
      </c>
      <c r="U617" s="29">
        <f t="shared" si="298"/>
        <v>0</v>
      </c>
      <c r="V617" s="29">
        <f t="shared" si="299"/>
        <v>0</v>
      </c>
      <c r="W617" s="29">
        <f t="shared" si="300"/>
        <v>0</v>
      </c>
      <c r="X617" s="29">
        <f t="shared" si="301"/>
        <v>0</v>
      </c>
      <c r="Y617" s="29">
        <f t="shared" si="302"/>
        <v>0</v>
      </c>
      <c r="Z617" s="29">
        <f t="shared" si="303"/>
        <v>0</v>
      </c>
      <c r="AA617" s="45">
        <f t="shared" si="304"/>
        <v>0</v>
      </c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</row>
    <row r="618" spans="1:84" ht="15" customHeight="1" x14ac:dyDescent="0.25">
      <c r="A618" s="139" t="s">
        <v>2476</v>
      </c>
      <c r="B618" s="244" t="s">
        <v>2886</v>
      </c>
      <c r="C618" s="245" t="s">
        <v>785</v>
      </c>
      <c r="D618" s="245">
        <v>15</v>
      </c>
      <c r="E618" s="245" t="s">
        <v>104</v>
      </c>
      <c r="F618" s="178">
        <f t="shared" si="305"/>
        <v>81</v>
      </c>
      <c r="G618" s="251" t="s">
        <v>2158</v>
      </c>
      <c r="H618" s="252" t="s">
        <v>2241</v>
      </c>
      <c r="I618" s="253">
        <v>35663</v>
      </c>
      <c r="J618" s="72">
        <f t="shared" si="281"/>
        <v>4</v>
      </c>
      <c r="K618" s="26">
        <f t="shared" si="282"/>
        <v>0</v>
      </c>
      <c r="L618" s="27">
        <f t="shared" si="283"/>
        <v>0</v>
      </c>
      <c r="M618" s="28">
        <f t="shared" si="284"/>
        <v>0</v>
      </c>
      <c r="N618" s="28">
        <f t="shared" si="285"/>
        <v>0</v>
      </c>
      <c r="O618" s="28">
        <f t="shared" si="286"/>
        <v>0</v>
      </c>
      <c r="P618" s="28">
        <f t="shared" si="287"/>
        <v>0</v>
      </c>
      <c r="Q618" s="28">
        <f t="shared" si="288"/>
        <v>0</v>
      </c>
      <c r="R618" s="44">
        <v>0</v>
      </c>
      <c r="S618" s="71">
        <v>4</v>
      </c>
      <c r="T618" s="29">
        <f t="shared" si="297"/>
        <v>0</v>
      </c>
      <c r="U618" s="29">
        <f t="shared" si="298"/>
        <v>0</v>
      </c>
      <c r="V618" s="29">
        <f t="shared" si="299"/>
        <v>0</v>
      </c>
      <c r="W618" s="29">
        <f t="shared" si="300"/>
        <v>0</v>
      </c>
      <c r="X618" s="29">
        <f t="shared" si="301"/>
        <v>0</v>
      </c>
      <c r="Y618" s="29">
        <f t="shared" si="302"/>
        <v>0</v>
      </c>
      <c r="Z618" s="29">
        <f t="shared" si="303"/>
        <v>0</v>
      </c>
      <c r="AA618" s="45">
        <f t="shared" si="304"/>
        <v>0</v>
      </c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</row>
    <row r="619" spans="1:84" ht="15" customHeight="1" x14ac:dyDescent="0.25">
      <c r="A619" s="139" t="s">
        <v>2476</v>
      </c>
      <c r="B619" s="248" t="s">
        <v>85</v>
      </c>
      <c r="C619" s="249" t="s">
        <v>2989</v>
      </c>
      <c r="D619" s="250" t="s">
        <v>282</v>
      </c>
      <c r="E619" s="249" t="s">
        <v>48</v>
      </c>
      <c r="F619" s="178">
        <f t="shared" si="305"/>
        <v>82</v>
      </c>
      <c r="G619" s="254" t="s">
        <v>2990</v>
      </c>
      <c r="H619" s="255" t="s">
        <v>2991</v>
      </c>
      <c r="I619" s="253">
        <v>38599</v>
      </c>
      <c r="J619" s="72">
        <f t="shared" si="281"/>
        <v>3</v>
      </c>
      <c r="K619" s="26">
        <f t="shared" si="282"/>
        <v>0</v>
      </c>
      <c r="L619" s="27">
        <f t="shared" si="283"/>
        <v>0</v>
      </c>
      <c r="M619" s="28">
        <f t="shared" si="284"/>
        <v>0</v>
      </c>
      <c r="N619" s="28">
        <f t="shared" si="285"/>
        <v>0</v>
      </c>
      <c r="O619" s="28">
        <f t="shared" si="286"/>
        <v>0</v>
      </c>
      <c r="P619" s="28">
        <f t="shared" si="287"/>
        <v>0</v>
      </c>
      <c r="Q619" s="28">
        <f t="shared" si="288"/>
        <v>0</v>
      </c>
      <c r="R619" s="44">
        <v>0</v>
      </c>
      <c r="S619" s="71">
        <v>3</v>
      </c>
      <c r="T619" s="29">
        <f t="shared" si="297"/>
        <v>0</v>
      </c>
      <c r="U619" s="29">
        <f t="shared" si="298"/>
        <v>0</v>
      </c>
      <c r="V619" s="29">
        <f t="shared" si="299"/>
        <v>0</v>
      </c>
      <c r="W619" s="29">
        <f t="shared" si="300"/>
        <v>0</v>
      </c>
      <c r="X619" s="29">
        <f t="shared" si="301"/>
        <v>0</v>
      </c>
      <c r="Y619" s="29">
        <f t="shared" si="302"/>
        <v>0</v>
      </c>
      <c r="Z619" s="29">
        <f t="shared" si="303"/>
        <v>0</v>
      </c>
      <c r="AA619" s="45">
        <f t="shared" si="304"/>
        <v>0</v>
      </c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</row>
    <row r="620" spans="1:84" ht="15" customHeight="1" x14ac:dyDescent="0.25">
      <c r="A620" s="152" t="s">
        <v>2476</v>
      </c>
      <c r="B620" s="314" t="s">
        <v>257</v>
      </c>
      <c r="C620" s="245" t="s">
        <v>258</v>
      </c>
      <c r="D620" s="245">
        <v>6</v>
      </c>
      <c r="E620" s="245" t="s">
        <v>118</v>
      </c>
      <c r="F620" s="178">
        <f t="shared" si="305"/>
        <v>83</v>
      </c>
      <c r="G620" s="251" t="s">
        <v>2269</v>
      </c>
      <c r="H620" s="252" t="s">
        <v>3718</v>
      </c>
      <c r="I620" s="253">
        <v>38551</v>
      </c>
      <c r="J620" s="72">
        <f t="shared" si="281"/>
        <v>3</v>
      </c>
      <c r="K620" s="26">
        <f t="shared" si="282"/>
        <v>0</v>
      </c>
      <c r="L620" s="27">
        <f t="shared" si="283"/>
        <v>0</v>
      </c>
      <c r="M620" s="28">
        <f t="shared" si="284"/>
        <v>0</v>
      </c>
      <c r="N620" s="28">
        <f t="shared" si="285"/>
        <v>0</v>
      </c>
      <c r="O620" s="28">
        <f t="shared" si="286"/>
        <v>0</v>
      </c>
      <c r="P620" s="28">
        <f t="shared" si="287"/>
        <v>0</v>
      </c>
      <c r="Q620" s="28">
        <f t="shared" si="288"/>
        <v>0</v>
      </c>
      <c r="R620" s="44">
        <v>3</v>
      </c>
      <c r="S620" s="71">
        <v>0</v>
      </c>
      <c r="T620" s="29">
        <f t="shared" si="297"/>
        <v>0</v>
      </c>
      <c r="U620" s="29">
        <f t="shared" si="298"/>
        <v>0</v>
      </c>
      <c r="V620" s="29">
        <f t="shared" si="299"/>
        <v>0</v>
      </c>
      <c r="W620" s="29">
        <f t="shared" si="300"/>
        <v>0</v>
      </c>
      <c r="X620" s="29">
        <f t="shared" si="301"/>
        <v>0</v>
      </c>
      <c r="Y620" s="29">
        <f t="shared" si="302"/>
        <v>0</v>
      </c>
      <c r="Z620" s="29">
        <f t="shared" si="303"/>
        <v>0</v>
      </c>
      <c r="AA620" s="45">
        <f t="shared" si="304"/>
        <v>0</v>
      </c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</row>
    <row r="621" spans="1:84" ht="15" customHeight="1" x14ac:dyDescent="0.25">
      <c r="A621" s="139" t="s">
        <v>2476</v>
      </c>
      <c r="B621" s="244" t="s">
        <v>85</v>
      </c>
      <c r="C621" s="245" t="s">
        <v>1192</v>
      </c>
      <c r="D621" s="256" t="s">
        <v>288</v>
      </c>
      <c r="E621" s="245" t="s">
        <v>173</v>
      </c>
      <c r="F621" s="178">
        <f t="shared" si="305"/>
        <v>84</v>
      </c>
      <c r="G621" s="251" t="s">
        <v>3431</v>
      </c>
      <c r="H621" s="252" t="s">
        <v>3432</v>
      </c>
      <c r="I621" s="253">
        <v>38517</v>
      </c>
      <c r="J621" s="72">
        <f t="shared" si="281"/>
        <v>3</v>
      </c>
      <c r="K621" s="26">
        <f t="shared" si="282"/>
        <v>0</v>
      </c>
      <c r="L621" s="27">
        <f t="shared" si="283"/>
        <v>0</v>
      </c>
      <c r="M621" s="28">
        <f t="shared" si="284"/>
        <v>0</v>
      </c>
      <c r="N621" s="28">
        <f t="shared" si="285"/>
        <v>0</v>
      </c>
      <c r="O621" s="28">
        <f t="shared" si="286"/>
        <v>0</v>
      </c>
      <c r="P621" s="28">
        <f t="shared" si="287"/>
        <v>0</v>
      </c>
      <c r="Q621" s="28">
        <f t="shared" si="288"/>
        <v>0</v>
      </c>
      <c r="R621" s="44">
        <v>3</v>
      </c>
      <c r="S621" s="71">
        <v>0</v>
      </c>
      <c r="T621" s="29">
        <f t="shared" si="297"/>
        <v>0</v>
      </c>
      <c r="U621" s="29">
        <f t="shared" si="298"/>
        <v>0</v>
      </c>
      <c r="V621" s="29">
        <f t="shared" si="299"/>
        <v>0</v>
      </c>
      <c r="W621" s="29">
        <f t="shared" si="300"/>
        <v>0</v>
      </c>
      <c r="X621" s="29">
        <f t="shared" si="301"/>
        <v>0</v>
      </c>
      <c r="Y621" s="29">
        <f t="shared" si="302"/>
        <v>0</v>
      </c>
      <c r="Z621" s="29">
        <f t="shared" si="303"/>
        <v>0</v>
      </c>
      <c r="AA621" s="45">
        <f t="shared" si="304"/>
        <v>0</v>
      </c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</row>
    <row r="622" spans="1:84" ht="15" customHeight="1" x14ac:dyDescent="0.25">
      <c r="A622" s="139" t="s">
        <v>2476</v>
      </c>
      <c r="B622" s="244" t="s">
        <v>1191</v>
      </c>
      <c r="C622" s="245" t="s">
        <v>1192</v>
      </c>
      <c r="D622" s="256" t="s">
        <v>288</v>
      </c>
      <c r="E622" s="245" t="s">
        <v>173</v>
      </c>
      <c r="F622" s="178">
        <f t="shared" si="305"/>
        <v>85</v>
      </c>
      <c r="G622" s="251" t="s">
        <v>2123</v>
      </c>
      <c r="H622" s="252" t="s">
        <v>3433</v>
      </c>
      <c r="I622" s="253">
        <v>38491</v>
      </c>
      <c r="J622" s="72">
        <f t="shared" si="281"/>
        <v>3</v>
      </c>
      <c r="K622" s="26">
        <f t="shared" si="282"/>
        <v>0</v>
      </c>
      <c r="L622" s="27">
        <f t="shared" si="283"/>
        <v>0</v>
      </c>
      <c r="M622" s="28">
        <f t="shared" si="284"/>
        <v>0</v>
      </c>
      <c r="N622" s="28">
        <f t="shared" si="285"/>
        <v>0</v>
      </c>
      <c r="O622" s="28">
        <f t="shared" si="286"/>
        <v>0</v>
      </c>
      <c r="P622" s="28">
        <f t="shared" si="287"/>
        <v>0</v>
      </c>
      <c r="Q622" s="28">
        <f t="shared" si="288"/>
        <v>0</v>
      </c>
      <c r="R622" s="44">
        <v>3</v>
      </c>
      <c r="S622" s="71">
        <v>0</v>
      </c>
      <c r="T622" s="29">
        <f t="shared" si="297"/>
        <v>0</v>
      </c>
      <c r="U622" s="29">
        <f t="shared" si="298"/>
        <v>0</v>
      </c>
      <c r="V622" s="29">
        <f t="shared" si="299"/>
        <v>0</v>
      </c>
      <c r="W622" s="29">
        <f t="shared" si="300"/>
        <v>0</v>
      </c>
      <c r="X622" s="29">
        <f t="shared" si="301"/>
        <v>0</v>
      </c>
      <c r="Y622" s="29">
        <f t="shared" si="302"/>
        <v>0</v>
      </c>
      <c r="Z622" s="29">
        <f t="shared" si="303"/>
        <v>0</v>
      </c>
      <c r="AA622" s="45">
        <f t="shared" si="304"/>
        <v>0</v>
      </c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</row>
    <row r="623" spans="1:84" ht="15" customHeight="1" x14ac:dyDescent="0.25">
      <c r="A623" s="139" t="s">
        <v>2476</v>
      </c>
      <c r="B623" s="244" t="s">
        <v>2639</v>
      </c>
      <c r="C623" s="245" t="s">
        <v>2640</v>
      </c>
      <c r="D623" s="256" t="s">
        <v>2776</v>
      </c>
      <c r="E623" s="245" t="s">
        <v>118</v>
      </c>
      <c r="F623" s="178">
        <f t="shared" si="305"/>
        <v>86</v>
      </c>
      <c r="G623" s="251" t="s">
        <v>3428</v>
      </c>
      <c r="H623" s="252" t="s">
        <v>3429</v>
      </c>
      <c r="I623" s="253">
        <v>38471</v>
      </c>
      <c r="J623" s="72">
        <f t="shared" si="281"/>
        <v>3</v>
      </c>
      <c r="K623" s="26">
        <f t="shared" si="282"/>
        <v>0</v>
      </c>
      <c r="L623" s="27">
        <f t="shared" si="283"/>
        <v>0</v>
      </c>
      <c r="M623" s="28">
        <f t="shared" si="284"/>
        <v>0</v>
      </c>
      <c r="N623" s="28">
        <f t="shared" si="285"/>
        <v>0</v>
      </c>
      <c r="O623" s="28">
        <f t="shared" si="286"/>
        <v>0</v>
      </c>
      <c r="P623" s="28">
        <f t="shared" si="287"/>
        <v>0</v>
      </c>
      <c r="Q623" s="28">
        <f t="shared" si="288"/>
        <v>0</v>
      </c>
      <c r="R623" s="44">
        <v>3</v>
      </c>
      <c r="S623" s="71">
        <v>0</v>
      </c>
      <c r="T623" s="29">
        <f t="shared" si="297"/>
        <v>0</v>
      </c>
      <c r="U623" s="29">
        <f t="shared" si="298"/>
        <v>0</v>
      </c>
      <c r="V623" s="29">
        <f t="shared" si="299"/>
        <v>0</v>
      </c>
      <c r="W623" s="29">
        <f t="shared" si="300"/>
        <v>0</v>
      </c>
      <c r="X623" s="29">
        <f t="shared" si="301"/>
        <v>0</v>
      </c>
      <c r="Y623" s="29">
        <f t="shared" si="302"/>
        <v>0</v>
      </c>
      <c r="Z623" s="29">
        <f t="shared" si="303"/>
        <v>0</v>
      </c>
      <c r="AA623" s="45">
        <f t="shared" si="304"/>
        <v>0</v>
      </c>
      <c r="AB623" s="30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32"/>
    </row>
    <row r="624" spans="1:84" ht="15" customHeight="1" x14ac:dyDescent="0.25">
      <c r="A624" s="144" t="s">
        <v>2476</v>
      </c>
      <c r="B624" s="313" t="s">
        <v>3779</v>
      </c>
      <c r="C624" s="247" t="s">
        <v>3764</v>
      </c>
      <c r="D624" s="247">
        <v>3</v>
      </c>
      <c r="E624" s="247" t="s">
        <v>67</v>
      </c>
      <c r="F624" s="178">
        <f t="shared" si="305"/>
        <v>87</v>
      </c>
      <c r="G624" s="259" t="s">
        <v>2112</v>
      </c>
      <c r="H624" s="260" t="s">
        <v>3765</v>
      </c>
      <c r="I624" s="261">
        <v>38463</v>
      </c>
      <c r="J624" s="72">
        <f t="shared" si="281"/>
        <v>3</v>
      </c>
      <c r="K624" s="26">
        <f t="shared" si="282"/>
        <v>0</v>
      </c>
      <c r="L624" s="27">
        <f t="shared" si="283"/>
        <v>0</v>
      </c>
      <c r="M624" s="28">
        <f t="shared" si="284"/>
        <v>0</v>
      </c>
      <c r="N624" s="28">
        <f t="shared" si="285"/>
        <v>0</v>
      </c>
      <c r="O624" s="28">
        <f t="shared" si="286"/>
        <v>0</v>
      </c>
      <c r="P624" s="28">
        <f t="shared" si="287"/>
        <v>0</v>
      </c>
      <c r="Q624" s="28">
        <f t="shared" si="288"/>
        <v>0</v>
      </c>
      <c r="R624" s="44">
        <v>3</v>
      </c>
      <c r="S624" s="71">
        <v>0</v>
      </c>
      <c r="T624" s="29">
        <f t="shared" si="297"/>
        <v>0</v>
      </c>
      <c r="U624" s="29">
        <f t="shared" si="298"/>
        <v>0</v>
      </c>
      <c r="V624" s="29">
        <f t="shared" si="299"/>
        <v>0</v>
      </c>
      <c r="W624" s="29">
        <f t="shared" si="300"/>
        <v>0</v>
      </c>
      <c r="X624" s="29">
        <f t="shared" si="301"/>
        <v>0</v>
      </c>
      <c r="Y624" s="29">
        <f t="shared" si="302"/>
        <v>0</v>
      </c>
      <c r="Z624" s="29">
        <f t="shared" si="303"/>
        <v>0</v>
      </c>
      <c r="AA624" s="45">
        <f t="shared" si="304"/>
        <v>0</v>
      </c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</row>
    <row r="625" spans="1:84" ht="15" customHeight="1" x14ac:dyDescent="0.25">
      <c r="A625" s="139" t="s">
        <v>2476</v>
      </c>
      <c r="B625" s="248" t="s">
        <v>906</v>
      </c>
      <c r="C625" s="249" t="s">
        <v>907</v>
      </c>
      <c r="D625" s="249">
        <v>16</v>
      </c>
      <c r="E625" s="249" t="s">
        <v>246</v>
      </c>
      <c r="F625" s="178">
        <f t="shared" si="305"/>
        <v>88</v>
      </c>
      <c r="G625" s="254" t="s">
        <v>2987</v>
      </c>
      <c r="H625" s="255" t="s">
        <v>2988</v>
      </c>
      <c r="I625" s="253">
        <v>38451</v>
      </c>
      <c r="J625" s="72">
        <f t="shared" si="281"/>
        <v>3</v>
      </c>
      <c r="K625" s="26">
        <f t="shared" si="282"/>
        <v>0</v>
      </c>
      <c r="L625" s="27">
        <f t="shared" si="283"/>
        <v>0</v>
      </c>
      <c r="M625" s="28">
        <f t="shared" si="284"/>
        <v>0</v>
      </c>
      <c r="N625" s="28">
        <f t="shared" si="285"/>
        <v>0</v>
      </c>
      <c r="O625" s="28">
        <f t="shared" si="286"/>
        <v>0</v>
      </c>
      <c r="P625" s="28">
        <f t="shared" si="287"/>
        <v>0</v>
      </c>
      <c r="Q625" s="28">
        <f t="shared" si="288"/>
        <v>0</v>
      </c>
      <c r="R625" s="44">
        <v>0</v>
      </c>
      <c r="S625" s="71">
        <v>3</v>
      </c>
      <c r="T625" s="29">
        <f t="shared" si="297"/>
        <v>0</v>
      </c>
      <c r="U625" s="29">
        <f t="shared" si="298"/>
        <v>0</v>
      </c>
      <c r="V625" s="29">
        <f t="shared" si="299"/>
        <v>0</v>
      </c>
      <c r="W625" s="29">
        <f t="shared" si="300"/>
        <v>0</v>
      </c>
      <c r="X625" s="29">
        <f t="shared" si="301"/>
        <v>0</v>
      </c>
      <c r="Y625" s="29">
        <f t="shared" si="302"/>
        <v>0</v>
      </c>
      <c r="Z625" s="29">
        <f t="shared" si="303"/>
        <v>0</v>
      </c>
      <c r="AA625" s="45">
        <f t="shared" si="304"/>
        <v>0</v>
      </c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</row>
    <row r="626" spans="1:84" ht="15" customHeight="1" x14ac:dyDescent="0.25">
      <c r="A626" s="152" t="s">
        <v>2476</v>
      </c>
      <c r="B626" s="313" t="s">
        <v>85</v>
      </c>
      <c r="C626" s="247" t="s">
        <v>103</v>
      </c>
      <c r="D626" s="247">
        <v>15</v>
      </c>
      <c r="E626" s="247" t="s">
        <v>104</v>
      </c>
      <c r="F626" s="178">
        <f t="shared" si="305"/>
        <v>89</v>
      </c>
      <c r="G626" s="259" t="s">
        <v>2379</v>
      </c>
      <c r="H626" s="260" t="s">
        <v>3575</v>
      </c>
      <c r="I626" s="261">
        <v>38440</v>
      </c>
      <c r="J626" s="72">
        <f t="shared" si="281"/>
        <v>3</v>
      </c>
      <c r="K626" s="26">
        <f t="shared" si="282"/>
        <v>0</v>
      </c>
      <c r="L626" s="27">
        <f t="shared" si="283"/>
        <v>0</v>
      </c>
      <c r="M626" s="28">
        <f t="shared" si="284"/>
        <v>0</v>
      </c>
      <c r="N626" s="28">
        <f t="shared" si="285"/>
        <v>0</v>
      </c>
      <c r="O626" s="28">
        <f t="shared" si="286"/>
        <v>0</v>
      </c>
      <c r="P626" s="28">
        <f t="shared" si="287"/>
        <v>0</v>
      </c>
      <c r="Q626" s="28">
        <f t="shared" si="288"/>
        <v>0</v>
      </c>
      <c r="R626" s="44">
        <v>3</v>
      </c>
      <c r="S626" s="71">
        <v>0</v>
      </c>
      <c r="T626" s="29">
        <f t="shared" si="297"/>
        <v>0</v>
      </c>
      <c r="U626" s="29">
        <f t="shared" si="298"/>
        <v>0</v>
      </c>
      <c r="V626" s="29">
        <f t="shared" si="299"/>
        <v>0</v>
      </c>
      <c r="W626" s="29">
        <f t="shared" si="300"/>
        <v>0</v>
      </c>
      <c r="X626" s="29">
        <f t="shared" si="301"/>
        <v>0</v>
      </c>
      <c r="Y626" s="29">
        <f t="shared" si="302"/>
        <v>0</v>
      </c>
      <c r="Z626" s="29">
        <f t="shared" si="303"/>
        <v>0</v>
      </c>
      <c r="AA626" s="45">
        <f t="shared" si="304"/>
        <v>0</v>
      </c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</row>
    <row r="627" spans="1:84" ht="15" customHeight="1" x14ac:dyDescent="0.25">
      <c r="A627" s="139" t="s">
        <v>2476</v>
      </c>
      <c r="B627" s="244" t="s">
        <v>1891</v>
      </c>
      <c r="C627" s="245" t="s">
        <v>1892</v>
      </c>
      <c r="D627" s="256" t="s">
        <v>288</v>
      </c>
      <c r="E627" s="245" t="s">
        <v>173</v>
      </c>
      <c r="F627" s="178">
        <f t="shared" si="305"/>
        <v>90</v>
      </c>
      <c r="G627" s="251" t="s">
        <v>2134</v>
      </c>
      <c r="H627" s="252" t="s">
        <v>3436</v>
      </c>
      <c r="I627" s="253">
        <v>38388</v>
      </c>
      <c r="J627" s="72">
        <f t="shared" si="281"/>
        <v>3</v>
      </c>
      <c r="K627" s="26">
        <f t="shared" si="282"/>
        <v>0</v>
      </c>
      <c r="L627" s="27">
        <f t="shared" si="283"/>
        <v>0</v>
      </c>
      <c r="M627" s="28">
        <f t="shared" si="284"/>
        <v>0</v>
      </c>
      <c r="N627" s="28">
        <f t="shared" si="285"/>
        <v>0</v>
      </c>
      <c r="O627" s="28">
        <f t="shared" si="286"/>
        <v>0</v>
      </c>
      <c r="P627" s="28">
        <f t="shared" si="287"/>
        <v>0</v>
      </c>
      <c r="Q627" s="28">
        <f t="shared" si="288"/>
        <v>0</v>
      </c>
      <c r="R627" s="44">
        <v>3</v>
      </c>
      <c r="S627" s="71">
        <v>0</v>
      </c>
      <c r="T627" s="29">
        <f t="shared" si="297"/>
        <v>0</v>
      </c>
      <c r="U627" s="29">
        <f t="shared" si="298"/>
        <v>0</v>
      </c>
      <c r="V627" s="29">
        <f t="shared" si="299"/>
        <v>0</v>
      </c>
      <c r="W627" s="29">
        <f t="shared" si="300"/>
        <v>0</v>
      </c>
      <c r="X627" s="29">
        <f t="shared" si="301"/>
        <v>0</v>
      </c>
      <c r="Y627" s="29">
        <f t="shared" si="302"/>
        <v>0</v>
      </c>
      <c r="Z627" s="29">
        <f t="shared" si="303"/>
        <v>0</v>
      </c>
      <c r="AA627" s="45">
        <f t="shared" si="304"/>
        <v>0</v>
      </c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</row>
    <row r="628" spans="1:84" ht="15" customHeight="1" x14ac:dyDescent="0.25">
      <c r="A628" s="152" t="s">
        <v>2476</v>
      </c>
      <c r="B628" s="313" t="s">
        <v>517</v>
      </c>
      <c r="C628" s="247" t="s">
        <v>518</v>
      </c>
      <c r="D628" s="247">
        <v>18</v>
      </c>
      <c r="E628" s="247" t="s">
        <v>519</v>
      </c>
      <c r="F628" s="178">
        <f t="shared" si="305"/>
        <v>91</v>
      </c>
      <c r="G628" s="259" t="s">
        <v>3572</v>
      </c>
      <c r="H628" s="260" t="s">
        <v>3573</v>
      </c>
      <c r="I628" s="261">
        <v>38358</v>
      </c>
      <c r="J628" s="72">
        <f t="shared" si="281"/>
        <v>3</v>
      </c>
      <c r="K628" s="26">
        <f t="shared" si="282"/>
        <v>0</v>
      </c>
      <c r="L628" s="27">
        <f t="shared" si="283"/>
        <v>0</v>
      </c>
      <c r="M628" s="28">
        <f t="shared" si="284"/>
        <v>0</v>
      </c>
      <c r="N628" s="28">
        <f t="shared" si="285"/>
        <v>0</v>
      </c>
      <c r="O628" s="28">
        <f t="shared" si="286"/>
        <v>0</v>
      </c>
      <c r="P628" s="28">
        <f t="shared" si="287"/>
        <v>0</v>
      </c>
      <c r="Q628" s="28">
        <f t="shared" si="288"/>
        <v>0</v>
      </c>
      <c r="R628" s="44">
        <v>3</v>
      </c>
      <c r="S628" s="71">
        <v>0</v>
      </c>
      <c r="T628" s="29">
        <f t="shared" si="297"/>
        <v>0</v>
      </c>
      <c r="U628" s="29">
        <f t="shared" si="298"/>
        <v>0</v>
      </c>
      <c r="V628" s="29">
        <f t="shared" si="299"/>
        <v>0</v>
      </c>
      <c r="W628" s="29">
        <f t="shared" si="300"/>
        <v>0</v>
      </c>
      <c r="X628" s="29">
        <f t="shared" si="301"/>
        <v>0</v>
      </c>
      <c r="Y628" s="29">
        <f t="shared" si="302"/>
        <v>0</v>
      </c>
      <c r="Z628" s="29">
        <f t="shared" si="303"/>
        <v>0</v>
      </c>
      <c r="AA628" s="45">
        <f t="shared" si="304"/>
        <v>0</v>
      </c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</row>
    <row r="629" spans="1:84" ht="15" customHeight="1" x14ac:dyDescent="0.25">
      <c r="A629" s="139" t="s">
        <v>2476</v>
      </c>
      <c r="B629" s="248" t="s">
        <v>2904</v>
      </c>
      <c r="C629" s="249" t="s">
        <v>2798</v>
      </c>
      <c r="D629" s="245">
        <v>17</v>
      </c>
      <c r="E629" s="249" t="s">
        <v>222</v>
      </c>
      <c r="F629" s="178">
        <f t="shared" si="305"/>
        <v>92</v>
      </c>
      <c r="G629" s="254" t="s">
        <v>2806</v>
      </c>
      <c r="H629" s="255" t="s">
        <v>2807</v>
      </c>
      <c r="I629" s="253">
        <v>38286</v>
      </c>
      <c r="J629" s="72">
        <f t="shared" si="281"/>
        <v>3</v>
      </c>
      <c r="K629" s="26">
        <f t="shared" si="282"/>
        <v>0</v>
      </c>
      <c r="L629" s="27">
        <f t="shared" si="283"/>
        <v>0</v>
      </c>
      <c r="M629" s="28">
        <f t="shared" si="284"/>
        <v>0</v>
      </c>
      <c r="N629" s="28">
        <f t="shared" si="285"/>
        <v>0</v>
      </c>
      <c r="O629" s="28">
        <f t="shared" si="286"/>
        <v>0</v>
      </c>
      <c r="P629" s="28">
        <f t="shared" si="287"/>
        <v>0</v>
      </c>
      <c r="Q629" s="28">
        <f t="shared" si="288"/>
        <v>0</v>
      </c>
      <c r="R629" s="44">
        <v>0</v>
      </c>
      <c r="S629" s="71">
        <v>3</v>
      </c>
      <c r="T629" s="29">
        <f t="shared" si="297"/>
        <v>0</v>
      </c>
      <c r="U629" s="29">
        <f t="shared" si="298"/>
        <v>0</v>
      </c>
      <c r="V629" s="29">
        <f t="shared" si="299"/>
        <v>0</v>
      </c>
      <c r="W629" s="29">
        <f t="shared" si="300"/>
        <v>0</v>
      </c>
      <c r="X629" s="29">
        <f t="shared" si="301"/>
        <v>0</v>
      </c>
      <c r="Y629" s="29">
        <f t="shared" si="302"/>
        <v>0</v>
      </c>
      <c r="Z629" s="29">
        <f t="shared" si="303"/>
        <v>0</v>
      </c>
      <c r="AA629" s="45">
        <f t="shared" si="304"/>
        <v>0</v>
      </c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</row>
    <row r="630" spans="1:84" ht="15" customHeight="1" x14ac:dyDescent="0.25">
      <c r="A630" s="152" t="s">
        <v>2476</v>
      </c>
      <c r="B630" s="313" t="s">
        <v>2505</v>
      </c>
      <c r="C630" s="247" t="s">
        <v>2506</v>
      </c>
      <c r="D630" s="247">
        <v>16</v>
      </c>
      <c r="E630" s="247" t="s">
        <v>246</v>
      </c>
      <c r="F630" s="178">
        <f t="shared" si="305"/>
        <v>93</v>
      </c>
      <c r="G630" s="259" t="s">
        <v>3568</v>
      </c>
      <c r="H630" s="260" t="s">
        <v>3569</v>
      </c>
      <c r="I630" s="261">
        <v>38126</v>
      </c>
      <c r="J630" s="72">
        <f t="shared" si="281"/>
        <v>3</v>
      </c>
      <c r="K630" s="26">
        <f t="shared" si="282"/>
        <v>0</v>
      </c>
      <c r="L630" s="27">
        <f t="shared" si="283"/>
        <v>0</v>
      </c>
      <c r="M630" s="28">
        <f t="shared" si="284"/>
        <v>0</v>
      </c>
      <c r="N630" s="28">
        <f t="shared" si="285"/>
        <v>0</v>
      </c>
      <c r="O630" s="28">
        <f t="shared" si="286"/>
        <v>0</v>
      </c>
      <c r="P630" s="28">
        <f t="shared" si="287"/>
        <v>0</v>
      </c>
      <c r="Q630" s="28">
        <f t="shared" si="288"/>
        <v>0</v>
      </c>
      <c r="R630" s="44">
        <v>3</v>
      </c>
      <c r="S630" s="71">
        <v>0</v>
      </c>
      <c r="T630" s="29">
        <f t="shared" si="297"/>
        <v>0</v>
      </c>
      <c r="U630" s="29">
        <f t="shared" si="298"/>
        <v>0</v>
      </c>
      <c r="V630" s="29">
        <f t="shared" si="299"/>
        <v>0</v>
      </c>
      <c r="W630" s="29">
        <f t="shared" si="300"/>
        <v>0</v>
      </c>
      <c r="X630" s="29">
        <f t="shared" si="301"/>
        <v>0</v>
      </c>
      <c r="Y630" s="29">
        <f t="shared" si="302"/>
        <v>0</v>
      </c>
      <c r="Z630" s="29">
        <f t="shared" si="303"/>
        <v>0</v>
      </c>
      <c r="AA630" s="45">
        <f t="shared" si="304"/>
        <v>0</v>
      </c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</row>
    <row r="631" spans="1:84" ht="15" customHeight="1" x14ac:dyDescent="0.25">
      <c r="A631" s="152" t="s">
        <v>2476</v>
      </c>
      <c r="B631" s="313" t="s">
        <v>632</v>
      </c>
      <c r="C631" s="247" t="s">
        <v>633</v>
      </c>
      <c r="D631" s="247">
        <v>12</v>
      </c>
      <c r="E631" s="247" t="s">
        <v>28</v>
      </c>
      <c r="F631" s="178">
        <f t="shared" si="305"/>
        <v>94</v>
      </c>
      <c r="G631" s="259" t="s">
        <v>2308</v>
      </c>
      <c r="H631" s="260" t="s">
        <v>2794</v>
      </c>
      <c r="I631" s="261">
        <v>38002</v>
      </c>
      <c r="J631" s="72">
        <f t="shared" si="281"/>
        <v>3</v>
      </c>
      <c r="K631" s="26">
        <f t="shared" si="282"/>
        <v>0</v>
      </c>
      <c r="L631" s="27">
        <f t="shared" si="283"/>
        <v>0</v>
      </c>
      <c r="M631" s="28">
        <f t="shared" si="284"/>
        <v>0</v>
      </c>
      <c r="N631" s="28">
        <f t="shared" si="285"/>
        <v>0</v>
      </c>
      <c r="O631" s="28">
        <f t="shared" si="286"/>
        <v>0</v>
      </c>
      <c r="P631" s="28">
        <f t="shared" si="287"/>
        <v>0</v>
      </c>
      <c r="Q631" s="28">
        <f t="shared" si="288"/>
        <v>0</v>
      </c>
      <c r="R631" s="44">
        <v>3</v>
      </c>
      <c r="S631" s="71">
        <v>0</v>
      </c>
      <c r="T631" s="29">
        <f t="shared" si="297"/>
        <v>0</v>
      </c>
      <c r="U631" s="29">
        <f t="shared" si="298"/>
        <v>0</v>
      </c>
      <c r="V631" s="29">
        <f t="shared" si="299"/>
        <v>0</v>
      </c>
      <c r="W631" s="29">
        <f t="shared" si="300"/>
        <v>0</v>
      </c>
      <c r="X631" s="29">
        <f t="shared" si="301"/>
        <v>0</v>
      </c>
      <c r="Y631" s="29">
        <f t="shared" si="302"/>
        <v>0</v>
      </c>
      <c r="Z631" s="29">
        <f t="shared" si="303"/>
        <v>0</v>
      </c>
      <c r="AA631" s="45">
        <f t="shared" si="304"/>
        <v>0</v>
      </c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</row>
    <row r="632" spans="1:84" ht="15" customHeight="1" x14ac:dyDescent="0.25">
      <c r="A632" s="139" t="s">
        <v>2476</v>
      </c>
      <c r="B632" s="246" t="s">
        <v>3191</v>
      </c>
      <c r="C632" s="246" t="s">
        <v>3016</v>
      </c>
      <c r="D632" s="247">
        <v>20</v>
      </c>
      <c r="E632" s="247" t="s">
        <v>130</v>
      </c>
      <c r="F632" s="178">
        <f>1+F631</f>
        <v>95</v>
      </c>
      <c r="G632" s="259" t="s">
        <v>2347</v>
      </c>
      <c r="H632" s="260" t="s">
        <v>4049</v>
      </c>
      <c r="I632" s="261">
        <v>37834</v>
      </c>
      <c r="J632" s="72">
        <f t="shared" si="281"/>
        <v>3</v>
      </c>
      <c r="K632" s="26">
        <f t="shared" si="282"/>
        <v>0</v>
      </c>
      <c r="L632" s="27">
        <f t="shared" si="283"/>
        <v>0</v>
      </c>
      <c r="M632" s="28">
        <f t="shared" si="284"/>
        <v>0</v>
      </c>
      <c r="N632" s="28">
        <f t="shared" si="285"/>
        <v>0</v>
      </c>
      <c r="O632" s="28">
        <f t="shared" si="286"/>
        <v>0</v>
      </c>
      <c r="P632" s="28">
        <f t="shared" si="287"/>
        <v>0</v>
      </c>
      <c r="Q632" s="28">
        <f t="shared" si="288"/>
        <v>0</v>
      </c>
      <c r="R632" s="44">
        <v>0</v>
      </c>
      <c r="S632" s="71">
        <v>3</v>
      </c>
      <c r="T632" s="29">
        <f>IFERROR(LARGE((AB632:AF632),1),0)</f>
        <v>0</v>
      </c>
      <c r="U632" s="29">
        <f>IFERROR(LARGE((AB632:AF632),2),0)</f>
        <v>0</v>
      </c>
      <c r="V632" s="29">
        <f>IFERROR(LARGE((AB632:AF632),3),0)</f>
        <v>0</v>
      </c>
      <c r="W632" s="29">
        <f>IFERROR(LARGE((AB632:AF632),4),0)</f>
        <v>0</v>
      </c>
      <c r="X632" s="29">
        <f>IFERROR(LARGE((AG632:AT632),1),0)</f>
        <v>0</v>
      </c>
      <c r="Y632" s="29">
        <f>IFERROR(LARGE((AG632:AT632),2),0)</f>
        <v>0</v>
      </c>
      <c r="Z632" s="29">
        <f>IFERROR(LARGE((AG632:AT632),3),0)</f>
        <v>0</v>
      </c>
      <c r="AA632" s="45">
        <f>IFERROR(LARGE((AG632:AT632),4),0)</f>
        <v>0</v>
      </c>
      <c r="AB632" s="30"/>
      <c r="AC632" s="31"/>
      <c r="AD632" s="31"/>
      <c r="AE632" s="31"/>
      <c r="AF632" s="32"/>
      <c r="AG632" s="64"/>
      <c r="AH632" s="30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43"/>
      <c r="AT632" s="43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6"/>
    </row>
    <row r="633" spans="1:84" ht="15" customHeight="1" x14ac:dyDescent="0.25">
      <c r="A633" s="139" t="s">
        <v>2476</v>
      </c>
      <c r="B633" s="313" t="s">
        <v>1369</v>
      </c>
      <c r="C633" s="247" t="s">
        <v>1370</v>
      </c>
      <c r="D633" s="247" t="s">
        <v>218</v>
      </c>
      <c r="E633" s="247" t="s">
        <v>126</v>
      </c>
      <c r="F633" s="178">
        <f t="shared" ref="F633:F639" si="306">F632+1</f>
        <v>96</v>
      </c>
      <c r="G633" s="259" t="s">
        <v>2086</v>
      </c>
      <c r="H633" s="260" t="s">
        <v>3040</v>
      </c>
      <c r="I633" s="261">
        <v>37585</v>
      </c>
      <c r="J633" s="72">
        <f t="shared" si="281"/>
        <v>3</v>
      </c>
      <c r="K633" s="26">
        <f t="shared" si="282"/>
        <v>0</v>
      </c>
      <c r="L633" s="27">
        <f t="shared" si="283"/>
        <v>0</v>
      </c>
      <c r="M633" s="28">
        <f t="shared" si="284"/>
        <v>0</v>
      </c>
      <c r="N633" s="28">
        <f t="shared" si="285"/>
        <v>0</v>
      </c>
      <c r="O633" s="28">
        <f t="shared" si="286"/>
        <v>0</v>
      </c>
      <c r="P633" s="28">
        <f t="shared" si="287"/>
        <v>0</v>
      </c>
      <c r="Q633" s="28">
        <f t="shared" si="288"/>
        <v>0</v>
      </c>
      <c r="R633" s="44">
        <v>3</v>
      </c>
      <c r="S633" s="71">
        <v>0</v>
      </c>
      <c r="T633" s="29">
        <f t="shared" ref="T633:T639" si="307">IFERROR(LARGE((AB633:AG633),1),0)</f>
        <v>0</v>
      </c>
      <c r="U633" s="29">
        <f t="shared" ref="U633:U639" si="308">IFERROR(LARGE((AB633:AG633),2),0)</f>
        <v>0</v>
      </c>
      <c r="V633" s="29">
        <f t="shared" ref="V633:V639" si="309">IFERROR(LARGE((AB633:AG633),3),0)</f>
        <v>0</v>
      </c>
      <c r="W633" s="29">
        <f t="shared" ref="W633:W639" si="310">IFERROR(LARGE((AB633:AG633),4),0)</f>
        <v>0</v>
      </c>
      <c r="X633" s="29">
        <f t="shared" ref="X633:X639" si="311">IFERROR(LARGE((AH633:BM633),1),0)</f>
        <v>0</v>
      </c>
      <c r="Y633" s="29">
        <f t="shared" ref="Y633:Y639" si="312">IFERROR(LARGE((AH633:BM633),2),0)</f>
        <v>0</v>
      </c>
      <c r="Z633" s="29">
        <f t="shared" ref="Z633:Z639" si="313">IFERROR(LARGE((AH633:BM633),3),0)</f>
        <v>0</v>
      </c>
      <c r="AA633" s="45">
        <f t="shared" ref="AA633:AA639" si="314">IFERROR(LARGE((AH633:BM633),4),0)</f>
        <v>0</v>
      </c>
      <c r="AB633" s="30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63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6"/>
    </row>
    <row r="634" spans="1:84" ht="15" customHeight="1" x14ac:dyDescent="0.25">
      <c r="A634" s="147" t="s">
        <v>2476</v>
      </c>
      <c r="B634" s="314" t="s">
        <v>724</v>
      </c>
      <c r="C634" s="245" t="s">
        <v>725</v>
      </c>
      <c r="D634" s="245">
        <v>9</v>
      </c>
      <c r="E634" s="245" t="s">
        <v>53</v>
      </c>
      <c r="F634" s="178">
        <f t="shared" si="306"/>
        <v>97</v>
      </c>
      <c r="G634" s="251" t="s">
        <v>2347</v>
      </c>
      <c r="H634" s="252" t="s">
        <v>2508</v>
      </c>
      <c r="I634" s="253">
        <v>37136</v>
      </c>
      <c r="J634" s="72">
        <f t="shared" si="281"/>
        <v>3</v>
      </c>
      <c r="K634" s="26">
        <f t="shared" si="282"/>
        <v>0</v>
      </c>
      <c r="L634" s="27">
        <f t="shared" si="283"/>
        <v>0</v>
      </c>
      <c r="M634" s="28">
        <f t="shared" si="284"/>
        <v>0</v>
      </c>
      <c r="N634" s="28">
        <f t="shared" si="285"/>
        <v>0</v>
      </c>
      <c r="O634" s="28">
        <f t="shared" si="286"/>
        <v>0</v>
      </c>
      <c r="P634" s="28">
        <f t="shared" si="287"/>
        <v>0</v>
      </c>
      <c r="Q634" s="28">
        <f t="shared" si="288"/>
        <v>0</v>
      </c>
      <c r="R634" s="44">
        <v>0</v>
      </c>
      <c r="S634" s="71">
        <v>3</v>
      </c>
      <c r="T634" s="29">
        <f t="shared" si="307"/>
        <v>0</v>
      </c>
      <c r="U634" s="29">
        <f t="shared" si="308"/>
        <v>0</v>
      </c>
      <c r="V634" s="29">
        <f t="shared" si="309"/>
        <v>0</v>
      </c>
      <c r="W634" s="29">
        <f t="shared" si="310"/>
        <v>0</v>
      </c>
      <c r="X634" s="29">
        <f t="shared" si="311"/>
        <v>0</v>
      </c>
      <c r="Y634" s="29">
        <f t="shared" si="312"/>
        <v>0</v>
      </c>
      <c r="Z634" s="29">
        <f t="shared" si="313"/>
        <v>0</v>
      </c>
      <c r="AA634" s="45">
        <f t="shared" si="314"/>
        <v>0</v>
      </c>
      <c r="AB634" s="30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32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</row>
    <row r="635" spans="1:84" ht="15" customHeight="1" x14ac:dyDescent="0.25">
      <c r="A635" s="147" t="s">
        <v>2476</v>
      </c>
      <c r="B635" s="314" t="s">
        <v>296</v>
      </c>
      <c r="C635" s="245" t="s">
        <v>297</v>
      </c>
      <c r="D635" s="245">
        <v>16</v>
      </c>
      <c r="E635" s="268" t="s">
        <v>246</v>
      </c>
      <c r="F635" s="178">
        <f t="shared" si="306"/>
        <v>98</v>
      </c>
      <c r="G635" s="278" t="s">
        <v>2090</v>
      </c>
      <c r="H635" s="252" t="s">
        <v>1463</v>
      </c>
      <c r="I635" s="279">
        <v>36776</v>
      </c>
      <c r="J635" s="72">
        <f t="shared" si="281"/>
        <v>3</v>
      </c>
      <c r="K635" s="26">
        <f t="shared" si="282"/>
        <v>0</v>
      </c>
      <c r="L635" s="27">
        <f t="shared" si="283"/>
        <v>0</v>
      </c>
      <c r="M635" s="28">
        <f t="shared" si="284"/>
        <v>0</v>
      </c>
      <c r="N635" s="28">
        <f t="shared" si="285"/>
        <v>0</v>
      </c>
      <c r="O635" s="28">
        <f t="shared" si="286"/>
        <v>0</v>
      </c>
      <c r="P635" s="28">
        <f t="shared" si="287"/>
        <v>0</v>
      </c>
      <c r="Q635" s="28">
        <f t="shared" si="288"/>
        <v>0</v>
      </c>
      <c r="R635" s="44">
        <v>0</v>
      </c>
      <c r="S635" s="71">
        <v>3</v>
      </c>
      <c r="T635" s="29">
        <f t="shared" si="307"/>
        <v>0</v>
      </c>
      <c r="U635" s="29">
        <f t="shared" si="308"/>
        <v>0</v>
      </c>
      <c r="V635" s="29">
        <f t="shared" si="309"/>
        <v>0</v>
      </c>
      <c r="W635" s="29">
        <f t="shared" si="310"/>
        <v>0</v>
      </c>
      <c r="X635" s="29">
        <f t="shared" si="311"/>
        <v>0</v>
      </c>
      <c r="Y635" s="29">
        <f t="shared" si="312"/>
        <v>0</v>
      </c>
      <c r="Z635" s="29">
        <f t="shared" si="313"/>
        <v>0</v>
      </c>
      <c r="AA635" s="45">
        <f t="shared" si="314"/>
        <v>0</v>
      </c>
      <c r="AB635" s="30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32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</row>
    <row r="636" spans="1:84" ht="15" customHeight="1" x14ac:dyDescent="0.25">
      <c r="A636" s="136" t="s">
        <v>2476</v>
      </c>
      <c r="B636" s="244" t="s">
        <v>443</v>
      </c>
      <c r="C636" s="245" t="s">
        <v>444</v>
      </c>
      <c r="D636" s="245">
        <v>7</v>
      </c>
      <c r="E636" s="245" t="s">
        <v>93</v>
      </c>
      <c r="F636" s="178">
        <f t="shared" si="306"/>
        <v>99</v>
      </c>
      <c r="G636" s="251" t="s">
        <v>2196</v>
      </c>
      <c r="H636" s="252" t="s">
        <v>2588</v>
      </c>
      <c r="I636" s="253">
        <v>35765</v>
      </c>
      <c r="J636" s="72">
        <f t="shared" si="281"/>
        <v>3</v>
      </c>
      <c r="K636" s="26">
        <f t="shared" si="282"/>
        <v>0</v>
      </c>
      <c r="L636" s="27">
        <f t="shared" si="283"/>
        <v>0</v>
      </c>
      <c r="M636" s="28">
        <f t="shared" si="284"/>
        <v>0</v>
      </c>
      <c r="N636" s="28">
        <f t="shared" si="285"/>
        <v>0</v>
      </c>
      <c r="O636" s="28">
        <f t="shared" si="286"/>
        <v>0</v>
      </c>
      <c r="P636" s="28">
        <f t="shared" si="287"/>
        <v>0</v>
      </c>
      <c r="Q636" s="28">
        <f t="shared" si="288"/>
        <v>0</v>
      </c>
      <c r="R636" s="44">
        <v>0</v>
      </c>
      <c r="S636" s="71">
        <v>3</v>
      </c>
      <c r="T636" s="29">
        <f t="shared" si="307"/>
        <v>0</v>
      </c>
      <c r="U636" s="29">
        <f t="shared" si="308"/>
        <v>0</v>
      </c>
      <c r="V636" s="29">
        <f t="shared" si="309"/>
        <v>0</v>
      </c>
      <c r="W636" s="29">
        <f t="shared" si="310"/>
        <v>0</v>
      </c>
      <c r="X636" s="29">
        <f t="shared" si="311"/>
        <v>0</v>
      </c>
      <c r="Y636" s="29">
        <f t="shared" si="312"/>
        <v>0</v>
      </c>
      <c r="Z636" s="29">
        <f t="shared" si="313"/>
        <v>0</v>
      </c>
      <c r="AA636" s="45">
        <f t="shared" si="314"/>
        <v>0</v>
      </c>
      <c r="AB636" s="30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32"/>
    </row>
    <row r="637" spans="1:84" ht="15" customHeight="1" x14ac:dyDescent="0.25">
      <c r="A637" s="147" t="s">
        <v>2476</v>
      </c>
      <c r="B637" s="313" t="s">
        <v>3126</v>
      </c>
      <c r="C637" s="247" t="s">
        <v>495</v>
      </c>
      <c r="D637" s="247">
        <v>20</v>
      </c>
      <c r="E637" s="247" t="s">
        <v>130</v>
      </c>
      <c r="F637" s="178">
        <f t="shared" si="306"/>
        <v>100</v>
      </c>
      <c r="G637" s="259" t="s">
        <v>2205</v>
      </c>
      <c r="H637" s="260" t="s">
        <v>561</v>
      </c>
      <c r="I637" s="261">
        <v>35500</v>
      </c>
      <c r="J637" s="72">
        <f t="shared" si="281"/>
        <v>3</v>
      </c>
      <c r="K637" s="26">
        <f t="shared" si="282"/>
        <v>0</v>
      </c>
      <c r="L637" s="27">
        <f t="shared" si="283"/>
        <v>0</v>
      </c>
      <c r="M637" s="28">
        <f t="shared" si="284"/>
        <v>0</v>
      </c>
      <c r="N637" s="28">
        <f t="shared" si="285"/>
        <v>0</v>
      </c>
      <c r="O637" s="28">
        <f t="shared" si="286"/>
        <v>0</v>
      </c>
      <c r="P637" s="28">
        <f t="shared" si="287"/>
        <v>0</v>
      </c>
      <c r="Q637" s="28">
        <f t="shared" si="288"/>
        <v>0</v>
      </c>
      <c r="R637" s="44">
        <v>3</v>
      </c>
      <c r="S637" s="71">
        <v>0</v>
      </c>
      <c r="T637" s="29">
        <f t="shared" si="307"/>
        <v>0</v>
      </c>
      <c r="U637" s="29">
        <f t="shared" si="308"/>
        <v>0</v>
      </c>
      <c r="V637" s="29">
        <f t="shared" si="309"/>
        <v>0</v>
      </c>
      <c r="W637" s="29">
        <f t="shared" si="310"/>
        <v>0</v>
      </c>
      <c r="X637" s="29">
        <f t="shared" si="311"/>
        <v>0</v>
      </c>
      <c r="Y637" s="29">
        <f t="shared" si="312"/>
        <v>0</v>
      </c>
      <c r="Z637" s="29">
        <f t="shared" si="313"/>
        <v>0</v>
      </c>
      <c r="AA637" s="45">
        <f t="shared" si="314"/>
        <v>0</v>
      </c>
      <c r="AB637" s="30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63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6"/>
    </row>
    <row r="638" spans="1:84" ht="15" customHeight="1" x14ac:dyDescent="0.25">
      <c r="A638" s="136" t="s">
        <v>2476</v>
      </c>
      <c r="B638" s="248" t="s">
        <v>4122</v>
      </c>
      <c r="C638" s="249" t="s">
        <v>4121</v>
      </c>
      <c r="D638" s="249">
        <v>1</v>
      </c>
      <c r="E638" s="249" t="s">
        <v>48</v>
      </c>
      <c r="F638" s="178">
        <f t="shared" si="306"/>
        <v>101</v>
      </c>
      <c r="G638" s="251" t="s">
        <v>2382</v>
      </c>
      <c r="H638" s="252" t="s">
        <v>2289</v>
      </c>
      <c r="I638" s="253">
        <v>38310</v>
      </c>
      <c r="J638" s="72">
        <f t="shared" si="281"/>
        <v>2</v>
      </c>
      <c r="K638" s="26">
        <f t="shared" si="282"/>
        <v>0</v>
      </c>
      <c r="L638" s="27">
        <f t="shared" si="283"/>
        <v>0</v>
      </c>
      <c r="M638" s="28">
        <f t="shared" si="284"/>
        <v>0</v>
      </c>
      <c r="N638" s="28">
        <f t="shared" si="285"/>
        <v>0</v>
      </c>
      <c r="O638" s="28">
        <f t="shared" si="286"/>
        <v>0</v>
      </c>
      <c r="P638" s="28">
        <f t="shared" si="287"/>
        <v>0</v>
      </c>
      <c r="Q638" s="28">
        <f t="shared" si="288"/>
        <v>0</v>
      </c>
      <c r="R638" s="44">
        <v>0</v>
      </c>
      <c r="S638" s="71">
        <v>2</v>
      </c>
      <c r="T638" s="29">
        <f t="shared" si="307"/>
        <v>0</v>
      </c>
      <c r="U638" s="29">
        <f t="shared" si="308"/>
        <v>0</v>
      </c>
      <c r="V638" s="29">
        <f t="shared" si="309"/>
        <v>0</v>
      </c>
      <c r="W638" s="29">
        <f t="shared" si="310"/>
        <v>0</v>
      </c>
      <c r="X638" s="29">
        <f t="shared" si="311"/>
        <v>0</v>
      </c>
      <c r="Y638" s="29">
        <f t="shared" si="312"/>
        <v>0</v>
      </c>
      <c r="Z638" s="29">
        <f t="shared" si="313"/>
        <v>0</v>
      </c>
      <c r="AA638" s="45">
        <f t="shared" si="314"/>
        <v>0</v>
      </c>
      <c r="AB638" s="30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32"/>
    </row>
    <row r="639" spans="1:84" ht="15" customHeight="1" x14ac:dyDescent="0.25">
      <c r="A639" s="147" t="s">
        <v>2476</v>
      </c>
      <c r="B639" s="312" t="s">
        <v>65</v>
      </c>
      <c r="C639" s="249" t="s">
        <v>66</v>
      </c>
      <c r="D639" s="250" t="s">
        <v>2790</v>
      </c>
      <c r="E639" s="249" t="s">
        <v>67</v>
      </c>
      <c r="F639" s="178">
        <f t="shared" si="306"/>
        <v>102</v>
      </c>
      <c r="G639" s="254" t="s">
        <v>2101</v>
      </c>
      <c r="H639" s="255" t="s">
        <v>2935</v>
      </c>
      <c r="I639" s="253">
        <v>38194</v>
      </c>
      <c r="J639" s="72">
        <f t="shared" si="281"/>
        <v>2</v>
      </c>
      <c r="K639" s="26">
        <f t="shared" si="282"/>
        <v>0</v>
      </c>
      <c r="L639" s="27">
        <f t="shared" si="283"/>
        <v>0</v>
      </c>
      <c r="M639" s="28">
        <f t="shared" si="284"/>
        <v>0</v>
      </c>
      <c r="N639" s="28">
        <f t="shared" si="285"/>
        <v>0</v>
      </c>
      <c r="O639" s="28">
        <f t="shared" si="286"/>
        <v>0</v>
      </c>
      <c r="P639" s="28">
        <f t="shared" si="287"/>
        <v>0</v>
      </c>
      <c r="Q639" s="28">
        <f t="shared" si="288"/>
        <v>0</v>
      </c>
      <c r="R639" s="44">
        <v>0</v>
      </c>
      <c r="S639" s="71">
        <v>2</v>
      </c>
      <c r="T639" s="29">
        <f t="shared" si="307"/>
        <v>0</v>
      </c>
      <c r="U639" s="29">
        <f t="shared" si="308"/>
        <v>0</v>
      </c>
      <c r="V639" s="29">
        <f t="shared" si="309"/>
        <v>0</v>
      </c>
      <c r="W639" s="29">
        <f t="shared" si="310"/>
        <v>0</v>
      </c>
      <c r="X639" s="29">
        <f t="shared" si="311"/>
        <v>0</v>
      </c>
      <c r="Y639" s="29">
        <f t="shared" si="312"/>
        <v>0</v>
      </c>
      <c r="Z639" s="29">
        <f t="shared" si="313"/>
        <v>0</v>
      </c>
      <c r="AA639" s="45">
        <f t="shared" si="314"/>
        <v>0</v>
      </c>
      <c r="AB639" s="30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32"/>
    </row>
    <row r="640" spans="1:84" ht="15" customHeight="1" x14ac:dyDescent="0.25">
      <c r="A640" s="136" t="s">
        <v>2476</v>
      </c>
      <c r="B640" s="313" t="s">
        <v>85</v>
      </c>
      <c r="C640" s="247" t="s">
        <v>3139</v>
      </c>
      <c r="D640" s="247">
        <v>15</v>
      </c>
      <c r="E640" s="247" t="s">
        <v>104</v>
      </c>
      <c r="F640" s="178">
        <f>1+F639</f>
        <v>103</v>
      </c>
      <c r="G640" s="259" t="s">
        <v>2090</v>
      </c>
      <c r="H640" s="260" t="s">
        <v>4034</v>
      </c>
      <c r="I640" s="261">
        <v>37915</v>
      </c>
      <c r="J640" s="72">
        <f t="shared" si="281"/>
        <v>2</v>
      </c>
      <c r="K640" s="26">
        <f t="shared" si="282"/>
        <v>0</v>
      </c>
      <c r="L640" s="27">
        <f t="shared" si="283"/>
        <v>0</v>
      </c>
      <c r="M640" s="28">
        <f t="shared" si="284"/>
        <v>0</v>
      </c>
      <c r="N640" s="28">
        <f t="shared" si="285"/>
        <v>0</v>
      </c>
      <c r="O640" s="28">
        <f t="shared" si="286"/>
        <v>0</v>
      </c>
      <c r="P640" s="28">
        <f t="shared" si="287"/>
        <v>0</v>
      </c>
      <c r="Q640" s="28">
        <f t="shared" si="288"/>
        <v>0</v>
      </c>
      <c r="R640" s="44">
        <v>0</v>
      </c>
      <c r="S640" s="71">
        <v>2</v>
      </c>
      <c r="T640" s="29">
        <f>IFERROR(LARGE((AB640:AF640),1),0)</f>
        <v>0</v>
      </c>
      <c r="U640" s="29">
        <f>IFERROR(LARGE((AB640:AF640),2),0)</f>
        <v>0</v>
      </c>
      <c r="V640" s="29">
        <f>IFERROR(LARGE((AB640:AF640),3),0)</f>
        <v>0</v>
      </c>
      <c r="W640" s="29">
        <f>IFERROR(LARGE((AB640:AF640),4),0)</f>
        <v>0</v>
      </c>
      <c r="X640" s="29">
        <f>IFERROR(LARGE((AG640:AT640),1),0)</f>
        <v>0</v>
      </c>
      <c r="Y640" s="29">
        <f>IFERROR(LARGE((AG640:AT640),2),0)</f>
        <v>0</v>
      </c>
      <c r="Z640" s="29">
        <f>IFERROR(LARGE((AG640:AT640),3),0)</f>
        <v>0</v>
      </c>
      <c r="AA640" s="45">
        <f>IFERROR(LARGE((AG640:AT640),4),0)</f>
        <v>0</v>
      </c>
      <c r="AB640" s="30"/>
      <c r="AC640" s="31"/>
      <c r="AD640" s="31"/>
      <c r="AE640" s="31"/>
      <c r="AF640" s="31"/>
      <c r="AG640" s="35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43"/>
      <c r="AT640" s="43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6"/>
    </row>
    <row r="641" spans="1:84" ht="15" customHeight="1" x14ac:dyDescent="0.25">
      <c r="A641" s="136" t="s">
        <v>2476</v>
      </c>
      <c r="B641" s="246" t="s">
        <v>171</v>
      </c>
      <c r="C641" s="247" t="s">
        <v>172</v>
      </c>
      <c r="D641" s="257" t="s">
        <v>288</v>
      </c>
      <c r="E641" s="247" t="s">
        <v>173</v>
      </c>
      <c r="F641" s="178">
        <f>1+F640</f>
        <v>104</v>
      </c>
      <c r="G641" s="259" t="s">
        <v>2103</v>
      </c>
      <c r="H641" s="260" t="s">
        <v>2501</v>
      </c>
      <c r="I641" s="261">
        <v>37875</v>
      </c>
      <c r="J641" s="72">
        <f t="shared" si="281"/>
        <v>2</v>
      </c>
      <c r="K641" s="26">
        <f t="shared" si="282"/>
        <v>0</v>
      </c>
      <c r="L641" s="27">
        <f t="shared" si="283"/>
        <v>0</v>
      </c>
      <c r="M641" s="28">
        <f t="shared" si="284"/>
        <v>0</v>
      </c>
      <c r="N641" s="28">
        <f t="shared" si="285"/>
        <v>0</v>
      </c>
      <c r="O641" s="28">
        <f t="shared" si="286"/>
        <v>0</v>
      </c>
      <c r="P641" s="28">
        <f t="shared" si="287"/>
        <v>0</v>
      </c>
      <c r="Q641" s="28">
        <f t="shared" si="288"/>
        <v>0</v>
      </c>
      <c r="R641" s="44">
        <v>0</v>
      </c>
      <c r="S641" s="71">
        <v>2</v>
      </c>
      <c r="T641" s="29">
        <f>IFERROR(LARGE((AB641:AF641),1),0)</f>
        <v>0</v>
      </c>
      <c r="U641" s="29">
        <f>IFERROR(LARGE((AB641:AF641),2),0)</f>
        <v>0</v>
      </c>
      <c r="V641" s="29">
        <f>IFERROR(LARGE((AB641:AF641),3),0)</f>
        <v>0</v>
      </c>
      <c r="W641" s="29">
        <f>IFERROR(LARGE((AB641:AF641),4),0)</f>
        <v>0</v>
      </c>
      <c r="X641" s="29">
        <f>IFERROR(LARGE((AG641:AT641),1),0)</f>
        <v>0</v>
      </c>
      <c r="Y641" s="29">
        <f>IFERROR(LARGE((AG641:AT641),2),0)</f>
        <v>0</v>
      </c>
      <c r="Z641" s="29">
        <f>IFERROR(LARGE((AG641:AT641),3),0)</f>
        <v>0</v>
      </c>
      <c r="AA641" s="45">
        <f>IFERROR(LARGE((AG641:AT641),4),0)</f>
        <v>0</v>
      </c>
      <c r="AB641" s="30"/>
      <c r="AC641" s="31"/>
      <c r="AD641" s="31"/>
      <c r="AE641" s="31"/>
      <c r="AF641" s="31"/>
      <c r="AG641" s="35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43"/>
      <c r="AT641" s="43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6"/>
    </row>
    <row r="642" spans="1:84" ht="15" customHeight="1" x14ac:dyDescent="0.25">
      <c r="A642" s="136" t="s">
        <v>2476</v>
      </c>
      <c r="B642" s="246" t="s">
        <v>3774</v>
      </c>
      <c r="C642" s="247" t="s">
        <v>3749</v>
      </c>
      <c r="D642" s="247">
        <v>1</v>
      </c>
      <c r="E642" s="247" t="s">
        <v>48</v>
      </c>
      <c r="F642" s="178">
        <f>1+F641</f>
        <v>105</v>
      </c>
      <c r="G642" s="259" t="s">
        <v>2086</v>
      </c>
      <c r="H642" s="260" t="s">
        <v>953</v>
      </c>
      <c r="I642" s="261">
        <v>37847</v>
      </c>
      <c r="J642" s="72">
        <f t="shared" si="281"/>
        <v>2</v>
      </c>
      <c r="K642" s="26">
        <f t="shared" si="282"/>
        <v>0</v>
      </c>
      <c r="L642" s="27">
        <f t="shared" si="283"/>
        <v>0</v>
      </c>
      <c r="M642" s="28">
        <f t="shared" si="284"/>
        <v>0</v>
      </c>
      <c r="N642" s="28">
        <f t="shared" si="285"/>
        <v>0</v>
      </c>
      <c r="O642" s="28">
        <f t="shared" si="286"/>
        <v>0</v>
      </c>
      <c r="P642" s="28">
        <f t="shared" si="287"/>
        <v>0</v>
      </c>
      <c r="Q642" s="28">
        <f t="shared" si="288"/>
        <v>0</v>
      </c>
      <c r="R642" s="44">
        <v>2</v>
      </c>
      <c r="S642" s="71">
        <v>0</v>
      </c>
      <c r="T642" s="29">
        <f>IFERROR(LARGE((AB642:AF642),1),0)</f>
        <v>0</v>
      </c>
      <c r="U642" s="29">
        <f>IFERROR(LARGE((AB642:AF642),2),0)</f>
        <v>0</v>
      </c>
      <c r="V642" s="29">
        <f>IFERROR(LARGE((AB642:AF642),3),0)</f>
        <v>0</v>
      </c>
      <c r="W642" s="29">
        <f>IFERROR(LARGE((AB642:AF642),4),0)</f>
        <v>0</v>
      </c>
      <c r="X642" s="29">
        <f>IFERROR(LARGE((AG642:AT642),1),0)</f>
        <v>0</v>
      </c>
      <c r="Y642" s="29">
        <f>IFERROR(LARGE((AG642:AT642),2),0)</f>
        <v>0</v>
      </c>
      <c r="Z642" s="29">
        <f>IFERROR(LARGE((AG642:AT642),3),0)</f>
        <v>0</v>
      </c>
      <c r="AA642" s="45">
        <f>IFERROR(LARGE((AG642:AT642),4),0)</f>
        <v>0</v>
      </c>
      <c r="AB642" s="30"/>
      <c r="AC642" s="31"/>
      <c r="AD642" s="31"/>
      <c r="AE642" s="31"/>
      <c r="AF642" s="31"/>
      <c r="AG642" s="35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43"/>
      <c r="AT642" s="43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6"/>
    </row>
    <row r="643" spans="1:84" ht="15" customHeight="1" x14ac:dyDescent="0.25">
      <c r="A643" s="136" t="s">
        <v>2476</v>
      </c>
      <c r="B643" s="314" t="s">
        <v>85</v>
      </c>
      <c r="C643" s="245" t="s">
        <v>1564</v>
      </c>
      <c r="D643" s="245">
        <v>3</v>
      </c>
      <c r="E643" s="245" t="s">
        <v>67</v>
      </c>
      <c r="F643" s="178">
        <f>F642+1</f>
        <v>106</v>
      </c>
      <c r="G643" s="251" t="s">
        <v>2101</v>
      </c>
      <c r="H643" s="252" t="s">
        <v>2442</v>
      </c>
      <c r="I643" s="253">
        <v>37760</v>
      </c>
      <c r="J643" s="72">
        <f t="shared" si="281"/>
        <v>2</v>
      </c>
      <c r="K643" s="26">
        <f t="shared" si="282"/>
        <v>0</v>
      </c>
      <c r="L643" s="27">
        <f t="shared" si="283"/>
        <v>0</v>
      </c>
      <c r="M643" s="28">
        <f t="shared" si="284"/>
        <v>0</v>
      </c>
      <c r="N643" s="28">
        <f t="shared" si="285"/>
        <v>0</v>
      </c>
      <c r="O643" s="28">
        <f t="shared" si="286"/>
        <v>0</v>
      </c>
      <c r="P643" s="28">
        <f t="shared" si="287"/>
        <v>0</v>
      </c>
      <c r="Q643" s="28">
        <f t="shared" si="288"/>
        <v>0</v>
      </c>
      <c r="R643" s="44">
        <v>0</v>
      </c>
      <c r="S643" s="71">
        <v>2</v>
      </c>
      <c r="T643" s="29">
        <f>IFERROR(LARGE((AB643:AG643),1),0)</f>
        <v>0</v>
      </c>
      <c r="U643" s="29">
        <f>IFERROR(LARGE((AB643:AG643),2),0)</f>
        <v>0</v>
      </c>
      <c r="V643" s="29">
        <f>IFERROR(LARGE((AB643:AG643),3),0)</f>
        <v>0</v>
      </c>
      <c r="W643" s="29">
        <f>IFERROR(LARGE((AB643:AG643),4),0)</f>
        <v>0</v>
      </c>
      <c r="X643" s="29">
        <f>IFERROR(LARGE((AH643:BM643),1),0)</f>
        <v>0</v>
      </c>
      <c r="Y643" s="29">
        <f>IFERROR(LARGE((AH643:BM643),2),0)</f>
        <v>0</v>
      </c>
      <c r="Z643" s="29">
        <f>IFERROR(LARGE((AH643:BM643),3),0)</f>
        <v>0</v>
      </c>
      <c r="AA643" s="45">
        <f>IFERROR(LARGE((AH643:BM643),4),0)</f>
        <v>0</v>
      </c>
      <c r="AB643" s="30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32"/>
    </row>
    <row r="644" spans="1:84" ht="15" customHeight="1" x14ac:dyDescent="0.25">
      <c r="A644" s="147" t="s">
        <v>2476</v>
      </c>
      <c r="B644" s="313" t="s">
        <v>85</v>
      </c>
      <c r="C644" s="247" t="s">
        <v>1213</v>
      </c>
      <c r="D644" s="247" t="s">
        <v>3091</v>
      </c>
      <c r="E644" s="247" t="s">
        <v>41</v>
      </c>
      <c r="F644" s="178">
        <f>F643+1</f>
        <v>107</v>
      </c>
      <c r="G644" s="259" t="s">
        <v>2573</v>
      </c>
      <c r="H644" s="260" t="s">
        <v>417</v>
      </c>
      <c r="I644" s="261">
        <v>37403</v>
      </c>
      <c r="J644" s="72">
        <f t="shared" si="281"/>
        <v>2</v>
      </c>
      <c r="K644" s="26">
        <f t="shared" si="282"/>
        <v>0</v>
      </c>
      <c r="L644" s="27">
        <f t="shared" si="283"/>
        <v>0</v>
      </c>
      <c r="M644" s="28">
        <f t="shared" si="284"/>
        <v>0</v>
      </c>
      <c r="N644" s="28">
        <f t="shared" si="285"/>
        <v>0</v>
      </c>
      <c r="O644" s="28">
        <f t="shared" si="286"/>
        <v>0</v>
      </c>
      <c r="P644" s="28">
        <f t="shared" si="287"/>
        <v>0</v>
      </c>
      <c r="Q644" s="28">
        <f t="shared" si="288"/>
        <v>0</v>
      </c>
      <c r="R644" s="44">
        <v>0</v>
      </c>
      <c r="S644" s="71">
        <v>2</v>
      </c>
      <c r="T644" s="29">
        <f>IFERROR(LARGE((AB644:AG644),1),0)</f>
        <v>0</v>
      </c>
      <c r="U644" s="29">
        <f>IFERROR(LARGE((AB644:AG644),2),0)</f>
        <v>0</v>
      </c>
      <c r="V644" s="29">
        <f>IFERROR(LARGE((AB644:AG644),3),0)</f>
        <v>0</v>
      </c>
      <c r="W644" s="29">
        <f>IFERROR(LARGE((AB644:AG644),4),0)</f>
        <v>0</v>
      </c>
      <c r="X644" s="29">
        <f>IFERROR(LARGE((AH644:BM644),1),0)</f>
        <v>0</v>
      </c>
      <c r="Y644" s="29">
        <f>IFERROR(LARGE((AH644:BM644),2),0)</f>
        <v>0</v>
      </c>
      <c r="Z644" s="29">
        <f>IFERROR(LARGE((AH644:BM644),3),0)</f>
        <v>0</v>
      </c>
      <c r="AA644" s="45">
        <f>IFERROR(LARGE((AH644:BM644),4),0)</f>
        <v>0</v>
      </c>
      <c r="AB644" s="30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63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6"/>
    </row>
    <row r="645" spans="1:84" ht="15" customHeight="1" x14ac:dyDescent="0.25">
      <c r="A645" s="136" t="s">
        <v>2476</v>
      </c>
      <c r="B645" s="244" t="s">
        <v>85</v>
      </c>
      <c r="C645" s="245" t="s">
        <v>47</v>
      </c>
      <c r="D645" s="245">
        <v>1</v>
      </c>
      <c r="E645" s="245" t="s">
        <v>48</v>
      </c>
      <c r="F645" s="178">
        <f>F644+1</f>
        <v>108</v>
      </c>
      <c r="G645" s="251" t="s">
        <v>2082</v>
      </c>
      <c r="H645" s="252" t="s">
        <v>2354</v>
      </c>
      <c r="I645" s="253">
        <v>36757</v>
      </c>
      <c r="J645" s="72">
        <f t="shared" ref="J645:J708" si="315">SUM(L645:S645)</f>
        <v>2</v>
      </c>
      <c r="K645" s="26">
        <f t="shared" ref="K645:K708" si="316">SUM(L645:Q645)</f>
        <v>0</v>
      </c>
      <c r="L645" s="27">
        <f t="shared" ref="L645:L708" si="317">IFERROR(LARGE((T645:AA645),1),0)</f>
        <v>0</v>
      </c>
      <c r="M645" s="28">
        <f t="shared" ref="M645:M708" si="318">IFERROR(LARGE((T645:AA645),2),0)</f>
        <v>0</v>
      </c>
      <c r="N645" s="28">
        <f t="shared" ref="N645:N708" si="319">IFERROR(LARGE((T645:AA645),3),0)</f>
        <v>0</v>
      </c>
      <c r="O645" s="28">
        <f t="shared" ref="O645:O708" si="320">IFERROR(LARGE((T645:AA645),4),0)</f>
        <v>0</v>
      </c>
      <c r="P645" s="28">
        <f t="shared" ref="P645:P708" si="321">IFERROR(LARGE((T645:AA645),5),0)</f>
        <v>0</v>
      </c>
      <c r="Q645" s="28">
        <f t="shared" ref="Q645:Q708" si="322">IFERROR(LARGE((T645:AA645),6),0)</f>
        <v>0</v>
      </c>
      <c r="R645" s="44">
        <v>0</v>
      </c>
      <c r="S645" s="71">
        <v>2</v>
      </c>
      <c r="T645" s="29">
        <f>IFERROR(LARGE((AB645:AG645),1),0)</f>
        <v>0</v>
      </c>
      <c r="U645" s="29">
        <f>IFERROR(LARGE((AB645:AG645),2),0)</f>
        <v>0</v>
      </c>
      <c r="V645" s="29">
        <f>IFERROR(LARGE((AB645:AG645),3),0)</f>
        <v>0</v>
      </c>
      <c r="W645" s="29">
        <f>IFERROR(LARGE((AB645:AG645),4),0)</f>
        <v>0</v>
      </c>
      <c r="X645" s="29">
        <f>IFERROR(LARGE((AH645:BM645),1),0)</f>
        <v>0</v>
      </c>
      <c r="Y645" s="29">
        <f>IFERROR(LARGE((AH645:BM645),2),0)</f>
        <v>0</v>
      </c>
      <c r="Z645" s="29">
        <f>IFERROR(LARGE((AH645:BM645),3),0)</f>
        <v>0</v>
      </c>
      <c r="AA645" s="45">
        <f>IFERROR(LARGE((AH645:BM645),4),0)</f>
        <v>0</v>
      </c>
      <c r="AB645" s="30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32"/>
    </row>
    <row r="646" spans="1:84" ht="15" customHeight="1" x14ac:dyDescent="0.25">
      <c r="A646" s="147" t="s">
        <v>2476</v>
      </c>
      <c r="B646" s="312" t="s">
        <v>1406</v>
      </c>
      <c r="C646" s="249" t="s">
        <v>1407</v>
      </c>
      <c r="D646" s="250" t="s">
        <v>288</v>
      </c>
      <c r="E646" s="249" t="s">
        <v>173</v>
      </c>
      <c r="F646" s="178">
        <f>F645+1</f>
        <v>109</v>
      </c>
      <c r="G646" s="254" t="s">
        <v>2123</v>
      </c>
      <c r="H646" s="255" t="s">
        <v>2934</v>
      </c>
      <c r="I646" s="253">
        <v>35754</v>
      </c>
      <c r="J646" s="72">
        <f t="shared" si="315"/>
        <v>2</v>
      </c>
      <c r="K646" s="26">
        <f t="shared" si="316"/>
        <v>0</v>
      </c>
      <c r="L646" s="27">
        <f t="shared" si="317"/>
        <v>0</v>
      </c>
      <c r="M646" s="28">
        <f t="shared" si="318"/>
        <v>0</v>
      </c>
      <c r="N646" s="28">
        <f t="shared" si="319"/>
        <v>0</v>
      </c>
      <c r="O646" s="28">
        <f t="shared" si="320"/>
        <v>0</v>
      </c>
      <c r="P646" s="28">
        <f t="shared" si="321"/>
        <v>0</v>
      </c>
      <c r="Q646" s="28">
        <f t="shared" si="322"/>
        <v>0</v>
      </c>
      <c r="R646" s="44">
        <v>0</v>
      </c>
      <c r="S646" s="71">
        <v>2</v>
      </c>
      <c r="T646" s="29">
        <f>IFERROR(LARGE((AB646:AG646),1),0)</f>
        <v>0</v>
      </c>
      <c r="U646" s="29">
        <f>IFERROR(LARGE((AB646:AG646),2),0)</f>
        <v>0</v>
      </c>
      <c r="V646" s="29">
        <f>IFERROR(LARGE((AB646:AG646),3),0)</f>
        <v>0</v>
      </c>
      <c r="W646" s="29">
        <f>IFERROR(LARGE((AB646:AG646),4),0)</f>
        <v>0</v>
      </c>
      <c r="X646" s="29">
        <f>IFERROR(LARGE((AH646:BM646),1),0)</f>
        <v>0</v>
      </c>
      <c r="Y646" s="29">
        <f>IFERROR(LARGE((AH646:BM646),2),0)</f>
        <v>0</v>
      </c>
      <c r="Z646" s="29">
        <f>IFERROR(LARGE((AH646:BM646),3),0)</f>
        <v>0</v>
      </c>
      <c r="AA646" s="45">
        <f>IFERROR(LARGE((AH646:BM646),4),0)</f>
        <v>0</v>
      </c>
      <c r="AB646" s="30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32"/>
    </row>
    <row r="647" spans="1:84" ht="15" customHeight="1" x14ac:dyDescent="0.25">
      <c r="A647" s="150" t="s">
        <v>2476</v>
      </c>
      <c r="B647" s="319" t="s">
        <v>900</v>
      </c>
      <c r="C647" s="315" t="s">
        <v>460</v>
      </c>
      <c r="D647" s="315">
        <v>16</v>
      </c>
      <c r="E647" s="315" t="s">
        <v>246</v>
      </c>
      <c r="F647" s="178">
        <f>F646+1</f>
        <v>110</v>
      </c>
      <c r="G647" s="251" t="s">
        <v>2207</v>
      </c>
      <c r="H647" s="252" t="s">
        <v>2527</v>
      </c>
      <c r="I647" s="253">
        <v>38042</v>
      </c>
      <c r="J647" s="72">
        <f t="shared" si="315"/>
        <v>0</v>
      </c>
      <c r="K647" s="26">
        <f t="shared" si="316"/>
        <v>0</v>
      </c>
      <c r="L647" s="27">
        <f t="shared" si="317"/>
        <v>0</v>
      </c>
      <c r="M647" s="28">
        <f t="shared" si="318"/>
        <v>0</v>
      </c>
      <c r="N647" s="28">
        <f t="shared" si="319"/>
        <v>0</v>
      </c>
      <c r="O647" s="28">
        <f t="shared" si="320"/>
        <v>0</v>
      </c>
      <c r="P647" s="28">
        <f t="shared" si="321"/>
        <v>0</v>
      </c>
      <c r="Q647" s="28">
        <f t="shared" si="322"/>
        <v>0</v>
      </c>
      <c r="R647" s="44">
        <v>0</v>
      </c>
      <c r="S647" s="71">
        <v>0</v>
      </c>
      <c r="T647" s="29">
        <f>IFERROR(LARGE((AB647:AG647),1),0)</f>
        <v>0</v>
      </c>
      <c r="U647" s="29">
        <f>IFERROR(LARGE((AB647:AG647),2),0)</f>
        <v>0</v>
      </c>
      <c r="V647" s="29">
        <f>IFERROR(LARGE((AB647:AG647),3),0)</f>
        <v>0</v>
      </c>
      <c r="W647" s="29">
        <f>IFERROR(LARGE((AB647:AG647),4),0)</f>
        <v>0</v>
      </c>
      <c r="X647" s="29">
        <f>IFERROR(LARGE((AH647:BM647),1),0)</f>
        <v>0</v>
      </c>
      <c r="Y647" s="29">
        <f>IFERROR(LARGE((AH647:BM647),2),0)</f>
        <v>0</v>
      </c>
      <c r="Z647" s="29">
        <f>IFERROR(LARGE((AH647:BM647),3),0)</f>
        <v>0</v>
      </c>
      <c r="AA647" s="45">
        <f>IFERROR(LARGE((AH647:BM647),4),0)</f>
        <v>0</v>
      </c>
      <c r="AB647" s="30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32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</row>
    <row r="648" spans="1:84" ht="15" customHeight="1" x14ac:dyDescent="0.25">
      <c r="A648" s="136" t="s">
        <v>2476</v>
      </c>
      <c r="B648" s="313" t="s">
        <v>85</v>
      </c>
      <c r="C648" s="247" t="s">
        <v>107</v>
      </c>
      <c r="D648" s="247" t="s">
        <v>3091</v>
      </c>
      <c r="E648" s="247" t="s">
        <v>41</v>
      </c>
      <c r="F648" s="178">
        <f t="shared" ref="F648:F665" si="323">1+F647</f>
        <v>111</v>
      </c>
      <c r="G648" s="259" t="s">
        <v>4030</v>
      </c>
      <c r="H648" s="260" t="s">
        <v>4031</v>
      </c>
      <c r="I648" s="261">
        <v>37945</v>
      </c>
      <c r="J648" s="72">
        <f t="shared" si="315"/>
        <v>0</v>
      </c>
      <c r="K648" s="26">
        <f t="shared" si="316"/>
        <v>0</v>
      </c>
      <c r="L648" s="27">
        <f t="shared" si="317"/>
        <v>0</v>
      </c>
      <c r="M648" s="28">
        <f t="shared" si="318"/>
        <v>0</v>
      </c>
      <c r="N648" s="28">
        <f t="shared" si="319"/>
        <v>0</v>
      </c>
      <c r="O648" s="28">
        <f t="shared" si="320"/>
        <v>0</v>
      </c>
      <c r="P648" s="28">
        <f t="shared" si="321"/>
        <v>0</v>
      </c>
      <c r="Q648" s="28">
        <f t="shared" si="322"/>
        <v>0</v>
      </c>
      <c r="R648" s="44">
        <v>0</v>
      </c>
      <c r="S648" s="71">
        <v>0</v>
      </c>
      <c r="T648" s="29">
        <f t="shared" ref="T648:T665" si="324">IFERROR(LARGE((AB648:AF648),1),0)</f>
        <v>0</v>
      </c>
      <c r="U648" s="29">
        <f t="shared" ref="U648:U665" si="325">IFERROR(LARGE((AB648:AF648),2),0)</f>
        <v>0</v>
      </c>
      <c r="V648" s="29">
        <f t="shared" ref="V648:V665" si="326">IFERROR(LARGE((AB648:AF648),3),0)</f>
        <v>0</v>
      </c>
      <c r="W648" s="29">
        <f t="shared" ref="W648:W665" si="327">IFERROR(LARGE((AB648:AF648),4),0)</f>
        <v>0</v>
      </c>
      <c r="X648" s="29">
        <f t="shared" ref="X648:X665" si="328">IFERROR(LARGE((AG648:AT648),1),0)</f>
        <v>0</v>
      </c>
      <c r="Y648" s="29">
        <f t="shared" ref="Y648:Y665" si="329">IFERROR(LARGE((AG648:AT648),2),0)</f>
        <v>0</v>
      </c>
      <c r="Z648" s="29">
        <f t="shared" ref="Z648:Z665" si="330">IFERROR(LARGE((AG648:AT648),3),0)</f>
        <v>0</v>
      </c>
      <c r="AA648" s="45">
        <f t="shared" ref="AA648:AA665" si="331">IFERROR(LARGE((AG648:AT648),4),0)</f>
        <v>0</v>
      </c>
      <c r="AB648" s="30"/>
      <c r="AC648" s="31"/>
      <c r="AD648" s="31"/>
      <c r="AE648" s="31"/>
      <c r="AF648" s="31"/>
      <c r="AG648" s="35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43"/>
      <c r="AT648" s="43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6"/>
    </row>
    <row r="649" spans="1:84" ht="15" customHeight="1" x14ac:dyDescent="0.25">
      <c r="A649" s="136" t="s">
        <v>2476</v>
      </c>
      <c r="B649" s="313" t="s">
        <v>85</v>
      </c>
      <c r="C649" s="247" t="s">
        <v>907</v>
      </c>
      <c r="D649" s="247">
        <v>16</v>
      </c>
      <c r="E649" s="247" t="s">
        <v>246</v>
      </c>
      <c r="F649" s="178">
        <f t="shared" si="323"/>
        <v>112</v>
      </c>
      <c r="G649" s="259" t="s">
        <v>2165</v>
      </c>
      <c r="H649" s="260" t="s">
        <v>4037</v>
      </c>
      <c r="I649" s="261">
        <v>37910</v>
      </c>
      <c r="J649" s="72">
        <f t="shared" si="315"/>
        <v>0</v>
      </c>
      <c r="K649" s="26">
        <f t="shared" si="316"/>
        <v>0</v>
      </c>
      <c r="L649" s="27">
        <f t="shared" si="317"/>
        <v>0</v>
      </c>
      <c r="M649" s="28">
        <f t="shared" si="318"/>
        <v>0</v>
      </c>
      <c r="N649" s="28">
        <f t="shared" si="319"/>
        <v>0</v>
      </c>
      <c r="O649" s="28">
        <f t="shared" si="320"/>
        <v>0</v>
      </c>
      <c r="P649" s="28">
        <f t="shared" si="321"/>
        <v>0</v>
      </c>
      <c r="Q649" s="28">
        <f t="shared" si="322"/>
        <v>0</v>
      </c>
      <c r="R649" s="44">
        <v>0</v>
      </c>
      <c r="S649" s="71">
        <v>0</v>
      </c>
      <c r="T649" s="29">
        <f t="shared" si="324"/>
        <v>0</v>
      </c>
      <c r="U649" s="29">
        <f t="shared" si="325"/>
        <v>0</v>
      </c>
      <c r="V649" s="29">
        <f t="shared" si="326"/>
        <v>0</v>
      </c>
      <c r="W649" s="29">
        <f t="shared" si="327"/>
        <v>0</v>
      </c>
      <c r="X649" s="29">
        <f t="shared" si="328"/>
        <v>0</v>
      </c>
      <c r="Y649" s="29">
        <f t="shared" si="329"/>
        <v>0</v>
      </c>
      <c r="Z649" s="29">
        <f t="shared" si="330"/>
        <v>0</v>
      </c>
      <c r="AA649" s="45">
        <f t="shared" si="331"/>
        <v>0</v>
      </c>
      <c r="AB649" s="30"/>
      <c r="AC649" s="31"/>
      <c r="AD649" s="31"/>
      <c r="AE649" s="31"/>
      <c r="AF649" s="31"/>
      <c r="AG649" s="35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43"/>
      <c r="AT649" s="43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6"/>
    </row>
    <row r="650" spans="1:84" ht="15" customHeight="1" x14ac:dyDescent="0.25">
      <c r="A650" s="136" t="s">
        <v>2476</v>
      </c>
      <c r="B650" s="246" t="s">
        <v>4038</v>
      </c>
      <c r="C650" s="247" t="s">
        <v>4039</v>
      </c>
      <c r="D650" s="247" t="s">
        <v>414</v>
      </c>
      <c r="E650" s="247" t="s">
        <v>93</v>
      </c>
      <c r="F650" s="178">
        <f t="shared" si="323"/>
        <v>113</v>
      </c>
      <c r="G650" s="259" t="s">
        <v>2101</v>
      </c>
      <c r="H650" s="260" t="s">
        <v>1483</v>
      </c>
      <c r="I650" s="261">
        <v>37893</v>
      </c>
      <c r="J650" s="72">
        <f t="shared" si="315"/>
        <v>0</v>
      </c>
      <c r="K650" s="26">
        <f t="shared" si="316"/>
        <v>0</v>
      </c>
      <c r="L650" s="27">
        <f t="shared" si="317"/>
        <v>0</v>
      </c>
      <c r="M650" s="28">
        <f t="shared" si="318"/>
        <v>0</v>
      </c>
      <c r="N650" s="28">
        <f t="shared" si="319"/>
        <v>0</v>
      </c>
      <c r="O650" s="28">
        <f t="shared" si="320"/>
        <v>0</v>
      </c>
      <c r="P650" s="28">
        <f t="shared" si="321"/>
        <v>0</v>
      </c>
      <c r="Q650" s="28">
        <f t="shared" si="322"/>
        <v>0</v>
      </c>
      <c r="R650" s="44">
        <v>0</v>
      </c>
      <c r="S650" s="71">
        <v>0</v>
      </c>
      <c r="T650" s="29">
        <f t="shared" si="324"/>
        <v>0</v>
      </c>
      <c r="U650" s="29">
        <f t="shared" si="325"/>
        <v>0</v>
      </c>
      <c r="V650" s="29">
        <f t="shared" si="326"/>
        <v>0</v>
      </c>
      <c r="W650" s="29">
        <f t="shared" si="327"/>
        <v>0</v>
      </c>
      <c r="X650" s="29">
        <f t="shared" si="328"/>
        <v>0</v>
      </c>
      <c r="Y650" s="29">
        <f t="shared" si="329"/>
        <v>0</v>
      </c>
      <c r="Z650" s="29">
        <f t="shared" si="330"/>
        <v>0</v>
      </c>
      <c r="AA650" s="45">
        <f t="shared" si="331"/>
        <v>0</v>
      </c>
      <c r="AB650" s="30"/>
      <c r="AC650" s="31"/>
      <c r="AD650" s="31"/>
      <c r="AE650" s="31"/>
      <c r="AF650" s="31"/>
      <c r="AG650" s="35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43"/>
      <c r="AT650" s="43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6"/>
    </row>
    <row r="651" spans="1:84" ht="15" customHeight="1" x14ac:dyDescent="0.25">
      <c r="A651" s="136" t="s">
        <v>2476</v>
      </c>
      <c r="B651" s="246" t="s">
        <v>85</v>
      </c>
      <c r="C651" s="247" t="s">
        <v>4040</v>
      </c>
      <c r="D651" s="247" t="s">
        <v>2790</v>
      </c>
      <c r="E651" s="247" t="s">
        <v>67</v>
      </c>
      <c r="F651" s="178">
        <f t="shared" si="323"/>
        <v>114</v>
      </c>
      <c r="G651" s="259" t="s">
        <v>2134</v>
      </c>
      <c r="H651" s="260" t="s">
        <v>4041</v>
      </c>
      <c r="I651" s="261">
        <v>37891</v>
      </c>
      <c r="J651" s="72">
        <f t="shared" si="315"/>
        <v>0</v>
      </c>
      <c r="K651" s="26">
        <f t="shared" si="316"/>
        <v>0</v>
      </c>
      <c r="L651" s="27">
        <f t="shared" si="317"/>
        <v>0</v>
      </c>
      <c r="M651" s="28">
        <f t="shared" si="318"/>
        <v>0</v>
      </c>
      <c r="N651" s="28">
        <f t="shared" si="319"/>
        <v>0</v>
      </c>
      <c r="O651" s="28">
        <f t="shared" si="320"/>
        <v>0</v>
      </c>
      <c r="P651" s="28">
        <f t="shared" si="321"/>
        <v>0</v>
      </c>
      <c r="Q651" s="28">
        <f t="shared" si="322"/>
        <v>0</v>
      </c>
      <c r="R651" s="44">
        <v>0</v>
      </c>
      <c r="S651" s="71">
        <v>0</v>
      </c>
      <c r="T651" s="29">
        <f t="shared" si="324"/>
        <v>0</v>
      </c>
      <c r="U651" s="29">
        <f t="shared" si="325"/>
        <v>0</v>
      </c>
      <c r="V651" s="29">
        <f t="shared" si="326"/>
        <v>0</v>
      </c>
      <c r="W651" s="29">
        <f t="shared" si="327"/>
        <v>0</v>
      </c>
      <c r="X651" s="29">
        <f t="shared" si="328"/>
        <v>0</v>
      </c>
      <c r="Y651" s="29">
        <f t="shared" si="329"/>
        <v>0</v>
      </c>
      <c r="Z651" s="29">
        <f t="shared" si="330"/>
        <v>0</v>
      </c>
      <c r="AA651" s="45">
        <f t="shared" si="331"/>
        <v>0</v>
      </c>
      <c r="AB651" s="30"/>
      <c r="AC651" s="31"/>
      <c r="AD651" s="31"/>
      <c r="AE651" s="31"/>
      <c r="AF651" s="31"/>
      <c r="AG651" s="35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43"/>
      <c r="AT651" s="43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6"/>
    </row>
    <row r="652" spans="1:84" ht="15" customHeight="1" x14ac:dyDescent="0.25">
      <c r="A652" s="136" t="s">
        <v>2476</v>
      </c>
      <c r="B652" s="246" t="s">
        <v>3620</v>
      </c>
      <c r="C652" s="247" t="s">
        <v>3439</v>
      </c>
      <c r="D652" s="247" t="s">
        <v>851</v>
      </c>
      <c r="E652" s="247" t="s">
        <v>53</v>
      </c>
      <c r="F652" s="178">
        <f t="shared" si="323"/>
        <v>115</v>
      </c>
      <c r="G652" s="259" t="s">
        <v>2240</v>
      </c>
      <c r="H652" s="260" t="s">
        <v>1900</v>
      </c>
      <c r="I652" s="261">
        <v>37878</v>
      </c>
      <c r="J652" s="72">
        <f t="shared" si="315"/>
        <v>0</v>
      </c>
      <c r="K652" s="26">
        <f t="shared" si="316"/>
        <v>0</v>
      </c>
      <c r="L652" s="27">
        <f t="shared" si="317"/>
        <v>0</v>
      </c>
      <c r="M652" s="28">
        <f t="shared" si="318"/>
        <v>0</v>
      </c>
      <c r="N652" s="28">
        <f t="shared" si="319"/>
        <v>0</v>
      </c>
      <c r="O652" s="28">
        <f t="shared" si="320"/>
        <v>0</v>
      </c>
      <c r="P652" s="28">
        <f t="shared" si="321"/>
        <v>0</v>
      </c>
      <c r="Q652" s="28">
        <f t="shared" si="322"/>
        <v>0</v>
      </c>
      <c r="R652" s="44">
        <v>0</v>
      </c>
      <c r="S652" s="71">
        <v>0</v>
      </c>
      <c r="T652" s="29">
        <f t="shared" si="324"/>
        <v>0</v>
      </c>
      <c r="U652" s="29">
        <f t="shared" si="325"/>
        <v>0</v>
      </c>
      <c r="V652" s="29">
        <f t="shared" si="326"/>
        <v>0</v>
      </c>
      <c r="W652" s="29">
        <f t="shared" si="327"/>
        <v>0</v>
      </c>
      <c r="X652" s="29">
        <f t="shared" si="328"/>
        <v>0</v>
      </c>
      <c r="Y652" s="29">
        <f t="shared" si="329"/>
        <v>0</v>
      </c>
      <c r="Z652" s="29">
        <f t="shared" si="330"/>
        <v>0</v>
      </c>
      <c r="AA652" s="45">
        <f t="shared" si="331"/>
        <v>0</v>
      </c>
      <c r="AB652" s="30"/>
      <c r="AC652" s="31"/>
      <c r="AD652" s="31"/>
      <c r="AE652" s="31"/>
      <c r="AF652" s="31"/>
      <c r="AG652" s="35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43"/>
      <c r="AT652" s="43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6"/>
    </row>
    <row r="653" spans="1:84" ht="15" customHeight="1" x14ac:dyDescent="0.25">
      <c r="A653" s="136" t="s">
        <v>2476</v>
      </c>
      <c r="B653" s="246" t="s">
        <v>2880</v>
      </c>
      <c r="C653" s="247" t="s">
        <v>47</v>
      </c>
      <c r="D653" s="247" t="s">
        <v>288</v>
      </c>
      <c r="E653" s="247" t="s">
        <v>173</v>
      </c>
      <c r="F653" s="178">
        <f t="shared" si="323"/>
        <v>116</v>
      </c>
      <c r="G653" s="259" t="s">
        <v>2448</v>
      </c>
      <c r="H653" s="260" t="s">
        <v>2635</v>
      </c>
      <c r="I653" s="261">
        <v>37866</v>
      </c>
      <c r="J653" s="72">
        <f t="shared" si="315"/>
        <v>0</v>
      </c>
      <c r="K653" s="26">
        <f t="shared" si="316"/>
        <v>0</v>
      </c>
      <c r="L653" s="27">
        <f t="shared" si="317"/>
        <v>0</v>
      </c>
      <c r="M653" s="28">
        <f t="shared" si="318"/>
        <v>0</v>
      </c>
      <c r="N653" s="28">
        <f t="shared" si="319"/>
        <v>0</v>
      </c>
      <c r="O653" s="28">
        <f t="shared" si="320"/>
        <v>0</v>
      </c>
      <c r="P653" s="28">
        <f t="shared" si="321"/>
        <v>0</v>
      </c>
      <c r="Q653" s="28">
        <f t="shared" si="322"/>
        <v>0</v>
      </c>
      <c r="R653" s="44">
        <v>0</v>
      </c>
      <c r="S653" s="71">
        <v>0</v>
      </c>
      <c r="T653" s="29">
        <f t="shared" si="324"/>
        <v>0</v>
      </c>
      <c r="U653" s="29">
        <f t="shared" si="325"/>
        <v>0</v>
      </c>
      <c r="V653" s="29">
        <f t="shared" si="326"/>
        <v>0</v>
      </c>
      <c r="W653" s="29">
        <f t="shared" si="327"/>
        <v>0</v>
      </c>
      <c r="X653" s="29">
        <f t="shared" si="328"/>
        <v>0</v>
      </c>
      <c r="Y653" s="29">
        <f t="shared" si="329"/>
        <v>0</v>
      </c>
      <c r="Z653" s="29">
        <f t="shared" si="330"/>
        <v>0</v>
      </c>
      <c r="AA653" s="45">
        <f t="shared" si="331"/>
        <v>0</v>
      </c>
      <c r="AB653" s="30"/>
      <c r="AC653" s="31"/>
      <c r="AD653" s="31"/>
      <c r="AE653" s="31"/>
      <c r="AF653" s="31"/>
      <c r="AG653" s="35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43"/>
      <c r="AT653" s="43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6"/>
    </row>
    <row r="654" spans="1:84" ht="15" customHeight="1" x14ac:dyDescent="0.25">
      <c r="A654" s="136" t="s">
        <v>2476</v>
      </c>
      <c r="B654" s="246" t="s">
        <v>85</v>
      </c>
      <c r="C654" s="247" t="s">
        <v>3973</v>
      </c>
      <c r="D654" s="247" t="s">
        <v>3042</v>
      </c>
      <c r="E654" s="247" t="s">
        <v>246</v>
      </c>
      <c r="F654" s="178">
        <f t="shared" si="323"/>
        <v>117</v>
      </c>
      <c r="G654" s="259" t="s">
        <v>2196</v>
      </c>
      <c r="H654" s="260" t="s">
        <v>1447</v>
      </c>
      <c r="I654" s="261">
        <v>37865</v>
      </c>
      <c r="J654" s="72">
        <f t="shared" si="315"/>
        <v>0</v>
      </c>
      <c r="K654" s="26">
        <f t="shared" si="316"/>
        <v>0</v>
      </c>
      <c r="L654" s="27">
        <f t="shared" si="317"/>
        <v>0</v>
      </c>
      <c r="M654" s="28">
        <f t="shared" si="318"/>
        <v>0</v>
      </c>
      <c r="N654" s="28">
        <f t="shared" si="319"/>
        <v>0</v>
      </c>
      <c r="O654" s="28">
        <f t="shared" si="320"/>
        <v>0</v>
      </c>
      <c r="P654" s="28">
        <f t="shared" si="321"/>
        <v>0</v>
      </c>
      <c r="Q654" s="28">
        <f t="shared" si="322"/>
        <v>0</v>
      </c>
      <c r="R654" s="44">
        <v>0</v>
      </c>
      <c r="S654" s="71">
        <v>0</v>
      </c>
      <c r="T654" s="29">
        <f t="shared" si="324"/>
        <v>0</v>
      </c>
      <c r="U654" s="29">
        <f t="shared" si="325"/>
        <v>0</v>
      </c>
      <c r="V654" s="29">
        <f t="shared" si="326"/>
        <v>0</v>
      </c>
      <c r="W654" s="29">
        <f t="shared" si="327"/>
        <v>0</v>
      </c>
      <c r="X654" s="29">
        <f t="shared" si="328"/>
        <v>0</v>
      </c>
      <c r="Y654" s="29">
        <f t="shared" si="329"/>
        <v>0</v>
      </c>
      <c r="Z654" s="29">
        <f t="shared" si="330"/>
        <v>0</v>
      </c>
      <c r="AA654" s="45">
        <f t="shared" si="331"/>
        <v>0</v>
      </c>
      <c r="AB654" s="30"/>
      <c r="AC654" s="31"/>
      <c r="AD654" s="31"/>
      <c r="AE654" s="31"/>
      <c r="AF654" s="31"/>
      <c r="AG654" s="35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43"/>
      <c r="AT654" s="43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6"/>
    </row>
    <row r="655" spans="1:84" ht="15" customHeight="1" x14ac:dyDescent="0.25">
      <c r="A655" s="136" t="s">
        <v>2476</v>
      </c>
      <c r="B655" s="246" t="s">
        <v>265</v>
      </c>
      <c r="C655" s="247" t="s">
        <v>266</v>
      </c>
      <c r="D655" s="247" t="s">
        <v>2776</v>
      </c>
      <c r="E655" s="247" t="s">
        <v>118</v>
      </c>
      <c r="F655" s="178">
        <f t="shared" si="323"/>
        <v>118</v>
      </c>
      <c r="G655" s="259" t="s">
        <v>2123</v>
      </c>
      <c r="H655" s="260" t="s">
        <v>1615</v>
      </c>
      <c r="I655" s="261">
        <v>37847</v>
      </c>
      <c r="J655" s="72">
        <f t="shared" si="315"/>
        <v>0</v>
      </c>
      <c r="K655" s="26">
        <f t="shared" si="316"/>
        <v>0</v>
      </c>
      <c r="L655" s="27">
        <f t="shared" si="317"/>
        <v>0</v>
      </c>
      <c r="M655" s="28">
        <f t="shared" si="318"/>
        <v>0</v>
      </c>
      <c r="N655" s="28">
        <f t="shared" si="319"/>
        <v>0</v>
      </c>
      <c r="O655" s="28">
        <f t="shared" si="320"/>
        <v>0</v>
      </c>
      <c r="P655" s="28">
        <f t="shared" si="321"/>
        <v>0</v>
      </c>
      <c r="Q655" s="28">
        <f t="shared" si="322"/>
        <v>0</v>
      </c>
      <c r="R655" s="44">
        <v>0</v>
      </c>
      <c r="S655" s="71">
        <v>0</v>
      </c>
      <c r="T655" s="29">
        <f t="shared" si="324"/>
        <v>0</v>
      </c>
      <c r="U655" s="29">
        <f t="shared" si="325"/>
        <v>0</v>
      </c>
      <c r="V655" s="29">
        <f t="shared" si="326"/>
        <v>0</v>
      </c>
      <c r="W655" s="29">
        <f t="shared" si="327"/>
        <v>0</v>
      </c>
      <c r="X655" s="29">
        <f t="shared" si="328"/>
        <v>0</v>
      </c>
      <c r="Y655" s="29">
        <f t="shared" si="329"/>
        <v>0</v>
      </c>
      <c r="Z655" s="29">
        <f t="shared" si="330"/>
        <v>0</v>
      </c>
      <c r="AA655" s="45">
        <f t="shared" si="331"/>
        <v>0</v>
      </c>
      <c r="AB655" s="30"/>
      <c r="AC655" s="31"/>
      <c r="AD655" s="31"/>
      <c r="AE655" s="31"/>
      <c r="AF655" s="31"/>
      <c r="AG655" s="35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43"/>
      <c r="AT655" s="43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6"/>
    </row>
    <row r="656" spans="1:84" ht="15" customHeight="1" x14ac:dyDescent="0.25">
      <c r="A656" s="136" t="s">
        <v>2476</v>
      </c>
      <c r="B656" s="246" t="s">
        <v>85</v>
      </c>
      <c r="C656" s="247" t="s">
        <v>828</v>
      </c>
      <c r="D656" s="247" t="s">
        <v>2976</v>
      </c>
      <c r="E656" s="247" t="s">
        <v>28</v>
      </c>
      <c r="F656" s="178">
        <f t="shared" si="323"/>
        <v>119</v>
      </c>
      <c r="G656" s="259" t="s">
        <v>2123</v>
      </c>
      <c r="H656" s="260" t="s">
        <v>4052</v>
      </c>
      <c r="I656" s="261">
        <v>37815</v>
      </c>
      <c r="J656" s="72">
        <f t="shared" si="315"/>
        <v>0</v>
      </c>
      <c r="K656" s="26">
        <f t="shared" si="316"/>
        <v>0</v>
      </c>
      <c r="L656" s="27">
        <f t="shared" si="317"/>
        <v>0</v>
      </c>
      <c r="M656" s="28">
        <f t="shared" si="318"/>
        <v>0</v>
      </c>
      <c r="N656" s="28">
        <f t="shared" si="319"/>
        <v>0</v>
      </c>
      <c r="O656" s="28">
        <f t="shared" si="320"/>
        <v>0</v>
      </c>
      <c r="P656" s="28">
        <f t="shared" si="321"/>
        <v>0</v>
      </c>
      <c r="Q656" s="28">
        <f t="shared" si="322"/>
        <v>0</v>
      </c>
      <c r="R656" s="44">
        <v>0</v>
      </c>
      <c r="S656" s="71">
        <v>0</v>
      </c>
      <c r="T656" s="29">
        <f t="shared" si="324"/>
        <v>0</v>
      </c>
      <c r="U656" s="29">
        <f t="shared" si="325"/>
        <v>0</v>
      </c>
      <c r="V656" s="29">
        <f t="shared" si="326"/>
        <v>0</v>
      </c>
      <c r="W656" s="29">
        <f t="shared" si="327"/>
        <v>0</v>
      </c>
      <c r="X656" s="29">
        <f t="shared" si="328"/>
        <v>0</v>
      </c>
      <c r="Y656" s="29">
        <f t="shared" si="329"/>
        <v>0</v>
      </c>
      <c r="Z656" s="29">
        <f t="shared" si="330"/>
        <v>0</v>
      </c>
      <c r="AA656" s="45">
        <f t="shared" si="331"/>
        <v>0</v>
      </c>
      <c r="AB656" s="30"/>
      <c r="AC656" s="31"/>
      <c r="AD656" s="31"/>
      <c r="AE656" s="31"/>
      <c r="AF656" s="31"/>
      <c r="AG656" s="35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43"/>
      <c r="AT656" s="43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6"/>
    </row>
    <row r="657" spans="1:65" ht="15" customHeight="1" x14ac:dyDescent="0.25">
      <c r="A657" s="136" t="s">
        <v>2476</v>
      </c>
      <c r="B657" s="246" t="s">
        <v>3634</v>
      </c>
      <c r="C657" s="247" t="s">
        <v>3633</v>
      </c>
      <c r="D657" s="247" t="s">
        <v>2790</v>
      </c>
      <c r="E657" s="247" t="s">
        <v>67</v>
      </c>
      <c r="F657" s="178">
        <f t="shared" si="323"/>
        <v>120</v>
      </c>
      <c r="G657" s="259" t="s">
        <v>2347</v>
      </c>
      <c r="H657" s="260" t="s">
        <v>1551</v>
      </c>
      <c r="I657" s="261">
        <v>37812</v>
      </c>
      <c r="J657" s="72">
        <f t="shared" si="315"/>
        <v>0</v>
      </c>
      <c r="K657" s="26">
        <f t="shared" si="316"/>
        <v>0</v>
      </c>
      <c r="L657" s="27">
        <f t="shared" si="317"/>
        <v>0</v>
      </c>
      <c r="M657" s="28">
        <f t="shared" si="318"/>
        <v>0</v>
      </c>
      <c r="N657" s="28">
        <f t="shared" si="319"/>
        <v>0</v>
      </c>
      <c r="O657" s="28">
        <f t="shared" si="320"/>
        <v>0</v>
      </c>
      <c r="P657" s="28">
        <f t="shared" si="321"/>
        <v>0</v>
      </c>
      <c r="Q657" s="28">
        <f t="shared" si="322"/>
        <v>0</v>
      </c>
      <c r="R657" s="44">
        <v>0</v>
      </c>
      <c r="S657" s="71">
        <v>0</v>
      </c>
      <c r="T657" s="29">
        <f t="shared" si="324"/>
        <v>0</v>
      </c>
      <c r="U657" s="29">
        <f t="shared" si="325"/>
        <v>0</v>
      </c>
      <c r="V657" s="29">
        <f t="shared" si="326"/>
        <v>0</v>
      </c>
      <c r="W657" s="29">
        <f t="shared" si="327"/>
        <v>0</v>
      </c>
      <c r="X657" s="29">
        <f t="shared" si="328"/>
        <v>0</v>
      </c>
      <c r="Y657" s="29">
        <f t="shared" si="329"/>
        <v>0</v>
      </c>
      <c r="Z657" s="29">
        <f t="shared" si="330"/>
        <v>0</v>
      </c>
      <c r="AA657" s="45">
        <f t="shared" si="331"/>
        <v>0</v>
      </c>
      <c r="AB657" s="31"/>
      <c r="AC657" s="31"/>
      <c r="AD657" s="31"/>
      <c r="AE657" s="31"/>
      <c r="AF657" s="31"/>
      <c r="AG657" s="35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</row>
    <row r="658" spans="1:65" ht="15" customHeight="1" x14ac:dyDescent="0.25">
      <c r="A658" s="136" t="s">
        <v>2476</v>
      </c>
      <c r="B658" s="246" t="s">
        <v>87</v>
      </c>
      <c r="C658" s="247" t="s">
        <v>88</v>
      </c>
      <c r="D658" s="247" t="s">
        <v>851</v>
      </c>
      <c r="E658" s="247" t="s">
        <v>53</v>
      </c>
      <c r="F658" s="178">
        <f t="shared" si="323"/>
        <v>121</v>
      </c>
      <c r="G658" s="259" t="s">
        <v>2441</v>
      </c>
      <c r="H658" s="260" t="s">
        <v>90</v>
      </c>
      <c r="I658" s="261">
        <v>37805</v>
      </c>
      <c r="J658" s="72">
        <f t="shared" si="315"/>
        <v>0</v>
      </c>
      <c r="K658" s="26">
        <f t="shared" si="316"/>
        <v>0</v>
      </c>
      <c r="L658" s="27">
        <f t="shared" si="317"/>
        <v>0</v>
      </c>
      <c r="M658" s="28">
        <f t="shared" si="318"/>
        <v>0</v>
      </c>
      <c r="N658" s="28">
        <f t="shared" si="319"/>
        <v>0</v>
      </c>
      <c r="O658" s="28">
        <f t="shared" si="320"/>
        <v>0</v>
      </c>
      <c r="P658" s="28">
        <f t="shared" si="321"/>
        <v>0</v>
      </c>
      <c r="Q658" s="28">
        <f t="shared" si="322"/>
        <v>0</v>
      </c>
      <c r="R658" s="44">
        <v>0</v>
      </c>
      <c r="S658" s="71">
        <v>0</v>
      </c>
      <c r="T658" s="29">
        <f t="shared" si="324"/>
        <v>0</v>
      </c>
      <c r="U658" s="29">
        <f t="shared" si="325"/>
        <v>0</v>
      </c>
      <c r="V658" s="29">
        <f t="shared" si="326"/>
        <v>0</v>
      </c>
      <c r="W658" s="29">
        <f t="shared" si="327"/>
        <v>0</v>
      </c>
      <c r="X658" s="29">
        <f t="shared" si="328"/>
        <v>0</v>
      </c>
      <c r="Y658" s="29">
        <f t="shared" si="329"/>
        <v>0</v>
      </c>
      <c r="Z658" s="29">
        <f t="shared" si="330"/>
        <v>0</v>
      </c>
      <c r="AA658" s="45">
        <f t="shared" si="331"/>
        <v>0</v>
      </c>
      <c r="AB658" s="30"/>
      <c r="AC658" s="31"/>
      <c r="AD658" s="31"/>
      <c r="AE658" s="31"/>
      <c r="AF658" s="31"/>
      <c r="AG658" s="35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43"/>
      <c r="AT658" s="43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6"/>
    </row>
    <row r="659" spans="1:65" ht="15" customHeight="1" x14ac:dyDescent="0.25">
      <c r="A659" s="136" t="s">
        <v>2476</v>
      </c>
      <c r="B659" s="246" t="s">
        <v>85</v>
      </c>
      <c r="C659" s="247" t="s">
        <v>85</v>
      </c>
      <c r="D659" s="247" t="s">
        <v>147</v>
      </c>
      <c r="E659" s="247" t="s">
        <v>3028</v>
      </c>
      <c r="F659" s="178">
        <f t="shared" si="323"/>
        <v>122</v>
      </c>
      <c r="G659" s="259" t="s">
        <v>2307</v>
      </c>
      <c r="H659" s="260" t="s">
        <v>4054</v>
      </c>
      <c r="I659" s="261">
        <v>37800</v>
      </c>
      <c r="J659" s="72">
        <f t="shared" si="315"/>
        <v>0</v>
      </c>
      <c r="K659" s="26">
        <f t="shared" si="316"/>
        <v>0</v>
      </c>
      <c r="L659" s="27">
        <f t="shared" si="317"/>
        <v>0</v>
      </c>
      <c r="M659" s="28">
        <f t="shared" si="318"/>
        <v>0</v>
      </c>
      <c r="N659" s="28">
        <f t="shared" si="319"/>
        <v>0</v>
      </c>
      <c r="O659" s="28">
        <f t="shared" si="320"/>
        <v>0</v>
      </c>
      <c r="P659" s="28">
        <f t="shared" si="321"/>
        <v>0</v>
      </c>
      <c r="Q659" s="28">
        <f t="shared" si="322"/>
        <v>0</v>
      </c>
      <c r="R659" s="44">
        <v>0</v>
      </c>
      <c r="S659" s="71">
        <v>0</v>
      </c>
      <c r="T659" s="29">
        <f t="shared" si="324"/>
        <v>0</v>
      </c>
      <c r="U659" s="29">
        <f t="shared" si="325"/>
        <v>0</v>
      </c>
      <c r="V659" s="29">
        <f t="shared" si="326"/>
        <v>0</v>
      </c>
      <c r="W659" s="29">
        <f t="shared" si="327"/>
        <v>0</v>
      </c>
      <c r="X659" s="29">
        <f t="shared" si="328"/>
        <v>0</v>
      </c>
      <c r="Y659" s="29">
        <f t="shared" si="329"/>
        <v>0</v>
      </c>
      <c r="Z659" s="29">
        <f t="shared" si="330"/>
        <v>0</v>
      </c>
      <c r="AA659" s="45">
        <f t="shared" si="331"/>
        <v>0</v>
      </c>
      <c r="AB659" s="30"/>
      <c r="AC659" s="31"/>
      <c r="AD659" s="31"/>
      <c r="AE659" s="31"/>
      <c r="AF659" s="31"/>
      <c r="AG659" s="35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43"/>
      <c r="AT659" s="43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6"/>
    </row>
    <row r="660" spans="1:65" ht="15" customHeight="1" x14ac:dyDescent="0.25">
      <c r="A660" s="136" t="s">
        <v>2476</v>
      </c>
      <c r="B660" s="246" t="s">
        <v>85</v>
      </c>
      <c r="C660" s="247" t="s">
        <v>266</v>
      </c>
      <c r="D660" s="247" t="s">
        <v>2776</v>
      </c>
      <c r="E660" s="247" t="s">
        <v>118</v>
      </c>
      <c r="F660" s="178">
        <f t="shared" si="323"/>
        <v>123</v>
      </c>
      <c r="G660" s="259" t="s">
        <v>2217</v>
      </c>
      <c r="H660" s="260" t="s">
        <v>4072</v>
      </c>
      <c r="I660" s="261">
        <v>37719</v>
      </c>
      <c r="J660" s="72">
        <f t="shared" si="315"/>
        <v>0</v>
      </c>
      <c r="K660" s="26">
        <f t="shared" si="316"/>
        <v>0</v>
      </c>
      <c r="L660" s="27">
        <f t="shared" si="317"/>
        <v>0</v>
      </c>
      <c r="M660" s="28">
        <f t="shared" si="318"/>
        <v>0</v>
      </c>
      <c r="N660" s="28">
        <f t="shared" si="319"/>
        <v>0</v>
      </c>
      <c r="O660" s="28">
        <f t="shared" si="320"/>
        <v>0</v>
      </c>
      <c r="P660" s="28">
        <f t="shared" si="321"/>
        <v>0</v>
      </c>
      <c r="Q660" s="28">
        <f t="shared" si="322"/>
        <v>0</v>
      </c>
      <c r="R660" s="44">
        <v>0</v>
      </c>
      <c r="S660" s="71">
        <v>0</v>
      </c>
      <c r="T660" s="29">
        <f t="shared" si="324"/>
        <v>0</v>
      </c>
      <c r="U660" s="29">
        <f t="shared" si="325"/>
        <v>0</v>
      </c>
      <c r="V660" s="29">
        <f t="shared" si="326"/>
        <v>0</v>
      </c>
      <c r="W660" s="29">
        <f t="shared" si="327"/>
        <v>0</v>
      </c>
      <c r="X660" s="29">
        <f t="shared" si="328"/>
        <v>0</v>
      </c>
      <c r="Y660" s="29">
        <f t="shared" si="329"/>
        <v>0</v>
      </c>
      <c r="Z660" s="29">
        <f t="shared" si="330"/>
        <v>0</v>
      </c>
      <c r="AA660" s="45">
        <f t="shared" si="331"/>
        <v>0</v>
      </c>
      <c r="AB660" s="30"/>
      <c r="AC660" s="31"/>
      <c r="AD660" s="31"/>
      <c r="AE660" s="31"/>
      <c r="AF660" s="31"/>
      <c r="AG660" s="35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43"/>
      <c r="AT660" s="43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6"/>
    </row>
    <row r="661" spans="1:65" ht="15" customHeight="1" x14ac:dyDescent="0.25">
      <c r="A661" s="136" t="s">
        <v>2476</v>
      </c>
      <c r="B661" s="246" t="s">
        <v>102</v>
      </c>
      <c r="C661" s="247" t="s">
        <v>103</v>
      </c>
      <c r="D661" s="247" t="s">
        <v>147</v>
      </c>
      <c r="E661" s="247" t="s">
        <v>3028</v>
      </c>
      <c r="F661" s="178">
        <f t="shared" si="323"/>
        <v>124</v>
      </c>
      <c r="G661" s="259" t="s">
        <v>4073</v>
      </c>
      <c r="H661" s="260" t="s">
        <v>2241</v>
      </c>
      <c r="I661" s="261">
        <v>37714</v>
      </c>
      <c r="J661" s="72">
        <f t="shared" si="315"/>
        <v>0</v>
      </c>
      <c r="K661" s="26">
        <f t="shared" si="316"/>
        <v>0</v>
      </c>
      <c r="L661" s="27">
        <f t="shared" si="317"/>
        <v>0</v>
      </c>
      <c r="M661" s="28">
        <f t="shared" si="318"/>
        <v>0</v>
      </c>
      <c r="N661" s="28">
        <f t="shared" si="319"/>
        <v>0</v>
      </c>
      <c r="O661" s="28">
        <f t="shared" si="320"/>
        <v>0</v>
      </c>
      <c r="P661" s="28">
        <f t="shared" si="321"/>
        <v>0</v>
      </c>
      <c r="Q661" s="28">
        <f t="shared" si="322"/>
        <v>0</v>
      </c>
      <c r="R661" s="44">
        <v>0</v>
      </c>
      <c r="S661" s="71">
        <v>0</v>
      </c>
      <c r="T661" s="29">
        <f t="shared" si="324"/>
        <v>0</v>
      </c>
      <c r="U661" s="29">
        <f t="shared" si="325"/>
        <v>0</v>
      </c>
      <c r="V661" s="29">
        <f t="shared" si="326"/>
        <v>0</v>
      </c>
      <c r="W661" s="29">
        <f t="shared" si="327"/>
        <v>0</v>
      </c>
      <c r="X661" s="29">
        <f t="shared" si="328"/>
        <v>0</v>
      </c>
      <c r="Y661" s="29">
        <f t="shared" si="329"/>
        <v>0</v>
      </c>
      <c r="Z661" s="29">
        <f t="shared" si="330"/>
        <v>0</v>
      </c>
      <c r="AA661" s="45">
        <f t="shared" si="331"/>
        <v>0</v>
      </c>
      <c r="AB661" s="30"/>
      <c r="AC661" s="31"/>
      <c r="AD661" s="31"/>
      <c r="AE661" s="31"/>
      <c r="AF661" s="31"/>
      <c r="AG661" s="35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43"/>
      <c r="AT661" s="43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6"/>
    </row>
    <row r="662" spans="1:65" ht="15" customHeight="1" x14ac:dyDescent="0.25">
      <c r="A662" s="136" t="s">
        <v>2476</v>
      </c>
      <c r="B662" s="246" t="s">
        <v>340</v>
      </c>
      <c r="C662" s="247" t="s">
        <v>341</v>
      </c>
      <c r="D662" s="247" t="s">
        <v>2776</v>
      </c>
      <c r="E662" s="247" t="s">
        <v>118</v>
      </c>
      <c r="F662" s="178">
        <f t="shared" si="323"/>
        <v>125</v>
      </c>
      <c r="G662" s="259" t="s">
        <v>2446</v>
      </c>
      <c r="H662" s="260" t="s">
        <v>4080</v>
      </c>
      <c r="I662" s="261">
        <v>37687</v>
      </c>
      <c r="J662" s="72">
        <f t="shared" si="315"/>
        <v>0</v>
      </c>
      <c r="K662" s="26">
        <f t="shared" si="316"/>
        <v>0</v>
      </c>
      <c r="L662" s="27">
        <f t="shared" si="317"/>
        <v>0</v>
      </c>
      <c r="M662" s="28">
        <f t="shared" si="318"/>
        <v>0</v>
      </c>
      <c r="N662" s="28">
        <f t="shared" si="319"/>
        <v>0</v>
      </c>
      <c r="O662" s="28">
        <f t="shared" si="320"/>
        <v>0</v>
      </c>
      <c r="P662" s="28">
        <f t="shared" si="321"/>
        <v>0</v>
      </c>
      <c r="Q662" s="28">
        <f t="shared" si="322"/>
        <v>0</v>
      </c>
      <c r="R662" s="44">
        <v>0</v>
      </c>
      <c r="S662" s="71">
        <v>0</v>
      </c>
      <c r="T662" s="29">
        <f t="shared" si="324"/>
        <v>0</v>
      </c>
      <c r="U662" s="29">
        <f t="shared" si="325"/>
        <v>0</v>
      </c>
      <c r="V662" s="29">
        <f t="shared" si="326"/>
        <v>0</v>
      </c>
      <c r="W662" s="29">
        <f t="shared" si="327"/>
        <v>0</v>
      </c>
      <c r="X662" s="29">
        <f t="shared" si="328"/>
        <v>0</v>
      </c>
      <c r="Y662" s="29">
        <f t="shared" si="329"/>
        <v>0</v>
      </c>
      <c r="Z662" s="29">
        <f t="shared" si="330"/>
        <v>0</v>
      </c>
      <c r="AA662" s="45">
        <f t="shared" si="331"/>
        <v>0</v>
      </c>
      <c r="AB662" s="30"/>
      <c r="AC662" s="31"/>
      <c r="AD662" s="31"/>
      <c r="AE662" s="31"/>
      <c r="AF662" s="31"/>
      <c r="AG662" s="35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43"/>
      <c r="AT662" s="43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6"/>
    </row>
    <row r="663" spans="1:65" ht="15" customHeight="1" x14ac:dyDescent="0.25">
      <c r="A663" s="136" t="s">
        <v>2476</v>
      </c>
      <c r="B663" s="246" t="s">
        <v>85</v>
      </c>
      <c r="C663" s="247" t="s">
        <v>956</v>
      </c>
      <c r="D663" s="247" t="s">
        <v>851</v>
      </c>
      <c r="E663" s="247" t="s">
        <v>53</v>
      </c>
      <c r="F663" s="178">
        <f t="shared" si="323"/>
        <v>126</v>
      </c>
      <c r="G663" s="259" t="s">
        <v>4086</v>
      </c>
      <c r="H663" s="260" t="s">
        <v>1177</v>
      </c>
      <c r="I663" s="261">
        <v>37644</v>
      </c>
      <c r="J663" s="72">
        <f t="shared" si="315"/>
        <v>0</v>
      </c>
      <c r="K663" s="26">
        <f t="shared" si="316"/>
        <v>0</v>
      </c>
      <c r="L663" s="27">
        <f t="shared" si="317"/>
        <v>0</v>
      </c>
      <c r="M663" s="28">
        <f t="shared" si="318"/>
        <v>0</v>
      </c>
      <c r="N663" s="28">
        <f t="shared" si="319"/>
        <v>0</v>
      </c>
      <c r="O663" s="28">
        <f t="shared" si="320"/>
        <v>0</v>
      </c>
      <c r="P663" s="28">
        <f t="shared" si="321"/>
        <v>0</v>
      </c>
      <c r="Q663" s="28">
        <f t="shared" si="322"/>
        <v>0</v>
      </c>
      <c r="R663" s="44">
        <v>0</v>
      </c>
      <c r="S663" s="71">
        <v>0</v>
      </c>
      <c r="T663" s="29">
        <f t="shared" si="324"/>
        <v>0</v>
      </c>
      <c r="U663" s="29">
        <f t="shared" si="325"/>
        <v>0</v>
      </c>
      <c r="V663" s="29">
        <f t="shared" si="326"/>
        <v>0</v>
      </c>
      <c r="W663" s="29">
        <f t="shared" si="327"/>
        <v>0</v>
      </c>
      <c r="X663" s="29">
        <f t="shared" si="328"/>
        <v>0</v>
      </c>
      <c r="Y663" s="29">
        <f t="shared" si="329"/>
        <v>0</v>
      </c>
      <c r="Z663" s="29">
        <f t="shared" si="330"/>
        <v>0</v>
      </c>
      <c r="AA663" s="45">
        <f t="shared" si="331"/>
        <v>0</v>
      </c>
      <c r="AB663" s="30"/>
      <c r="AC663" s="31"/>
      <c r="AD663" s="31"/>
      <c r="AE663" s="31"/>
      <c r="AF663" s="31"/>
      <c r="AG663" s="35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43"/>
      <c r="AT663" s="43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6"/>
    </row>
    <row r="664" spans="1:65" ht="15" customHeight="1" x14ac:dyDescent="0.25">
      <c r="A664" s="136" t="s">
        <v>2476</v>
      </c>
      <c r="B664" s="246" t="s">
        <v>85</v>
      </c>
      <c r="C664" s="247" t="s">
        <v>85</v>
      </c>
      <c r="D664" s="247" t="s">
        <v>147</v>
      </c>
      <c r="E664" s="247" t="s">
        <v>3028</v>
      </c>
      <c r="F664" s="178">
        <f t="shared" si="323"/>
        <v>127</v>
      </c>
      <c r="G664" s="259" t="s">
        <v>4089</v>
      </c>
      <c r="H664" s="260" t="s">
        <v>4090</v>
      </c>
      <c r="I664" s="261">
        <v>37640</v>
      </c>
      <c r="J664" s="72">
        <f t="shared" si="315"/>
        <v>0</v>
      </c>
      <c r="K664" s="26">
        <f t="shared" si="316"/>
        <v>0</v>
      </c>
      <c r="L664" s="27">
        <f t="shared" si="317"/>
        <v>0</v>
      </c>
      <c r="M664" s="28">
        <f t="shared" si="318"/>
        <v>0</v>
      </c>
      <c r="N664" s="28">
        <f t="shared" si="319"/>
        <v>0</v>
      </c>
      <c r="O664" s="28">
        <f t="shared" si="320"/>
        <v>0</v>
      </c>
      <c r="P664" s="28">
        <f t="shared" si="321"/>
        <v>0</v>
      </c>
      <c r="Q664" s="28">
        <f t="shared" si="322"/>
        <v>0</v>
      </c>
      <c r="R664" s="44">
        <v>0</v>
      </c>
      <c r="S664" s="71">
        <v>0</v>
      </c>
      <c r="T664" s="29">
        <f t="shared" si="324"/>
        <v>0</v>
      </c>
      <c r="U664" s="29">
        <f t="shared" si="325"/>
        <v>0</v>
      </c>
      <c r="V664" s="29">
        <f t="shared" si="326"/>
        <v>0</v>
      </c>
      <c r="W664" s="29">
        <f t="shared" si="327"/>
        <v>0</v>
      </c>
      <c r="X664" s="29">
        <f t="shared" si="328"/>
        <v>0</v>
      </c>
      <c r="Y664" s="29">
        <f t="shared" si="329"/>
        <v>0</v>
      </c>
      <c r="Z664" s="29">
        <f t="shared" si="330"/>
        <v>0</v>
      </c>
      <c r="AA664" s="45">
        <f t="shared" si="331"/>
        <v>0</v>
      </c>
      <c r="AB664" s="30"/>
      <c r="AC664" s="31"/>
      <c r="AD664" s="31"/>
      <c r="AE664" s="31"/>
      <c r="AF664" s="31"/>
      <c r="AG664" s="35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43"/>
      <c r="AT664" s="43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6"/>
    </row>
    <row r="665" spans="1:65" ht="15" customHeight="1" x14ac:dyDescent="0.25">
      <c r="A665" s="136" t="s">
        <v>2476</v>
      </c>
      <c r="B665" s="246" t="s">
        <v>2253</v>
      </c>
      <c r="C665" s="247" t="s">
        <v>2254</v>
      </c>
      <c r="D665" s="247" t="s">
        <v>2790</v>
      </c>
      <c r="E665" s="247" t="s">
        <v>67</v>
      </c>
      <c r="F665" s="178">
        <f t="shared" si="323"/>
        <v>128</v>
      </c>
      <c r="G665" s="259" t="s">
        <v>4091</v>
      </c>
      <c r="H665" s="260" t="s">
        <v>562</v>
      </c>
      <c r="I665" s="261">
        <v>37639</v>
      </c>
      <c r="J665" s="72">
        <f t="shared" si="315"/>
        <v>0</v>
      </c>
      <c r="K665" s="26">
        <f t="shared" si="316"/>
        <v>0</v>
      </c>
      <c r="L665" s="27">
        <f t="shared" si="317"/>
        <v>0</v>
      </c>
      <c r="M665" s="28">
        <f t="shared" si="318"/>
        <v>0</v>
      </c>
      <c r="N665" s="28">
        <f t="shared" si="319"/>
        <v>0</v>
      </c>
      <c r="O665" s="28">
        <f t="shared" si="320"/>
        <v>0</v>
      </c>
      <c r="P665" s="28">
        <f t="shared" si="321"/>
        <v>0</v>
      </c>
      <c r="Q665" s="28">
        <f t="shared" si="322"/>
        <v>0</v>
      </c>
      <c r="R665" s="44">
        <v>0</v>
      </c>
      <c r="S665" s="71">
        <v>0</v>
      </c>
      <c r="T665" s="29">
        <f t="shared" si="324"/>
        <v>0</v>
      </c>
      <c r="U665" s="29">
        <f t="shared" si="325"/>
        <v>0</v>
      </c>
      <c r="V665" s="29">
        <f t="shared" si="326"/>
        <v>0</v>
      </c>
      <c r="W665" s="29">
        <f t="shared" si="327"/>
        <v>0</v>
      </c>
      <c r="X665" s="29">
        <f t="shared" si="328"/>
        <v>0</v>
      </c>
      <c r="Y665" s="29">
        <f t="shared" si="329"/>
        <v>0</v>
      </c>
      <c r="Z665" s="29">
        <f t="shared" si="330"/>
        <v>0</v>
      </c>
      <c r="AA665" s="45">
        <f t="shared" si="331"/>
        <v>0</v>
      </c>
      <c r="AB665" s="30"/>
      <c r="AC665" s="31"/>
      <c r="AD665" s="31"/>
      <c r="AE665" s="31"/>
      <c r="AF665" s="31"/>
      <c r="AG665" s="35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43"/>
      <c r="AT665" s="43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6"/>
    </row>
    <row r="666" spans="1:65" ht="15" customHeight="1" x14ac:dyDescent="0.25">
      <c r="A666" s="136" t="s">
        <v>2476</v>
      </c>
      <c r="B666" s="314" t="s">
        <v>2411</v>
      </c>
      <c r="C666" s="245" t="s">
        <v>1697</v>
      </c>
      <c r="D666" s="245">
        <v>17</v>
      </c>
      <c r="E666" s="245" t="s">
        <v>222</v>
      </c>
      <c r="F666" s="178">
        <f t="shared" ref="F666:F697" si="332">F665+1</f>
        <v>129</v>
      </c>
      <c r="G666" s="251" t="s">
        <v>2571</v>
      </c>
      <c r="H666" s="252" t="s">
        <v>394</v>
      </c>
      <c r="I666" s="253">
        <v>37608</v>
      </c>
      <c r="J666" s="72">
        <f t="shared" si="315"/>
        <v>0</v>
      </c>
      <c r="K666" s="26">
        <f t="shared" si="316"/>
        <v>0</v>
      </c>
      <c r="L666" s="27">
        <f t="shared" si="317"/>
        <v>0</v>
      </c>
      <c r="M666" s="28">
        <f t="shared" si="318"/>
        <v>0</v>
      </c>
      <c r="N666" s="28">
        <f t="shared" si="319"/>
        <v>0</v>
      </c>
      <c r="O666" s="28">
        <f t="shared" si="320"/>
        <v>0</v>
      </c>
      <c r="P666" s="28">
        <f t="shared" si="321"/>
        <v>0</v>
      </c>
      <c r="Q666" s="28">
        <f t="shared" si="322"/>
        <v>0</v>
      </c>
      <c r="R666" s="44">
        <v>0</v>
      </c>
      <c r="S666" s="71">
        <v>0</v>
      </c>
      <c r="T666" s="29">
        <f t="shared" ref="T666:T697" si="333">IFERROR(LARGE((AB666:AG666),1),0)</f>
        <v>0</v>
      </c>
      <c r="U666" s="29">
        <f t="shared" ref="U666:U697" si="334">IFERROR(LARGE((AB666:AG666),2),0)</f>
        <v>0</v>
      </c>
      <c r="V666" s="29">
        <f t="shared" ref="V666:V697" si="335">IFERROR(LARGE((AB666:AG666),3),0)</f>
        <v>0</v>
      </c>
      <c r="W666" s="29">
        <f t="shared" ref="W666:W697" si="336">IFERROR(LARGE((AB666:AG666),4),0)</f>
        <v>0</v>
      </c>
      <c r="X666" s="29">
        <f t="shared" ref="X666:X697" si="337">IFERROR(LARGE((AH666:BM666),1),0)</f>
        <v>0</v>
      </c>
      <c r="Y666" s="29">
        <f t="shared" ref="Y666:Y697" si="338">IFERROR(LARGE((AH666:BM666),2),0)</f>
        <v>0</v>
      </c>
      <c r="Z666" s="29">
        <f t="shared" ref="Z666:Z697" si="339">IFERROR(LARGE((AH666:BM666),3),0)</f>
        <v>0</v>
      </c>
      <c r="AA666" s="45">
        <f t="shared" ref="AA666:AA697" si="340">IFERROR(LARGE((AH666:BM666),4),0)</f>
        <v>0</v>
      </c>
      <c r="AB666" s="30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32"/>
    </row>
    <row r="667" spans="1:65" ht="15" customHeight="1" x14ac:dyDescent="0.25">
      <c r="A667" s="147" t="s">
        <v>2476</v>
      </c>
      <c r="B667" s="313" t="s">
        <v>85</v>
      </c>
      <c r="C667" s="247" t="s">
        <v>366</v>
      </c>
      <c r="D667" s="247" t="s">
        <v>288</v>
      </c>
      <c r="E667" s="247" t="s">
        <v>173</v>
      </c>
      <c r="F667" s="178">
        <f t="shared" si="332"/>
        <v>130</v>
      </c>
      <c r="G667" s="259" t="s">
        <v>2123</v>
      </c>
      <c r="H667" s="260" t="s">
        <v>2572</v>
      </c>
      <c r="I667" s="261">
        <v>37601</v>
      </c>
      <c r="J667" s="72">
        <f t="shared" si="315"/>
        <v>0</v>
      </c>
      <c r="K667" s="26">
        <f t="shared" si="316"/>
        <v>0</v>
      </c>
      <c r="L667" s="27">
        <f t="shared" si="317"/>
        <v>0</v>
      </c>
      <c r="M667" s="28">
        <f t="shared" si="318"/>
        <v>0</v>
      </c>
      <c r="N667" s="28">
        <f t="shared" si="319"/>
        <v>0</v>
      </c>
      <c r="O667" s="28">
        <f t="shared" si="320"/>
        <v>0</v>
      </c>
      <c r="P667" s="28">
        <f t="shared" si="321"/>
        <v>0</v>
      </c>
      <c r="Q667" s="28">
        <f t="shared" si="322"/>
        <v>0</v>
      </c>
      <c r="R667" s="44">
        <v>0</v>
      </c>
      <c r="S667" s="71">
        <v>0</v>
      </c>
      <c r="T667" s="29">
        <f t="shared" si="333"/>
        <v>0</v>
      </c>
      <c r="U667" s="29">
        <f t="shared" si="334"/>
        <v>0</v>
      </c>
      <c r="V667" s="29">
        <f t="shared" si="335"/>
        <v>0</v>
      </c>
      <c r="W667" s="29">
        <f t="shared" si="336"/>
        <v>0</v>
      </c>
      <c r="X667" s="29">
        <f t="shared" si="337"/>
        <v>0</v>
      </c>
      <c r="Y667" s="29">
        <f t="shared" si="338"/>
        <v>0</v>
      </c>
      <c r="Z667" s="29">
        <f t="shared" si="339"/>
        <v>0</v>
      </c>
      <c r="AA667" s="45">
        <f t="shared" si="340"/>
        <v>0</v>
      </c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</row>
    <row r="668" spans="1:65" ht="15" customHeight="1" x14ac:dyDescent="0.25">
      <c r="A668" s="147" t="s">
        <v>2476</v>
      </c>
      <c r="B668" s="313" t="s">
        <v>85</v>
      </c>
      <c r="C668" s="247" t="s">
        <v>988</v>
      </c>
      <c r="D668" s="247" t="s">
        <v>3035</v>
      </c>
      <c r="E668" s="247" t="s">
        <v>104</v>
      </c>
      <c r="F668" s="178">
        <f t="shared" si="332"/>
        <v>131</v>
      </c>
      <c r="G668" s="259" t="s">
        <v>3047</v>
      </c>
      <c r="H668" s="260" t="s">
        <v>3048</v>
      </c>
      <c r="I668" s="261">
        <v>37554</v>
      </c>
      <c r="J668" s="72">
        <f t="shared" si="315"/>
        <v>0</v>
      </c>
      <c r="K668" s="26">
        <f t="shared" si="316"/>
        <v>0</v>
      </c>
      <c r="L668" s="27">
        <f t="shared" si="317"/>
        <v>0</v>
      </c>
      <c r="M668" s="28">
        <f t="shared" si="318"/>
        <v>0</v>
      </c>
      <c r="N668" s="28">
        <f t="shared" si="319"/>
        <v>0</v>
      </c>
      <c r="O668" s="28">
        <f t="shared" si="320"/>
        <v>0</v>
      </c>
      <c r="P668" s="28">
        <f t="shared" si="321"/>
        <v>0</v>
      </c>
      <c r="Q668" s="28">
        <f t="shared" si="322"/>
        <v>0</v>
      </c>
      <c r="R668" s="44">
        <v>0</v>
      </c>
      <c r="S668" s="71">
        <v>0</v>
      </c>
      <c r="T668" s="29">
        <f t="shared" si="333"/>
        <v>0</v>
      </c>
      <c r="U668" s="29">
        <f t="shared" si="334"/>
        <v>0</v>
      </c>
      <c r="V668" s="29">
        <f t="shared" si="335"/>
        <v>0</v>
      </c>
      <c r="W668" s="29">
        <f t="shared" si="336"/>
        <v>0</v>
      </c>
      <c r="X668" s="29">
        <f t="shared" si="337"/>
        <v>0</v>
      </c>
      <c r="Y668" s="29">
        <f t="shared" si="338"/>
        <v>0</v>
      </c>
      <c r="Z668" s="29">
        <f t="shared" si="339"/>
        <v>0</v>
      </c>
      <c r="AA668" s="45">
        <f t="shared" si="340"/>
        <v>0</v>
      </c>
      <c r="AB668" s="30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63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6"/>
    </row>
    <row r="669" spans="1:65" ht="15" customHeight="1" x14ac:dyDescent="0.25">
      <c r="A669" s="147" t="s">
        <v>2476</v>
      </c>
      <c r="B669" s="313" t="s">
        <v>85</v>
      </c>
      <c r="C669" s="247" t="s">
        <v>3051</v>
      </c>
      <c r="D669" s="247" t="s">
        <v>2976</v>
      </c>
      <c r="E669" s="247" t="s">
        <v>28</v>
      </c>
      <c r="F669" s="178">
        <f t="shared" si="332"/>
        <v>132</v>
      </c>
      <c r="G669" s="259" t="s">
        <v>2503</v>
      </c>
      <c r="H669" s="260" t="s">
        <v>3052</v>
      </c>
      <c r="I669" s="261">
        <v>37548</v>
      </c>
      <c r="J669" s="72">
        <f t="shared" si="315"/>
        <v>0</v>
      </c>
      <c r="K669" s="26">
        <f t="shared" si="316"/>
        <v>0</v>
      </c>
      <c r="L669" s="27">
        <f t="shared" si="317"/>
        <v>0</v>
      </c>
      <c r="M669" s="28">
        <f t="shared" si="318"/>
        <v>0</v>
      </c>
      <c r="N669" s="28">
        <f t="shared" si="319"/>
        <v>0</v>
      </c>
      <c r="O669" s="28">
        <f t="shared" si="320"/>
        <v>0</v>
      </c>
      <c r="P669" s="28">
        <f t="shared" si="321"/>
        <v>0</v>
      </c>
      <c r="Q669" s="28">
        <f t="shared" si="322"/>
        <v>0</v>
      </c>
      <c r="R669" s="44">
        <v>0</v>
      </c>
      <c r="S669" s="71">
        <v>0</v>
      </c>
      <c r="T669" s="29">
        <f t="shared" si="333"/>
        <v>0</v>
      </c>
      <c r="U669" s="29">
        <f t="shared" si="334"/>
        <v>0</v>
      </c>
      <c r="V669" s="29">
        <f t="shared" si="335"/>
        <v>0</v>
      </c>
      <c r="W669" s="29">
        <f t="shared" si="336"/>
        <v>0</v>
      </c>
      <c r="X669" s="29">
        <f t="shared" si="337"/>
        <v>0</v>
      </c>
      <c r="Y669" s="29">
        <f t="shared" si="338"/>
        <v>0</v>
      </c>
      <c r="Z669" s="29">
        <f t="shared" si="339"/>
        <v>0</v>
      </c>
      <c r="AA669" s="45">
        <f t="shared" si="340"/>
        <v>0</v>
      </c>
      <c r="AB669" s="30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63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6"/>
    </row>
    <row r="670" spans="1:65" ht="15" customHeight="1" x14ac:dyDescent="0.25">
      <c r="A670" s="147" t="s">
        <v>2476</v>
      </c>
      <c r="B670" s="313" t="s">
        <v>1101</v>
      </c>
      <c r="C670" s="247" t="s">
        <v>769</v>
      </c>
      <c r="D670" s="247" t="s">
        <v>851</v>
      </c>
      <c r="E670" s="247" t="s">
        <v>53</v>
      </c>
      <c r="F670" s="178">
        <f t="shared" si="332"/>
        <v>133</v>
      </c>
      <c r="G670" s="259" t="s">
        <v>2441</v>
      </c>
      <c r="H670" s="260" t="s">
        <v>3061</v>
      </c>
      <c r="I670" s="261">
        <v>37510</v>
      </c>
      <c r="J670" s="72">
        <f t="shared" si="315"/>
        <v>0</v>
      </c>
      <c r="K670" s="26">
        <f t="shared" si="316"/>
        <v>0</v>
      </c>
      <c r="L670" s="27">
        <f t="shared" si="317"/>
        <v>0</v>
      </c>
      <c r="M670" s="28">
        <f t="shared" si="318"/>
        <v>0</v>
      </c>
      <c r="N670" s="28">
        <f t="shared" si="319"/>
        <v>0</v>
      </c>
      <c r="O670" s="28">
        <f t="shared" si="320"/>
        <v>0</v>
      </c>
      <c r="P670" s="28">
        <f t="shared" si="321"/>
        <v>0</v>
      </c>
      <c r="Q670" s="28">
        <f t="shared" si="322"/>
        <v>0</v>
      </c>
      <c r="R670" s="44">
        <v>0</v>
      </c>
      <c r="S670" s="71">
        <v>0</v>
      </c>
      <c r="T670" s="29">
        <f t="shared" si="333"/>
        <v>0</v>
      </c>
      <c r="U670" s="29">
        <f t="shared" si="334"/>
        <v>0</v>
      </c>
      <c r="V670" s="29">
        <f t="shared" si="335"/>
        <v>0</v>
      </c>
      <c r="W670" s="29">
        <f t="shared" si="336"/>
        <v>0</v>
      </c>
      <c r="X670" s="29">
        <f t="shared" si="337"/>
        <v>0</v>
      </c>
      <c r="Y670" s="29">
        <f t="shared" si="338"/>
        <v>0</v>
      </c>
      <c r="Z670" s="29">
        <f t="shared" si="339"/>
        <v>0</v>
      </c>
      <c r="AA670" s="45">
        <f t="shared" si="340"/>
        <v>0</v>
      </c>
      <c r="AB670" s="30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63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6"/>
    </row>
    <row r="671" spans="1:65" ht="15" customHeight="1" x14ac:dyDescent="0.25">
      <c r="A671" s="147" t="s">
        <v>2476</v>
      </c>
      <c r="B671" s="313" t="s">
        <v>85</v>
      </c>
      <c r="C671" s="247" t="s">
        <v>63</v>
      </c>
      <c r="D671" s="247" t="s">
        <v>282</v>
      </c>
      <c r="E671" s="247" t="s">
        <v>48</v>
      </c>
      <c r="F671" s="178">
        <f t="shared" si="332"/>
        <v>134</v>
      </c>
      <c r="G671" s="259" t="s">
        <v>2477</v>
      </c>
      <c r="H671" s="260" t="s">
        <v>2509</v>
      </c>
      <c r="I671" s="261">
        <v>37477</v>
      </c>
      <c r="J671" s="72">
        <f t="shared" si="315"/>
        <v>0</v>
      </c>
      <c r="K671" s="26">
        <f t="shared" si="316"/>
        <v>0</v>
      </c>
      <c r="L671" s="27">
        <f t="shared" si="317"/>
        <v>0</v>
      </c>
      <c r="M671" s="28">
        <f t="shared" si="318"/>
        <v>0</v>
      </c>
      <c r="N671" s="28">
        <f t="shared" si="319"/>
        <v>0</v>
      </c>
      <c r="O671" s="28">
        <f t="shared" si="320"/>
        <v>0</v>
      </c>
      <c r="P671" s="28">
        <f t="shared" si="321"/>
        <v>0</v>
      </c>
      <c r="Q671" s="28">
        <f t="shared" si="322"/>
        <v>0</v>
      </c>
      <c r="R671" s="44">
        <v>0</v>
      </c>
      <c r="S671" s="71">
        <v>0</v>
      </c>
      <c r="T671" s="29">
        <f t="shared" si="333"/>
        <v>0</v>
      </c>
      <c r="U671" s="29">
        <f t="shared" si="334"/>
        <v>0</v>
      </c>
      <c r="V671" s="29">
        <f t="shared" si="335"/>
        <v>0</v>
      </c>
      <c r="W671" s="29">
        <f t="shared" si="336"/>
        <v>0</v>
      </c>
      <c r="X671" s="29">
        <f t="shared" si="337"/>
        <v>0</v>
      </c>
      <c r="Y671" s="29">
        <f t="shared" si="338"/>
        <v>0</v>
      </c>
      <c r="Z671" s="29">
        <f t="shared" si="339"/>
        <v>0</v>
      </c>
      <c r="AA671" s="45">
        <f t="shared" si="340"/>
        <v>0</v>
      </c>
      <c r="AB671" s="30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63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6"/>
    </row>
    <row r="672" spans="1:65" ht="15" customHeight="1" x14ac:dyDescent="0.25">
      <c r="A672" s="147" t="s">
        <v>2476</v>
      </c>
      <c r="B672" s="313" t="s">
        <v>85</v>
      </c>
      <c r="C672" s="247" t="s">
        <v>85</v>
      </c>
      <c r="D672" s="247" t="s">
        <v>147</v>
      </c>
      <c r="E672" s="247" t="s">
        <v>3028</v>
      </c>
      <c r="F672" s="178">
        <f t="shared" si="332"/>
        <v>135</v>
      </c>
      <c r="G672" s="259" t="s">
        <v>3071</v>
      </c>
      <c r="H672" s="260" t="s">
        <v>3072</v>
      </c>
      <c r="I672" s="261">
        <v>37474</v>
      </c>
      <c r="J672" s="72">
        <f t="shared" si="315"/>
        <v>0</v>
      </c>
      <c r="K672" s="26">
        <f t="shared" si="316"/>
        <v>0</v>
      </c>
      <c r="L672" s="27">
        <f t="shared" si="317"/>
        <v>0</v>
      </c>
      <c r="M672" s="28">
        <f t="shared" si="318"/>
        <v>0</v>
      </c>
      <c r="N672" s="28">
        <f t="shared" si="319"/>
        <v>0</v>
      </c>
      <c r="O672" s="28">
        <f t="shared" si="320"/>
        <v>0</v>
      </c>
      <c r="P672" s="28">
        <f t="shared" si="321"/>
        <v>0</v>
      </c>
      <c r="Q672" s="28">
        <f t="shared" si="322"/>
        <v>0</v>
      </c>
      <c r="R672" s="44">
        <v>0</v>
      </c>
      <c r="S672" s="71">
        <v>0</v>
      </c>
      <c r="T672" s="29">
        <f t="shared" si="333"/>
        <v>0</v>
      </c>
      <c r="U672" s="29">
        <f t="shared" si="334"/>
        <v>0</v>
      </c>
      <c r="V672" s="29">
        <f t="shared" si="335"/>
        <v>0</v>
      </c>
      <c r="W672" s="29">
        <f t="shared" si="336"/>
        <v>0</v>
      </c>
      <c r="X672" s="29">
        <f t="shared" si="337"/>
        <v>0</v>
      </c>
      <c r="Y672" s="29">
        <f t="shared" si="338"/>
        <v>0</v>
      </c>
      <c r="Z672" s="29">
        <f t="shared" si="339"/>
        <v>0</v>
      </c>
      <c r="AA672" s="45">
        <f t="shared" si="340"/>
        <v>0</v>
      </c>
      <c r="AB672" s="30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63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6"/>
    </row>
    <row r="673" spans="1:65" ht="15" customHeight="1" x14ac:dyDescent="0.25">
      <c r="A673" s="147" t="s">
        <v>2476</v>
      </c>
      <c r="B673" s="313" t="s">
        <v>85</v>
      </c>
      <c r="C673" s="247" t="s">
        <v>1439</v>
      </c>
      <c r="D673" s="247" t="s">
        <v>414</v>
      </c>
      <c r="E673" s="247" t="s">
        <v>93</v>
      </c>
      <c r="F673" s="178">
        <f t="shared" si="332"/>
        <v>136</v>
      </c>
      <c r="G673" s="259" t="s">
        <v>2129</v>
      </c>
      <c r="H673" s="260" t="s">
        <v>3075</v>
      </c>
      <c r="I673" s="261">
        <v>37462</v>
      </c>
      <c r="J673" s="72">
        <f t="shared" si="315"/>
        <v>0</v>
      </c>
      <c r="K673" s="26">
        <f t="shared" si="316"/>
        <v>0</v>
      </c>
      <c r="L673" s="27">
        <f t="shared" si="317"/>
        <v>0</v>
      </c>
      <c r="M673" s="28">
        <f t="shared" si="318"/>
        <v>0</v>
      </c>
      <c r="N673" s="28">
        <f t="shared" si="319"/>
        <v>0</v>
      </c>
      <c r="O673" s="28">
        <f t="shared" si="320"/>
        <v>0</v>
      </c>
      <c r="P673" s="28">
        <f t="shared" si="321"/>
        <v>0</v>
      </c>
      <c r="Q673" s="28">
        <f t="shared" si="322"/>
        <v>0</v>
      </c>
      <c r="R673" s="44">
        <v>0</v>
      </c>
      <c r="S673" s="71">
        <v>0</v>
      </c>
      <c r="T673" s="29">
        <f t="shared" si="333"/>
        <v>0</v>
      </c>
      <c r="U673" s="29">
        <f t="shared" si="334"/>
        <v>0</v>
      </c>
      <c r="V673" s="29">
        <f t="shared" si="335"/>
        <v>0</v>
      </c>
      <c r="W673" s="29">
        <f t="shared" si="336"/>
        <v>0</v>
      </c>
      <c r="X673" s="29">
        <f t="shared" si="337"/>
        <v>0</v>
      </c>
      <c r="Y673" s="29">
        <f t="shared" si="338"/>
        <v>0</v>
      </c>
      <c r="Z673" s="29">
        <f t="shared" si="339"/>
        <v>0</v>
      </c>
      <c r="AA673" s="45">
        <f t="shared" si="340"/>
        <v>0</v>
      </c>
      <c r="AB673" s="30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63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6"/>
    </row>
    <row r="674" spans="1:65" ht="15" customHeight="1" x14ac:dyDescent="0.25">
      <c r="A674" s="147" t="s">
        <v>2476</v>
      </c>
      <c r="B674" s="246" t="s">
        <v>85</v>
      </c>
      <c r="C674" s="247" t="s">
        <v>1040</v>
      </c>
      <c r="D674" s="247" t="s">
        <v>288</v>
      </c>
      <c r="E674" s="247" t="s">
        <v>173</v>
      </c>
      <c r="F674" s="178">
        <f t="shared" si="332"/>
        <v>137</v>
      </c>
      <c r="G674" s="259" t="s">
        <v>2082</v>
      </c>
      <c r="H674" s="260" t="s">
        <v>3076</v>
      </c>
      <c r="I674" s="261">
        <v>37459</v>
      </c>
      <c r="J674" s="72">
        <f t="shared" si="315"/>
        <v>0</v>
      </c>
      <c r="K674" s="26">
        <f t="shared" si="316"/>
        <v>0</v>
      </c>
      <c r="L674" s="27">
        <f t="shared" si="317"/>
        <v>0</v>
      </c>
      <c r="M674" s="28">
        <f t="shared" si="318"/>
        <v>0</v>
      </c>
      <c r="N674" s="28">
        <f t="shared" si="319"/>
        <v>0</v>
      </c>
      <c r="O674" s="28">
        <f t="shared" si="320"/>
        <v>0</v>
      </c>
      <c r="P674" s="28">
        <f t="shared" si="321"/>
        <v>0</v>
      </c>
      <c r="Q674" s="28">
        <f t="shared" si="322"/>
        <v>0</v>
      </c>
      <c r="R674" s="44">
        <v>0</v>
      </c>
      <c r="S674" s="71">
        <v>0</v>
      </c>
      <c r="T674" s="29">
        <f t="shared" si="333"/>
        <v>0</v>
      </c>
      <c r="U674" s="29">
        <f t="shared" si="334"/>
        <v>0</v>
      </c>
      <c r="V674" s="29">
        <f t="shared" si="335"/>
        <v>0</v>
      </c>
      <c r="W674" s="29">
        <f t="shared" si="336"/>
        <v>0</v>
      </c>
      <c r="X674" s="29">
        <f t="shared" si="337"/>
        <v>0</v>
      </c>
      <c r="Y674" s="29">
        <f t="shared" si="338"/>
        <v>0</v>
      </c>
      <c r="Z674" s="29">
        <f t="shared" si="339"/>
        <v>0</v>
      </c>
      <c r="AA674" s="45">
        <f t="shared" si="340"/>
        <v>0</v>
      </c>
      <c r="AB674" s="30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63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6"/>
    </row>
    <row r="675" spans="1:65" ht="15" customHeight="1" x14ac:dyDescent="0.25">
      <c r="A675" s="147" t="s">
        <v>2476</v>
      </c>
      <c r="B675" s="313" t="s">
        <v>85</v>
      </c>
      <c r="C675" s="247" t="s">
        <v>85</v>
      </c>
      <c r="D675" s="247" t="s">
        <v>147</v>
      </c>
      <c r="E675" s="247" t="s">
        <v>3028</v>
      </c>
      <c r="F675" s="178">
        <f t="shared" si="332"/>
        <v>138</v>
      </c>
      <c r="G675" s="259" t="s">
        <v>2086</v>
      </c>
      <c r="H675" s="260" t="s">
        <v>3077</v>
      </c>
      <c r="I675" s="261">
        <v>37452</v>
      </c>
      <c r="J675" s="72">
        <f t="shared" si="315"/>
        <v>0</v>
      </c>
      <c r="K675" s="26">
        <f t="shared" si="316"/>
        <v>0</v>
      </c>
      <c r="L675" s="27">
        <f t="shared" si="317"/>
        <v>0</v>
      </c>
      <c r="M675" s="28">
        <f t="shared" si="318"/>
        <v>0</v>
      </c>
      <c r="N675" s="28">
        <f t="shared" si="319"/>
        <v>0</v>
      </c>
      <c r="O675" s="28">
        <f t="shared" si="320"/>
        <v>0</v>
      </c>
      <c r="P675" s="28">
        <f t="shared" si="321"/>
        <v>0</v>
      </c>
      <c r="Q675" s="28">
        <f t="shared" si="322"/>
        <v>0</v>
      </c>
      <c r="R675" s="44">
        <v>0</v>
      </c>
      <c r="S675" s="71">
        <v>0</v>
      </c>
      <c r="T675" s="29">
        <f t="shared" si="333"/>
        <v>0</v>
      </c>
      <c r="U675" s="29">
        <f t="shared" si="334"/>
        <v>0</v>
      </c>
      <c r="V675" s="29">
        <f t="shared" si="335"/>
        <v>0</v>
      </c>
      <c r="W675" s="29">
        <f t="shared" si="336"/>
        <v>0</v>
      </c>
      <c r="X675" s="29">
        <f t="shared" si="337"/>
        <v>0</v>
      </c>
      <c r="Y675" s="29">
        <f t="shared" si="338"/>
        <v>0</v>
      </c>
      <c r="Z675" s="29">
        <f t="shared" si="339"/>
        <v>0</v>
      </c>
      <c r="AA675" s="45">
        <f t="shared" si="340"/>
        <v>0</v>
      </c>
      <c r="AB675" s="30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63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6"/>
    </row>
    <row r="676" spans="1:65" ht="15" customHeight="1" x14ac:dyDescent="0.25">
      <c r="A676" s="147" t="s">
        <v>2476</v>
      </c>
      <c r="B676" s="313" t="s">
        <v>412</v>
      </c>
      <c r="C676" s="247" t="s">
        <v>413</v>
      </c>
      <c r="D676" s="247" t="s">
        <v>414</v>
      </c>
      <c r="E676" s="247" t="s">
        <v>93</v>
      </c>
      <c r="F676" s="178">
        <f t="shared" si="332"/>
        <v>139</v>
      </c>
      <c r="G676" s="259" t="s">
        <v>2307</v>
      </c>
      <c r="H676" s="260" t="s">
        <v>1353</v>
      </c>
      <c r="I676" s="261">
        <v>37422</v>
      </c>
      <c r="J676" s="72">
        <f t="shared" si="315"/>
        <v>0</v>
      </c>
      <c r="K676" s="26">
        <f t="shared" si="316"/>
        <v>0</v>
      </c>
      <c r="L676" s="27">
        <f t="shared" si="317"/>
        <v>0</v>
      </c>
      <c r="M676" s="28">
        <f t="shared" si="318"/>
        <v>0</v>
      </c>
      <c r="N676" s="28">
        <f t="shared" si="319"/>
        <v>0</v>
      </c>
      <c r="O676" s="28">
        <f t="shared" si="320"/>
        <v>0</v>
      </c>
      <c r="P676" s="28">
        <f t="shared" si="321"/>
        <v>0</v>
      </c>
      <c r="Q676" s="28">
        <f t="shared" si="322"/>
        <v>0</v>
      </c>
      <c r="R676" s="44">
        <v>0</v>
      </c>
      <c r="S676" s="71">
        <v>0</v>
      </c>
      <c r="T676" s="29">
        <f t="shared" si="333"/>
        <v>0</v>
      </c>
      <c r="U676" s="29">
        <f t="shared" si="334"/>
        <v>0</v>
      </c>
      <c r="V676" s="29">
        <f t="shared" si="335"/>
        <v>0</v>
      </c>
      <c r="W676" s="29">
        <f t="shared" si="336"/>
        <v>0</v>
      </c>
      <c r="X676" s="29">
        <f t="shared" si="337"/>
        <v>0</v>
      </c>
      <c r="Y676" s="29">
        <f t="shared" si="338"/>
        <v>0</v>
      </c>
      <c r="Z676" s="29">
        <f t="shared" si="339"/>
        <v>0</v>
      </c>
      <c r="AA676" s="45">
        <f t="shared" si="340"/>
        <v>0</v>
      </c>
      <c r="AB676" s="30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63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6"/>
    </row>
    <row r="677" spans="1:65" ht="15" customHeight="1" x14ac:dyDescent="0.25">
      <c r="A677" s="147" t="s">
        <v>2476</v>
      </c>
      <c r="B677" s="313" t="s">
        <v>85</v>
      </c>
      <c r="C677" s="247" t="s">
        <v>57</v>
      </c>
      <c r="D677" s="247" t="s">
        <v>282</v>
      </c>
      <c r="E677" s="247" t="s">
        <v>48</v>
      </c>
      <c r="F677" s="178">
        <f t="shared" si="332"/>
        <v>140</v>
      </c>
      <c r="G677" s="259" t="s">
        <v>2347</v>
      </c>
      <c r="H677" s="260" t="s">
        <v>2560</v>
      </c>
      <c r="I677" s="261">
        <v>37409</v>
      </c>
      <c r="J677" s="72">
        <f t="shared" si="315"/>
        <v>0</v>
      </c>
      <c r="K677" s="26">
        <f t="shared" si="316"/>
        <v>0</v>
      </c>
      <c r="L677" s="27">
        <f t="shared" si="317"/>
        <v>0</v>
      </c>
      <c r="M677" s="28">
        <f t="shared" si="318"/>
        <v>0</v>
      </c>
      <c r="N677" s="28">
        <f t="shared" si="319"/>
        <v>0</v>
      </c>
      <c r="O677" s="28">
        <f t="shared" si="320"/>
        <v>0</v>
      </c>
      <c r="P677" s="28">
        <f t="shared" si="321"/>
        <v>0</v>
      </c>
      <c r="Q677" s="28">
        <f t="shared" si="322"/>
        <v>0</v>
      </c>
      <c r="R677" s="44">
        <v>0</v>
      </c>
      <c r="S677" s="71">
        <v>0</v>
      </c>
      <c r="T677" s="29">
        <f t="shared" si="333"/>
        <v>0</v>
      </c>
      <c r="U677" s="29">
        <f t="shared" si="334"/>
        <v>0</v>
      </c>
      <c r="V677" s="29">
        <f t="shared" si="335"/>
        <v>0</v>
      </c>
      <c r="W677" s="29">
        <f t="shared" si="336"/>
        <v>0</v>
      </c>
      <c r="X677" s="29">
        <f t="shared" si="337"/>
        <v>0</v>
      </c>
      <c r="Y677" s="29">
        <f t="shared" si="338"/>
        <v>0</v>
      </c>
      <c r="Z677" s="29">
        <f t="shared" si="339"/>
        <v>0</v>
      </c>
      <c r="AA677" s="45">
        <f t="shared" si="340"/>
        <v>0</v>
      </c>
      <c r="AB677" s="30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63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6"/>
    </row>
    <row r="678" spans="1:65" ht="15" customHeight="1" x14ac:dyDescent="0.25">
      <c r="A678" s="150" t="s">
        <v>2476</v>
      </c>
      <c r="B678" s="244" t="s">
        <v>85</v>
      </c>
      <c r="C678" s="245" t="s">
        <v>778</v>
      </c>
      <c r="D678" s="245">
        <v>8</v>
      </c>
      <c r="E678" s="245" t="s">
        <v>126</v>
      </c>
      <c r="F678" s="178">
        <f t="shared" si="332"/>
        <v>141</v>
      </c>
      <c r="G678" s="251" t="s">
        <v>2110</v>
      </c>
      <c r="H678" s="252" t="s">
        <v>2575</v>
      </c>
      <c r="I678" s="253">
        <v>37401</v>
      </c>
      <c r="J678" s="72">
        <f t="shared" si="315"/>
        <v>0</v>
      </c>
      <c r="K678" s="26">
        <f t="shared" si="316"/>
        <v>0</v>
      </c>
      <c r="L678" s="27">
        <f t="shared" si="317"/>
        <v>0</v>
      </c>
      <c r="M678" s="28">
        <f t="shared" si="318"/>
        <v>0</v>
      </c>
      <c r="N678" s="28">
        <f t="shared" si="319"/>
        <v>0</v>
      </c>
      <c r="O678" s="28">
        <f t="shared" si="320"/>
        <v>0</v>
      </c>
      <c r="P678" s="28">
        <f t="shared" si="321"/>
        <v>0</v>
      </c>
      <c r="Q678" s="28">
        <f t="shared" si="322"/>
        <v>0</v>
      </c>
      <c r="R678" s="44">
        <v>0</v>
      </c>
      <c r="S678" s="71">
        <v>0</v>
      </c>
      <c r="T678" s="29">
        <f t="shared" si="333"/>
        <v>0</v>
      </c>
      <c r="U678" s="29">
        <f t="shared" si="334"/>
        <v>0</v>
      </c>
      <c r="V678" s="29">
        <f t="shared" si="335"/>
        <v>0</v>
      </c>
      <c r="W678" s="29">
        <f t="shared" si="336"/>
        <v>0</v>
      </c>
      <c r="X678" s="29">
        <f t="shared" si="337"/>
        <v>0</v>
      </c>
      <c r="Y678" s="29">
        <f t="shared" si="338"/>
        <v>0</v>
      </c>
      <c r="Z678" s="29">
        <f t="shared" si="339"/>
        <v>0</v>
      </c>
      <c r="AA678" s="45">
        <f t="shared" si="340"/>
        <v>0</v>
      </c>
      <c r="AB678" s="30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32"/>
    </row>
    <row r="679" spans="1:65" ht="15" customHeight="1" x14ac:dyDescent="0.25">
      <c r="A679" s="147" t="s">
        <v>2476</v>
      </c>
      <c r="B679" s="313" t="s">
        <v>85</v>
      </c>
      <c r="C679" s="247" t="s">
        <v>85</v>
      </c>
      <c r="D679" s="247" t="s">
        <v>147</v>
      </c>
      <c r="E679" s="247" t="s">
        <v>3028</v>
      </c>
      <c r="F679" s="178">
        <f t="shared" si="332"/>
        <v>142</v>
      </c>
      <c r="G679" s="259" t="s">
        <v>2106</v>
      </c>
      <c r="H679" s="260" t="s">
        <v>2875</v>
      </c>
      <c r="I679" s="261">
        <v>37391</v>
      </c>
      <c r="J679" s="72">
        <f t="shared" si="315"/>
        <v>0</v>
      </c>
      <c r="K679" s="26">
        <f t="shared" si="316"/>
        <v>0</v>
      </c>
      <c r="L679" s="27">
        <f t="shared" si="317"/>
        <v>0</v>
      </c>
      <c r="M679" s="28">
        <f t="shared" si="318"/>
        <v>0</v>
      </c>
      <c r="N679" s="28">
        <f t="shared" si="319"/>
        <v>0</v>
      </c>
      <c r="O679" s="28">
        <f t="shared" si="320"/>
        <v>0</v>
      </c>
      <c r="P679" s="28">
        <f t="shared" si="321"/>
        <v>0</v>
      </c>
      <c r="Q679" s="28">
        <f t="shared" si="322"/>
        <v>0</v>
      </c>
      <c r="R679" s="44">
        <v>0</v>
      </c>
      <c r="S679" s="71">
        <v>0</v>
      </c>
      <c r="T679" s="29">
        <f t="shared" si="333"/>
        <v>0</v>
      </c>
      <c r="U679" s="29">
        <f t="shared" si="334"/>
        <v>0</v>
      </c>
      <c r="V679" s="29">
        <f t="shared" si="335"/>
        <v>0</v>
      </c>
      <c r="W679" s="29">
        <f t="shared" si="336"/>
        <v>0</v>
      </c>
      <c r="X679" s="29">
        <f t="shared" si="337"/>
        <v>0</v>
      </c>
      <c r="Y679" s="29">
        <f t="shared" si="338"/>
        <v>0</v>
      </c>
      <c r="Z679" s="29">
        <f t="shared" si="339"/>
        <v>0</v>
      </c>
      <c r="AA679" s="45">
        <f t="shared" si="340"/>
        <v>0</v>
      </c>
      <c r="AB679" s="30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63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6"/>
    </row>
    <row r="680" spans="1:65" ht="15" customHeight="1" x14ac:dyDescent="0.25">
      <c r="A680" s="147" t="s">
        <v>2476</v>
      </c>
      <c r="B680" s="313" t="s">
        <v>85</v>
      </c>
      <c r="C680" s="247" t="s">
        <v>1229</v>
      </c>
      <c r="D680" s="247" t="s">
        <v>2790</v>
      </c>
      <c r="E680" s="247" t="s">
        <v>67</v>
      </c>
      <c r="F680" s="178">
        <f t="shared" si="332"/>
        <v>143</v>
      </c>
      <c r="G680" s="259" t="s">
        <v>2196</v>
      </c>
      <c r="H680" s="260" t="s">
        <v>813</v>
      </c>
      <c r="I680" s="261">
        <v>37360</v>
      </c>
      <c r="J680" s="72">
        <f t="shared" si="315"/>
        <v>0</v>
      </c>
      <c r="K680" s="26">
        <f t="shared" si="316"/>
        <v>0</v>
      </c>
      <c r="L680" s="27">
        <f t="shared" si="317"/>
        <v>0</v>
      </c>
      <c r="M680" s="28">
        <f t="shared" si="318"/>
        <v>0</v>
      </c>
      <c r="N680" s="28">
        <f t="shared" si="319"/>
        <v>0</v>
      </c>
      <c r="O680" s="28">
        <f t="shared" si="320"/>
        <v>0</v>
      </c>
      <c r="P680" s="28">
        <f t="shared" si="321"/>
        <v>0</v>
      </c>
      <c r="Q680" s="28">
        <f t="shared" si="322"/>
        <v>0</v>
      </c>
      <c r="R680" s="44">
        <v>0</v>
      </c>
      <c r="S680" s="71">
        <v>0</v>
      </c>
      <c r="T680" s="29">
        <f t="shared" si="333"/>
        <v>0</v>
      </c>
      <c r="U680" s="29">
        <f t="shared" si="334"/>
        <v>0</v>
      </c>
      <c r="V680" s="29">
        <f t="shared" si="335"/>
        <v>0</v>
      </c>
      <c r="W680" s="29">
        <f t="shared" si="336"/>
        <v>0</v>
      </c>
      <c r="X680" s="29">
        <f t="shared" si="337"/>
        <v>0</v>
      </c>
      <c r="Y680" s="29">
        <f t="shared" si="338"/>
        <v>0</v>
      </c>
      <c r="Z680" s="29">
        <f t="shared" si="339"/>
        <v>0</v>
      </c>
      <c r="AA680" s="45">
        <f t="shared" si="340"/>
        <v>0</v>
      </c>
      <c r="AB680" s="30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63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6"/>
    </row>
    <row r="681" spans="1:65" ht="15" customHeight="1" x14ac:dyDescent="0.25">
      <c r="A681" s="147" t="s">
        <v>2476</v>
      </c>
      <c r="B681" s="313" t="s">
        <v>85</v>
      </c>
      <c r="C681" s="247" t="s">
        <v>85</v>
      </c>
      <c r="D681" s="247" t="s">
        <v>147</v>
      </c>
      <c r="E681" s="247" t="s">
        <v>3028</v>
      </c>
      <c r="F681" s="178">
        <f t="shared" si="332"/>
        <v>144</v>
      </c>
      <c r="G681" s="259" t="s">
        <v>2082</v>
      </c>
      <c r="H681" s="260" t="s">
        <v>3102</v>
      </c>
      <c r="I681" s="261">
        <v>37354</v>
      </c>
      <c r="J681" s="72">
        <f t="shared" si="315"/>
        <v>0</v>
      </c>
      <c r="K681" s="26">
        <f t="shared" si="316"/>
        <v>0</v>
      </c>
      <c r="L681" s="27">
        <f t="shared" si="317"/>
        <v>0</v>
      </c>
      <c r="M681" s="28">
        <f t="shared" si="318"/>
        <v>0</v>
      </c>
      <c r="N681" s="28">
        <f t="shared" si="319"/>
        <v>0</v>
      </c>
      <c r="O681" s="28">
        <f t="shared" si="320"/>
        <v>0</v>
      </c>
      <c r="P681" s="28">
        <f t="shared" si="321"/>
        <v>0</v>
      </c>
      <c r="Q681" s="28">
        <f t="shared" si="322"/>
        <v>0</v>
      </c>
      <c r="R681" s="44">
        <v>0</v>
      </c>
      <c r="S681" s="71">
        <v>0</v>
      </c>
      <c r="T681" s="29">
        <f t="shared" si="333"/>
        <v>0</v>
      </c>
      <c r="U681" s="29">
        <f t="shared" si="334"/>
        <v>0</v>
      </c>
      <c r="V681" s="29">
        <f t="shared" si="335"/>
        <v>0</v>
      </c>
      <c r="W681" s="29">
        <f t="shared" si="336"/>
        <v>0</v>
      </c>
      <c r="X681" s="29">
        <f t="shared" si="337"/>
        <v>0</v>
      </c>
      <c r="Y681" s="29">
        <f t="shared" si="338"/>
        <v>0</v>
      </c>
      <c r="Z681" s="29">
        <f t="shared" si="339"/>
        <v>0</v>
      </c>
      <c r="AA681" s="45">
        <f t="shared" si="340"/>
        <v>0</v>
      </c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</row>
    <row r="682" spans="1:65" ht="15" customHeight="1" x14ac:dyDescent="0.25">
      <c r="A682" s="147" t="s">
        <v>2476</v>
      </c>
      <c r="B682" s="313" t="s">
        <v>85</v>
      </c>
      <c r="C682" s="247" t="s">
        <v>250</v>
      </c>
      <c r="D682" s="247" t="s">
        <v>282</v>
      </c>
      <c r="E682" s="247" t="s">
        <v>48</v>
      </c>
      <c r="F682" s="178">
        <f t="shared" si="332"/>
        <v>145</v>
      </c>
      <c r="G682" s="259" t="s">
        <v>2090</v>
      </c>
      <c r="H682" s="260" t="s">
        <v>2083</v>
      </c>
      <c r="I682" s="261">
        <v>37342</v>
      </c>
      <c r="J682" s="72">
        <f t="shared" si="315"/>
        <v>0</v>
      </c>
      <c r="K682" s="26">
        <f t="shared" si="316"/>
        <v>0</v>
      </c>
      <c r="L682" s="27">
        <f t="shared" si="317"/>
        <v>0</v>
      </c>
      <c r="M682" s="28">
        <f t="shared" si="318"/>
        <v>0</v>
      </c>
      <c r="N682" s="28">
        <f t="shared" si="319"/>
        <v>0</v>
      </c>
      <c r="O682" s="28">
        <f t="shared" si="320"/>
        <v>0</v>
      </c>
      <c r="P682" s="28">
        <f t="shared" si="321"/>
        <v>0</v>
      </c>
      <c r="Q682" s="28">
        <f t="shared" si="322"/>
        <v>0</v>
      </c>
      <c r="R682" s="44">
        <v>0</v>
      </c>
      <c r="S682" s="71">
        <v>0</v>
      </c>
      <c r="T682" s="29">
        <f t="shared" si="333"/>
        <v>0</v>
      </c>
      <c r="U682" s="29">
        <f t="shared" si="334"/>
        <v>0</v>
      </c>
      <c r="V682" s="29">
        <f t="shared" si="335"/>
        <v>0</v>
      </c>
      <c r="W682" s="29">
        <f t="shared" si="336"/>
        <v>0</v>
      </c>
      <c r="X682" s="29">
        <f t="shared" si="337"/>
        <v>0</v>
      </c>
      <c r="Y682" s="29">
        <f t="shared" si="338"/>
        <v>0</v>
      </c>
      <c r="Z682" s="29">
        <f t="shared" si="339"/>
        <v>0</v>
      </c>
      <c r="AA682" s="45">
        <f t="shared" si="340"/>
        <v>0</v>
      </c>
      <c r="AB682" s="6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63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</row>
    <row r="683" spans="1:65" ht="15" customHeight="1" x14ac:dyDescent="0.25">
      <c r="A683" s="147" t="s">
        <v>2476</v>
      </c>
      <c r="B683" s="313" t="s">
        <v>85</v>
      </c>
      <c r="C683" s="247" t="s">
        <v>988</v>
      </c>
      <c r="D683" s="247">
        <v>15</v>
      </c>
      <c r="E683" s="247" t="s">
        <v>104</v>
      </c>
      <c r="F683" s="178">
        <f t="shared" si="332"/>
        <v>146</v>
      </c>
      <c r="G683" s="259" t="s">
        <v>2252</v>
      </c>
      <c r="H683" s="260" t="s">
        <v>3111</v>
      </c>
      <c r="I683" s="261">
        <v>37296</v>
      </c>
      <c r="J683" s="72">
        <f t="shared" si="315"/>
        <v>0</v>
      </c>
      <c r="K683" s="26">
        <f t="shared" si="316"/>
        <v>0</v>
      </c>
      <c r="L683" s="27">
        <f t="shared" si="317"/>
        <v>0</v>
      </c>
      <c r="M683" s="28">
        <f t="shared" si="318"/>
        <v>0</v>
      </c>
      <c r="N683" s="28">
        <f t="shared" si="319"/>
        <v>0</v>
      </c>
      <c r="O683" s="28">
        <f t="shared" si="320"/>
        <v>0</v>
      </c>
      <c r="P683" s="28">
        <f t="shared" si="321"/>
        <v>0</v>
      </c>
      <c r="Q683" s="28">
        <f t="shared" si="322"/>
        <v>0</v>
      </c>
      <c r="R683" s="44">
        <v>0</v>
      </c>
      <c r="S683" s="71">
        <v>0</v>
      </c>
      <c r="T683" s="29">
        <f t="shared" si="333"/>
        <v>0</v>
      </c>
      <c r="U683" s="29">
        <f t="shared" si="334"/>
        <v>0</v>
      </c>
      <c r="V683" s="29">
        <f t="shared" si="335"/>
        <v>0</v>
      </c>
      <c r="W683" s="29">
        <f t="shared" si="336"/>
        <v>0</v>
      </c>
      <c r="X683" s="29">
        <f t="shared" si="337"/>
        <v>0</v>
      </c>
      <c r="Y683" s="29">
        <f t="shared" si="338"/>
        <v>0</v>
      </c>
      <c r="Z683" s="29">
        <f t="shared" si="339"/>
        <v>0</v>
      </c>
      <c r="AA683" s="45">
        <f t="shared" si="340"/>
        <v>0</v>
      </c>
      <c r="AB683" s="6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63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</row>
    <row r="684" spans="1:65" ht="15" customHeight="1" x14ac:dyDescent="0.25">
      <c r="A684" s="147" t="s">
        <v>2476</v>
      </c>
      <c r="B684" s="313" t="s">
        <v>85</v>
      </c>
      <c r="C684" s="247" t="s">
        <v>1439</v>
      </c>
      <c r="D684" s="247" t="s">
        <v>414</v>
      </c>
      <c r="E684" s="247" t="s">
        <v>93</v>
      </c>
      <c r="F684" s="178">
        <f t="shared" si="332"/>
        <v>147</v>
      </c>
      <c r="G684" s="259" t="s">
        <v>2663</v>
      </c>
      <c r="H684" s="260" t="s">
        <v>3112</v>
      </c>
      <c r="I684" s="261">
        <v>37290</v>
      </c>
      <c r="J684" s="72">
        <f t="shared" si="315"/>
        <v>0</v>
      </c>
      <c r="K684" s="26">
        <f t="shared" si="316"/>
        <v>0</v>
      </c>
      <c r="L684" s="27">
        <f t="shared" si="317"/>
        <v>0</v>
      </c>
      <c r="M684" s="28">
        <f t="shared" si="318"/>
        <v>0</v>
      </c>
      <c r="N684" s="28">
        <f t="shared" si="319"/>
        <v>0</v>
      </c>
      <c r="O684" s="28">
        <f t="shared" si="320"/>
        <v>0</v>
      </c>
      <c r="P684" s="28">
        <f t="shared" si="321"/>
        <v>0</v>
      </c>
      <c r="Q684" s="28">
        <f t="shared" si="322"/>
        <v>0</v>
      </c>
      <c r="R684" s="44">
        <v>0</v>
      </c>
      <c r="S684" s="71">
        <v>0</v>
      </c>
      <c r="T684" s="29">
        <f t="shared" si="333"/>
        <v>0</v>
      </c>
      <c r="U684" s="29">
        <f t="shared" si="334"/>
        <v>0</v>
      </c>
      <c r="V684" s="29">
        <f t="shared" si="335"/>
        <v>0</v>
      </c>
      <c r="W684" s="29">
        <f t="shared" si="336"/>
        <v>0</v>
      </c>
      <c r="X684" s="29">
        <f t="shared" si="337"/>
        <v>0</v>
      </c>
      <c r="Y684" s="29">
        <f t="shared" si="338"/>
        <v>0</v>
      </c>
      <c r="Z684" s="29">
        <f t="shared" si="339"/>
        <v>0</v>
      </c>
      <c r="AA684" s="45">
        <f t="shared" si="340"/>
        <v>0</v>
      </c>
      <c r="AB684" s="6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63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</row>
    <row r="685" spans="1:65" ht="15" customHeight="1" x14ac:dyDescent="0.25">
      <c r="A685" s="136" t="s">
        <v>2476</v>
      </c>
      <c r="B685" s="244" t="s">
        <v>85</v>
      </c>
      <c r="C685" s="245" t="s">
        <v>633</v>
      </c>
      <c r="D685" s="245">
        <v>12</v>
      </c>
      <c r="E685" s="245" t="s">
        <v>28</v>
      </c>
      <c r="F685" s="178">
        <f t="shared" si="332"/>
        <v>148</v>
      </c>
      <c r="G685" s="251" t="s">
        <v>2127</v>
      </c>
      <c r="H685" s="252" t="s">
        <v>2577</v>
      </c>
      <c r="I685" s="253">
        <v>37255</v>
      </c>
      <c r="J685" s="72">
        <f t="shared" si="315"/>
        <v>0</v>
      </c>
      <c r="K685" s="26">
        <f t="shared" si="316"/>
        <v>0</v>
      </c>
      <c r="L685" s="27">
        <f t="shared" si="317"/>
        <v>0</v>
      </c>
      <c r="M685" s="28">
        <f t="shared" si="318"/>
        <v>0</v>
      </c>
      <c r="N685" s="28">
        <f t="shared" si="319"/>
        <v>0</v>
      </c>
      <c r="O685" s="28">
        <f t="shared" si="320"/>
        <v>0</v>
      </c>
      <c r="P685" s="28">
        <f t="shared" si="321"/>
        <v>0</v>
      </c>
      <c r="Q685" s="28">
        <f t="shared" si="322"/>
        <v>0</v>
      </c>
      <c r="R685" s="44">
        <v>0</v>
      </c>
      <c r="S685" s="71">
        <v>0</v>
      </c>
      <c r="T685" s="29">
        <f t="shared" si="333"/>
        <v>0</v>
      </c>
      <c r="U685" s="29">
        <f t="shared" si="334"/>
        <v>0</v>
      </c>
      <c r="V685" s="29">
        <f t="shared" si="335"/>
        <v>0</v>
      </c>
      <c r="W685" s="29">
        <f t="shared" si="336"/>
        <v>0</v>
      </c>
      <c r="X685" s="29">
        <f t="shared" si="337"/>
        <v>0</v>
      </c>
      <c r="Y685" s="29">
        <f t="shared" si="338"/>
        <v>0</v>
      </c>
      <c r="Z685" s="29">
        <f t="shared" si="339"/>
        <v>0</v>
      </c>
      <c r="AA685" s="45">
        <f t="shared" si="340"/>
        <v>0</v>
      </c>
      <c r="AB685" s="30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32"/>
    </row>
    <row r="686" spans="1:65" ht="15" customHeight="1" x14ac:dyDescent="0.25">
      <c r="A686" s="147" t="s">
        <v>2476</v>
      </c>
      <c r="B686" s="314" t="s">
        <v>85</v>
      </c>
      <c r="C686" s="245" t="s">
        <v>85</v>
      </c>
      <c r="D686" s="245" t="s">
        <v>147</v>
      </c>
      <c r="E686" s="245" t="e">
        <v>#N/A</v>
      </c>
      <c r="F686" s="178">
        <f t="shared" si="332"/>
        <v>149</v>
      </c>
      <c r="G686" s="251" t="s">
        <v>2297</v>
      </c>
      <c r="H686" s="252" t="s">
        <v>2566</v>
      </c>
      <c r="I686" s="253">
        <v>37248</v>
      </c>
      <c r="J686" s="72">
        <f t="shared" si="315"/>
        <v>0</v>
      </c>
      <c r="K686" s="26">
        <f t="shared" si="316"/>
        <v>0</v>
      </c>
      <c r="L686" s="27">
        <f t="shared" si="317"/>
        <v>0</v>
      </c>
      <c r="M686" s="28">
        <f t="shared" si="318"/>
        <v>0</v>
      </c>
      <c r="N686" s="28">
        <f t="shared" si="319"/>
        <v>0</v>
      </c>
      <c r="O686" s="28">
        <f t="shared" si="320"/>
        <v>0</v>
      </c>
      <c r="P686" s="28">
        <f t="shared" si="321"/>
        <v>0</v>
      </c>
      <c r="Q686" s="28">
        <f t="shared" si="322"/>
        <v>0</v>
      </c>
      <c r="R686" s="44">
        <v>0</v>
      </c>
      <c r="S686" s="71">
        <v>0</v>
      </c>
      <c r="T686" s="29">
        <f t="shared" si="333"/>
        <v>0</v>
      </c>
      <c r="U686" s="29">
        <f t="shared" si="334"/>
        <v>0</v>
      </c>
      <c r="V686" s="29">
        <f t="shared" si="335"/>
        <v>0</v>
      </c>
      <c r="W686" s="29">
        <f t="shared" si="336"/>
        <v>0</v>
      </c>
      <c r="X686" s="29">
        <f t="shared" si="337"/>
        <v>0</v>
      </c>
      <c r="Y686" s="29">
        <f t="shared" si="338"/>
        <v>0</v>
      </c>
      <c r="Z686" s="29">
        <f t="shared" si="339"/>
        <v>0</v>
      </c>
      <c r="AA686" s="45">
        <f t="shared" si="340"/>
        <v>0</v>
      </c>
      <c r="AB686" s="30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32"/>
    </row>
    <row r="687" spans="1:65" ht="15" customHeight="1" x14ac:dyDescent="0.25">
      <c r="A687" s="136" t="s">
        <v>2476</v>
      </c>
      <c r="B687" s="244" t="s">
        <v>85</v>
      </c>
      <c r="C687" s="245" t="s">
        <v>85</v>
      </c>
      <c r="D687" s="245" t="s">
        <v>147</v>
      </c>
      <c r="E687" s="245" t="e">
        <v>#N/A</v>
      </c>
      <c r="F687" s="178">
        <f t="shared" si="332"/>
        <v>150</v>
      </c>
      <c r="G687" s="251" t="s">
        <v>2297</v>
      </c>
      <c r="H687" s="252" t="s">
        <v>2566</v>
      </c>
      <c r="I687" s="253">
        <v>37248</v>
      </c>
      <c r="J687" s="72">
        <f t="shared" si="315"/>
        <v>0</v>
      </c>
      <c r="K687" s="26">
        <f t="shared" si="316"/>
        <v>0</v>
      </c>
      <c r="L687" s="27">
        <f t="shared" si="317"/>
        <v>0</v>
      </c>
      <c r="M687" s="28">
        <f t="shared" si="318"/>
        <v>0</v>
      </c>
      <c r="N687" s="28">
        <f t="shared" si="319"/>
        <v>0</v>
      </c>
      <c r="O687" s="28">
        <f t="shared" si="320"/>
        <v>0</v>
      </c>
      <c r="P687" s="28">
        <f t="shared" si="321"/>
        <v>0</v>
      </c>
      <c r="Q687" s="28">
        <f t="shared" si="322"/>
        <v>0</v>
      </c>
      <c r="R687" s="44">
        <v>0</v>
      </c>
      <c r="S687" s="71">
        <v>0</v>
      </c>
      <c r="T687" s="29">
        <f t="shared" si="333"/>
        <v>0</v>
      </c>
      <c r="U687" s="29">
        <f t="shared" si="334"/>
        <v>0</v>
      </c>
      <c r="V687" s="29">
        <f t="shared" si="335"/>
        <v>0</v>
      </c>
      <c r="W687" s="29">
        <f t="shared" si="336"/>
        <v>0</v>
      </c>
      <c r="X687" s="29">
        <f t="shared" si="337"/>
        <v>0</v>
      </c>
      <c r="Y687" s="29">
        <f t="shared" si="338"/>
        <v>0</v>
      </c>
      <c r="Z687" s="29">
        <f t="shared" si="339"/>
        <v>0</v>
      </c>
      <c r="AA687" s="45">
        <f t="shared" si="340"/>
        <v>0</v>
      </c>
      <c r="AB687" s="30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32"/>
    </row>
    <row r="688" spans="1:65" ht="15" customHeight="1" x14ac:dyDescent="0.25">
      <c r="A688" s="147" t="s">
        <v>2476</v>
      </c>
      <c r="B688" s="314" t="s">
        <v>440</v>
      </c>
      <c r="C688" s="245" t="s">
        <v>441</v>
      </c>
      <c r="D688" s="245">
        <v>12</v>
      </c>
      <c r="E688" s="245" t="s">
        <v>28</v>
      </c>
      <c r="F688" s="178">
        <f t="shared" si="332"/>
        <v>151</v>
      </c>
      <c r="G688" s="251" t="s">
        <v>2592</v>
      </c>
      <c r="H688" s="252" t="s">
        <v>2593</v>
      </c>
      <c r="I688" s="253">
        <v>37246</v>
      </c>
      <c r="J688" s="72">
        <f t="shared" si="315"/>
        <v>0</v>
      </c>
      <c r="K688" s="26">
        <f t="shared" si="316"/>
        <v>0</v>
      </c>
      <c r="L688" s="27">
        <f t="shared" si="317"/>
        <v>0</v>
      </c>
      <c r="M688" s="28">
        <f t="shared" si="318"/>
        <v>0</v>
      </c>
      <c r="N688" s="28">
        <f t="shared" si="319"/>
        <v>0</v>
      </c>
      <c r="O688" s="28">
        <f t="shared" si="320"/>
        <v>0</v>
      </c>
      <c r="P688" s="28">
        <f t="shared" si="321"/>
        <v>0</v>
      </c>
      <c r="Q688" s="28">
        <f t="shared" si="322"/>
        <v>0</v>
      </c>
      <c r="R688" s="44">
        <v>0</v>
      </c>
      <c r="S688" s="71">
        <v>0</v>
      </c>
      <c r="T688" s="29">
        <f t="shared" si="333"/>
        <v>0</v>
      </c>
      <c r="U688" s="29">
        <f t="shared" si="334"/>
        <v>0</v>
      </c>
      <c r="V688" s="29">
        <f t="shared" si="335"/>
        <v>0</v>
      </c>
      <c r="W688" s="29">
        <f t="shared" si="336"/>
        <v>0</v>
      </c>
      <c r="X688" s="29">
        <f t="shared" si="337"/>
        <v>0</v>
      </c>
      <c r="Y688" s="29">
        <f t="shared" si="338"/>
        <v>0</v>
      </c>
      <c r="Z688" s="29">
        <f t="shared" si="339"/>
        <v>0</v>
      </c>
      <c r="AA688" s="45">
        <f t="shared" si="340"/>
        <v>0</v>
      </c>
      <c r="AB688" s="30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32"/>
    </row>
    <row r="689" spans="1:84" ht="15" customHeight="1" x14ac:dyDescent="0.25">
      <c r="A689" s="147" t="s">
        <v>2476</v>
      </c>
      <c r="B689" s="314" t="s">
        <v>85</v>
      </c>
      <c r="C689" s="245" t="s">
        <v>2417</v>
      </c>
      <c r="D689" s="245">
        <v>20</v>
      </c>
      <c r="E689" s="245" t="s">
        <v>130</v>
      </c>
      <c r="F689" s="178">
        <f t="shared" si="332"/>
        <v>152</v>
      </c>
      <c r="G689" s="251" t="s">
        <v>2448</v>
      </c>
      <c r="H689" s="252" t="s">
        <v>2562</v>
      </c>
      <c r="I689" s="253">
        <v>37229</v>
      </c>
      <c r="J689" s="72">
        <f t="shared" si="315"/>
        <v>0</v>
      </c>
      <c r="K689" s="26">
        <f t="shared" si="316"/>
        <v>0</v>
      </c>
      <c r="L689" s="27">
        <f t="shared" si="317"/>
        <v>0</v>
      </c>
      <c r="M689" s="28">
        <f t="shared" si="318"/>
        <v>0</v>
      </c>
      <c r="N689" s="28">
        <f t="shared" si="319"/>
        <v>0</v>
      </c>
      <c r="O689" s="28">
        <f t="shared" si="320"/>
        <v>0</v>
      </c>
      <c r="P689" s="28">
        <f t="shared" si="321"/>
        <v>0</v>
      </c>
      <c r="Q689" s="28">
        <f t="shared" si="322"/>
        <v>0</v>
      </c>
      <c r="R689" s="44">
        <v>0</v>
      </c>
      <c r="S689" s="71">
        <v>0</v>
      </c>
      <c r="T689" s="29">
        <f t="shared" si="333"/>
        <v>0</v>
      </c>
      <c r="U689" s="29">
        <f t="shared" si="334"/>
        <v>0</v>
      </c>
      <c r="V689" s="29">
        <f t="shared" si="335"/>
        <v>0</v>
      </c>
      <c r="W689" s="29">
        <f t="shared" si="336"/>
        <v>0</v>
      </c>
      <c r="X689" s="29">
        <f t="shared" si="337"/>
        <v>0</v>
      </c>
      <c r="Y689" s="29">
        <f t="shared" si="338"/>
        <v>0</v>
      </c>
      <c r="Z689" s="29">
        <f t="shared" si="339"/>
        <v>0</v>
      </c>
      <c r="AA689" s="45">
        <f t="shared" si="340"/>
        <v>0</v>
      </c>
      <c r="AB689" s="30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32"/>
    </row>
    <row r="690" spans="1:84" ht="15" customHeight="1" x14ac:dyDescent="0.25">
      <c r="A690" s="147" t="s">
        <v>2476</v>
      </c>
      <c r="B690" s="314" t="s">
        <v>3609</v>
      </c>
      <c r="C690" s="245" t="s">
        <v>3608</v>
      </c>
      <c r="D690" s="245">
        <v>1</v>
      </c>
      <c r="E690" s="245" t="s">
        <v>48</v>
      </c>
      <c r="F690" s="178">
        <f t="shared" si="332"/>
        <v>153</v>
      </c>
      <c r="G690" s="251" t="s">
        <v>2143</v>
      </c>
      <c r="H690" s="252" t="s">
        <v>2584</v>
      </c>
      <c r="I690" s="253">
        <v>37216</v>
      </c>
      <c r="J690" s="72">
        <f t="shared" si="315"/>
        <v>0</v>
      </c>
      <c r="K690" s="26">
        <f t="shared" si="316"/>
        <v>0</v>
      </c>
      <c r="L690" s="27">
        <f t="shared" si="317"/>
        <v>0</v>
      </c>
      <c r="M690" s="28">
        <f t="shared" si="318"/>
        <v>0</v>
      </c>
      <c r="N690" s="28">
        <f t="shared" si="319"/>
        <v>0</v>
      </c>
      <c r="O690" s="28">
        <f t="shared" si="320"/>
        <v>0</v>
      </c>
      <c r="P690" s="28">
        <f t="shared" si="321"/>
        <v>0</v>
      </c>
      <c r="Q690" s="28">
        <f t="shared" si="322"/>
        <v>0</v>
      </c>
      <c r="R690" s="44">
        <v>0</v>
      </c>
      <c r="S690" s="71">
        <v>0</v>
      </c>
      <c r="T690" s="29">
        <f t="shared" si="333"/>
        <v>0</v>
      </c>
      <c r="U690" s="29">
        <f t="shared" si="334"/>
        <v>0</v>
      </c>
      <c r="V690" s="29">
        <f t="shared" si="335"/>
        <v>0</v>
      </c>
      <c r="W690" s="29">
        <f t="shared" si="336"/>
        <v>0</v>
      </c>
      <c r="X690" s="29">
        <f t="shared" si="337"/>
        <v>0</v>
      </c>
      <c r="Y690" s="29">
        <f t="shared" si="338"/>
        <v>0</v>
      </c>
      <c r="Z690" s="29">
        <f t="shared" si="339"/>
        <v>0</v>
      </c>
      <c r="AA690" s="45">
        <f t="shared" si="340"/>
        <v>0</v>
      </c>
      <c r="AB690" s="30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32"/>
    </row>
    <row r="691" spans="1:84" ht="15" customHeight="1" x14ac:dyDescent="0.25">
      <c r="A691" s="147" t="s">
        <v>2476</v>
      </c>
      <c r="B691" s="314" t="s">
        <v>802</v>
      </c>
      <c r="C691" s="273" t="s">
        <v>803</v>
      </c>
      <c r="D691" s="245">
        <v>7</v>
      </c>
      <c r="E691" s="245" t="s">
        <v>93</v>
      </c>
      <c r="F691" s="178">
        <f t="shared" si="332"/>
        <v>154</v>
      </c>
      <c r="G691" s="251" t="s">
        <v>2179</v>
      </c>
      <c r="H691" s="252" t="s">
        <v>2548</v>
      </c>
      <c r="I691" s="253">
        <v>37214</v>
      </c>
      <c r="J691" s="72">
        <f t="shared" si="315"/>
        <v>0</v>
      </c>
      <c r="K691" s="26">
        <f t="shared" si="316"/>
        <v>0</v>
      </c>
      <c r="L691" s="27">
        <f t="shared" si="317"/>
        <v>0</v>
      </c>
      <c r="M691" s="28">
        <f t="shared" si="318"/>
        <v>0</v>
      </c>
      <c r="N691" s="28">
        <f t="shared" si="319"/>
        <v>0</v>
      </c>
      <c r="O691" s="28">
        <f t="shared" si="320"/>
        <v>0</v>
      </c>
      <c r="P691" s="28">
        <f t="shared" si="321"/>
        <v>0</v>
      </c>
      <c r="Q691" s="28">
        <f t="shared" si="322"/>
        <v>0</v>
      </c>
      <c r="R691" s="44">
        <v>0</v>
      </c>
      <c r="S691" s="71">
        <v>0</v>
      </c>
      <c r="T691" s="29">
        <f t="shared" si="333"/>
        <v>0</v>
      </c>
      <c r="U691" s="29">
        <f t="shared" si="334"/>
        <v>0</v>
      </c>
      <c r="V691" s="29">
        <f t="shared" si="335"/>
        <v>0</v>
      </c>
      <c r="W691" s="29">
        <f t="shared" si="336"/>
        <v>0</v>
      </c>
      <c r="X691" s="29">
        <f t="shared" si="337"/>
        <v>0</v>
      </c>
      <c r="Y691" s="29">
        <f t="shared" si="338"/>
        <v>0</v>
      </c>
      <c r="Z691" s="29">
        <f t="shared" si="339"/>
        <v>0</v>
      </c>
      <c r="AA691" s="45">
        <f t="shared" si="340"/>
        <v>0</v>
      </c>
      <c r="AB691" s="30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32"/>
    </row>
    <row r="692" spans="1:84" ht="15" customHeight="1" x14ac:dyDescent="0.25">
      <c r="A692" s="147" t="s">
        <v>2476</v>
      </c>
      <c r="B692" s="314" t="s">
        <v>85</v>
      </c>
      <c r="C692" s="245" t="s">
        <v>85</v>
      </c>
      <c r="D692" s="245" t="s">
        <v>147</v>
      </c>
      <c r="E692" s="245" t="e">
        <v>#N/A</v>
      </c>
      <c r="F692" s="178">
        <f t="shared" si="332"/>
        <v>155</v>
      </c>
      <c r="G692" s="251" t="s">
        <v>2127</v>
      </c>
      <c r="H692" s="252" t="s">
        <v>2563</v>
      </c>
      <c r="I692" s="253">
        <v>37209</v>
      </c>
      <c r="J692" s="72">
        <f t="shared" si="315"/>
        <v>0</v>
      </c>
      <c r="K692" s="26">
        <f t="shared" si="316"/>
        <v>0</v>
      </c>
      <c r="L692" s="27">
        <f t="shared" si="317"/>
        <v>0</v>
      </c>
      <c r="M692" s="28">
        <f t="shared" si="318"/>
        <v>0</v>
      </c>
      <c r="N692" s="28">
        <f t="shared" si="319"/>
        <v>0</v>
      </c>
      <c r="O692" s="28">
        <f t="shared" si="320"/>
        <v>0</v>
      </c>
      <c r="P692" s="28">
        <f t="shared" si="321"/>
        <v>0</v>
      </c>
      <c r="Q692" s="28">
        <f t="shared" si="322"/>
        <v>0</v>
      </c>
      <c r="R692" s="44">
        <v>0</v>
      </c>
      <c r="S692" s="71">
        <v>0</v>
      </c>
      <c r="T692" s="29">
        <f t="shared" si="333"/>
        <v>0</v>
      </c>
      <c r="U692" s="29">
        <f t="shared" si="334"/>
        <v>0</v>
      </c>
      <c r="V692" s="29">
        <f t="shared" si="335"/>
        <v>0</v>
      </c>
      <c r="W692" s="29">
        <f t="shared" si="336"/>
        <v>0</v>
      </c>
      <c r="X692" s="29">
        <f t="shared" si="337"/>
        <v>0</v>
      </c>
      <c r="Y692" s="29">
        <f t="shared" si="338"/>
        <v>0</v>
      </c>
      <c r="Z692" s="29">
        <f t="shared" si="339"/>
        <v>0</v>
      </c>
      <c r="AA692" s="45">
        <f t="shared" si="340"/>
        <v>0</v>
      </c>
      <c r="AB692" s="30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32"/>
    </row>
    <row r="693" spans="1:84" ht="15" customHeight="1" x14ac:dyDescent="0.25">
      <c r="A693" s="147" t="s">
        <v>2476</v>
      </c>
      <c r="B693" s="314" t="s">
        <v>85</v>
      </c>
      <c r="C693" s="245" t="s">
        <v>356</v>
      </c>
      <c r="D693" s="245">
        <v>3</v>
      </c>
      <c r="E693" s="245" t="s">
        <v>67</v>
      </c>
      <c r="F693" s="178">
        <f t="shared" si="332"/>
        <v>156</v>
      </c>
      <c r="G693" s="251" t="s">
        <v>2546</v>
      </c>
      <c r="H693" s="252" t="s">
        <v>2547</v>
      </c>
      <c r="I693" s="253">
        <v>37196</v>
      </c>
      <c r="J693" s="72">
        <f t="shared" si="315"/>
        <v>0</v>
      </c>
      <c r="K693" s="26">
        <f t="shared" si="316"/>
        <v>0</v>
      </c>
      <c r="L693" s="27">
        <f t="shared" si="317"/>
        <v>0</v>
      </c>
      <c r="M693" s="28">
        <f t="shared" si="318"/>
        <v>0</v>
      </c>
      <c r="N693" s="28">
        <f t="shared" si="319"/>
        <v>0</v>
      </c>
      <c r="O693" s="28">
        <f t="shared" si="320"/>
        <v>0</v>
      </c>
      <c r="P693" s="28">
        <f t="shared" si="321"/>
        <v>0</v>
      </c>
      <c r="Q693" s="28">
        <f t="shared" si="322"/>
        <v>0</v>
      </c>
      <c r="R693" s="44">
        <v>0</v>
      </c>
      <c r="S693" s="71">
        <v>0</v>
      </c>
      <c r="T693" s="29">
        <f t="shared" si="333"/>
        <v>0</v>
      </c>
      <c r="U693" s="29">
        <f t="shared" si="334"/>
        <v>0</v>
      </c>
      <c r="V693" s="29">
        <f t="shared" si="335"/>
        <v>0</v>
      </c>
      <c r="W693" s="29">
        <f t="shared" si="336"/>
        <v>0</v>
      </c>
      <c r="X693" s="29">
        <f t="shared" si="337"/>
        <v>0</v>
      </c>
      <c r="Y693" s="29">
        <f t="shared" si="338"/>
        <v>0</v>
      </c>
      <c r="Z693" s="29">
        <f t="shared" si="339"/>
        <v>0</v>
      </c>
      <c r="AA693" s="45">
        <f t="shared" si="340"/>
        <v>0</v>
      </c>
      <c r="AB693" s="30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32"/>
    </row>
    <row r="694" spans="1:84" ht="15" customHeight="1" x14ac:dyDescent="0.25">
      <c r="A694" s="147" t="s">
        <v>2476</v>
      </c>
      <c r="B694" s="314" t="s">
        <v>689</v>
      </c>
      <c r="C694" s="245" t="s">
        <v>690</v>
      </c>
      <c r="D694" s="245">
        <v>8</v>
      </c>
      <c r="E694" s="245" t="s">
        <v>126</v>
      </c>
      <c r="F694" s="178">
        <f t="shared" si="332"/>
        <v>157</v>
      </c>
      <c r="G694" s="251" t="s">
        <v>2203</v>
      </c>
      <c r="H694" s="252" t="s">
        <v>2514</v>
      </c>
      <c r="I694" s="253">
        <v>37187</v>
      </c>
      <c r="J694" s="72">
        <f t="shared" si="315"/>
        <v>0</v>
      </c>
      <c r="K694" s="26">
        <f t="shared" si="316"/>
        <v>0</v>
      </c>
      <c r="L694" s="27">
        <f t="shared" si="317"/>
        <v>0</v>
      </c>
      <c r="M694" s="28">
        <f t="shared" si="318"/>
        <v>0</v>
      </c>
      <c r="N694" s="28">
        <f t="shared" si="319"/>
        <v>0</v>
      </c>
      <c r="O694" s="28">
        <f t="shared" si="320"/>
        <v>0</v>
      </c>
      <c r="P694" s="28">
        <f t="shared" si="321"/>
        <v>0</v>
      </c>
      <c r="Q694" s="28">
        <f t="shared" si="322"/>
        <v>0</v>
      </c>
      <c r="R694" s="44">
        <v>0</v>
      </c>
      <c r="S694" s="71">
        <v>0</v>
      </c>
      <c r="T694" s="29">
        <f t="shared" si="333"/>
        <v>0</v>
      </c>
      <c r="U694" s="29">
        <f t="shared" si="334"/>
        <v>0</v>
      </c>
      <c r="V694" s="29">
        <f t="shared" si="335"/>
        <v>0</v>
      </c>
      <c r="W694" s="29">
        <f t="shared" si="336"/>
        <v>0</v>
      </c>
      <c r="X694" s="29">
        <f t="shared" si="337"/>
        <v>0</v>
      </c>
      <c r="Y694" s="29">
        <f t="shared" si="338"/>
        <v>0</v>
      </c>
      <c r="Z694" s="29">
        <f t="shared" si="339"/>
        <v>0</v>
      </c>
      <c r="AA694" s="45">
        <f t="shared" si="340"/>
        <v>0</v>
      </c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</row>
    <row r="695" spans="1:84" ht="15" customHeight="1" x14ac:dyDescent="0.25">
      <c r="A695" s="136" t="s">
        <v>2476</v>
      </c>
      <c r="B695" s="244" t="s">
        <v>689</v>
      </c>
      <c r="C695" s="245" t="s">
        <v>690</v>
      </c>
      <c r="D695" s="245">
        <v>8</v>
      </c>
      <c r="E695" s="245" t="s">
        <v>126</v>
      </c>
      <c r="F695" s="178">
        <f t="shared" si="332"/>
        <v>158</v>
      </c>
      <c r="G695" s="251" t="s">
        <v>2203</v>
      </c>
      <c r="H695" s="252" t="s">
        <v>2514</v>
      </c>
      <c r="I695" s="253">
        <v>37187</v>
      </c>
      <c r="J695" s="72">
        <f t="shared" si="315"/>
        <v>0</v>
      </c>
      <c r="K695" s="26">
        <f t="shared" si="316"/>
        <v>0</v>
      </c>
      <c r="L695" s="27">
        <f t="shared" si="317"/>
        <v>0</v>
      </c>
      <c r="M695" s="28">
        <f t="shared" si="318"/>
        <v>0</v>
      </c>
      <c r="N695" s="28">
        <f t="shared" si="319"/>
        <v>0</v>
      </c>
      <c r="O695" s="28">
        <f t="shared" si="320"/>
        <v>0</v>
      </c>
      <c r="P695" s="28">
        <f t="shared" si="321"/>
        <v>0</v>
      </c>
      <c r="Q695" s="28">
        <f t="shared" si="322"/>
        <v>0</v>
      </c>
      <c r="R695" s="44">
        <v>0</v>
      </c>
      <c r="S695" s="71">
        <v>0</v>
      </c>
      <c r="T695" s="29">
        <f t="shared" si="333"/>
        <v>0</v>
      </c>
      <c r="U695" s="29">
        <f t="shared" si="334"/>
        <v>0</v>
      </c>
      <c r="V695" s="29">
        <f t="shared" si="335"/>
        <v>0</v>
      </c>
      <c r="W695" s="29">
        <f t="shared" si="336"/>
        <v>0</v>
      </c>
      <c r="X695" s="29">
        <f t="shared" si="337"/>
        <v>0</v>
      </c>
      <c r="Y695" s="29">
        <f t="shared" si="338"/>
        <v>0</v>
      </c>
      <c r="Z695" s="29">
        <f t="shared" si="339"/>
        <v>0</v>
      </c>
      <c r="AA695" s="45">
        <f t="shared" si="340"/>
        <v>0</v>
      </c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</row>
    <row r="696" spans="1:84" ht="15" customHeight="1" x14ac:dyDescent="0.25">
      <c r="A696" s="147" t="s">
        <v>2476</v>
      </c>
      <c r="B696" s="244" t="s">
        <v>85</v>
      </c>
      <c r="C696" s="245" t="s">
        <v>47</v>
      </c>
      <c r="D696" s="245">
        <v>1</v>
      </c>
      <c r="E696" s="245" t="s">
        <v>48</v>
      </c>
      <c r="F696" s="178">
        <f t="shared" si="332"/>
        <v>159</v>
      </c>
      <c r="G696" s="251" t="s">
        <v>2196</v>
      </c>
      <c r="H696" s="252" t="s">
        <v>2487</v>
      </c>
      <c r="I696" s="253">
        <v>37176</v>
      </c>
      <c r="J696" s="72">
        <f t="shared" si="315"/>
        <v>0</v>
      </c>
      <c r="K696" s="26">
        <f t="shared" si="316"/>
        <v>0</v>
      </c>
      <c r="L696" s="27">
        <f t="shared" si="317"/>
        <v>0</v>
      </c>
      <c r="M696" s="28">
        <f t="shared" si="318"/>
        <v>0</v>
      </c>
      <c r="N696" s="28">
        <f t="shared" si="319"/>
        <v>0</v>
      </c>
      <c r="O696" s="28">
        <f t="shared" si="320"/>
        <v>0</v>
      </c>
      <c r="P696" s="28">
        <f t="shared" si="321"/>
        <v>0</v>
      </c>
      <c r="Q696" s="28">
        <f t="shared" si="322"/>
        <v>0</v>
      </c>
      <c r="R696" s="44">
        <v>0</v>
      </c>
      <c r="S696" s="71">
        <v>0</v>
      </c>
      <c r="T696" s="29">
        <f t="shared" si="333"/>
        <v>0</v>
      </c>
      <c r="U696" s="29">
        <f t="shared" si="334"/>
        <v>0</v>
      </c>
      <c r="V696" s="29">
        <f t="shared" si="335"/>
        <v>0</v>
      </c>
      <c r="W696" s="29">
        <f t="shared" si="336"/>
        <v>0</v>
      </c>
      <c r="X696" s="29">
        <f t="shared" si="337"/>
        <v>0</v>
      </c>
      <c r="Y696" s="29">
        <f t="shared" si="338"/>
        <v>0</v>
      </c>
      <c r="Z696" s="29">
        <f t="shared" si="339"/>
        <v>0</v>
      </c>
      <c r="AA696" s="45">
        <f t="shared" si="340"/>
        <v>0</v>
      </c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</row>
    <row r="697" spans="1:84" ht="15" customHeight="1" x14ac:dyDescent="0.25">
      <c r="A697" s="150" t="s">
        <v>2476</v>
      </c>
      <c r="B697" s="314" t="s">
        <v>355</v>
      </c>
      <c r="C697" s="245" t="s">
        <v>356</v>
      </c>
      <c r="D697" s="245">
        <v>3</v>
      </c>
      <c r="E697" s="245" t="s">
        <v>67</v>
      </c>
      <c r="F697" s="178">
        <f t="shared" si="332"/>
        <v>160</v>
      </c>
      <c r="G697" s="251" t="s">
        <v>2564</v>
      </c>
      <c r="H697" s="252" t="s">
        <v>2565</v>
      </c>
      <c r="I697" s="253">
        <v>37162</v>
      </c>
      <c r="J697" s="72">
        <f t="shared" si="315"/>
        <v>0</v>
      </c>
      <c r="K697" s="26">
        <f t="shared" si="316"/>
        <v>0</v>
      </c>
      <c r="L697" s="27">
        <f t="shared" si="317"/>
        <v>0</v>
      </c>
      <c r="M697" s="28">
        <f t="shared" si="318"/>
        <v>0</v>
      </c>
      <c r="N697" s="28">
        <f t="shared" si="319"/>
        <v>0</v>
      </c>
      <c r="O697" s="28">
        <f t="shared" si="320"/>
        <v>0</v>
      </c>
      <c r="P697" s="28">
        <f t="shared" si="321"/>
        <v>0</v>
      </c>
      <c r="Q697" s="28">
        <f t="shared" si="322"/>
        <v>0</v>
      </c>
      <c r="R697" s="44">
        <v>0</v>
      </c>
      <c r="S697" s="71">
        <v>0</v>
      </c>
      <c r="T697" s="29">
        <f t="shared" si="333"/>
        <v>0</v>
      </c>
      <c r="U697" s="29">
        <f t="shared" si="334"/>
        <v>0</v>
      </c>
      <c r="V697" s="29">
        <f t="shared" si="335"/>
        <v>0</v>
      </c>
      <c r="W697" s="29">
        <f t="shared" si="336"/>
        <v>0</v>
      </c>
      <c r="X697" s="29">
        <f t="shared" si="337"/>
        <v>0</v>
      </c>
      <c r="Y697" s="29">
        <f t="shared" si="338"/>
        <v>0</v>
      </c>
      <c r="Z697" s="29">
        <f t="shared" si="339"/>
        <v>0</v>
      </c>
      <c r="AA697" s="45">
        <f t="shared" si="340"/>
        <v>0</v>
      </c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</row>
    <row r="698" spans="1:84" ht="15" customHeight="1" x14ac:dyDescent="0.25">
      <c r="A698" s="147" t="s">
        <v>2476</v>
      </c>
      <c r="B698" s="314" t="s">
        <v>85</v>
      </c>
      <c r="C698" s="245" t="s">
        <v>85</v>
      </c>
      <c r="D698" s="245" t="s">
        <v>147</v>
      </c>
      <c r="E698" s="245" t="e">
        <v>#N/A</v>
      </c>
      <c r="F698" s="178">
        <f t="shared" ref="F698:F729" si="341">F697+1</f>
        <v>161</v>
      </c>
      <c r="G698" s="251" t="s">
        <v>2307</v>
      </c>
      <c r="H698" s="252" t="s">
        <v>2475</v>
      </c>
      <c r="I698" s="253">
        <v>37148</v>
      </c>
      <c r="J698" s="72">
        <f t="shared" si="315"/>
        <v>0</v>
      </c>
      <c r="K698" s="26">
        <f t="shared" si="316"/>
        <v>0</v>
      </c>
      <c r="L698" s="27">
        <f t="shared" si="317"/>
        <v>0</v>
      </c>
      <c r="M698" s="28">
        <f t="shared" si="318"/>
        <v>0</v>
      </c>
      <c r="N698" s="28">
        <f t="shared" si="319"/>
        <v>0</v>
      </c>
      <c r="O698" s="28">
        <f t="shared" si="320"/>
        <v>0</v>
      </c>
      <c r="P698" s="28">
        <f t="shared" si="321"/>
        <v>0</v>
      </c>
      <c r="Q698" s="28">
        <f t="shared" si="322"/>
        <v>0</v>
      </c>
      <c r="R698" s="44">
        <v>0</v>
      </c>
      <c r="S698" s="71">
        <v>0</v>
      </c>
      <c r="T698" s="29">
        <f t="shared" ref="T698:T729" si="342">IFERROR(LARGE((AB698:AG698),1),0)</f>
        <v>0</v>
      </c>
      <c r="U698" s="29">
        <f t="shared" ref="U698:U729" si="343">IFERROR(LARGE((AB698:AG698),2),0)</f>
        <v>0</v>
      </c>
      <c r="V698" s="29">
        <f t="shared" ref="V698:V729" si="344">IFERROR(LARGE((AB698:AG698),3),0)</f>
        <v>0</v>
      </c>
      <c r="W698" s="29">
        <f t="shared" ref="W698:W729" si="345">IFERROR(LARGE((AB698:AG698),4),0)</f>
        <v>0</v>
      </c>
      <c r="X698" s="29">
        <f t="shared" ref="X698:X729" si="346">IFERROR(LARGE((AH698:BM698),1),0)</f>
        <v>0</v>
      </c>
      <c r="Y698" s="29">
        <f t="shared" ref="Y698:Y729" si="347">IFERROR(LARGE((AH698:BM698),2),0)</f>
        <v>0</v>
      </c>
      <c r="Z698" s="29">
        <f t="shared" ref="Z698:Z729" si="348">IFERROR(LARGE((AH698:BM698),3),0)</f>
        <v>0</v>
      </c>
      <c r="AA698" s="45">
        <f t="shared" ref="AA698:AA729" si="349">IFERROR(LARGE((AH698:BM698),4),0)</f>
        <v>0</v>
      </c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</row>
    <row r="699" spans="1:84" ht="15" customHeight="1" x14ac:dyDescent="0.25">
      <c r="A699" s="136" t="s">
        <v>2476</v>
      </c>
      <c r="B699" s="244" t="s">
        <v>85</v>
      </c>
      <c r="C699" s="245" t="s">
        <v>214</v>
      </c>
      <c r="D699" s="245">
        <v>5</v>
      </c>
      <c r="E699" s="245" t="s">
        <v>173</v>
      </c>
      <c r="F699" s="178">
        <f t="shared" si="341"/>
        <v>162</v>
      </c>
      <c r="G699" s="251" t="s">
        <v>2127</v>
      </c>
      <c r="H699" s="252" t="s">
        <v>2539</v>
      </c>
      <c r="I699" s="253">
        <v>37122</v>
      </c>
      <c r="J699" s="72">
        <f t="shared" si="315"/>
        <v>0</v>
      </c>
      <c r="K699" s="26">
        <f t="shared" si="316"/>
        <v>0</v>
      </c>
      <c r="L699" s="27">
        <f t="shared" si="317"/>
        <v>0</v>
      </c>
      <c r="M699" s="28">
        <f t="shared" si="318"/>
        <v>0</v>
      </c>
      <c r="N699" s="28">
        <f t="shared" si="319"/>
        <v>0</v>
      </c>
      <c r="O699" s="28">
        <f t="shared" si="320"/>
        <v>0</v>
      </c>
      <c r="P699" s="28">
        <f t="shared" si="321"/>
        <v>0</v>
      </c>
      <c r="Q699" s="28">
        <f t="shared" si="322"/>
        <v>0</v>
      </c>
      <c r="R699" s="44">
        <v>0</v>
      </c>
      <c r="S699" s="71">
        <v>0</v>
      </c>
      <c r="T699" s="29">
        <f t="shared" si="342"/>
        <v>0</v>
      </c>
      <c r="U699" s="29">
        <f t="shared" si="343"/>
        <v>0</v>
      </c>
      <c r="V699" s="29">
        <f t="shared" si="344"/>
        <v>0</v>
      </c>
      <c r="W699" s="29">
        <f t="shared" si="345"/>
        <v>0</v>
      </c>
      <c r="X699" s="29">
        <f t="shared" si="346"/>
        <v>0</v>
      </c>
      <c r="Y699" s="29">
        <f t="shared" si="347"/>
        <v>0</v>
      </c>
      <c r="Z699" s="29">
        <f t="shared" si="348"/>
        <v>0</v>
      </c>
      <c r="AA699" s="45">
        <f t="shared" si="349"/>
        <v>0</v>
      </c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</row>
    <row r="700" spans="1:84" ht="15" customHeight="1" x14ac:dyDescent="0.25">
      <c r="A700" s="147" t="s">
        <v>2476</v>
      </c>
      <c r="B700" s="314" t="s">
        <v>85</v>
      </c>
      <c r="C700" s="245" t="s">
        <v>214</v>
      </c>
      <c r="D700" s="245">
        <v>5</v>
      </c>
      <c r="E700" s="245" t="s">
        <v>173</v>
      </c>
      <c r="F700" s="178">
        <f t="shared" si="341"/>
        <v>163</v>
      </c>
      <c r="G700" s="251" t="s">
        <v>2127</v>
      </c>
      <c r="H700" s="252" t="s">
        <v>2539</v>
      </c>
      <c r="I700" s="253">
        <v>37122</v>
      </c>
      <c r="J700" s="72">
        <f t="shared" si="315"/>
        <v>0</v>
      </c>
      <c r="K700" s="26">
        <f t="shared" si="316"/>
        <v>0</v>
      </c>
      <c r="L700" s="27">
        <f t="shared" si="317"/>
        <v>0</v>
      </c>
      <c r="M700" s="28">
        <f t="shared" si="318"/>
        <v>0</v>
      </c>
      <c r="N700" s="28">
        <f t="shared" si="319"/>
        <v>0</v>
      </c>
      <c r="O700" s="28">
        <f t="shared" si="320"/>
        <v>0</v>
      </c>
      <c r="P700" s="28">
        <f t="shared" si="321"/>
        <v>0</v>
      </c>
      <c r="Q700" s="28">
        <f t="shared" si="322"/>
        <v>0</v>
      </c>
      <c r="R700" s="44">
        <v>0</v>
      </c>
      <c r="S700" s="71">
        <v>0</v>
      </c>
      <c r="T700" s="29">
        <f t="shared" si="342"/>
        <v>0</v>
      </c>
      <c r="U700" s="29">
        <f t="shared" si="343"/>
        <v>0</v>
      </c>
      <c r="V700" s="29">
        <f t="shared" si="344"/>
        <v>0</v>
      </c>
      <c r="W700" s="29">
        <f t="shared" si="345"/>
        <v>0</v>
      </c>
      <c r="X700" s="29">
        <f t="shared" si="346"/>
        <v>0</v>
      </c>
      <c r="Y700" s="29">
        <f t="shared" si="347"/>
        <v>0</v>
      </c>
      <c r="Z700" s="29">
        <f t="shared" si="348"/>
        <v>0</v>
      </c>
      <c r="AA700" s="45">
        <f t="shared" si="349"/>
        <v>0</v>
      </c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</row>
    <row r="701" spans="1:84" ht="15" customHeight="1" x14ac:dyDescent="0.25">
      <c r="A701" s="147" t="s">
        <v>2476</v>
      </c>
      <c r="B701" s="314" t="s">
        <v>85</v>
      </c>
      <c r="C701" s="245" t="s">
        <v>85</v>
      </c>
      <c r="D701" s="245" t="s">
        <v>147</v>
      </c>
      <c r="E701" s="245" t="e">
        <v>#N/A</v>
      </c>
      <c r="F701" s="178">
        <f t="shared" si="341"/>
        <v>164</v>
      </c>
      <c r="G701" s="251" t="s">
        <v>2525</v>
      </c>
      <c r="H701" s="252" t="s">
        <v>2309</v>
      </c>
      <c r="I701" s="253">
        <v>37110</v>
      </c>
      <c r="J701" s="72">
        <f t="shared" si="315"/>
        <v>0</v>
      </c>
      <c r="K701" s="26">
        <f t="shared" si="316"/>
        <v>0</v>
      </c>
      <c r="L701" s="27">
        <f t="shared" si="317"/>
        <v>0</v>
      </c>
      <c r="M701" s="28">
        <f t="shared" si="318"/>
        <v>0</v>
      </c>
      <c r="N701" s="28">
        <f t="shared" si="319"/>
        <v>0</v>
      </c>
      <c r="O701" s="28">
        <f t="shared" si="320"/>
        <v>0</v>
      </c>
      <c r="P701" s="28">
        <f t="shared" si="321"/>
        <v>0</v>
      </c>
      <c r="Q701" s="28">
        <f t="shared" si="322"/>
        <v>0</v>
      </c>
      <c r="R701" s="44">
        <v>0</v>
      </c>
      <c r="S701" s="71">
        <v>0</v>
      </c>
      <c r="T701" s="29">
        <f t="shared" si="342"/>
        <v>0</v>
      </c>
      <c r="U701" s="29">
        <f t="shared" si="343"/>
        <v>0</v>
      </c>
      <c r="V701" s="29">
        <f t="shared" si="344"/>
        <v>0</v>
      </c>
      <c r="W701" s="29">
        <f t="shared" si="345"/>
        <v>0</v>
      </c>
      <c r="X701" s="29">
        <f t="shared" si="346"/>
        <v>0</v>
      </c>
      <c r="Y701" s="29">
        <f t="shared" si="347"/>
        <v>0</v>
      </c>
      <c r="Z701" s="29">
        <f t="shared" si="348"/>
        <v>0</v>
      </c>
      <c r="AA701" s="45">
        <f t="shared" si="349"/>
        <v>0</v>
      </c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</row>
    <row r="702" spans="1:84" ht="15" customHeight="1" x14ac:dyDescent="0.25">
      <c r="A702" s="147" t="s">
        <v>2476</v>
      </c>
      <c r="B702" s="244" t="s">
        <v>85</v>
      </c>
      <c r="C702" s="245" t="s">
        <v>40</v>
      </c>
      <c r="D702" s="245">
        <v>19</v>
      </c>
      <c r="E702" s="245" t="s">
        <v>41</v>
      </c>
      <c r="F702" s="178">
        <f t="shared" si="341"/>
        <v>165</v>
      </c>
      <c r="G702" s="251" t="s">
        <v>2349</v>
      </c>
      <c r="H702" s="252" t="s">
        <v>2350</v>
      </c>
      <c r="I702" s="253">
        <v>37099</v>
      </c>
      <c r="J702" s="72">
        <f t="shared" si="315"/>
        <v>0</v>
      </c>
      <c r="K702" s="26">
        <f t="shared" si="316"/>
        <v>0</v>
      </c>
      <c r="L702" s="27">
        <f t="shared" si="317"/>
        <v>0</v>
      </c>
      <c r="M702" s="28">
        <f t="shared" si="318"/>
        <v>0</v>
      </c>
      <c r="N702" s="28">
        <f t="shared" si="319"/>
        <v>0</v>
      </c>
      <c r="O702" s="28">
        <f t="shared" si="320"/>
        <v>0</v>
      </c>
      <c r="P702" s="28">
        <f t="shared" si="321"/>
        <v>0</v>
      </c>
      <c r="Q702" s="28">
        <f t="shared" si="322"/>
        <v>0</v>
      </c>
      <c r="R702" s="44">
        <v>0</v>
      </c>
      <c r="S702" s="71">
        <v>0</v>
      </c>
      <c r="T702" s="29">
        <f t="shared" si="342"/>
        <v>0</v>
      </c>
      <c r="U702" s="29">
        <f t="shared" si="343"/>
        <v>0</v>
      </c>
      <c r="V702" s="29">
        <f t="shared" si="344"/>
        <v>0</v>
      </c>
      <c r="W702" s="29">
        <f t="shared" si="345"/>
        <v>0</v>
      </c>
      <c r="X702" s="29">
        <f t="shared" si="346"/>
        <v>0</v>
      </c>
      <c r="Y702" s="29">
        <f t="shared" si="347"/>
        <v>0</v>
      </c>
      <c r="Z702" s="29">
        <f t="shared" si="348"/>
        <v>0</v>
      </c>
      <c r="AA702" s="45">
        <f t="shared" si="349"/>
        <v>0</v>
      </c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</row>
    <row r="703" spans="1:84" ht="15" customHeight="1" x14ac:dyDescent="0.25">
      <c r="A703" s="136" t="s">
        <v>2476</v>
      </c>
      <c r="B703" s="244" t="s">
        <v>85</v>
      </c>
      <c r="C703" s="245" t="s">
        <v>975</v>
      </c>
      <c r="D703" s="245">
        <v>12</v>
      </c>
      <c r="E703" s="268" t="s">
        <v>28</v>
      </c>
      <c r="F703" s="178">
        <f t="shared" si="341"/>
        <v>166</v>
      </c>
      <c r="G703" s="278" t="s">
        <v>2090</v>
      </c>
      <c r="H703" s="252" t="s">
        <v>244</v>
      </c>
      <c r="I703" s="279">
        <v>37044</v>
      </c>
      <c r="J703" s="72">
        <f t="shared" si="315"/>
        <v>0</v>
      </c>
      <c r="K703" s="26">
        <f t="shared" si="316"/>
        <v>0</v>
      </c>
      <c r="L703" s="27">
        <f t="shared" si="317"/>
        <v>0</v>
      </c>
      <c r="M703" s="28">
        <f t="shared" si="318"/>
        <v>0</v>
      </c>
      <c r="N703" s="28">
        <f t="shared" si="319"/>
        <v>0</v>
      </c>
      <c r="O703" s="28">
        <f t="shared" si="320"/>
        <v>0</v>
      </c>
      <c r="P703" s="28">
        <f t="shared" si="321"/>
        <v>0</v>
      </c>
      <c r="Q703" s="28">
        <f t="shared" si="322"/>
        <v>0</v>
      </c>
      <c r="R703" s="44">
        <v>0</v>
      </c>
      <c r="S703" s="71">
        <v>0</v>
      </c>
      <c r="T703" s="29">
        <f t="shared" si="342"/>
        <v>0</v>
      </c>
      <c r="U703" s="29">
        <f t="shared" si="343"/>
        <v>0</v>
      </c>
      <c r="V703" s="29">
        <f t="shared" si="344"/>
        <v>0</v>
      </c>
      <c r="W703" s="29">
        <f t="shared" si="345"/>
        <v>0</v>
      </c>
      <c r="X703" s="29">
        <f t="shared" si="346"/>
        <v>0</v>
      </c>
      <c r="Y703" s="29">
        <f t="shared" si="347"/>
        <v>0</v>
      </c>
      <c r="Z703" s="29">
        <f t="shared" si="348"/>
        <v>0</v>
      </c>
      <c r="AA703" s="45">
        <f t="shared" si="349"/>
        <v>0</v>
      </c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</row>
    <row r="704" spans="1:84" ht="15" customHeight="1" x14ac:dyDescent="0.25">
      <c r="A704" s="136" t="s">
        <v>2476</v>
      </c>
      <c r="B704" s="244" t="s">
        <v>85</v>
      </c>
      <c r="C704" s="245" t="s">
        <v>2109</v>
      </c>
      <c r="D704" s="245">
        <v>13</v>
      </c>
      <c r="E704" s="245" t="s">
        <v>255</v>
      </c>
      <c r="F704" s="178">
        <f t="shared" si="341"/>
        <v>167</v>
      </c>
      <c r="G704" s="251" t="s">
        <v>2213</v>
      </c>
      <c r="H704" s="252" t="s">
        <v>2420</v>
      </c>
      <c r="I704" s="253">
        <v>37013</v>
      </c>
      <c r="J704" s="72">
        <f t="shared" si="315"/>
        <v>0</v>
      </c>
      <c r="K704" s="26">
        <f t="shared" si="316"/>
        <v>0</v>
      </c>
      <c r="L704" s="27">
        <f t="shared" si="317"/>
        <v>0</v>
      </c>
      <c r="M704" s="28">
        <f t="shared" si="318"/>
        <v>0</v>
      </c>
      <c r="N704" s="28">
        <f t="shared" si="319"/>
        <v>0</v>
      </c>
      <c r="O704" s="28">
        <f t="shared" si="320"/>
        <v>0</v>
      </c>
      <c r="P704" s="28">
        <f t="shared" si="321"/>
        <v>0</v>
      </c>
      <c r="Q704" s="28">
        <f t="shared" si="322"/>
        <v>0</v>
      </c>
      <c r="R704" s="44">
        <v>0</v>
      </c>
      <c r="S704" s="71">
        <v>0</v>
      </c>
      <c r="T704" s="29">
        <f t="shared" si="342"/>
        <v>0</v>
      </c>
      <c r="U704" s="29">
        <f t="shared" si="343"/>
        <v>0</v>
      </c>
      <c r="V704" s="29">
        <f t="shared" si="344"/>
        <v>0</v>
      </c>
      <c r="W704" s="29">
        <f t="shared" si="345"/>
        <v>0</v>
      </c>
      <c r="X704" s="29">
        <f t="shared" si="346"/>
        <v>0</v>
      </c>
      <c r="Y704" s="29">
        <f t="shared" si="347"/>
        <v>0</v>
      </c>
      <c r="Z704" s="29">
        <f t="shared" si="348"/>
        <v>0</v>
      </c>
      <c r="AA704" s="45">
        <f t="shared" si="349"/>
        <v>0</v>
      </c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</row>
    <row r="705" spans="1:65" ht="15" customHeight="1" x14ac:dyDescent="0.25">
      <c r="A705" s="147" t="s">
        <v>2476</v>
      </c>
      <c r="B705" s="314" t="s">
        <v>85</v>
      </c>
      <c r="C705" s="245" t="s">
        <v>76</v>
      </c>
      <c r="D705" s="245">
        <v>3</v>
      </c>
      <c r="E705" s="245" t="s">
        <v>67</v>
      </c>
      <c r="F705" s="178">
        <f t="shared" si="341"/>
        <v>168</v>
      </c>
      <c r="G705" s="251" t="s">
        <v>2165</v>
      </c>
      <c r="H705" s="252" t="s">
        <v>2343</v>
      </c>
      <c r="I705" s="253">
        <v>36990</v>
      </c>
      <c r="J705" s="72">
        <f t="shared" si="315"/>
        <v>0</v>
      </c>
      <c r="K705" s="26">
        <f t="shared" si="316"/>
        <v>0</v>
      </c>
      <c r="L705" s="27">
        <f t="shared" si="317"/>
        <v>0</v>
      </c>
      <c r="M705" s="28">
        <f t="shared" si="318"/>
        <v>0</v>
      </c>
      <c r="N705" s="28">
        <f t="shared" si="319"/>
        <v>0</v>
      </c>
      <c r="O705" s="28">
        <f t="shared" si="320"/>
        <v>0</v>
      </c>
      <c r="P705" s="28">
        <f t="shared" si="321"/>
        <v>0</v>
      </c>
      <c r="Q705" s="28">
        <f t="shared" si="322"/>
        <v>0</v>
      </c>
      <c r="R705" s="44">
        <v>0</v>
      </c>
      <c r="S705" s="71">
        <v>0</v>
      </c>
      <c r="T705" s="29">
        <f t="shared" si="342"/>
        <v>0</v>
      </c>
      <c r="U705" s="29">
        <f t="shared" si="343"/>
        <v>0</v>
      </c>
      <c r="V705" s="29">
        <f t="shared" si="344"/>
        <v>0</v>
      </c>
      <c r="W705" s="29">
        <f t="shared" si="345"/>
        <v>0</v>
      </c>
      <c r="X705" s="29">
        <f t="shared" si="346"/>
        <v>0</v>
      </c>
      <c r="Y705" s="29">
        <f t="shared" si="347"/>
        <v>0</v>
      </c>
      <c r="Z705" s="29">
        <f t="shared" si="348"/>
        <v>0</v>
      </c>
      <c r="AA705" s="45">
        <f t="shared" si="349"/>
        <v>0</v>
      </c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</row>
    <row r="706" spans="1:65" ht="15" customHeight="1" x14ac:dyDescent="0.25">
      <c r="A706" s="147" t="s">
        <v>2476</v>
      </c>
      <c r="B706" s="314" t="s">
        <v>85</v>
      </c>
      <c r="C706" s="245" t="s">
        <v>1152</v>
      </c>
      <c r="D706" s="245">
        <v>8</v>
      </c>
      <c r="E706" s="245" t="s">
        <v>126</v>
      </c>
      <c r="F706" s="178">
        <f t="shared" si="341"/>
        <v>169</v>
      </c>
      <c r="G706" s="251" t="s">
        <v>2347</v>
      </c>
      <c r="H706" s="252" t="s">
        <v>2530</v>
      </c>
      <c r="I706" s="253">
        <v>36985</v>
      </c>
      <c r="J706" s="72">
        <f t="shared" si="315"/>
        <v>0</v>
      </c>
      <c r="K706" s="26">
        <f t="shared" si="316"/>
        <v>0</v>
      </c>
      <c r="L706" s="27">
        <f t="shared" si="317"/>
        <v>0</v>
      </c>
      <c r="M706" s="28">
        <f t="shared" si="318"/>
        <v>0</v>
      </c>
      <c r="N706" s="28">
        <f t="shared" si="319"/>
        <v>0</v>
      </c>
      <c r="O706" s="28">
        <f t="shared" si="320"/>
        <v>0</v>
      </c>
      <c r="P706" s="28">
        <f t="shared" si="321"/>
        <v>0</v>
      </c>
      <c r="Q706" s="28">
        <f t="shared" si="322"/>
        <v>0</v>
      </c>
      <c r="R706" s="44">
        <v>0</v>
      </c>
      <c r="S706" s="71">
        <v>0</v>
      </c>
      <c r="T706" s="29">
        <f t="shared" si="342"/>
        <v>0</v>
      </c>
      <c r="U706" s="29">
        <f t="shared" si="343"/>
        <v>0</v>
      </c>
      <c r="V706" s="29">
        <f t="shared" si="344"/>
        <v>0</v>
      </c>
      <c r="W706" s="29">
        <f t="shared" si="345"/>
        <v>0</v>
      </c>
      <c r="X706" s="29">
        <f t="shared" si="346"/>
        <v>0</v>
      </c>
      <c r="Y706" s="29">
        <f t="shared" si="347"/>
        <v>0</v>
      </c>
      <c r="Z706" s="29">
        <f t="shared" si="348"/>
        <v>0</v>
      </c>
      <c r="AA706" s="45">
        <f t="shared" si="349"/>
        <v>0</v>
      </c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</row>
    <row r="707" spans="1:65" ht="15" customHeight="1" x14ac:dyDescent="0.25">
      <c r="A707" s="147" t="s">
        <v>2476</v>
      </c>
      <c r="B707" s="314" t="s">
        <v>85</v>
      </c>
      <c r="C707" s="245" t="s">
        <v>85</v>
      </c>
      <c r="D707" s="245" t="s">
        <v>147</v>
      </c>
      <c r="E707" s="245" t="e">
        <v>#N/A</v>
      </c>
      <c r="F707" s="178">
        <f t="shared" si="341"/>
        <v>170</v>
      </c>
      <c r="G707" s="251" t="s">
        <v>2129</v>
      </c>
      <c r="H707" s="252" t="s">
        <v>2594</v>
      </c>
      <c r="I707" s="253">
        <v>36977</v>
      </c>
      <c r="J707" s="72">
        <f t="shared" si="315"/>
        <v>0</v>
      </c>
      <c r="K707" s="26">
        <f t="shared" si="316"/>
        <v>0</v>
      </c>
      <c r="L707" s="27">
        <f t="shared" si="317"/>
        <v>0</v>
      </c>
      <c r="M707" s="28">
        <f t="shared" si="318"/>
        <v>0</v>
      </c>
      <c r="N707" s="28">
        <f t="shared" si="319"/>
        <v>0</v>
      </c>
      <c r="O707" s="28">
        <f t="shared" si="320"/>
        <v>0</v>
      </c>
      <c r="P707" s="28">
        <f t="shared" si="321"/>
        <v>0</v>
      </c>
      <c r="Q707" s="28">
        <f t="shared" si="322"/>
        <v>0</v>
      </c>
      <c r="R707" s="44">
        <v>0</v>
      </c>
      <c r="S707" s="71">
        <v>0</v>
      </c>
      <c r="T707" s="29">
        <f t="shared" si="342"/>
        <v>0</v>
      </c>
      <c r="U707" s="29">
        <f t="shared" si="343"/>
        <v>0</v>
      </c>
      <c r="V707" s="29">
        <f t="shared" si="344"/>
        <v>0</v>
      </c>
      <c r="W707" s="29">
        <f t="shared" si="345"/>
        <v>0</v>
      </c>
      <c r="X707" s="29">
        <f t="shared" si="346"/>
        <v>0</v>
      </c>
      <c r="Y707" s="29">
        <f t="shared" si="347"/>
        <v>0</v>
      </c>
      <c r="Z707" s="29">
        <f t="shared" si="348"/>
        <v>0</v>
      </c>
      <c r="AA707" s="45">
        <f t="shared" si="349"/>
        <v>0</v>
      </c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</row>
    <row r="708" spans="1:65" ht="15" customHeight="1" x14ac:dyDescent="0.25">
      <c r="A708" s="147" t="s">
        <v>2476</v>
      </c>
      <c r="B708" s="314" t="s">
        <v>85</v>
      </c>
      <c r="C708" s="245" t="s">
        <v>85</v>
      </c>
      <c r="D708" s="245" t="s">
        <v>147</v>
      </c>
      <c r="E708" s="245" t="e">
        <v>#N/A</v>
      </c>
      <c r="F708" s="178">
        <f t="shared" si="341"/>
        <v>171</v>
      </c>
      <c r="G708" s="251" t="s">
        <v>2123</v>
      </c>
      <c r="H708" s="252" t="s">
        <v>2474</v>
      </c>
      <c r="I708" s="253">
        <v>36943</v>
      </c>
      <c r="J708" s="72">
        <f t="shared" si="315"/>
        <v>0</v>
      </c>
      <c r="K708" s="26">
        <f t="shared" si="316"/>
        <v>0</v>
      </c>
      <c r="L708" s="27">
        <f t="shared" si="317"/>
        <v>0</v>
      </c>
      <c r="M708" s="28">
        <f t="shared" si="318"/>
        <v>0</v>
      </c>
      <c r="N708" s="28">
        <f t="shared" si="319"/>
        <v>0</v>
      </c>
      <c r="O708" s="28">
        <f t="shared" si="320"/>
        <v>0</v>
      </c>
      <c r="P708" s="28">
        <f t="shared" si="321"/>
        <v>0</v>
      </c>
      <c r="Q708" s="28">
        <f t="shared" si="322"/>
        <v>0</v>
      </c>
      <c r="R708" s="44">
        <v>0</v>
      </c>
      <c r="S708" s="71">
        <v>0</v>
      </c>
      <c r="T708" s="29">
        <f t="shared" si="342"/>
        <v>0</v>
      </c>
      <c r="U708" s="29">
        <f t="shared" si="343"/>
        <v>0</v>
      </c>
      <c r="V708" s="29">
        <f t="shared" si="344"/>
        <v>0</v>
      </c>
      <c r="W708" s="29">
        <f t="shared" si="345"/>
        <v>0</v>
      </c>
      <c r="X708" s="29">
        <f t="shared" si="346"/>
        <v>0</v>
      </c>
      <c r="Y708" s="29">
        <f t="shared" si="347"/>
        <v>0</v>
      </c>
      <c r="Z708" s="29">
        <f t="shared" si="348"/>
        <v>0</v>
      </c>
      <c r="AA708" s="45">
        <f t="shared" si="349"/>
        <v>0</v>
      </c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</row>
    <row r="709" spans="1:65" ht="15" customHeight="1" x14ac:dyDescent="0.25">
      <c r="A709" s="147" t="s">
        <v>2476</v>
      </c>
      <c r="B709" s="314" t="s">
        <v>85</v>
      </c>
      <c r="C709" s="245" t="s">
        <v>2578</v>
      </c>
      <c r="D709" s="245">
        <v>7</v>
      </c>
      <c r="E709" s="245" t="s">
        <v>93</v>
      </c>
      <c r="F709" s="178">
        <f t="shared" si="341"/>
        <v>172</v>
      </c>
      <c r="G709" s="251" t="s">
        <v>2347</v>
      </c>
      <c r="H709" s="252" t="s">
        <v>2579</v>
      </c>
      <c r="I709" s="253">
        <v>36916</v>
      </c>
      <c r="J709" s="72">
        <f t="shared" ref="J709:J772" si="350">SUM(L709:S709)</f>
        <v>0</v>
      </c>
      <c r="K709" s="26">
        <f t="shared" ref="K709:K772" si="351">SUM(L709:Q709)</f>
        <v>0</v>
      </c>
      <c r="L709" s="27">
        <f t="shared" ref="L709:L772" si="352">IFERROR(LARGE((T709:AA709),1),0)</f>
        <v>0</v>
      </c>
      <c r="M709" s="28">
        <f t="shared" ref="M709:M772" si="353">IFERROR(LARGE((T709:AA709),2),0)</f>
        <v>0</v>
      </c>
      <c r="N709" s="28">
        <f t="shared" ref="N709:N772" si="354">IFERROR(LARGE((T709:AA709),3),0)</f>
        <v>0</v>
      </c>
      <c r="O709" s="28">
        <f t="shared" ref="O709:O772" si="355">IFERROR(LARGE((T709:AA709),4),0)</f>
        <v>0</v>
      </c>
      <c r="P709" s="28">
        <f t="shared" ref="P709:P772" si="356">IFERROR(LARGE((T709:AA709),5),0)</f>
        <v>0</v>
      </c>
      <c r="Q709" s="28">
        <f t="shared" ref="Q709:Q772" si="357">IFERROR(LARGE((T709:AA709),6),0)</f>
        <v>0</v>
      </c>
      <c r="R709" s="44">
        <v>0</v>
      </c>
      <c r="S709" s="71">
        <v>0</v>
      </c>
      <c r="T709" s="29">
        <f t="shared" si="342"/>
        <v>0</v>
      </c>
      <c r="U709" s="29">
        <f t="shared" si="343"/>
        <v>0</v>
      </c>
      <c r="V709" s="29">
        <f t="shared" si="344"/>
        <v>0</v>
      </c>
      <c r="W709" s="29">
        <f t="shared" si="345"/>
        <v>0</v>
      </c>
      <c r="X709" s="29">
        <f t="shared" si="346"/>
        <v>0</v>
      </c>
      <c r="Y709" s="29">
        <f t="shared" si="347"/>
        <v>0</v>
      </c>
      <c r="Z709" s="29">
        <f t="shared" si="348"/>
        <v>0</v>
      </c>
      <c r="AA709" s="45">
        <f t="shared" si="349"/>
        <v>0</v>
      </c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</row>
    <row r="710" spans="1:65" ht="15" customHeight="1" x14ac:dyDescent="0.25">
      <c r="A710" s="136" t="s">
        <v>2476</v>
      </c>
      <c r="B710" s="244" t="s">
        <v>85</v>
      </c>
      <c r="C710" s="245" t="s">
        <v>789</v>
      </c>
      <c r="D710" s="245">
        <v>1</v>
      </c>
      <c r="E710" s="245" t="s">
        <v>48</v>
      </c>
      <c r="F710" s="178">
        <f t="shared" si="341"/>
        <v>173</v>
      </c>
      <c r="G710" s="251" t="s">
        <v>2168</v>
      </c>
      <c r="H710" s="252" t="s">
        <v>2214</v>
      </c>
      <c r="I710" s="253">
        <v>36849</v>
      </c>
      <c r="J710" s="72">
        <f t="shared" si="350"/>
        <v>0</v>
      </c>
      <c r="K710" s="26">
        <f t="shared" si="351"/>
        <v>0</v>
      </c>
      <c r="L710" s="27">
        <f t="shared" si="352"/>
        <v>0</v>
      </c>
      <c r="M710" s="28">
        <f t="shared" si="353"/>
        <v>0</v>
      </c>
      <c r="N710" s="28">
        <f t="shared" si="354"/>
        <v>0</v>
      </c>
      <c r="O710" s="28">
        <f t="shared" si="355"/>
        <v>0</v>
      </c>
      <c r="P710" s="28">
        <f t="shared" si="356"/>
        <v>0</v>
      </c>
      <c r="Q710" s="28">
        <f t="shared" si="357"/>
        <v>0</v>
      </c>
      <c r="R710" s="44">
        <v>0</v>
      </c>
      <c r="S710" s="71">
        <v>0</v>
      </c>
      <c r="T710" s="29">
        <f t="shared" si="342"/>
        <v>0</v>
      </c>
      <c r="U710" s="29">
        <f t="shared" si="343"/>
        <v>0</v>
      </c>
      <c r="V710" s="29">
        <f t="shared" si="344"/>
        <v>0</v>
      </c>
      <c r="W710" s="29">
        <f t="shared" si="345"/>
        <v>0</v>
      </c>
      <c r="X710" s="29">
        <f t="shared" si="346"/>
        <v>0</v>
      </c>
      <c r="Y710" s="29">
        <f t="shared" si="347"/>
        <v>0</v>
      </c>
      <c r="Z710" s="29">
        <f t="shared" si="348"/>
        <v>0</v>
      </c>
      <c r="AA710" s="45">
        <f t="shared" si="349"/>
        <v>0</v>
      </c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</row>
    <row r="711" spans="1:65" ht="15" customHeight="1" x14ac:dyDescent="0.25">
      <c r="A711" s="136" t="s">
        <v>2476</v>
      </c>
      <c r="B711" s="244" t="s">
        <v>85</v>
      </c>
      <c r="C711" s="245" t="s">
        <v>1172</v>
      </c>
      <c r="D711" s="245">
        <v>15</v>
      </c>
      <c r="E711" s="245" t="s">
        <v>104</v>
      </c>
      <c r="F711" s="178">
        <f t="shared" si="341"/>
        <v>174</v>
      </c>
      <c r="G711" s="251" t="s">
        <v>2158</v>
      </c>
      <c r="H711" s="252" t="s">
        <v>2536</v>
      </c>
      <c r="I711" s="253">
        <v>36833</v>
      </c>
      <c r="J711" s="72">
        <f t="shared" si="350"/>
        <v>0</v>
      </c>
      <c r="K711" s="26">
        <f t="shared" si="351"/>
        <v>0</v>
      </c>
      <c r="L711" s="27">
        <f t="shared" si="352"/>
        <v>0</v>
      </c>
      <c r="M711" s="28">
        <f t="shared" si="353"/>
        <v>0</v>
      </c>
      <c r="N711" s="28">
        <f t="shared" si="354"/>
        <v>0</v>
      </c>
      <c r="O711" s="28">
        <f t="shared" si="355"/>
        <v>0</v>
      </c>
      <c r="P711" s="28">
        <f t="shared" si="356"/>
        <v>0</v>
      </c>
      <c r="Q711" s="28">
        <f t="shared" si="357"/>
        <v>0</v>
      </c>
      <c r="R711" s="44">
        <v>0</v>
      </c>
      <c r="S711" s="71">
        <v>0</v>
      </c>
      <c r="T711" s="29">
        <f t="shared" si="342"/>
        <v>0</v>
      </c>
      <c r="U711" s="29">
        <f t="shared" si="343"/>
        <v>0</v>
      </c>
      <c r="V711" s="29">
        <f t="shared" si="344"/>
        <v>0</v>
      </c>
      <c r="W711" s="29">
        <f t="shared" si="345"/>
        <v>0</v>
      </c>
      <c r="X711" s="29">
        <f t="shared" si="346"/>
        <v>0</v>
      </c>
      <c r="Y711" s="29">
        <f t="shared" si="347"/>
        <v>0</v>
      </c>
      <c r="Z711" s="29">
        <f t="shared" si="348"/>
        <v>0</v>
      </c>
      <c r="AA711" s="45">
        <f t="shared" si="349"/>
        <v>0</v>
      </c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</row>
    <row r="712" spans="1:65" ht="15" customHeight="1" x14ac:dyDescent="0.25">
      <c r="A712" s="147" t="s">
        <v>2476</v>
      </c>
      <c r="B712" s="314" t="s">
        <v>2505</v>
      </c>
      <c r="C712" s="245" t="s">
        <v>2506</v>
      </c>
      <c r="D712" s="245">
        <v>16</v>
      </c>
      <c r="E712" s="245" t="s">
        <v>246</v>
      </c>
      <c r="F712" s="178">
        <f t="shared" si="341"/>
        <v>175</v>
      </c>
      <c r="G712" s="251" t="s">
        <v>2412</v>
      </c>
      <c r="H712" s="252" t="s">
        <v>2507</v>
      </c>
      <c r="I712" s="253">
        <v>36800</v>
      </c>
      <c r="J712" s="72">
        <f t="shared" si="350"/>
        <v>0</v>
      </c>
      <c r="K712" s="26">
        <f t="shared" si="351"/>
        <v>0</v>
      </c>
      <c r="L712" s="27">
        <f t="shared" si="352"/>
        <v>0</v>
      </c>
      <c r="M712" s="28">
        <f t="shared" si="353"/>
        <v>0</v>
      </c>
      <c r="N712" s="28">
        <f t="shared" si="354"/>
        <v>0</v>
      </c>
      <c r="O712" s="28">
        <f t="shared" si="355"/>
        <v>0</v>
      </c>
      <c r="P712" s="28">
        <f t="shared" si="356"/>
        <v>0</v>
      </c>
      <c r="Q712" s="28">
        <f t="shared" si="357"/>
        <v>0</v>
      </c>
      <c r="R712" s="44">
        <v>0</v>
      </c>
      <c r="S712" s="71">
        <v>0</v>
      </c>
      <c r="T712" s="29">
        <f t="shared" si="342"/>
        <v>0</v>
      </c>
      <c r="U712" s="29">
        <f t="shared" si="343"/>
        <v>0</v>
      </c>
      <c r="V712" s="29">
        <f t="shared" si="344"/>
        <v>0</v>
      </c>
      <c r="W712" s="29">
        <f t="shared" si="345"/>
        <v>0</v>
      </c>
      <c r="X712" s="29">
        <f t="shared" si="346"/>
        <v>0</v>
      </c>
      <c r="Y712" s="29">
        <f t="shared" si="347"/>
        <v>0</v>
      </c>
      <c r="Z712" s="29">
        <f t="shared" si="348"/>
        <v>0</v>
      </c>
      <c r="AA712" s="45">
        <f t="shared" si="349"/>
        <v>0</v>
      </c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</row>
    <row r="713" spans="1:65" ht="15" customHeight="1" x14ac:dyDescent="0.25">
      <c r="A713" s="136" t="s">
        <v>2476</v>
      </c>
      <c r="B713" s="244" t="s">
        <v>1051</v>
      </c>
      <c r="C713" s="245" t="s">
        <v>1052</v>
      </c>
      <c r="D713" s="245">
        <v>12</v>
      </c>
      <c r="E713" s="245" t="s">
        <v>28</v>
      </c>
      <c r="F713" s="178">
        <f t="shared" si="341"/>
        <v>176</v>
      </c>
      <c r="G713" s="251" t="s">
        <v>2359</v>
      </c>
      <c r="H713" s="252" t="s">
        <v>2531</v>
      </c>
      <c r="I713" s="253">
        <v>36790</v>
      </c>
      <c r="J713" s="72">
        <f t="shared" si="350"/>
        <v>0</v>
      </c>
      <c r="K713" s="26">
        <f t="shared" si="351"/>
        <v>0</v>
      </c>
      <c r="L713" s="27">
        <f t="shared" si="352"/>
        <v>0</v>
      </c>
      <c r="M713" s="28">
        <f t="shared" si="353"/>
        <v>0</v>
      </c>
      <c r="N713" s="28">
        <f t="shared" si="354"/>
        <v>0</v>
      </c>
      <c r="O713" s="28">
        <f t="shared" si="355"/>
        <v>0</v>
      </c>
      <c r="P713" s="28">
        <f t="shared" si="356"/>
        <v>0</v>
      </c>
      <c r="Q713" s="28">
        <f t="shared" si="357"/>
        <v>0</v>
      </c>
      <c r="R713" s="44">
        <v>0</v>
      </c>
      <c r="S713" s="71">
        <v>0</v>
      </c>
      <c r="T713" s="29">
        <f t="shared" si="342"/>
        <v>0</v>
      </c>
      <c r="U713" s="29">
        <f t="shared" si="343"/>
        <v>0</v>
      </c>
      <c r="V713" s="29">
        <f t="shared" si="344"/>
        <v>0</v>
      </c>
      <c r="W713" s="29">
        <f t="shared" si="345"/>
        <v>0</v>
      </c>
      <c r="X713" s="29">
        <f t="shared" si="346"/>
        <v>0</v>
      </c>
      <c r="Y713" s="29">
        <f t="shared" si="347"/>
        <v>0</v>
      </c>
      <c r="Z713" s="29">
        <f t="shared" si="348"/>
        <v>0</v>
      </c>
      <c r="AA713" s="45">
        <f t="shared" si="349"/>
        <v>0</v>
      </c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</row>
    <row r="714" spans="1:65" ht="15" customHeight="1" x14ac:dyDescent="0.25">
      <c r="A714" s="150" t="s">
        <v>2476</v>
      </c>
      <c r="B714" s="244" t="s">
        <v>2443</v>
      </c>
      <c r="C714" s="245" t="s">
        <v>2444</v>
      </c>
      <c r="D714" s="245">
        <v>5</v>
      </c>
      <c r="E714" s="245" t="s">
        <v>173</v>
      </c>
      <c r="F714" s="178">
        <f t="shared" si="341"/>
        <v>177</v>
      </c>
      <c r="G714" s="251" t="s">
        <v>2086</v>
      </c>
      <c r="H714" s="252" t="s">
        <v>2445</v>
      </c>
      <c r="I714" s="253">
        <v>36787</v>
      </c>
      <c r="J714" s="72">
        <f t="shared" si="350"/>
        <v>0</v>
      </c>
      <c r="K714" s="26">
        <f t="shared" si="351"/>
        <v>0</v>
      </c>
      <c r="L714" s="27">
        <f t="shared" si="352"/>
        <v>0</v>
      </c>
      <c r="M714" s="28">
        <f t="shared" si="353"/>
        <v>0</v>
      </c>
      <c r="N714" s="28">
        <f t="shared" si="354"/>
        <v>0</v>
      </c>
      <c r="O714" s="28">
        <f t="shared" si="355"/>
        <v>0</v>
      </c>
      <c r="P714" s="28">
        <f t="shared" si="356"/>
        <v>0</v>
      </c>
      <c r="Q714" s="28">
        <f t="shared" si="357"/>
        <v>0</v>
      </c>
      <c r="R714" s="44">
        <v>0</v>
      </c>
      <c r="S714" s="71">
        <v>0</v>
      </c>
      <c r="T714" s="29">
        <f t="shared" si="342"/>
        <v>0</v>
      </c>
      <c r="U714" s="29">
        <f t="shared" si="343"/>
        <v>0</v>
      </c>
      <c r="V714" s="29">
        <f t="shared" si="344"/>
        <v>0</v>
      </c>
      <c r="W714" s="29">
        <f t="shared" si="345"/>
        <v>0</v>
      </c>
      <c r="X714" s="29">
        <f t="shared" si="346"/>
        <v>0</v>
      </c>
      <c r="Y714" s="29">
        <f t="shared" si="347"/>
        <v>0</v>
      </c>
      <c r="Z714" s="29">
        <f t="shared" si="348"/>
        <v>0</v>
      </c>
      <c r="AA714" s="45">
        <f t="shared" si="349"/>
        <v>0</v>
      </c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</row>
    <row r="715" spans="1:65" ht="15" customHeight="1" x14ac:dyDescent="0.25">
      <c r="A715" s="136" t="s">
        <v>2476</v>
      </c>
      <c r="B715" s="244" t="s">
        <v>85</v>
      </c>
      <c r="C715" s="245" t="s">
        <v>324</v>
      </c>
      <c r="D715" s="245">
        <v>3</v>
      </c>
      <c r="E715" s="245" t="s">
        <v>67</v>
      </c>
      <c r="F715" s="178">
        <f t="shared" si="341"/>
        <v>178</v>
      </c>
      <c r="G715" s="251" t="s">
        <v>2252</v>
      </c>
      <c r="H715" s="252" t="s">
        <v>1923</v>
      </c>
      <c r="I715" s="253">
        <v>36770</v>
      </c>
      <c r="J715" s="72">
        <f t="shared" si="350"/>
        <v>0</v>
      </c>
      <c r="K715" s="26">
        <f t="shared" si="351"/>
        <v>0</v>
      </c>
      <c r="L715" s="27">
        <f t="shared" si="352"/>
        <v>0</v>
      </c>
      <c r="M715" s="28">
        <f t="shared" si="353"/>
        <v>0</v>
      </c>
      <c r="N715" s="28">
        <f t="shared" si="354"/>
        <v>0</v>
      </c>
      <c r="O715" s="28">
        <f t="shared" si="355"/>
        <v>0</v>
      </c>
      <c r="P715" s="28">
        <f t="shared" si="356"/>
        <v>0</v>
      </c>
      <c r="Q715" s="28">
        <f t="shared" si="357"/>
        <v>0</v>
      </c>
      <c r="R715" s="44">
        <v>0</v>
      </c>
      <c r="S715" s="71">
        <v>0</v>
      </c>
      <c r="T715" s="29">
        <f t="shared" si="342"/>
        <v>0</v>
      </c>
      <c r="U715" s="29">
        <f t="shared" si="343"/>
        <v>0</v>
      </c>
      <c r="V715" s="29">
        <f t="shared" si="344"/>
        <v>0</v>
      </c>
      <c r="W715" s="29">
        <f t="shared" si="345"/>
        <v>0</v>
      </c>
      <c r="X715" s="29">
        <f t="shared" si="346"/>
        <v>0</v>
      </c>
      <c r="Y715" s="29">
        <f t="shared" si="347"/>
        <v>0</v>
      </c>
      <c r="Z715" s="29">
        <f t="shared" si="348"/>
        <v>0</v>
      </c>
      <c r="AA715" s="45">
        <f t="shared" si="349"/>
        <v>0</v>
      </c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</row>
    <row r="716" spans="1:65" ht="15" customHeight="1" x14ac:dyDescent="0.25">
      <c r="A716" s="147" t="s">
        <v>2476</v>
      </c>
      <c r="B716" s="314" t="s">
        <v>85</v>
      </c>
      <c r="C716" s="245" t="s">
        <v>85</v>
      </c>
      <c r="D716" s="245" t="s">
        <v>147</v>
      </c>
      <c r="E716" s="245" t="e">
        <v>#N/A</v>
      </c>
      <c r="F716" s="178">
        <f t="shared" si="341"/>
        <v>179</v>
      </c>
      <c r="G716" s="251" t="s">
        <v>2196</v>
      </c>
      <c r="H716" s="252" t="s">
        <v>654</v>
      </c>
      <c r="I716" s="253">
        <v>36734</v>
      </c>
      <c r="J716" s="72">
        <f t="shared" si="350"/>
        <v>0</v>
      </c>
      <c r="K716" s="26">
        <f t="shared" si="351"/>
        <v>0</v>
      </c>
      <c r="L716" s="27">
        <f t="shared" si="352"/>
        <v>0</v>
      </c>
      <c r="M716" s="28">
        <f t="shared" si="353"/>
        <v>0</v>
      </c>
      <c r="N716" s="28">
        <f t="shared" si="354"/>
        <v>0</v>
      </c>
      <c r="O716" s="28">
        <f t="shared" si="355"/>
        <v>0</v>
      </c>
      <c r="P716" s="28">
        <f t="shared" si="356"/>
        <v>0</v>
      </c>
      <c r="Q716" s="28">
        <f t="shared" si="357"/>
        <v>0</v>
      </c>
      <c r="R716" s="44">
        <v>0</v>
      </c>
      <c r="S716" s="71">
        <v>0</v>
      </c>
      <c r="T716" s="29">
        <f t="shared" si="342"/>
        <v>0</v>
      </c>
      <c r="U716" s="29">
        <f t="shared" si="343"/>
        <v>0</v>
      </c>
      <c r="V716" s="29">
        <f t="shared" si="344"/>
        <v>0</v>
      </c>
      <c r="W716" s="29">
        <f t="shared" si="345"/>
        <v>0</v>
      </c>
      <c r="X716" s="29">
        <f t="shared" si="346"/>
        <v>0</v>
      </c>
      <c r="Y716" s="29">
        <f t="shared" si="347"/>
        <v>0</v>
      </c>
      <c r="Z716" s="29">
        <f t="shared" si="348"/>
        <v>0</v>
      </c>
      <c r="AA716" s="45">
        <f t="shared" si="349"/>
        <v>0</v>
      </c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</row>
    <row r="717" spans="1:65" ht="15" customHeight="1" x14ac:dyDescent="0.25">
      <c r="A717" s="136" t="s">
        <v>2476</v>
      </c>
      <c r="B717" s="244" t="s">
        <v>85</v>
      </c>
      <c r="C717" s="245" t="s">
        <v>57</v>
      </c>
      <c r="D717" s="245">
        <v>1</v>
      </c>
      <c r="E717" s="245" t="s">
        <v>48</v>
      </c>
      <c r="F717" s="178">
        <f t="shared" si="341"/>
        <v>180</v>
      </c>
      <c r="G717" s="251" t="s">
        <v>2090</v>
      </c>
      <c r="H717" s="252" t="s">
        <v>2488</v>
      </c>
      <c r="I717" s="253">
        <v>36680</v>
      </c>
      <c r="J717" s="72">
        <f t="shared" si="350"/>
        <v>0</v>
      </c>
      <c r="K717" s="26">
        <f t="shared" si="351"/>
        <v>0</v>
      </c>
      <c r="L717" s="27">
        <f t="shared" si="352"/>
        <v>0</v>
      </c>
      <c r="M717" s="28">
        <f t="shared" si="353"/>
        <v>0</v>
      </c>
      <c r="N717" s="28">
        <f t="shared" si="354"/>
        <v>0</v>
      </c>
      <c r="O717" s="28">
        <f t="shared" si="355"/>
        <v>0</v>
      </c>
      <c r="P717" s="28">
        <f t="shared" si="356"/>
        <v>0</v>
      </c>
      <c r="Q717" s="28">
        <f t="shared" si="357"/>
        <v>0</v>
      </c>
      <c r="R717" s="44">
        <v>0</v>
      </c>
      <c r="S717" s="71">
        <v>0</v>
      </c>
      <c r="T717" s="29">
        <f t="shared" si="342"/>
        <v>0</v>
      </c>
      <c r="U717" s="29">
        <f t="shared" si="343"/>
        <v>0</v>
      </c>
      <c r="V717" s="29">
        <f t="shared" si="344"/>
        <v>0</v>
      </c>
      <c r="W717" s="29">
        <f t="shared" si="345"/>
        <v>0</v>
      </c>
      <c r="X717" s="29">
        <f t="shared" si="346"/>
        <v>0</v>
      </c>
      <c r="Y717" s="29">
        <f t="shared" si="347"/>
        <v>0</v>
      </c>
      <c r="Z717" s="29">
        <f t="shared" si="348"/>
        <v>0</v>
      </c>
      <c r="AA717" s="45">
        <f t="shared" si="349"/>
        <v>0</v>
      </c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</row>
    <row r="718" spans="1:65" ht="15" customHeight="1" x14ac:dyDescent="0.25">
      <c r="A718" s="147" t="s">
        <v>2476</v>
      </c>
      <c r="B718" s="314" t="s">
        <v>85</v>
      </c>
      <c r="C718" s="245" t="s">
        <v>85</v>
      </c>
      <c r="D718" s="245" t="s">
        <v>147</v>
      </c>
      <c r="E718" s="245" t="e">
        <v>#N/A</v>
      </c>
      <c r="F718" s="178">
        <f t="shared" si="341"/>
        <v>181</v>
      </c>
      <c r="G718" s="251" t="s">
        <v>2203</v>
      </c>
      <c r="H718" s="252" t="s">
        <v>2540</v>
      </c>
      <c r="I718" s="253">
        <v>36672</v>
      </c>
      <c r="J718" s="72">
        <f t="shared" si="350"/>
        <v>0</v>
      </c>
      <c r="K718" s="26">
        <f t="shared" si="351"/>
        <v>0</v>
      </c>
      <c r="L718" s="27">
        <f t="shared" si="352"/>
        <v>0</v>
      </c>
      <c r="M718" s="28">
        <f t="shared" si="353"/>
        <v>0</v>
      </c>
      <c r="N718" s="28">
        <f t="shared" si="354"/>
        <v>0</v>
      </c>
      <c r="O718" s="28">
        <f t="shared" si="355"/>
        <v>0</v>
      </c>
      <c r="P718" s="28">
        <f t="shared" si="356"/>
        <v>0</v>
      </c>
      <c r="Q718" s="28">
        <f t="shared" si="357"/>
        <v>0</v>
      </c>
      <c r="R718" s="44">
        <v>0</v>
      </c>
      <c r="S718" s="71">
        <v>0</v>
      </c>
      <c r="T718" s="29">
        <f t="shared" si="342"/>
        <v>0</v>
      </c>
      <c r="U718" s="29">
        <f t="shared" si="343"/>
        <v>0</v>
      </c>
      <c r="V718" s="29">
        <f t="shared" si="344"/>
        <v>0</v>
      </c>
      <c r="W718" s="29">
        <f t="shared" si="345"/>
        <v>0</v>
      </c>
      <c r="X718" s="29">
        <f t="shared" si="346"/>
        <v>0</v>
      </c>
      <c r="Y718" s="29">
        <f t="shared" si="347"/>
        <v>0</v>
      </c>
      <c r="Z718" s="29">
        <f t="shared" si="348"/>
        <v>0</v>
      </c>
      <c r="AA718" s="45">
        <f t="shared" si="349"/>
        <v>0</v>
      </c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</row>
    <row r="719" spans="1:65" ht="15" customHeight="1" x14ac:dyDescent="0.25">
      <c r="A719" s="138" t="s">
        <v>2476</v>
      </c>
      <c r="B719" s="244" t="s">
        <v>85</v>
      </c>
      <c r="C719" s="245" t="s">
        <v>591</v>
      </c>
      <c r="D719" s="245">
        <v>16</v>
      </c>
      <c r="E719" s="245" t="s">
        <v>246</v>
      </c>
      <c r="F719" s="178">
        <f t="shared" si="341"/>
        <v>182</v>
      </c>
      <c r="G719" s="251" t="s">
        <v>2158</v>
      </c>
      <c r="H719" s="252" t="s">
        <v>2501</v>
      </c>
      <c r="I719" s="253">
        <v>36659</v>
      </c>
      <c r="J719" s="72">
        <f t="shared" si="350"/>
        <v>0</v>
      </c>
      <c r="K719" s="26">
        <f t="shared" si="351"/>
        <v>0</v>
      </c>
      <c r="L719" s="27">
        <f t="shared" si="352"/>
        <v>0</v>
      </c>
      <c r="M719" s="28">
        <f t="shared" si="353"/>
        <v>0</v>
      </c>
      <c r="N719" s="28">
        <f t="shared" si="354"/>
        <v>0</v>
      </c>
      <c r="O719" s="28">
        <f t="shared" si="355"/>
        <v>0</v>
      </c>
      <c r="P719" s="28">
        <f t="shared" si="356"/>
        <v>0</v>
      </c>
      <c r="Q719" s="28">
        <f t="shared" si="357"/>
        <v>0</v>
      </c>
      <c r="R719" s="44">
        <v>0</v>
      </c>
      <c r="S719" s="71">
        <v>0</v>
      </c>
      <c r="T719" s="29">
        <f t="shared" si="342"/>
        <v>0</v>
      </c>
      <c r="U719" s="29">
        <f t="shared" si="343"/>
        <v>0</v>
      </c>
      <c r="V719" s="29">
        <f t="shared" si="344"/>
        <v>0</v>
      </c>
      <c r="W719" s="29">
        <f t="shared" si="345"/>
        <v>0</v>
      </c>
      <c r="X719" s="29">
        <f t="shared" si="346"/>
        <v>0</v>
      </c>
      <c r="Y719" s="29">
        <f t="shared" si="347"/>
        <v>0</v>
      </c>
      <c r="Z719" s="29">
        <f t="shared" si="348"/>
        <v>0</v>
      </c>
      <c r="AA719" s="45">
        <f t="shared" si="349"/>
        <v>0</v>
      </c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</row>
    <row r="720" spans="1:65" ht="15" customHeight="1" x14ac:dyDescent="0.25">
      <c r="A720" s="136" t="s">
        <v>2476</v>
      </c>
      <c r="B720" s="244" t="s">
        <v>85</v>
      </c>
      <c r="C720" s="245" t="s">
        <v>1320</v>
      </c>
      <c r="D720" s="245">
        <v>1</v>
      </c>
      <c r="E720" s="245" t="s">
        <v>48</v>
      </c>
      <c r="F720" s="178">
        <f t="shared" si="341"/>
        <v>183</v>
      </c>
      <c r="G720" s="251" t="s">
        <v>2123</v>
      </c>
      <c r="H720" s="252" t="s">
        <v>2517</v>
      </c>
      <c r="I720" s="253">
        <v>36647</v>
      </c>
      <c r="J720" s="72">
        <f t="shared" si="350"/>
        <v>0</v>
      </c>
      <c r="K720" s="26">
        <f t="shared" si="351"/>
        <v>0</v>
      </c>
      <c r="L720" s="27">
        <f t="shared" si="352"/>
        <v>0</v>
      </c>
      <c r="M720" s="28">
        <f t="shared" si="353"/>
        <v>0</v>
      </c>
      <c r="N720" s="28">
        <f t="shared" si="354"/>
        <v>0</v>
      </c>
      <c r="O720" s="28">
        <f t="shared" si="355"/>
        <v>0</v>
      </c>
      <c r="P720" s="28">
        <f t="shared" si="356"/>
        <v>0</v>
      </c>
      <c r="Q720" s="28">
        <f t="shared" si="357"/>
        <v>0</v>
      </c>
      <c r="R720" s="44">
        <v>0</v>
      </c>
      <c r="S720" s="71">
        <v>0</v>
      </c>
      <c r="T720" s="29">
        <f t="shared" si="342"/>
        <v>0</v>
      </c>
      <c r="U720" s="29">
        <f t="shared" si="343"/>
        <v>0</v>
      </c>
      <c r="V720" s="29">
        <f t="shared" si="344"/>
        <v>0</v>
      </c>
      <c r="W720" s="29">
        <f t="shared" si="345"/>
        <v>0</v>
      </c>
      <c r="X720" s="29">
        <f t="shared" si="346"/>
        <v>0</v>
      </c>
      <c r="Y720" s="29">
        <f t="shared" si="347"/>
        <v>0</v>
      </c>
      <c r="Z720" s="29">
        <f t="shared" si="348"/>
        <v>0</v>
      </c>
      <c r="AA720" s="45">
        <f t="shared" si="349"/>
        <v>0</v>
      </c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</row>
    <row r="721" spans="1:84" ht="15" customHeight="1" x14ac:dyDescent="0.25">
      <c r="A721" s="147" t="s">
        <v>2476</v>
      </c>
      <c r="B721" s="244" t="s">
        <v>85</v>
      </c>
      <c r="C721" s="245" t="s">
        <v>337</v>
      </c>
      <c r="D721" s="245">
        <v>20</v>
      </c>
      <c r="E721" s="245" t="s">
        <v>130</v>
      </c>
      <c r="F721" s="178">
        <f t="shared" si="341"/>
        <v>184</v>
      </c>
      <c r="G721" s="251" t="s">
        <v>2196</v>
      </c>
      <c r="H721" s="252" t="s">
        <v>338</v>
      </c>
      <c r="I721" s="253">
        <v>36615</v>
      </c>
      <c r="J721" s="72">
        <f t="shared" si="350"/>
        <v>0</v>
      </c>
      <c r="K721" s="26">
        <f t="shared" si="351"/>
        <v>0</v>
      </c>
      <c r="L721" s="27">
        <f t="shared" si="352"/>
        <v>0</v>
      </c>
      <c r="M721" s="28">
        <f t="shared" si="353"/>
        <v>0</v>
      </c>
      <c r="N721" s="28">
        <f t="shared" si="354"/>
        <v>0</v>
      </c>
      <c r="O721" s="28">
        <f t="shared" si="355"/>
        <v>0</v>
      </c>
      <c r="P721" s="28">
        <f t="shared" si="356"/>
        <v>0</v>
      </c>
      <c r="Q721" s="28">
        <f t="shared" si="357"/>
        <v>0</v>
      </c>
      <c r="R721" s="44">
        <v>0</v>
      </c>
      <c r="S721" s="71">
        <v>0</v>
      </c>
      <c r="T721" s="29">
        <f t="shared" si="342"/>
        <v>0</v>
      </c>
      <c r="U721" s="29">
        <f t="shared" si="343"/>
        <v>0</v>
      </c>
      <c r="V721" s="29">
        <f t="shared" si="344"/>
        <v>0</v>
      </c>
      <c r="W721" s="29">
        <f t="shared" si="345"/>
        <v>0</v>
      </c>
      <c r="X721" s="29">
        <f t="shared" si="346"/>
        <v>0</v>
      </c>
      <c r="Y721" s="29">
        <f t="shared" si="347"/>
        <v>0</v>
      </c>
      <c r="Z721" s="29">
        <f t="shared" si="348"/>
        <v>0</v>
      </c>
      <c r="AA721" s="45">
        <f t="shared" si="349"/>
        <v>0</v>
      </c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</row>
    <row r="722" spans="1:84" ht="15" customHeight="1" x14ac:dyDescent="0.25">
      <c r="A722" s="147" t="s">
        <v>2476</v>
      </c>
      <c r="B722" s="314" t="s">
        <v>85</v>
      </c>
      <c r="C722" s="245" t="s">
        <v>85</v>
      </c>
      <c r="D722" s="245" t="s">
        <v>147</v>
      </c>
      <c r="E722" s="245" t="e">
        <v>#N/A</v>
      </c>
      <c r="F722" s="178">
        <f t="shared" si="341"/>
        <v>185</v>
      </c>
      <c r="G722" s="251" t="s">
        <v>2585</v>
      </c>
      <c r="H722" s="252" t="s">
        <v>2586</v>
      </c>
      <c r="I722" s="253">
        <v>36601</v>
      </c>
      <c r="J722" s="72">
        <f t="shared" si="350"/>
        <v>0</v>
      </c>
      <c r="K722" s="26">
        <f t="shared" si="351"/>
        <v>0</v>
      </c>
      <c r="L722" s="27">
        <f t="shared" si="352"/>
        <v>0</v>
      </c>
      <c r="M722" s="28">
        <f t="shared" si="353"/>
        <v>0</v>
      </c>
      <c r="N722" s="28">
        <f t="shared" si="354"/>
        <v>0</v>
      </c>
      <c r="O722" s="28">
        <f t="shared" si="355"/>
        <v>0</v>
      </c>
      <c r="P722" s="28">
        <f t="shared" si="356"/>
        <v>0</v>
      </c>
      <c r="Q722" s="28">
        <f t="shared" si="357"/>
        <v>0</v>
      </c>
      <c r="R722" s="44">
        <v>0</v>
      </c>
      <c r="S722" s="71">
        <v>0</v>
      </c>
      <c r="T722" s="29">
        <f t="shared" si="342"/>
        <v>0</v>
      </c>
      <c r="U722" s="29">
        <f t="shared" si="343"/>
        <v>0</v>
      </c>
      <c r="V722" s="29">
        <f t="shared" si="344"/>
        <v>0</v>
      </c>
      <c r="W722" s="29">
        <f t="shared" si="345"/>
        <v>0</v>
      </c>
      <c r="X722" s="29">
        <f t="shared" si="346"/>
        <v>0</v>
      </c>
      <c r="Y722" s="29">
        <f t="shared" si="347"/>
        <v>0</v>
      </c>
      <c r="Z722" s="29">
        <f t="shared" si="348"/>
        <v>0</v>
      </c>
      <c r="AA722" s="45">
        <f t="shared" si="349"/>
        <v>0</v>
      </c>
      <c r="AB722" s="30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32"/>
    </row>
    <row r="723" spans="1:84" ht="15" customHeight="1" x14ac:dyDescent="0.25">
      <c r="A723" s="136" t="s">
        <v>2476</v>
      </c>
      <c r="B723" s="244" t="s">
        <v>75</v>
      </c>
      <c r="C723" s="245" t="s">
        <v>76</v>
      </c>
      <c r="D723" s="245">
        <v>3</v>
      </c>
      <c r="E723" s="245" t="s">
        <v>67</v>
      </c>
      <c r="F723" s="178">
        <f t="shared" si="341"/>
        <v>186</v>
      </c>
      <c r="G723" s="251" t="s">
        <v>2179</v>
      </c>
      <c r="H723" s="252" t="s">
        <v>2516</v>
      </c>
      <c r="I723" s="253">
        <v>36589</v>
      </c>
      <c r="J723" s="72">
        <f t="shared" si="350"/>
        <v>0</v>
      </c>
      <c r="K723" s="26">
        <f t="shared" si="351"/>
        <v>0</v>
      </c>
      <c r="L723" s="27">
        <f t="shared" si="352"/>
        <v>0</v>
      </c>
      <c r="M723" s="28">
        <f t="shared" si="353"/>
        <v>0</v>
      </c>
      <c r="N723" s="28">
        <f t="shared" si="354"/>
        <v>0</v>
      </c>
      <c r="O723" s="28">
        <f t="shared" si="355"/>
        <v>0</v>
      </c>
      <c r="P723" s="28">
        <f t="shared" si="356"/>
        <v>0</v>
      </c>
      <c r="Q723" s="28">
        <f t="shared" si="357"/>
        <v>0</v>
      </c>
      <c r="R723" s="44">
        <v>0</v>
      </c>
      <c r="S723" s="71">
        <v>0</v>
      </c>
      <c r="T723" s="29">
        <f t="shared" si="342"/>
        <v>0</v>
      </c>
      <c r="U723" s="29">
        <f t="shared" si="343"/>
        <v>0</v>
      </c>
      <c r="V723" s="29">
        <f t="shared" si="344"/>
        <v>0</v>
      </c>
      <c r="W723" s="29">
        <f t="shared" si="345"/>
        <v>0</v>
      </c>
      <c r="X723" s="29">
        <f t="shared" si="346"/>
        <v>0</v>
      </c>
      <c r="Y723" s="29">
        <f t="shared" si="347"/>
        <v>0</v>
      </c>
      <c r="Z723" s="29">
        <f t="shared" si="348"/>
        <v>0</v>
      </c>
      <c r="AA723" s="45">
        <f t="shared" si="349"/>
        <v>0</v>
      </c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</row>
    <row r="724" spans="1:84" ht="15" customHeight="1" x14ac:dyDescent="0.25">
      <c r="A724" s="136" t="s">
        <v>2476</v>
      </c>
      <c r="B724" s="244" t="s">
        <v>85</v>
      </c>
      <c r="C724" s="245" t="s">
        <v>85</v>
      </c>
      <c r="D724" s="245" t="s">
        <v>147</v>
      </c>
      <c r="E724" s="245" t="e">
        <v>#N/A</v>
      </c>
      <c r="F724" s="178">
        <f t="shared" si="341"/>
        <v>187</v>
      </c>
      <c r="G724" s="251" t="s">
        <v>2291</v>
      </c>
      <c r="H724" s="252" t="s">
        <v>2567</v>
      </c>
      <c r="I724" s="253">
        <v>36518</v>
      </c>
      <c r="J724" s="72">
        <f t="shared" si="350"/>
        <v>0</v>
      </c>
      <c r="K724" s="26">
        <f t="shared" si="351"/>
        <v>0</v>
      </c>
      <c r="L724" s="27">
        <f t="shared" si="352"/>
        <v>0</v>
      </c>
      <c r="M724" s="28">
        <f t="shared" si="353"/>
        <v>0</v>
      </c>
      <c r="N724" s="28">
        <f t="shared" si="354"/>
        <v>0</v>
      </c>
      <c r="O724" s="28">
        <f t="shared" si="355"/>
        <v>0</v>
      </c>
      <c r="P724" s="28">
        <f t="shared" si="356"/>
        <v>0</v>
      </c>
      <c r="Q724" s="28">
        <f t="shared" si="357"/>
        <v>0</v>
      </c>
      <c r="R724" s="44">
        <v>0</v>
      </c>
      <c r="S724" s="71">
        <v>0</v>
      </c>
      <c r="T724" s="29">
        <f t="shared" si="342"/>
        <v>0</v>
      </c>
      <c r="U724" s="29">
        <f t="shared" si="343"/>
        <v>0</v>
      </c>
      <c r="V724" s="29">
        <f t="shared" si="344"/>
        <v>0</v>
      </c>
      <c r="W724" s="29">
        <f t="shared" si="345"/>
        <v>0</v>
      </c>
      <c r="X724" s="29">
        <f t="shared" si="346"/>
        <v>0</v>
      </c>
      <c r="Y724" s="29">
        <f t="shared" si="347"/>
        <v>0</v>
      </c>
      <c r="Z724" s="29">
        <f t="shared" si="348"/>
        <v>0</v>
      </c>
      <c r="AA724" s="45">
        <f t="shared" si="349"/>
        <v>0</v>
      </c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</row>
    <row r="725" spans="1:84" ht="15" customHeight="1" x14ac:dyDescent="0.25">
      <c r="A725" s="136" t="s">
        <v>2476</v>
      </c>
      <c r="B725" s="244" t="s">
        <v>85</v>
      </c>
      <c r="C725" s="245" t="s">
        <v>2549</v>
      </c>
      <c r="D725" s="245">
        <v>8</v>
      </c>
      <c r="E725" s="245" t="s">
        <v>126</v>
      </c>
      <c r="F725" s="178">
        <f t="shared" si="341"/>
        <v>188</v>
      </c>
      <c r="G725" s="251" t="s">
        <v>2418</v>
      </c>
      <c r="H725" s="252" t="s">
        <v>2550</v>
      </c>
      <c r="I725" s="253">
        <v>36487</v>
      </c>
      <c r="J725" s="72">
        <f t="shared" si="350"/>
        <v>0</v>
      </c>
      <c r="K725" s="26">
        <f t="shared" si="351"/>
        <v>0</v>
      </c>
      <c r="L725" s="27">
        <f t="shared" si="352"/>
        <v>0</v>
      </c>
      <c r="M725" s="28">
        <f t="shared" si="353"/>
        <v>0</v>
      </c>
      <c r="N725" s="28">
        <f t="shared" si="354"/>
        <v>0</v>
      </c>
      <c r="O725" s="28">
        <f t="shared" si="355"/>
        <v>0</v>
      </c>
      <c r="P725" s="28">
        <f t="shared" si="356"/>
        <v>0</v>
      </c>
      <c r="Q725" s="28">
        <f t="shared" si="357"/>
        <v>0</v>
      </c>
      <c r="R725" s="44">
        <v>0</v>
      </c>
      <c r="S725" s="71">
        <v>0</v>
      </c>
      <c r="T725" s="29">
        <f t="shared" si="342"/>
        <v>0</v>
      </c>
      <c r="U725" s="29">
        <f t="shared" si="343"/>
        <v>0</v>
      </c>
      <c r="V725" s="29">
        <f t="shared" si="344"/>
        <v>0</v>
      </c>
      <c r="W725" s="29">
        <f t="shared" si="345"/>
        <v>0</v>
      </c>
      <c r="X725" s="29">
        <f t="shared" si="346"/>
        <v>0</v>
      </c>
      <c r="Y725" s="29">
        <f t="shared" si="347"/>
        <v>0</v>
      </c>
      <c r="Z725" s="29">
        <f t="shared" si="348"/>
        <v>0</v>
      </c>
      <c r="AA725" s="45">
        <f t="shared" si="349"/>
        <v>0</v>
      </c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</row>
    <row r="726" spans="1:84" ht="15" customHeight="1" x14ac:dyDescent="0.25">
      <c r="A726" s="136" t="s">
        <v>2476</v>
      </c>
      <c r="B726" s="244" t="s">
        <v>85</v>
      </c>
      <c r="C726" s="245" t="s">
        <v>47</v>
      </c>
      <c r="D726" s="245">
        <v>1</v>
      </c>
      <c r="E726" s="245" t="s">
        <v>48</v>
      </c>
      <c r="F726" s="178">
        <f t="shared" si="341"/>
        <v>189</v>
      </c>
      <c r="G726" s="251" t="s">
        <v>2129</v>
      </c>
      <c r="H726" s="252" t="s">
        <v>2523</v>
      </c>
      <c r="I726" s="253">
        <v>36425</v>
      </c>
      <c r="J726" s="72">
        <f t="shared" si="350"/>
        <v>0</v>
      </c>
      <c r="K726" s="26">
        <f t="shared" si="351"/>
        <v>0</v>
      </c>
      <c r="L726" s="27">
        <f t="shared" si="352"/>
        <v>0</v>
      </c>
      <c r="M726" s="28">
        <f t="shared" si="353"/>
        <v>0</v>
      </c>
      <c r="N726" s="28">
        <f t="shared" si="354"/>
        <v>0</v>
      </c>
      <c r="O726" s="28">
        <f t="shared" si="355"/>
        <v>0</v>
      </c>
      <c r="P726" s="28">
        <f t="shared" si="356"/>
        <v>0</v>
      </c>
      <c r="Q726" s="28">
        <f t="shared" si="357"/>
        <v>0</v>
      </c>
      <c r="R726" s="44">
        <v>0</v>
      </c>
      <c r="S726" s="71">
        <v>0</v>
      </c>
      <c r="T726" s="29">
        <f t="shared" si="342"/>
        <v>0</v>
      </c>
      <c r="U726" s="29">
        <f t="shared" si="343"/>
        <v>0</v>
      </c>
      <c r="V726" s="29">
        <f t="shared" si="344"/>
        <v>0</v>
      </c>
      <c r="W726" s="29">
        <f t="shared" si="345"/>
        <v>0</v>
      </c>
      <c r="X726" s="29">
        <f t="shared" si="346"/>
        <v>0</v>
      </c>
      <c r="Y726" s="29">
        <f t="shared" si="347"/>
        <v>0</v>
      </c>
      <c r="Z726" s="29">
        <f t="shared" si="348"/>
        <v>0</v>
      </c>
      <c r="AA726" s="45">
        <f t="shared" si="349"/>
        <v>0</v>
      </c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</row>
    <row r="727" spans="1:84" ht="15" customHeight="1" x14ac:dyDescent="0.25">
      <c r="A727" s="136" t="s">
        <v>2476</v>
      </c>
      <c r="B727" s="313" t="s">
        <v>85</v>
      </c>
      <c r="C727" s="247" t="s">
        <v>85</v>
      </c>
      <c r="D727" s="247" t="s">
        <v>147</v>
      </c>
      <c r="E727" s="247" t="s">
        <v>3028</v>
      </c>
      <c r="F727" s="178">
        <f t="shared" si="341"/>
        <v>190</v>
      </c>
      <c r="G727" s="251" t="s">
        <v>2288</v>
      </c>
      <c r="H727" s="252" t="s">
        <v>1252</v>
      </c>
      <c r="I727" s="253">
        <v>36410</v>
      </c>
      <c r="J727" s="72">
        <f t="shared" si="350"/>
        <v>0</v>
      </c>
      <c r="K727" s="26">
        <f t="shared" si="351"/>
        <v>0</v>
      </c>
      <c r="L727" s="27">
        <f t="shared" si="352"/>
        <v>0</v>
      </c>
      <c r="M727" s="28">
        <f t="shared" si="353"/>
        <v>0</v>
      </c>
      <c r="N727" s="28">
        <f t="shared" si="354"/>
        <v>0</v>
      </c>
      <c r="O727" s="28">
        <f t="shared" si="355"/>
        <v>0</v>
      </c>
      <c r="P727" s="28">
        <f t="shared" si="356"/>
        <v>0</v>
      </c>
      <c r="Q727" s="28">
        <f t="shared" si="357"/>
        <v>0</v>
      </c>
      <c r="R727" s="44">
        <v>0</v>
      </c>
      <c r="S727" s="71">
        <v>0</v>
      </c>
      <c r="T727" s="29">
        <f t="shared" si="342"/>
        <v>0</v>
      </c>
      <c r="U727" s="29">
        <f t="shared" si="343"/>
        <v>0</v>
      </c>
      <c r="V727" s="29">
        <f t="shared" si="344"/>
        <v>0</v>
      </c>
      <c r="W727" s="29">
        <f t="shared" si="345"/>
        <v>0</v>
      </c>
      <c r="X727" s="29">
        <f t="shared" si="346"/>
        <v>0</v>
      </c>
      <c r="Y727" s="29">
        <f t="shared" si="347"/>
        <v>0</v>
      </c>
      <c r="Z727" s="29">
        <f t="shared" si="348"/>
        <v>0</v>
      </c>
      <c r="AA727" s="45">
        <f t="shared" si="349"/>
        <v>0</v>
      </c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</row>
    <row r="728" spans="1:84" ht="15" customHeight="1" x14ac:dyDescent="0.25">
      <c r="A728" s="136" t="s">
        <v>2476</v>
      </c>
      <c r="B728" s="244" t="s">
        <v>85</v>
      </c>
      <c r="C728" s="245" t="s">
        <v>85</v>
      </c>
      <c r="D728" s="245" t="s">
        <v>147</v>
      </c>
      <c r="E728" s="245" t="e">
        <v>#N/A</v>
      </c>
      <c r="F728" s="178">
        <f t="shared" si="341"/>
        <v>191</v>
      </c>
      <c r="G728" s="251" t="s">
        <v>2532</v>
      </c>
      <c r="H728" s="252" t="s">
        <v>2533</v>
      </c>
      <c r="I728" s="253">
        <v>36401</v>
      </c>
      <c r="J728" s="72">
        <f t="shared" si="350"/>
        <v>0</v>
      </c>
      <c r="K728" s="26">
        <f t="shared" si="351"/>
        <v>0</v>
      </c>
      <c r="L728" s="27">
        <f t="shared" si="352"/>
        <v>0</v>
      </c>
      <c r="M728" s="28">
        <f t="shared" si="353"/>
        <v>0</v>
      </c>
      <c r="N728" s="28">
        <f t="shared" si="354"/>
        <v>0</v>
      </c>
      <c r="O728" s="28">
        <f t="shared" si="355"/>
        <v>0</v>
      </c>
      <c r="P728" s="28">
        <f t="shared" si="356"/>
        <v>0</v>
      </c>
      <c r="Q728" s="28">
        <f t="shared" si="357"/>
        <v>0</v>
      </c>
      <c r="R728" s="44">
        <v>0</v>
      </c>
      <c r="S728" s="71">
        <v>0</v>
      </c>
      <c r="T728" s="29">
        <f t="shared" si="342"/>
        <v>0</v>
      </c>
      <c r="U728" s="29">
        <f t="shared" si="343"/>
        <v>0</v>
      </c>
      <c r="V728" s="29">
        <f t="shared" si="344"/>
        <v>0</v>
      </c>
      <c r="W728" s="29">
        <f t="shared" si="345"/>
        <v>0</v>
      </c>
      <c r="X728" s="29">
        <f t="shared" si="346"/>
        <v>0</v>
      </c>
      <c r="Y728" s="29">
        <f t="shared" si="347"/>
        <v>0</v>
      </c>
      <c r="Z728" s="29">
        <f t="shared" si="348"/>
        <v>0</v>
      </c>
      <c r="AA728" s="45">
        <f t="shared" si="349"/>
        <v>0</v>
      </c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</row>
    <row r="729" spans="1:84" ht="15" customHeight="1" x14ac:dyDescent="0.25">
      <c r="A729" s="136" t="s">
        <v>2476</v>
      </c>
      <c r="B729" s="244" t="s">
        <v>2880</v>
      </c>
      <c r="C729" s="245" t="s">
        <v>47</v>
      </c>
      <c r="D729" s="245">
        <v>1</v>
      </c>
      <c r="E729" s="245" t="s">
        <v>48</v>
      </c>
      <c r="F729" s="178">
        <f t="shared" si="341"/>
        <v>192</v>
      </c>
      <c r="G729" s="251" t="s">
        <v>2339</v>
      </c>
      <c r="H729" s="252" t="s">
        <v>2340</v>
      </c>
      <c r="I729" s="253">
        <v>36397</v>
      </c>
      <c r="J729" s="72">
        <f t="shared" si="350"/>
        <v>0</v>
      </c>
      <c r="K729" s="26">
        <f t="shared" si="351"/>
        <v>0</v>
      </c>
      <c r="L729" s="27">
        <f t="shared" si="352"/>
        <v>0</v>
      </c>
      <c r="M729" s="28">
        <f t="shared" si="353"/>
        <v>0</v>
      </c>
      <c r="N729" s="28">
        <f t="shared" si="354"/>
        <v>0</v>
      </c>
      <c r="O729" s="28">
        <f t="shared" si="355"/>
        <v>0</v>
      </c>
      <c r="P729" s="28">
        <f t="shared" si="356"/>
        <v>0</v>
      </c>
      <c r="Q729" s="28">
        <f t="shared" si="357"/>
        <v>0</v>
      </c>
      <c r="R729" s="44">
        <v>0</v>
      </c>
      <c r="S729" s="71">
        <v>0</v>
      </c>
      <c r="T729" s="29">
        <f t="shared" si="342"/>
        <v>0</v>
      </c>
      <c r="U729" s="29">
        <f t="shared" si="343"/>
        <v>0</v>
      </c>
      <c r="V729" s="29">
        <f t="shared" si="344"/>
        <v>0</v>
      </c>
      <c r="W729" s="29">
        <f t="shared" si="345"/>
        <v>0</v>
      </c>
      <c r="X729" s="29">
        <f t="shared" si="346"/>
        <v>0</v>
      </c>
      <c r="Y729" s="29">
        <f t="shared" si="347"/>
        <v>0</v>
      </c>
      <c r="Z729" s="29">
        <f t="shared" si="348"/>
        <v>0</v>
      </c>
      <c r="AA729" s="45">
        <f t="shared" si="349"/>
        <v>0</v>
      </c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</row>
    <row r="730" spans="1:84" ht="15" customHeight="1" x14ac:dyDescent="0.25">
      <c r="A730" s="136" t="s">
        <v>2476</v>
      </c>
      <c r="B730" s="244" t="s">
        <v>85</v>
      </c>
      <c r="C730" s="245" t="s">
        <v>85</v>
      </c>
      <c r="D730" s="245" t="s">
        <v>147</v>
      </c>
      <c r="E730" s="245" t="e">
        <v>#N/A</v>
      </c>
      <c r="F730" s="178">
        <f t="shared" ref="F730:F760" si="358">F729+1</f>
        <v>193</v>
      </c>
      <c r="G730" s="251" t="s">
        <v>2090</v>
      </c>
      <c r="H730" s="252" t="s">
        <v>2587</v>
      </c>
      <c r="I730" s="253">
        <v>36379</v>
      </c>
      <c r="J730" s="72">
        <f t="shared" si="350"/>
        <v>0</v>
      </c>
      <c r="K730" s="26">
        <f t="shared" si="351"/>
        <v>0</v>
      </c>
      <c r="L730" s="27">
        <f t="shared" si="352"/>
        <v>0</v>
      </c>
      <c r="M730" s="28">
        <f t="shared" si="353"/>
        <v>0</v>
      </c>
      <c r="N730" s="28">
        <f t="shared" si="354"/>
        <v>0</v>
      </c>
      <c r="O730" s="28">
        <f t="shared" si="355"/>
        <v>0</v>
      </c>
      <c r="P730" s="28">
        <f t="shared" si="356"/>
        <v>0</v>
      </c>
      <c r="Q730" s="28">
        <f t="shared" si="357"/>
        <v>0</v>
      </c>
      <c r="R730" s="44">
        <v>0</v>
      </c>
      <c r="S730" s="71">
        <v>0</v>
      </c>
      <c r="T730" s="29">
        <f t="shared" ref="T730:T766" si="359">IFERROR(LARGE((AB730:AG730),1),0)</f>
        <v>0</v>
      </c>
      <c r="U730" s="29">
        <f t="shared" ref="U730:U766" si="360">IFERROR(LARGE((AB730:AG730),2),0)</f>
        <v>0</v>
      </c>
      <c r="V730" s="29">
        <f t="shared" ref="V730:V766" si="361">IFERROR(LARGE((AB730:AG730),3),0)</f>
        <v>0</v>
      </c>
      <c r="W730" s="29">
        <f t="shared" ref="W730:W766" si="362">IFERROR(LARGE((AB730:AG730),4),0)</f>
        <v>0</v>
      </c>
      <c r="X730" s="29">
        <f t="shared" ref="X730:X766" si="363">IFERROR(LARGE((AH730:BM730),1),0)</f>
        <v>0</v>
      </c>
      <c r="Y730" s="29">
        <f t="shared" ref="Y730:Y766" si="364">IFERROR(LARGE((AH730:BM730),2),0)</f>
        <v>0</v>
      </c>
      <c r="Z730" s="29">
        <f t="shared" ref="Z730:Z766" si="365">IFERROR(LARGE((AH730:BM730),3),0)</f>
        <v>0</v>
      </c>
      <c r="AA730" s="45">
        <f t="shared" ref="AA730:AA766" si="366">IFERROR(LARGE((AH730:BM730),4),0)</f>
        <v>0</v>
      </c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</row>
    <row r="731" spans="1:84" ht="15" customHeight="1" x14ac:dyDescent="0.25">
      <c r="A731" s="150" t="s">
        <v>2476</v>
      </c>
      <c r="B731" s="244" t="s">
        <v>4129</v>
      </c>
      <c r="C731" s="244" t="s">
        <v>2580</v>
      </c>
      <c r="D731" s="245">
        <v>7</v>
      </c>
      <c r="E731" s="245" t="s">
        <v>93</v>
      </c>
      <c r="F731" s="178">
        <f t="shared" si="358"/>
        <v>194</v>
      </c>
      <c r="G731" s="251" t="s">
        <v>2168</v>
      </c>
      <c r="H731" s="252" t="s">
        <v>2581</v>
      </c>
      <c r="I731" s="253">
        <v>36325</v>
      </c>
      <c r="J731" s="72">
        <f t="shared" si="350"/>
        <v>0</v>
      </c>
      <c r="K731" s="26">
        <f t="shared" si="351"/>
        <v>0</v>
      </c>
      <c r="L731" s="27">
        <f t="shared" si="352"/>
        <v>0</v>
      </c>
      <c r="M731" s="28">
        <f t="shared" si="353"/>
        <v>0</v>
      </c>
      <c r="N731" s="28">
        <f t="shared" si="354"/>
        <v>0</v>
      </c>
      <c r="O731" s="28">
        <f t="shared" si="355"/>
        <v>0</v>
      </c>
      <c r="P731" s="28">
        <f t="shared" si="356"/>
        <v>0</v>
      </c>
      <c r="Q731" s="28">
        <f t="shared" si="357"/>
        <v>0</v>
      </c>
      <c r="R731" s="44">
        <v>0</v>
      </c>
      <c r="S731" s="71">
        <v>0</v>
      </c>
      <c r="T731" s="29">
        <f t="shared" si="359"/>
        <v>0</v>
      </c>
      <c r="U731" s="29">
        <f t="shared" si="360"/>
        <v>0</v>
      </c>
      <c r="V731" s="29">
        <f t="shared" si="361"/>
        <v>0</v>
      </c>
      <c r="W731" s="29">
        <f t="shared" si="362"/>
        <v>0</v>
      </c>
      <c r="X731" s="29">
        <f t="shared" si="363"/>
        <v>0</v>
      </c>
      <c r="Y731" s="29">
        <f t="shared" si="364"/>
        <v>0</v>
      </c>
      <c r="Z731" s="29">
        <f t="shared" si="365"/>
        <v>0</v>
      </c>
      <c r="AA731" s="45">
        <f t="shared" si="366"/>
        <v>0</v>
      </c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</row>
    <row r="732" spans="1:84" ht="15" customHeight="1" x14ac:dyDescent="0.25">
      <c r="A732" s="136" t="s">
        <v>2476</v>
      </c>
      <c r="B732" s="244" t="s">
        <v>85</v>
      </c>
      <c r="C732" s="245" t="s">
        <v>85</v>
      </c>
      <c r="D732" s="245" t="s">
        <v>147</v>
      </c>
      <c r="E732" s="245" t="e">
        <v>#N/A</v>
      </c>
      <c r="F732" s="178">
        <f t="shared" si="358"/>
        <v>195</v>
      </c>
      <c r="G732" s="251" t="s">
        <v>2217</v>
      </c>
      <c r="H732" s="252" t="s">
        <v>2568</v>
      </c>
      <c r="I732" s="253">
        <v>36299</v>
      </c>
      <c r="J732" s="72">
        <f t="shared" si="350"/>
        <v>0</v>
      </c>
      <c r="K732" s="26">
        <f t="shared" si="351"/>
        <v>0</v>
      </c>
      <c r="L732" s="27">
        <f t="shared" si="352"/>
        <v>0</v>
      </c>
      <c r="M732" s="28">
        <f t="shared" si="353"/>
        <v>0</v>
      </c>
      <c r="N732" s="28">
        <f t="shared" si="354"/>
        <v>0</v>
      </c>
      <c r="O732" s="28">
        <f t="shared" si="355"/>
        <v>0</v>
      </c>
      <c r="P732" s="28">
        <f t="shared" si="356"/>
        <v>0</v>
      </c>
      <c r="Q732" s="28">
        <f t="shared" si="357"/>
        <v>0</v>
      </c>
      <c r="R732" s="44">
        <v>0</v>
      </c>
      <c r="S732" s="71">
        <v>0</v>
      </c>
      <c r="T732" s="29">
        <f t="shared" si="359"/>
        <v>0</v>
      </c>
      <c r="U732" s="29">
        <f t="shared" si="360"/>
        <v>0</v>
      </c>
      <c r="V732" s="29">
        <f t="shared" si="361"/>
        <v>0</v>
      </c>
      <c r="W732" s="29">
        <f t="shared" si="362"/>
        <v>0</v>
      </c>
      <c r="X732" s="29">
        <f t="shared" si="363"/>
        <v>0</v>
      </c>
      <c r="Y732" s="29">
        <f t="shared" si="364"/>
        <v>0</v>
      </c>
      <c r="Z732" s="29">
        <f t="shared" si="365"/>
        <v>0</v>
      </c>
      <c r="AA732" s="45">
        <f t="shared" si="366"/>
        <v>0</v>
      </c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</row>
    <row r="733" spans="1:84" ht="15" customHeight="1" x14ac:dyDescent="0.25">
      <c r="A733" s="136" t="s">
        <v>2476</v>
      </c>
      <c r="B733" s="244" t="s">
        <v>102</v>
      </c>
      <c r="C733" s="245" t="s">
        <v>103</v>
      </c>
      <c r="D733" s="245">
        <v>15</v>
      </c>
      <c r="E733" s="245" t="s">
        <v>104</v>
      </c>
      <c r="F733" s="178">
        <f t="shared" si="358"/>
        <v>196</v>
      </c>
      <c r="G733" s="251" t="s">
        <v>2503</v>
      </c>
      <c r="H733" s="252" t="s">
        <v>1502</v>
      </c>
      <c r="I733" s="253">
        <v>36197</v>
      </c>
      <c r="J733" s="72">
        <f t="shared" si="350"/>
        <v>0</v>
      </c>
      <c r="K733" s="26">
        <f t="shared" si="351"/>
        <v>0</v>
      </c>
      <c r="L733" s="27">
        <f t="shared" si="352"/>
        <v>0</v>
      </c>
      <c r="M733" s="28">
        <f t="shared" si="353"/>
        <v>0</v>
      </c>
      <c r="N733" s="28">
        <f t="shared" si="354"/>
        <v>0</v>
      </c>
      <c r="O733" s="28">
        <f t="shared" si="355"/>
        <v>0</v>
      </c>
      <c r="P733" s="28">
        <f t="shared" si="356"/>
        <v>0</v>
      </c>
      <c r="Q733" s="28">
        <f t="shared" si="357"/>
        <v>0</v>
      </c>
      <c r="R733" s="44">
        <v>0</v>
      </c>
      <c r="S733" s="71">
        <v>0</v>
      </c>
      <c r="T733" s="29">
        <f t="shared" si="359"/>
        <v>0</v>
      </c>
      <c r="U733" s="29">
        <f t="shared" si="360"/>
        <v>0</v>
      </c>
      <c r="V733" s="29">
        <f t="shared" si="361"/>
        <v>0</v>
      </c>
      <c r="W733" s="29">
        <f t="shared" si="362"/>
        <v>0</v>
      </c>
      <c r="X733" s="29">
        <f t="shared" si="363"/>
        <v>0</v>
      </c>
      <c r="Y733" s="29">
        <f t="shared" si="364"/>
        <v>0</v>
      </c>
      <c r="Z733" s="29">
        <f t="shared" si="365"/>
        <v>0</v>
      </c>
      <c r="AA733" s="45">
        <f t="shared" si="366"/>
        <v>0</v>
      </c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</row>
    <row r="734" spans="1:84" ht="15" customHeight="1" x14ac:dyDescent="0.25">
      <c r="A734" s="136" t="s">
        <v>2476</v>
      </c>
      <c r="B734" s="244" t="s">
        <v>85</v>
      </c>
      <c r="C734" s="245" t="s">
        <v>63</v>
      </c>
      <c r="D734" s="245">
        <v>1</v>
      </c>
      <c r="E734" s="245" t="s">
        <v>48</v>
      </c>
      <c r="F734" s="178">
        <f t="shared" si="358"/>
        <v>197</v>
      </c>
      <c r="G734" s="251" t="s">
        <v>2115</v>
      </c>
      <c r="H734" s="252" t="s">
        <v>2478</v>
      </c>
      <c r="I734" s="253">
        <v>36178</v>
      </c>
      <c r="J734" s="72">
        <f t="shared" si="350"/>
        <v>0</v>
      </c>
      <c r="K734" s="26">
        <f t="shared" si="351"/>
        <v>0</v>
      </c>
      <c r="L734" s="27">
        <f t="shared" si="352"/>
        <v>0</v>
      </c>
      <c r="M734" s="28">
        <f t="shared" si="353"/>
        <v>0</v>
      </c>
      <c r="N734" s="28">
        <f t="shared" si="354"/>
        <v>0</v>
      </c>
      <c r="O734" s="28">
        <f t="shared" si="355"/>
        <v>0</v>
      </c>
      <c r="P734" s="28">
        <f t="shared" si="356"/>
        <v>0</v>
      </c>
      <c r="Q734" s="28">
        <f t="shared" si="357"/>
        <v>0</v>
      </c>
      <c r="R734" s="44">
        <v>0</v>
      </c>
      <c r="S734" s="71">
        <v>0</v>
      </c>
      <c r="T734" s="29">
        <f t="shared" si="359"/>
        <v>0</v>
      </c>
      <c r="U734" s="29">
        <f t="shared" si="360"/>
        <v>0</v>
      </c>
      <c r="V734" s="29">
        <f t="shared" si="361"/>
        <v>0</v>
      </c>
      <c r="W734" s="29">
        <f t="shared" si="362"/>
        <v>0</v>
      </c>
      <c r="X734" s="29">
        <f t="shared" si="363"/>
        <v>0</v>
      </c>
      <c r="Y734" s="29">
        <f t="shared" si="364"/>
        <v>0</v>
      </c>
      <c r="Z734" s="29">
        <f t="shared" si="365"/>
        <v>0</v>
      </c>
      <c r="AA734" s="45">
        <f t="shared" si="366"/>
        <v>0</v>
      </c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</row>
    <row r="735" spans="1:84" ht="15" customHeight="1" x14ac:dyDescent="0.25">
      <c r="A735" s="136" t="s">
        <v>2476</v>
      </c>
      <c r="B735" s="244" t="s">
        <v>85</v>
      </c>
      <c r="C735" s="245" t="s">
        <v>866</v>
      </c>
      <c r="D735" s="245">
        <v>3</v>
      </c>
      <c r="E735" s="245" t="s">
        <v>67</v>
      </c>
      <c r="F735" s="178">
        <f t="shared" si="358"/>
        <v>198</v>
      </c>
      <c r="G735" s="251" t="s">
        <v>2196</v>
      </c>
      <c r="H735" s="252" t="s">
        <v>2435</v>
      </c>
      <c r="I735" s="253">
        <v>36171</v>
      </c>
      <c r="J735" s="72">
        <f t="shared" si="350"/>
        <v>0</v>
      </c>
      <c r="K735" s="26">
        <f t="shared" si="351"/>
        <v>0</v>
      </c>
      <c r="L735" s="27">
        <f t="shared" si="352"/>
        <v>0</v>
      </c>
      <c r="M735" s="28">
        <f t="shared" si="353"/>
        <v>0</v>
      </c>
      <c r="N735" s="28">
        <f t="shared" si="354"/>
        <v>0</v>
      </c>
      <c r="O735" s="28">
        <f t="shared" si="355"/>
        <v>0</v>
      </c>
      <c r="P735" s="28">
        <f t="shared" si="356"/>
        <v>0</v>
      </c>
      <c r="Q735" s="28">
        <f t="shared" si="357"/>
        <v>0</v>
      </c>
      <c r="R735" s="44">
        <v>0</v>
      </c>
      <c r="S735" s="71">
        <v>0</v>
      </c>
      <c r="T735" s="29">
        <f t="shared" si="359"/>
        <v>0</v>
      </c>
      <c r="U735" s="29">
        <f t="shared" si="360"/>
        <v>0</v>
      </c>
      <c r="V735" s="29">
        <f t="shared" si="361"/>
        <v>0</v>
      </c>
      <c r="W735" s="29">
        <f t="shared" si="362"/>
        <v>0</v>
      </c>
      <c r="X735" s="29">
        <f t="shared" si="363"/>
        <v>0</v>
      </c>
      <c r="Y735" s="29">
        <f t="shared" si="364"/>
        <v>0</v>
      </c>
      <c r="Z735" s="29">
        <f t="shared" si="365"/>
        <v>0</v>
      </c>
      <c r="AA735" s="45">
        <f t="shared" si="366"/>
        <v>0</v>
      </c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</row>
    <row r="736" spans="1:84" ht="15" customHeight="1" x14ac:dyDescent="0.25">
      <c r="A736" s="136" t="s">
        <v>2476</v>
      </c>
      <c r="B736" s="244" t="s">
        <v>85</v>
      </c>
      <c r="C736" s="245" t="s">
        <v>85</v>
      </c>
      <c r="D736" s="245" t="s">
        <v>147</v>
      </c>
      <c r="E736" s="245" t="e">
        <v>#N/A</v>
      </c>
      <c r="F736" s="178">
        <f t="shared" si="358"/>
        <v>199</v>
      </c>
      <c r="G736" s="251" t="s">
        <v>1529</v>
      </c>
      <c r="H736" s="252" t="s">
        <v>2347</v>
      </c>
      <c r="I736" s="253">
        <v>36130</v>
      </c>
      <c r="J736" s="72">
        <f t="shared" si="350"/>
        <v>0</v>
      </c>
      <c r="K736" s="26">
        <f t="shared" si="351"/>
        <v>0</v>
      </c>
      <c r="L736" s="27">
        <f t="shared" si="352"/>
        <v>0</v>
      </c>
      <c r="M736" s="28">
        <f t="shared" si="353"/>
        <v>0</v>
      </c>
      <c r="N736" s="28">
        <f t="shared" si="354"/>
        <v>0</v>
      </c>
      <c r="O736" s="28">
        <f t="shared" si="355"/>
        <v>0</v>
      </c>
      <c r="P736" s="28">
        <f t="shared" si="356"/>
        <v>0</v>
      </c>
      <c r="Q736" s="28">
        <f t="shared" si="357"/>
        <v>0</v>
      </c>
      <c r="R736" s="44">
        <v>0</v>
      </c>
      <c r="S736" s="71">
        <v>0</v>
      </c>
      <c r="T736" s="29">
        <f t="shared" si="359"/>
        <v>0</v>
      </c>
      <c r="U736" s="29">
        <f t="shared" si="360"/>
        <v>0</v>
      </c>
      <c r="V736" s="29">
        <f t="shared" si="361"/>
        <v>0</v>
      </c>
      <c r="W736" s="29">
        <f t="shared" si="362"/>
        <v>0</v>
      </c>
      <c r="X736" s="29">
        <f t="shared" si="363"/>
        <v>0</v>
      </c>
      <c r="Y736" s="29">
        <f t="shared" si="364"/>
        <v>0</v>
      </c>
      <c r="Z736" s="29">
        <f t="shared" si="365"/>
        <v>0</v>
      </c>
      <c r="AA736" s="45">
        <f t="shared" si="366"/>
        <v>0</v>
      </c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</row>
    <row r="737" spans="1:84" ht="15" customHeight="1" x14ac:dyDescent="0.25">
      <c r="A737" s="136" t="s">
        <v>2476</v>
      </c>
      <c r="B737" s="244" t="s">
        <v>85</v>
      </c>
      <c r="C737" s="245" t="s">
        <v>85</v>
      </c>
      <c r="D737" s="245" t="s">
        <v>147</v>
      </c>
      <c r="E737" s="245" t="e">
        <v>#N/A</v>
      </c>
      <c r="F737" s="178">
        <f t="shared" si="358"/>
        <v>200</v>
      </c>
      <c r="G737" s="251" t="s">
        <v>2556</v>
      </c>
      <c r="H737" s="252" t="s">
        <v>2557</v>
      </c>
      <c r="I737" s="253">
        <v>36025</v>
      </c>
      <c r="J737" s="72">
        <f t="shared" si="350"/>
        <v>0</v>
      </c>
      <c r="K737" s="26">
        <f t="shared" si="351"/>
        <v>0</v>
      </c>
      <c r="L737" s="27">
        <f t="shared" si="352"/>
        <v>0</v>
      </c>
      <c r="M737" s="28">
        <f t="shared" si="353"/>
        <v>0</v>
      </c>
      <c r="N737" s="28">
        <f t="shared" si="354"/>
        <v>0</v>
      </c>
      <c r="O737" s="28">
        <f t="shared" si="355"/>
        <v>0</v>
      </c>
      <c r="P737" s="28">
        <f t="shared" si="356"/>
        <v>0</v>
      </c>
      <c r="Q737" s="28">
        <f t="shared" si="357"/>
        <v>0</v>
      </c>
      <c r="R737" s="44">
        <v>0</v>
      </c>
      <c r="S737" s="71">
        <v>0</v>
      </c>
      <c r="T737" s="29">
        <f t="shared" si="359"/>
        <v>0</v>
      </c>
      <c r="U737" s="29">
        <f t="shared" si="360"/>
        <v>0</v>
      </c>
      <c r="V737" s="29">
        <f t="shared" si="361"/>
        <v>0</v>
      </c>
      <c r="W737" s="29">
        <f t="shared" si="362"/>
        <v>0</v>
      </c>
      <c r="X737" s="29">
        <f t="shared" si="363"/>
        <v>0</v>
      </c>
      <c r="Y737" s="29">
        <f t="shared" si="364"/>
        <v>0</v>
      </c>
      <c r="Z737" s="29">
        <f t="shared" si="365"/>
        <v>0</v>
      </c>
      <c r="AA737" s="45">
        <f t="shared" si="366"/>
        <v>0</v>
      </c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</row>
    <row r="738" spans="1:84" ht="15" customHeight="1" x14ac:dyDescent="0.25">
      <c r="A738" s="136" t="s">
        <v>2476</v>
      </c>
      <c r="B738" s="244" t="s">
        <v>2060</v>
      </c>
      <c r="C738" s="245" t="s">
        <v>1343</v>
      </c>
      <c r="D738" s="245">
        <v>3</v>
      </c>
      <c r="E738" s="245" t="s">
        <v>67</v>
      </c>
      <c r="F738" s="178">
        <f t="shared" si="358"/>
        <v>201</v>
      </c>
      <c r="G738" s="251" t="s">
        <v>2082</v>
      </c>
      <c r="H738" s="252" t="s">
        <v>2374</v>
      </c>
      <c r="I738" s="253">
        <v>35976</v>
      </c>
      <c r="J738" s="72">
        <f t="shared" si="350"/>
        <v>0</v>
      </c>
      <c r="K738" s="26">
        <f t="shared" si="351"/>
        <v>0</v>
      </c>
      <c r="L738" s="27">
        <f t="shared" si="352"/>
        <v>0</v>
      </c>
      <c r="M738" s="28">
        <f t="shared" si="353"/>
        <v>0</v>
      </c>
      <c r="N738" s="28">
        <f t="shared" si="354"/>
        <v>0</v>
      </c>
      <c r="O738" s="28">
        <f t="shared" si="355"/>
        <v>0</v>
      </c>
      <c r="P738" s="28">
        <f t="shared" si="356"/>
        <v>0</v>
      </c>
      <c r="Q738" s="28">
        <f t="shared" si="357"/>
        <v>0</v>
      </c>
      <c r="R738" s="44">
        <v>0</v>
      </c>
      <c r="S738" s="71">
        <v>0</v>
      </c>
      <c r="T738" s="29">
        <f t="shared" si="359"/>
        <v>0</v>
      </c>
      <c r="U738" s="29">
        <f t="shared" si="360"/>
        <v>0</v>
      </c>
      <c r="V738" s="29">
        <f t="shared" si="361"/>
        <v>0</v>
      </c>
      <c r="W738" s="29">
        <f t="shared" si="362"/>
        <v>0</v>
      </c>
      <c r="X738" s="29">
        <f t="shared" si="363"/>
        <v>0</v>
      </c>
      <c r="Y738" s="29">
        <f t="shared" si="364"/>
        <v>0</v>
      </c>
      <c r="Z738" s="29">
        <f t="shared" si="365"/>
        <v>0</v>
      </c>
      <c r="AA738" s="45">
        <f t="shared" si="366"/>
        <v>0</v>
      </c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</row>
    <row r="739" spans="1:84" ht="15" customHeight="1" x14ac:dyDescent="0.25">
      <c r="A739" s="136" t="s">
        <v>2476</v>
      </c>
      <c r="B739" s="244" t="s">
        <v>85</v>
      </c>
      <c r="C739" s="245" t="s">
        <v>85</v>
      </c>
      <c r="D739" s="245" t="s">
        <v>147</v>
      </c>
      <c r="E739" s="245" t="e">
        <v>#N/A</v>
      </c>
      <c r="F739" s="178">
        <f t="shared" si="358"/>
        <v>202</v>
      </c>
      <c r="G739" s="251" t="s">
        <v>2377</v>
      </c>
      <c r="H739" s="252" t="s">
        <v>2276</v>
      </c>
      <c r="I739" s="253">
        <v>35933</v>
      </c>
      <c r="J739" s="72">
        <f t="shared" si="350"/>
        <v>0</v>
      </c>
      <c r="K739" s="26">
        <f t="shared" si="351"/>
        <v>0</v>
      </c>
      <c r="L739" s="27">
        <f t="shared" si="352"/>
        <v>0</v>
      </c>
      <c r="M739" s="28">
        <f t="shared" si="353"/>
        <v>0</v>
      </c>
      <c r="N739" s="28">
        <f t="shared" si="354"/>
        <v>0</v>
      </c>
      <c r="O739" s="28">
        <f t="shared" si="355"/>
        <v>0</v>
      </c>
      <c r="P739" s="28">
        <f t="shared" si="356"/>
        <v>0</v>
      </c>
      <c r="Q739" s="28">
        <f t="shared" si="357"/>
        <v>0</v>
      </c>
      <c r="R739" s="44">
        <v>0</v>
      </c>
      <c r="S739" s="71">
        <v>0</v>
      </c>
      <c r="T739" s="29">
        <f t="shared" si="359"/>
        <v>0</v>
      </c>
      <c r="U739" s="29">
        <f t="shared" si="360"/>
        <v>0</v>
      </c>
      <c r="V739" s="29">
        <f t="shared" si="361"/>
        <v>0</v>
      </c>
      <c r="W739" s="29">
        <f t="shared" si="362"/>
        <v>0</v>
      </c>
      <c r="X739" s="29">
        <f t="shared" si="363"/>
        <v>0</v>
      </c>
      <c r="Y739" s="29">
        <f t="shared" si="364"/>
        <v>0</v>
      </c>
      <c r="Z739" s="29">
        <f t="shared" si="365"/>
        <v>0</v>
      </c>
      <c r="AA739" s="45">
        <f t="shared" si="366"/>
        <v>0</v>
      </c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</row>
    <row r="740" spans="1:84" ht="15" customHeight="1" x14ac:dyDescent="0.25">
      <c r="A740" s="150" t="s">
        <v>2476</v>
      </c>
      <c r="B740" s="244" t="s">
        <v>3686</v>
      </c>
      <c r="C740" s="245" t="s">
        <v>2275</v>
      </c>
      <c r="D740" s="245">
        <v>9</v>
      </c>
      <c r="E740" s="245" t="s">
        <v>53</v>
      </c>
      <c r="F740" s="178">
        <f t="shared" si="358"/>
        <v>203</v>
      </c>
      <c r="G740" s="251" t="s">
        <v>2240</v>
      </c>
      <c r="H740" s="252" t="s">
        <v>2276</v>
      </c>
      <c r="I740" s="253">
        <v>35891</v>
      </c>
      <c r="J740" s="72">
        <f t="shared" si="350"/>
        <v>0</v>
      </c>
      <c r="K740" s="26">
        <f t="shared" si="351"/>
        <v>0</v>
      </c>
      <c r="L740" s="27">
        <f t="shared" si="352"/>
        <v>0</v>
      </c>
      <c r="M740" s="28">
        <f t="shared" si="353"/>
        <v>0</v>
      </c>
      <c r="N740" s="28">
        <f t="shared" si="354"/>
        <v>0</v>
      </c>
      <c r="O740" s="28">
        <f t="shared" si="355"/>
        <v>0</v>
      </c>
      <c r="P740" s="28">
        <f t="shared" si="356"/>
        <v>0</v>
      </c>
      <c r="Q740" s="28">
        <f t="shared" si="357"/>
        <v>0</v>
      </c>
      <c r="R740" s="44">
        <v>0</v>
      </c>
      <c r="S740" s="71">
        <v>0</v>
      </c>
      <c r="T740" s="29">
        <f t="shared" si="359"/>
        <v>0</v>
      </c>
      <c r="U740" s="29">
        <f t="shared" si="360"/>
        <v>0</v>
      </c>
      <c r="V740" s="29">
        <f t="shared" si="361"/>
        <v>0</v>
      </c>
      <c r="W740" s="29">
        <f t="shared" si="362"/>
        <v>0</v>
      </c>
      <c r="X740" s="29">
        <f t="shared" si="363"/>
        <v>0</v>
      </c>
      <c r="Y740" s="29">
        <f t="shared" si="364"/>
        <v>0</v>
      </c>
      <c r="Z740" s="29">
        <f t="shared" si="365"/>
        <v>0</v>
      </c>
      <c r="AA740" s="45">
        <f t="shared" si="366"/>
        <v>0</v>
      </c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</row>
    <row r="741" spans="1:84" ht="15" customHeight="1" x14ac:dyDescent="0.25">
      <c r="A741" s="136" t="s">
        <v>2476</v>
      </c>
      <c r="B741" s="244" t="s">
        <v>722</v>
      </c>
      <c r="C741" s="245" t="s">
        <v>125</v>
      </c>
      <c r="D741" s="245">
        <v>8</v>
      </c>
      <c r="E741" s="245" t="s">
        <v>126</v>
      </c>
      <c r="F741" s="178">
        <f t="shared" si="358"/>
        <v>204</v>
      </c>
      <c r="G741" s="251" t="s">
        <v>2606</v>
      </c>
      <c r="H741" s="252" t="s">
        <v>2607</v>
      </c>
      <c r="I741" s="253">
        <v>35872</v>
      </c>
      <c r="J741" s="72">
        <f t="shared" si="350"/>
        <v>0</v>
      </c>
      <c r="K741" s="26">
        <f t="shared" si="351"/>
        <v>0</v>
      </c>
      <c r="L741" s="27">
        <f t="shared" si="352"/>
        <v>0</v>
      </c>
      <c r="M741" s="28">
        <f t="shared" si="353"/>
        <v>0</v>
      </c>
      <c r="N741" s="28">
        <f t="shared" si="354"/>
        <v>0</v>
      </c>
      <c r="O741" s="28">
        <f t="shared" si="355"/>
        <v>0</v>
      </c>
      <c r="P741" s="28">
        <f t="shared" si="356"/>
        <v>0</v>
      </c>
      <c r="Q741" s="28">
        <f t="shared" si="357"/>
        <v>0</v>
      </c>
      <c r="R741" s="44">
        <v>0</v>
      </c>
      <c r="S741" s="71">
        <v>0</v>
      </c>
      <c r="T741" s="29">
        <f t="shared" si="359"/>
        <v>0</v>
      </c>
      <c r="U741" s="29">
        <f t="shared" si="360"/>
        <v>0</v>
      </c>
      <c r="V741" s="29">
        <f t="shared" si="361"/>
        <v>0</v>
      </c>
      <c r="W741" s="29">
        <f t="shared" si="362"/>
        <v>0</v>
      </c>
      <c r="X741" s="29">
        <f t="shared" si="363"/>
        <v>0</v>
      </c>
      <c r="Y741" s="29">
        <f t="shared" si="364"/>
        <v>0</v>
      </c>
      <c r="Z741" s="29">
        <f t="shared" si="365"/>
        <v>0</v>
      </c>
      <c r="AA741" s="45">
        <f t="shared" si="366"/>
        <v>0</v>
      </c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</row>
    <row r="742" spans="1:84" ht="15" customHeight="1" x14ac:dyDescent="0.25">
      <c r="A742" s="136" t="s">
        <v>2476</v>
      </c>
      <c r="B742" s="244" t="s">
        <v>85</v>
      </c>
      <c r="C742" s="245" t="s">
        <v>341</v>
      </c>
      <c r="D742" s="245">
        <v>6</v>
      </c>
      <c r="E742" s="245" t="s">
        <v>118</v>
      </c>
      <c r="F742" s="178">
        <f t="shared" si="358"/>
        <v>205</v>
      </c>
      <c r="G742" s="251" t="s">
        <v>2213</v>
      </c>
      <c r="H742" s="252" t="s">
        <v>1028</v>
      </c>
      <c r="I742" s="253">
        <v>35726</v>
      </c>
      <c r="J742" s="72">
        <f t="shared" si="350"/>
        <v>0</v>
      </c>
      <c r="K742" s="26">
        <f t="shared" si="351"/>
        <v>0</v>
      </c>
      <c r="L742" s="27">
        <f t="shared" si="352"/>
        <v>0</v>
      </c>
      <c r="M742" s="28">
        <f t="shared" si="353"/>
        <v>0</v>
      </c>
      <c r="N742" s="28">
        <f t="shared" si="354"/>
        <v>0</v>
      </c>
      <c r="O742" s="28">
        <f t="shared" si="355"/>
        <v>0</v>
      </c>
      <c r="P742" s="28">
        <f t="shared" si="356"/>
        <v>0</v>
      </c>
      <c r="Q742" s="28">
        <f t="shared" si="357"/>
        <v>0</v>
      </c>
      <c r="R742" s="44">
        <v>0</v>
      </c>
      <c r="S742" s="71">
        <v>0</v>
      </c>
      <c r="T742" s="29">
        <f t="shared" si="359"/>
        <v>0</v>
      </c>
      <c r="U742" s="29">
        <f t="shared" si="360"/>
        <v>0</v>
      </c>
      <c r="V742" s="29">
        <f t="shared" si="361"/>
        <v>0</v>
      </c>
      <c r="W742" s="29">
        <f t="shared" si="362"/>
        <v>0</v>
      </c>
      <c r="X742" s="29">
        <f t="shared" si="363"/>
        <v>0</v>
      </c>
      <c r="Y742" s="29">
        <f t="shared" si="364"/>
        <v>0</v>
      </c>
      <c r="Z742" s="29">
        <f t="shared" si="365"/>
        <v>0</v>
      </c>
      <c r="AA742" s="45">
        <f t="shared" si="366"/>
        <v>0</v>
      </c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</row>
    <row r="743" spans="1:84" ht="15" customHeight="1" x14ac:dyDescent="0.25">
      <c r="A743" s="136" t="s">
        <v>2476</v>
      </c>
      <c r="B743" s="244" t="s">
        <v>85</v>
      </c>
      <c r="C743" s="245" t="s">
        <v>85</v>
      </c>
      <c r="D743" s="245" t="s">
        <v>147</v>
      </c>
      <c r="E743" s="245" t="e">
        <v>#N/A</v>
      </c>
      <c r="F743" s="178">
        <f t="shared" si="358"/>
        <v>206</v>
      </c>
      <c r="G743" s="251" t="s">
        <v>2269</v>
      </c>
      <c r="H743" s="252" t="s">
        <v>2504</v>
      </c>
      <c r="I743" s="253">
        <v>35469</v>
      </c>
      <c r="J743" s="72">
        <f t="shared" si="350"/>
        <v>0</v>
      </c>
      <c r="K743" s="26">
        <f t="shared" si="351"/>
        <v>0</v>
      </c>
      <c r="L743" s="27">
        <f t="shared" si="352"/>
        <v>0</v>
      </c>
      <c r="M743" s="28">
        <f t="shared" si="353"/>
        <v>0</v>
      </c>
      <c r="N743" s="28">
        <f t="shared" si="354"/>
        <v>0</v>
      </c>
      <c r="O743" s="28">
        <f t="shared" si="355"/>
        <v>0</v>
      </c>
      <c r="P743" s="28">
        <f t="shared" si="356"/>
        <v>0</v>
      </c>
      <c r="Q743" s="28">
        <f t="shared" si="357"/>
        <v>0</v>
      </c>
      <c r="R743" s="44">
        <v>0</v>
      </c>
      <c r="S743" s="71">
        <v>0</v>
      </c>
      <c r="T743" s="29">
        <f t="shared" si="359"/>
        <v>0</v>
      </c>
      <c r="U743" s="29">
        <f t="shared" si="360"/>
        <v>0</v>
      </c>
      <c r="V743" s="29">
        <f t="shared" si="361"/>
        <v>0</v>
      </c>
      <c r="W743" s="29">
        <f t="shared" si="362"/>
        <v>0</v>
      </c>
      <c r="X743" s="29">
        <f t="shared" si="363"/>
        <v>0</v>
      </c>
      <c r="Y743" s="29">
        <f t="shared" si="364"/>
        <v>0</v>
      </c>
      <c r="Z743" s="29">
        <f t="shared" si="365"/>
        <v>0</v>
      </c>
      <c r="AA743" s="45">
        <f t="shared" si="366"/>
        <v>0</v>
      </c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</row>
    <row r="744" spans="1:84" ht="15" customHeight="1" x14ac:dyDescent="0.25">
      <c r="A744" s="136" t="s">
        <v>2476</v>
      </c>
      <c r="B744" s="244" t="s">
        <v>85</v>
      </c>
      <c r="C744" s="245" t="s">
        <v>217</v>
      </c>
      <c r="D744" s="245">
        <v>8</v>
      </c>
      <c r="E744" s="268" t="s">
        <v>126</v>
      </c>
      <c r="F744" s="178">
        <f t="shared" si="358"/>
        <v>207</v>
      </c>
      <c r="G744" s="278" t="s">
        <v>2545</v>
      </c>
      <c r="H744" s="252" t="s">
        <v>2590</v>
      </c>
      <c r="I744" s="279">
        <v>35253</v>
      </c>
      <c r="J744" s="72">
        <f t="shared" si="350"/>
        <v>0</v>
      </c>
      <c r="K744" s="26">
        <f t="shared" si="351"/>
        <v>0</v>
      </c>
      <c r="L744" s="27">
        <f t="shared" si="352"/>
        <v>0</v>
      </c>
      <c r="M744" s="28">
        <f t="shared" si="353"/>
        <v>0</v>
      </c>
      <c r="N744" s="28">
        <f t="shared" si="354"/>
        <v>0</v>
      </c>
      <c r="O744" s="28">
        <f t="shared" si="355"/>
        <v>0</v>
      </c>
      <c r="P744" s="28">
        <f t="shared" si="356"/>
        <v>0</v>
      </c>
      <c r="Q744" s="28">
        <f t="shared" si="357"/>
        <v>0</v>
      </c>
      <c r="R744" s="44">
        <v>0</v>
      </c>
      <c r="S744" s="71">
        <v>0</v>
      </c>
      <c r="T744" s="29">
        <f t="shared" si="359"/>
        <v>0</v>
      </c>
      <c r="U744" s="29">
        <f t="shared" si="360"/>
        <v>0</v>
      </c>
      <c r="V744" s="29">
        <f t="shared" si="361"/>
        <v>0</v>
      </c>
      <c r="W744" s="29">
        <f t="shared" si="362"/>
        <v>0</v>
      </c>
      <c r="X744" s="29">
        <f t="shared" si="363"/>
        <v>0</v>
      </c>
      <c r="Y744" s="29">
        <f t="shared" si="364"/>
        <v>0</v>
      </c>
      <c r="Z744" s="29">
        <f t="shared" si="365"/>
        <v>0</v>
      </c>
      <c r="AA744" s="45">
        <f t="shared" si="366"/>
        <v>0</v>
      </c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</row>
    <row r="745" spans="1:84" ht="15" customHeight="1" x14ac:dyDescent="0.25">
      <c r="A745" s="150" t="s">
        <v>2476</v>
      </c>
      <c r="B745" s="244" t="s">
        <v>1136</v>
      </c>
      <c r="C745" s="245" t="s">
        <v>1137</v>
      </c>
      <c r="D745" s="245">
        <v>3</v>
      </c>
      <c r="E745" s="268" t="s">
        <v>67</v>
      </c>
      <c r="F745" s="178">
        <f t="shared" si="358"/>
        <v>208</v>
      </c>
      <c r="G745" s="278" t="s">
        <v>2582</v>
      </c>
      <c r="H745" s="252" t="s">
        <v>2583</v>
      </c>
      <c r="I745" s="279">
        <v>35219</v>
      </c>
      <c r="J745" s="72">
        <f t="shared" si="350"/>
        <v>0</v>
      </c>
      <c r="K745" s="26">
        <f t="shared" si="351"/>
        <v>0</v>
      </c>
      <c r="L745" s="27">
        <f t="shared" si="352"/>
        <v>0</v>
      </c>
      <c r="M745" s="28">
        <f t="shared" si="353"/>
        <v>0</v>
      </c>
      <c r="N745" s="28">
        <f t="shared" si="354"/>
        <v>0</v>
      </c>
      <c r="O745" s="28">
        <f t="shared" si="355"/>
        <v>0</v>
      </c>
      <c r="P745" s="28">
        <f t="shared" si="356"/>
        <v>0</v>
      </c>
      <c r="Q745" s="28">
        <f t="shared" si="357"/>
        <v>0</v>
      </c>
      <c r="R745" s="44">
        <v>0</v>
      </c>
      <c r="S745" s="71">
        <v>0</v>
      </c>
      <c r="T745" s="29">
        <f t="shared" si="359"/>
        <v>0</v>
      </c>
      <c r="U745" s="29">
        <f t="shared" si="360"/>
        <v>0</v>
      </c>
      <c r="V745" s="29">
        <f t="shared" si="361"/>
        <v>0</v>
      </c>
      <c r="W745" s="29">
        <f t="shared" si="362"/>
        <v>0</v>
      </c>
      <c r="X745" s="29">
        <f t="shared" si="363"/>
        <v>0</v>
      </c>
      <c r="Y745" s="29">
        <f t="shared" si="364"/>
        <v>0</v>
      </c>
      <c r="Z745" s="29">
        <f t="shared" si="365"/>
        <v>0</v>
      </c>
      <c r="AA745" s="45">
        <f t="shared" si="366"/>
        <v>0</v>
      </c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</row>
    <row r="746" spans="1:84" ht="15" customHeight="1" x14ac:dyDescent="0.25">
      <c r="A746" s="136" t="s">
        <v>2476</v>
      </c>
      <c r="B746" s="244" t="s">
        <v>3616</v>
      </c>
      <c r="C746" s="245" t="s">
        <v>3615</v>
      </c>
      <c r="D746" s="245">
        <v>18</v>
      </c>
      <c r="E746" s="268" t="s">
        <v>519</v>
      </c>
      <c r="F746" s="178">
        <f t="shared" si="358"/>
        <v>209</v>
      </c>
      <c r="G746" s="278" t="s">
        <v>2359</v>
      </c>
      <c r="H746" s="252" t="s">
        <v>635</v>
      </c>
      <c r="I746" s="279">
        <v>35002</v>
      </c>
      <c r="J746" s="72">
        <f t="shared" si="350"/>
        <v>0</v>
      </c>
      <c r="K746" s="26">
        <f t="shared" si="351"/>
        <v>0</v>
      </c>
      <c r="L746" s="27">
        <f t="shared" si="352"/>
        <v>0</v>
      </c>
      <c r="M746" s="28">
        <f t="shared" si="353"/>
        <v>0</v>
      </c>
      <c r="N746" s="28">
        <f t="shared" si="354"/>
        <v>0</v>
      </c>
      <c r="O746" s="28">
        <f t="shared" si="355"/>
        <v>0</v>
      </c>
      <c r="P746" s="28">
        <f t="shared" si="356"/>
        <v>0</v>
      </c>
      <c r="Q746" s="28">
        <f t="shared" si="357"/>
        <v>0</v>
      </c>
      <c r="R746" s="44">
        <v>0</v>
      </c>
      <c r="S746" s="71">
        <v>0</v>
      </c>
      <c r="T746" s="29">
        <f t="shared" si="359"/>
        <v>0</v>
      </c>
      <c r="U746" s="29">
        <f t="shared" si="360"/>
        <v>0</v>
      </c>
      <c r="V746" s="29">
        <f t="shared" si="361"/>
        <v>0</v>
      </c>
      <c r="W746" s="29">
        <f t="shared" si="362"/>
        <v>0</v>
      </c>
      <c r="X746" s="29">
        <f t="shared" si="363"/>
        <v>0</v>
      </c>
      <c r="Y746" s="29">
        <f t="shared" si="364"/>
        <v>0</v>
      </c>
      <c r="Z746" s="29">
        <f t="shared" si="365"/>
        <v>0</v>
      </c>
      <c r="AA746" s="45">
        <f t="shared" si="366"/>
        <v>0</v>
      </c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</row>
    <row r="747" spans="1:84" ht="15" customHeight="1" x14ac:dyDescent="0.25">
      <c r="A747" s="136" t="s">
        <v>2476</v>
      </c>
      <c r="B747" s="244" t="s">
        <v>4330</v>
      </c>
      <c r="C747" s="245" t="s">
        <v>2541</v>
      </c>
      <c r="D747" s="245">
        <v>16</v>
      </c>
      <c r="E747" s="268" t="s">
        <v>246</v>
      </c>
      <c r="F747" s="178">
        <f t="shared" si="358"/>
        <v>210</v>
      </c>
      <c r="G747" s="278" t="s">
        <v>2542</v>
      </c>
      <c r="H747" s="252" t="s">
        <v>2543</v>
      </c>
      <c r="I747" s="279">
        <v>34822</v>
      </c>
      <c r="J747" s="72">
        <f t="shared" si="350"/>
        <v>0</v>
      </c>
      <c r="K747" s="26">
        <f t="shared" si="351"/>
        <v>0</v>
      </c>
      <c r="L747" s="27">
        <f t="shared" si="352"/>
        <v>0</v>
      </c>
      <c r="M747" s="28">
        <f t="shared" si="353"/>
        <v>0</v>
      </c>
      <c r="N747" s="28">
        <f t="shared" si="354"/>
        <v>0</v>
      </c>
      <c r="O747" s="28">
        <f t="shared" si="355"/>
        <v>0</v>
      </c>
      <c r="P747" s="28">
        <f t="shared" si="356"/>
        <v>0</v>
      </c>
      <c r="Q747" s="28">
        <f t="shared" si="357"/>
        <v>0</v>
      </c>
      <c r="R747" s="44">
        <v>0</v>
      </c>
      <c r="S747" s="71">
        <v>0</v>
      </c>
      <c r="T747" s="29">
        <f t="shared" si="359"/>
        <v>0</v>
      </c>
      <c r="U747" s="29">
        <f t="shared" si="360"/>
        <v>0</v>
      </c>
      <c r="V747" s="29">
        <f t="shared" si="361"/>
        <v>0</v>
      </c>
      <c r="W747" s="29">
        <f t="shared" si="362"/>
        <v>0</v>
      </c>
      <c r="X747" s="29">
        <f t="shared" si="363"/>
        <v>0</v>
      </c>
      <c r="Y747" s="29">
        <f t="shared" si="364"/>
        <v>0</v>
      </c>
      <c r="Z747" s="29">
        <f t="shared" si="365"/>
        <v>0</v>
      </c>
      <c r="AA747" s="45">
        <f t="shared" si="366"/>
        <v>0</v>
      </c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</row>
    <row r="748" spans="1:84" ht="15" customHeight="1" x14ac:dyDescent="0.25">
      <c r="A748" s="136" t="s">
        <v>2476</v>
      </c>
      <c r="B748" s="244" t="s">
        <v>710</v>
      </c>
      <c r="C748" s="245" t="s">
        <v>711</v>
      </c>
      <c r="D748" s="245">
        <v>3</v>
      </c>
      <c r="E748" s="268" t="s">
        <v>67</v>
      </c>
      <c r="F748" s="178">
        <f t="shared" si="358"/>
        <v>211</v>
      </c>
      <c r="G748" s="278" t="s">
        <v>2384</v>
      </c>
      <c r="H748" s="252" t="s">
        <v>2385</v>
      </c>
      <c r="I748" s="279">
        <v>34807</v>
      </c>
      <c r="J748" s="72">
        <f t="shared" si="350"/>
        <v>0</v>
      </c>
      <c r="K748" s="26">
        <f t="shared" si="351"/>
        <v>0</v>
      </c>
      <c r="L748" s="27">
        <f t="shared" si="352"/>
        <v>0</v>
      </c>
      <c r="M748" s="28">
        <f t="shared" si="353"/>
        <v>0</v>
      </c>
      <c r="N748" s="28">
        <f t="shared" si="354"/>
        <v>0</v>
      </c>
      <c r="O748" s="28">
        <f t="shared" si="355"/>
        <v>0</v>
      </c>
      <c r="P748" s="28">
        <f t="shared" si="356"/>
        <v>0</v>
      </c>
      <c r="Q748" s="28">
        <f t="shared" si="357"/>
        <v>0</v>
      </c>
      <c r="R748" s="44">
        <v>0</v>
      </c>
      <c r="S748" s="71">
        <v>0</v>
      </c>
      <c r="T748" s="29">
        <f t="shared" si="359"/>
        <v>0</v>
      </c>
      <c r="U748" s="29">
        <f t="shared" si="360"/>
        <v>0</v>
      </c>
      <c r="V748" s="29">
        <f t="shared" si="361"/>
        <v>0</v>
      </c>
      <c r="W748" s="29">
        <f t="shared" si="362"/>
        <v>0</v>
      </c>
      <c r="X748" s="29">
        <f t="shared" si="363"/>
        <v>0</v>
      </c>
      <c r="Y748" s="29">
        <f t="shared" si="364"/>
        <v>0</v>
      </c>
      <c r="Z748" s="29">
        <f t="shared" si="365"/>
        <v>0</v>
      </c>
      <c r="AA748" s="45">
        <f t="shared" si="366"/>
        <v>0</v>
      </c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</row>
    <row r="749" spans="1:84" ht="15" customHeight="1" x14ac:dyDescent="0.25">
      <c r="A749" s="136" t="s">
        <v>2476</v>
      </c>
      <c r="B749" s="244" t="s">
        <v>85</v>
      </c>
      <c r="C749" s="245" t="s">
        <v>85</v>
      </c>
      <c r="D749" s="245" t="s">
        <v>147</v>
      </c>
      <c r="E749" s="268" t="e">
        <v>#N/A</v>
      </c>
      <c r="F749" s="178">
        <f t="shared" si="358"/>
        <v>212</v>
      </c>
      <c r="G749" s="278" t="s">
        <v>2121</v>
      </c>
      <c r="H749" s="252" t="s">
        <v>2526</v>
      </c>
      <c r="I749" s="279">
        <v>34673</v>
      </c>
      <c r="J749" s="72">
        <f t="shared" si="350"/>
        <v>0</v>
      </c>
      <c r="K749" s="26">
        <f t="shared" si="351"/>
        <v>0</v>
      </c>
      <c r="L749" s="27">
        <f t="shared" si="352"/>
        <v>0</v>
      </c>
      <c r="M749" s="28">
        <f t="shared" si="353"/>
        <v>0</v>
      </c>
      <c r="N749" s="28">
        <f t="shared" si="354"/>
        <v>0</v>
      </c>
      <c r="O749" s="28">
        <f t="shared" si="355"/>
        <v>0</v>
      </c>
      <c r="P749" s="28">
        <f t="shared" si="356"/>
        <v>0</v>
      </c>
      <c r="Q749" s="28">
        <f t="shared" si="357"/>
        <v>0</v>
      </c>
      <c r="R749" s="44">
        <v>0</v>
      </c>
      <c r="S749" s="71">
        <v>0</v>
      </c>
      <c r="T749" s="29">
        <f t="shared" si="359"/>
        <v>0</v>
      </c>
      <c r="U749" s="29">
        <f t="shared" si="360"/>
        <v>0</v>
      </c>
      <c r="V749" s="29">
        <f t="shared" si="361"/>
        <v>0</v>
      </c>
      <c r="W749" s="29">
        <f t="shared" si="362"/>
        <v>0</v>
      </c>
      <c r="X749" s="29">
        <f t="shared" si="363"/>
        <v>0</v>
      </c>
      <c r="Y749" s="29">
        <f t="shared" si="364"/>
        <v>0</v>
      </c>
      <c r="Z749" s="29">
        <f t="shared" si="365"/>
        <v>0</v>
      </c>
      <c r="AA749" s="45">
        <f t="shared" si="366"/>
        <v>0</v>
      </c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</row>
    <row r="750" spans="1:84" ht="15" customHeight="1" x14ac:dyDescent="0.25">
      <c r="A750" s="136" t="s">
        <v>2476</v>
      </c>
      <c r="B750" s="244" t="s">
        <v>31</v>
      </c>
      <c r="C750" s="245" t="s">
        <v>32</v>
      </c>
      <c r="D750" s="245">
        <v>12</v>
      </c>
      <c r="E750" s="268" t="s">
        <v>28</v>
      </c>
      <c r="F750" s="178">
        <f t="shared" si="358"/>
        <v>213</v>
      </c>
      <c r="G750" s="278" t="s">
        <v>2496</v>
      </c>
      <c r="H750" s="252" t="s">
        <v>1038</v>
      </c>
      <c r="I750" s="279">
        <v>34605</v>
      </c>
      <c r="J750" s="72">
        <f t="shared" si="350"/>
        <v>0</v>
      </c>
      <c r="K750" s="26">
        <f t="shared" si="351"/>
        <v>0</v>
      </c>
      <c r="L750" s="27">
        <f t="shared" si="352"/>
        <v>0</v>
      </c>
      <c r="M750" s="28">
        <f t="shared" si="353"/>
        <v>0</v>
      </c>
      <c r="N750" s="28">
        <f t="shared" si="354"/>
        <v>0</v>
      </c>
      <c r="O750" s="28">
        <f t="shared" si="355"/>
        <v>0</v>
      </c>
      <c r="P750" s="28">
        <f t="shared" si="356"/>
        <v>0</v>
      </c>
      <c r="Q750" s="28">
        <f t="shared" si="357"/>
        <v>0</v>
      </c>
      <c r="R750" s="44">
        <v>0</v>
      </c>
      <c r="S750" s="71">
        <v>0</v>
      </c>
      <c r="T750" s="29">
        <f t="shared" si="359"/>
        <v>0</v>
      </c>
      <c r="U750" s="29">
        <f t="shared" si="360"/>
        <v>0</v>
      </c>
      <c r="V750" s="29">
        <f t="shared" si="361"/>
        <v>0</v>
      </c>
      <c r="W750" s="29">
        <f t="shared" si="362"/>
        <v>0</v>
      </c>
      <c r="X750" s="29">
        <f t="shared" si="363"/>
        <v>0</v>
      </c>
      <c r="Y750" s="29">
        <f t="shared" si="364"/>
        <v>0</v>
      </c>
      <c r="Z750" s="29">
        <f t="shared" si="365"/>
        <v>0</v>
      </c>
      <c r="AA750" s="45">
        <f t="shared" si="366"/>
        <v>0</v>
      </c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</row>
    <row r="751" spans="1:84" ht="15" customHeight="1" x14ac:dyDescent="0.25">
      <c r="A751" s="136" t="s">
        <v>2476</v>
      </c>
      <c r="B751" s="244" t="s">
        <v>85</v>
      </c>
      <c r="C751" s="245" t="s">
        <v>32</v>
      </c>
      <c r="D751" s="245" t="s">
        <v>147</v>
      </c>
      <c r="E751" s="268" t="e">
        <v>#N/A</v>
      </c>
      <c r="F751" s="178">
        <f t="shared" si="358"/>
        <v>214</v>
      </c>
      <c r="G751" s="278" t="s">
        <v>2196</v>
      </c>
      <c r="H751" s="252" t="s">
        <v>2500</v>
      </c>
      <c r="I751" s="279">
        <v>34476</v>
      </c>
      <c r="J751" s="72">
        <f t="shared" si="350"/>
        <v>0</v>
      </c>
      <c r="K751" s="26">
        <f t="shared" si="351"/>
        <v>0</v>
      </c>
      <c r="L751" s="27">
        <f t="shared" si="352"/>
        <v>0</v>
      </c>
      <c r="M751" s="28">
        <f t="shared" si="353"/>
        <v>0</v>
      </c>
      <c r="N751" s="28">
        <f t="shared" si="354"/>
        <v>0</v>
      </c>
      <c r="O751" s="28">
        <f t="shared" si="355"/>
        <v>0</v>
      </c>
      <c r="P751" s="28">
        <f t="shared" si="356"/>
        <v>0</v>
      </c>
      <c r="Q751" s="28">
        <f t="shared" si="357"/>
        <v>0</v>
      </c>
      <c r="R751" s="44">
        <v>0</v>
      </c>
      <c r="S751" s="71">
        <v>0</v>
      </c>
      <c r="T751" s="29">
        <f t="shared" si="359"/>
        <v>0</v>
      </c>
      <c r="U751" s="29">
        <f t="shared" si="360"/>
        <v>0</v>
      </c>
      <c r="V751" s="29">
        <f t="shared" si="361"/>
        <v>0</v>
      </c>
      <c r="W751" s="29">
        <f t="shared" si="362"/>
        <v>0</v>
      </c>
      <c r="X751" s="29">
        <f t="shared" si="363"/>
        <v>0</v>
      </c>
      <c r="Y751" s="29">
        <f t="shared" si="364"/>
        <v>0</v>
      </c>
      <c r="Z751" s="29">
        <f t="shared" si="365"/>
        <v>0</v>
      </c>
      <c r="AA751" s="45">
        <f t="shared" si="366"/>
        <v>0</v>
      </c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</row>
    <row r="752" spans="1:84" ht="15" customHeight="1" x14ac:dyDescent="0.25">
      <c r="A752" s="136" t="s">
        <v>2476</v>
      </c>
      <c r="B752" s="244" t="s">
        <v>85</v>
      </c>
      <c r="C752" s="245" t="s">
        <v>366</v>
      </c>
      <c r="D752" s="245" t="s">
        <v>147</v>
      </c>
      <c r="E752" s="268" t="e">
        <v>#N/A</v>
      </c>
      <c r="F752" s="178">
        <f t="shared" si="358"/>
        <v>215</v>
      </c>
      <c r="G752" s="278" t="s">
        <v>2082</v>
      </c>
      <c r="H752" s="252" t="s">
        <v>2591</v>
      </c>
      <c r="I752" s="279">
        <v>34194</v>
      </c>
      <c r="J752" s="72">
        <f t="shared" si="350"/>
        <v>0</v>
      </c>
      <c r="K752" s="26">
        <f t="shared" si="351"/>
        <v>0</v>
      </c>
      <c r="L752" s="27">
        <f t="shared" si="352"/>
        <v>0</v>
      </c>
      <c r="M752" s="28">
        <f t="shared" si="353"/>
        <v>0</v>
      </c>
      <c r="N752" s="28">
        <f t="shared" si="354"/>
        <v>0</v>
      </c>
      <c r="O752" s="28">
        <f t="shared" si="355"/>
        <v>0</v>
      </c>
      <c r="P752" s="28">
        <f t="shared" si="356"/>
        <v>0</v>
      </c>
      <c r="Q752" s="28">
        <f t="shared" si="357"/>
        <v>0</v>
      </c>
      <c r="R752" s="44">
        <v>0</v>
      </c>
      <c r="S752" s="71">
        <v>0</v>
      </c>
      <c r="T752" s="29">
        <f t="shared" si="359"/>
        <v>0</v>
      </c>
      <c r="U752" s="29">
        <f t="shared" si="360"/>
        <v>0</v>
      </c>
      <c r="V752" s="29">
        <f t="shared" si="361"/>
        <v>0</v>
      </c>
      <c r="W752" s="29">
        <f t="shared" si="362"/>
        <v>0</v>
      </c>
      <c r="X752" s="29">
        <f t="shared" si="363"/>
        <v>0</v>
      </c>
      <c r="Y752" s="29">
        <f t="shared" si="364"/>
        <v>0</v>
      </c>
      <c r="Z752" s="29">
        <f t="shared" si="365"/>
        <v>0</v>
      </c>
      <c r="AA752" s="45">
        <f t="shared" si="366"/>
        <v>0</v>
      </c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</row>
    <row r="753" spans="1:84" ht="15" customHeight="1" x14ac:dyDescent="0.25">
      <c r="A753" s="136" t="s">
        <v>2476</v>
      </c>
      <c r="B753" s="244" t="s">
        <v>3586</v>
      </c>
      <c r="C753" s="245" t="s">
        <v>968</v>
      </c>
      <c r="D753" s="245">
        <v>5</v>
      </c>
      <c r="E753" s="268" t="s">
        <v>173</v>
      </c>
      <c r="F753" s="178">
        <f t="shared" si="358"/>
        <v>216</v>
      </c>
      <c r="G753" s="278" t="s">
        <v>2246</v>
      </c>
      <c r="H753" s="252" t="s">
        <v>2513</v>
      </c>
      <c r="I753" s="279">
        <v>34138</v>
      </c>
      <c r="J753" s="72">
        <f t="shared" si="350"/>
        <v>0</v>
      </c>
      <c r="K753" s="26">
        <f t="shared" si="351"/>
        <v>0</v>
      </c>
      <c r="L753" s="27">
        <f t="shared" si="352"/>
        <v>0</v>
      </c>
      <c r="M753" s="28">
        <f t="shared" si="353"/>
        <v>0</v>
      </c>
      <c r="N753" s="28">
        <f t="shared" si="354"/>
        <v>0</v>
      </c>
      <c r="O753" s="28">
        <f t="shared" si="355"/>
        <v>0</v>
      </c>
      <c r="P753" s="28">
        <f t="shared" si="356"/>
        <v>0</v>
      </c>
      <c r="Q753" s="28">
        <f t="shared" si="357"/>
        <v>0</v>
      </c>
      <c r="R753" s="44">
        <v>0</v>
      </c>
      <c r="S753" s="71">
        <v>0</v>
      </c>
      <c r="T753" s="29">
        <f t="shared" si="359"/>
        <v>0</v>
      </c>
      <c r="U753" s="29">
        <f t="shared" si="360"/>
        <v>0</v>
      </c>
      <c r="V753" s="29">
        <f t="shared" si="361"/>
        <v>0</v>
      </c>
      <c r="W753" s="29">
        <f t="shared" si="362"/>
        <v>0</v>
      </c>
      <c r="X753" s="29">
        <f t="shared" si="363"/>
        <v>0</v>
      </c>
      <c r="Y753" s="29">
        <f t="shared" si="364"/>
        <v>0</v>
      </c>
      <c r="Z753" s="29">
        <f t="shared" si="365"/>
        <v>0</v>
      </c>
      <c r="AA753" s="45">
        <f t="shared" si="366"/>
        <v>0</v>
      </c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</row>
    <row r="754" spans="1:84" ht="15" customHeight="1" x14ac:dyDescent="0.25">
      <c r="A754" s="136" t="s">
        <v>2476</v>
      </c>
      <c r="B754" s="244" t="s">
        <v>85</v>
      </c>
      <c r="C754" s="245" t="s">
        <v>2553</v>
      </c>
      <c r="D754" s="245">
        <v>9</v>
      </c>
      <c r="E754" s="268" t="s">
        <v>53</v>
      </c>
      <c r="F754" s="178">
        <f t="shared" si="358"/>
        <v>217</v>
      </c>
      <c r="G754" s="278" t="s">
        <v>2554</v>
      </c>
      <c r="H754" s="252" t="s">
        <v>2555</v>
      </c>
      <c r="I754" s="279">
        <v>34082</v>
      </c>
      <c r="J754" s="72">
        <f t="shared" si="350"/>
        <v>0</v>
      </c>
      <c r="K754" s="26">
        <f t="shared" si="351"/>
        <v>0</v>
      </c>
      <c r="L754" s="27">
        <f t="shared" si="352"/>
        <v>0</v>
      </c>
      <c r="M754" s="28">
        <f t="shared" si="353"/>
        <v>0</v>
      </c>
      <c r="N754" s="28">
        <f t="shared" si="354"/>
        <v>0</v>
      </c>
      <c r="O754" s="28">
        <f t="shared" si="355"/>
        <v>0</v>
      </c>
      <c r="P754" s="28">
        <f t="shared" si="356"/>
        <v>0</v>
      </c>
      <c r="Q754" s="28">
        <f t="shared" si="357"/>
        <v>0</v>
      </c>
      <c r="R754" s="44">
        <v>0</v>
      </c>
      <c r="S754" s="71">
        <v>0</v>
      </c>
      <c r="T754" s="29">
        <f t="shared" si="359"/>
        <v>0</v>
      </c>
      <c r="U754" s="29">
        <f t="shared" si="360"/>
        <v>0</v>
      </c>
      <c r="V754" s="29">
        <f t="shared" si="361"/>
        <v>0</v>
      </c>
      <c r="W754" s="29">
        <f t="shared" si="362"/>
        <v>0</v>
      </c>
      <c r="X754" s="29">
        <f t="shared" si="363"/>
        <v>0</v>
      </c>
      <c r="Y754" s="29">
        <f t="shared" si="364"/>
        <v>0</v>
      </c>
      <c r="Z754" s="29">
        <f t="shared" si="365"/>
        <v>0</v>
      </c>
      <c r="AA754" s="45">
        <f t="shared" si="366"/>
        <v>0</v>
      </c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</row>
    <row r="755" spans="1:84" ht="15" customHeight="1" x14ac:dyDescent="0.25">
      <c r="A755" s="136" t="s">
        <v>2476</v>
      </c>
      <c r="B755" s="244" t="s">
        <v>743</v>
      </c>
      <c r="C755" s="245" t="s">
        <v>389</v>
      </c>
      <c r="D755" s="245">
        <v>12</v>
      </c>
      <c r="E755" s="268" t="s">
        <v>28</v>
      </c>
      <c r="F755" s="178">
        <f t="shared" si="358"/>
        <v>218</v>
      </c>
      <c r="G755" s="278" t="s">
        <v>2082</v>
      </c>
      <c r="H755" s="252" t="s">
        <v>1034</v>
      </c>
      <c r="I755" s="279">
        <v>33607</v>
      </c>
      <c r="J755" s="72">
        <f t="shared" si="350"/>
        <v>0</v>
      </c>
      <c r="K755" s="26">
        <f t="shared" si="351"/>
        <v>0</v>
      </c>
      <c r="L755" s="27">
        <f t="shared" si="352"/>
        <v>0</v>
      </c>
      <c r="M755" s="28">
        <f t="shared" si="353"/>
        <v>0</v>
      </c>
      <c r="N755" s="28">
        <f t="shared" si="354"/>
        <v>0</v>
      </c>
      <c r="O755" s="28">
        <f t="shared" si="355"/>
        <v>0</v>
      </c>
      <c r="P755" s="28">
        <f t="shared" si="356"/>
        <v>0</v>
      </c>
      <c r="Q755" s="28">
        <f t="shared" si="357"/>
        <v>0</v>
      </c>
      <c r="R755" s="44">
        <v>0</v>
      </c>
      <c r="S755" s="71">
        <v>0</v>
      </c>
      <c r="T755" s="29">
        <f t="shared" si="359"/>
        <v>0</v>
      </c>
      <c r="U755" s="29">
        <f t="shared" si="360"/>
        <v>0</v>
      </c>
      <c r="V755" s="29">
        <f t="shared" si="361"/>
        <v>0</v>
      </c>
      <c r="W755" s="29">
        <f t="shared" si="362"/>
        <v>0</v>
      </c>
      <c r="X755" s="29">
        <f t="shared" si="363"/>
        <v>0</v>
      </c>
      <c r="Y755" s="29">
        <f t="shared" si="364"/>
        <v>0</v>
      </c>
      <c r="Z755" s="29">
        <f t="shared" si="365"/>
        <v>0</v>
      </c>
      <c r="AA755" s="45">
        <f t="shared" si="366"/>
        <v>0</v>
      </c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</row>
    <row r="756" spans="1:84" ht="15" customHeight="1" x14ac:dyDescent="0.25">
      <c r="A756" s="136" t="s">
        <v>2476</v>
      </c>
      <c r="B756" s="244" t="s">
        <v>85</v>
      </c>
      <c r="C756" s="245" t="s">
        <v>789</v>
      </c>
      <c r="D756" s="245">
        <v>1</v>
      </c>
      <c r="E756" s="268" t="s">
        <v>48</v>
      </c>
      <c r="F756" s="178">
        <f t="shared" si="358"/>
        <v>219</v>
      </c>
      <c r="G756" s="278" t="s">
        <v>2203</v>
      </c>
      <c r="H756" s="252" t="s">
        <v>2524</v>
      </c>
      <c r="I756" s="279">
        <v>33479</v>
      </c>
      <c r="J756" s="72">
        <f t="shared" si="350"/>
        <v>0</v>
      </c>
      <c r="K756" s="26">
        <f t="shared" si="351"/>
        <v>0</v>
      </c>
      <c r="L756" s="27">
        <f t="shared" si="352"/>
        <v>0</v>
      </c>
      <c r="M756" s="28">
        <f t="shared" si="353"/>
        <v>0</v>
      </c>
      <c r="N756" s="28">
        <f t="shared" si="354"/>
        <v>0</v>
      </c>
      <c r="O756" s="28">
        <f t="shared" si="355"/>
        <v>0</v>
      </c>
      <c r="P756" s="28">
        <f t="shared" si="356"/>
        <v>0</v>
      </c>
      <c r="Q756" s="28">
        <f t="shared" si="357"/>
        <v>0</v>
      </c>
      <c r="R756" s="44">
        <v>0</v>
      </c>
      <c r="S756" s="71">
        <v>0</v>
      </c>
      <c r="T756" s="29">
        <f t="shared" si="359"/>
        <v>0</v>
      </c>
      <c r="U756" s="29">
        <f t="shared" si="360"/>
        <v>0</v>
      </c>
      <c r="V756" s="29">
        <f t="shared" si="361"/>
        <v>0</v>
      </c>
      <c r="W756" s="29">
        <f t="shared" si="362"/>
        <v>0</v>
      </c>
      <c r="X756" s="29">
        <f t="shared" si="363"/>
        <v>0</v>
      </c>
      <c r="Y756" s="29">
        <f t="shared" si="364"/>
        <v>0</v>
      </c>
      <c r="Z756" s="29">
        <f t="shared" si="365"/>
        <v>0</v>
      </c>
      <c r="AA756" s="45">
        <f t="shared" si="366"/>
        <v>0</v>
      </c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</row>
    <row r="757" spans="1:84" ht="15" customHeight="1" x14ac:dyDescent="0.25">
      <c r="A757" s="136" t="s">
        <v>2476</v>
      </c>
      <c r="B757" s="244" t="s">
        <v>722</v>
      </c>
      <c r="C757" s="245" t="s">
        <v>125</v>
      </c>
      <c r="D757" s="245">
        <v>8</v>
      </c>
      <c r="E757" s="268" t="s">
        <v>126</v>
      </c>
      <c r="F757" s="178">
        <f t="shared" si="358"/>
        <v>220</v>
      </c>
      <c r="G757" s="278" t="s">
        <v>2165</v>
      </c>
      <c r="H757" s="252" t="s">
        <v>2485</v>
      </c>
      <c r="I757" s="279">
        <v>33334</v>
      </c>
      <c r="J757" s="72">
        <f t="shared" si="350"/>
        <v>0</v>
      </c>
      <c r="K757" s="26">
        <f t="shared" si="351"/>
        <v>0</v>
      </c>
      <c r="L757" s="27">
        <f t="shared" si="352"/>
        <v>0</v>
      </c>
      <c r="M757" s="28">
        <f t="shared" si="353"/>
        <v>0</v>
      </c>
      <c r="N757" s="28">
        <f t="shared" si="354"/>
        <v>0</v>
      </c>
      <c r="O757" s="28">
        <f t="shared" si="355"/>
        <v>0</v>
      </c>
      <c r="P757" s="28">
        <f t="shared" si="356"/>
        <v>0</v>
      </c>
      <c r="Q757" s="28">
        <f t="shared" si="357"/>
        <v>0</v>
      </c>
      <c r="R757" s="44">
        <v>0</v>
      </c>
      <c r="S757" s="71">
        <v>0</v>
      </c>
      <c r="T757" s="29">
        <f t="shared" si="359"/>
        <v>0</v>
      </c>
      <c r="U757" s="29">
        <f t="shared" si="360"/>
        <v>0</v>
      </c>
      <c r="V757" s="29">
        <f t="shared" si="361"/>
        <v>0</v>
      </c>
      <c r="W757" s="29">
        <f t="shared" si="362"/>
        <v>0</v>
      </c>
      <c r="X757" s="29">
        <f t="shared" si="363"/>
        <v>0</v>
      </c>
      <c r="Y757" s="29">
        <f t="shared" si="364"/>
        <v>0</v>
      </c>
      <c r="Z757" s="29">
        <f t="shared" si="365"/>
        <v>0</v>
      </c>
      <c r="AA757" s="45">
        <f t="shared" si="366"/>
        <v>0</v>
      </c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</row>
    <row r="758" spans="1:84" ht="15" customHeight="1" x14ac:dyDescent="0.25">
      <c r="A758" s="136" t="s">
        <v>2476</v>
      </c>
      <c r="B758" s="244" t="s">
        <v>1570</v>
      </c>
      <c r="C758" s="245" t="s">
        <v>1359</v>
      </c>
      <c r="D758" s="245">
        <v>3</v>
      </c>
      <c r="E758" s="268" t="s">
        <v>67</v>
      </c>
      <c r="F758" s="178">
        <f t="shared" si="358"/>
        <v>221</v>
      </c>
      <c r="G758" s="278" t="s">
        <v>2147</v>
      </c>
      <c r="H758" s="252" t="s">
        <v>2529</v>
      </c>
      <c r="I758" s="279">
        <v>33164</v>
      </c>
      <c r="J758" s="72">
        <f t="shared" si="350"/>
        <v>0</v>
      </c>
      <c r="K758" s="26">
        <f t="shared" si="351"/>
        <v>0</v>
      </c>
      <c r="L758" s="27">
        <f t="shared" si="352"/>
        <v>0</v>
      </c>
      <c r="M758" s="28">
        <f t="shared" si="353"/>
        <v>0</v>
      </c>
      <c r="N758" s="28">
        <f t="shared" si="354"/>
        <v>0</v>
      </c>
      <c r="O758" s="28">
        <f t="shared" si="355"/>
        <v>0</v>
      </c>
      <c r="P758" s="28">
        <f t="shared" si="356"/>
        <v>0</v>
      </c>
      <c r="Q758" s="28">
        <f t="shared" si="357"/>
        <v>0</v>
      </c>
      <c r="R758" s="44">
        <v>0</v>
      </c>
      <c r="S758" s="71">
        <v>0</v>
      </c>
      <c r="T758" s="29">
        <f t="shared" si="359"/>
        <v>0</v>
      </c>
      <c r="U758" s="29">
        <f t="shared" si="360"/>
        <v>0</v>
      </c>
      <c r="V758" s="29">
        <f t="shared" si="361"/>
        <v>0</v>
      </c>
      <c r="W758" s="29">
        <f t="shared" si="362"/>
        <v>0</v>
      </c>
      <c r="X758" s="29">
        <f t="shared" si="363"/>
        <v>0</v>
      </c>
      <c r="Y758" s="29">
        <f t="shared" si="364"/>
        <v>0</v>
      </c>
      <c r="Z758" s="29">
        <f t="shared" si="365"/>
        <v>0</v>
      </c>
      <c r="AA758" s="45">
        <f t="shared" si="366"/>
        <v>0</v>
      </c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</row>
    <row r="759" spans="1:84" ht="15" customHeight="1" x14ac:dyDescent="0.25">
      <c r="A759" s="136" t="s">
        <v>2476</v>
      </c>
      <c r="B759" s="244" t="s">
        <v>85</v>
      </c>
      <c r="C759" s="245" t="s">
        <v>27</v>
      </c>
      <c r="D759" s="245">
        <v>12</v>
      </c>
      <c r="E759" s="268" t="s">
        <v>28</v>
      </c>
      <c r="F759" s="178">
        <f t="shared" si="358"/>
        <v>222</v>
      </c>
      <c r="G759" s="278" t="s">
        <v>2489</v>
      </c>
      <c r="H759" s="252" t="s">
        <v>2490</v>
      </c>
      <c r="I759" s="279">
        <v>32943</v>
      </c>
      <c r="J759" s="72">
        <f t="shared" si="350"/>
        <v>0</v>
      </c>
      <c r="K759" s="26">
        <f t="shared" si="351"/>
        <v>0</v>
      </c>
      <c r="L759" s="27">
        <f t="shared" si="352"/>
        <v>0</v>
      </c>
      <c r="M759" s="28">
        <f t="shared" si="353"/>
        <v>0</v>
      </c>
      <c r="N759" s="28">
        <f t="shared" si="354"/>
        <v>0</v>
      </c>
      <c r="O759" s="28">
        <f t="shared" si="355"/>
        <v>0</v>
      </c>
      <c r="P759" s="28">
        <f t="shared" si="356"/>
        <v>0</v>
      </c>
      <c r="Q759" s="28">
        <f t="shared" si="357"/>
        <v>0</v>
      </c>
      <c r="R759" s="44">
        <v>0</v>
      </c>
      <c r="S759" s="71">
        <v>0</v>
      </c>
      <c r="T759" s="29">
        <f t="shared" si="359"/>
        <v>0</v>
      </c>
      <c r="U759" s="29">
        <f t="shared" si="360"/>
        <v>0</v>
      </c>
      <c r="V759" s="29">
        <f t="shared" si="361"/>
        <v>0</v>
      </c>
      <c r="W759" s="29">
        <f t="shared" si="362"/>
        <v>0</v>
      </c>
      <c r="X759" s="29">
        <f t="shared" si="363"/>
        <v>0</v>
      </c>
      <c r="Y759" s="29">
        <f t="shared" si="364"/>
        <v>0</v>
      </c>
      <c r="Z759" s="29">
        <f t="shared" si="365"/>
        <v>0</v>
      </c>
      <c r="AA759" s="45">
        <f t="shared" si="366"/>
        <v>0</v>
      </c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</row>
    <row r="760" spans="1:84" ht="15" customHeight="1" x14ac:dyDescent="0.25">
      <c r="A760" s="136" t="s">
        <v>2476</v>
      </c>
      <c r="B760" s="244" t="s">
        <v>85</v>
      </c>
      <c r="C760" s="245" t="s">
        <v>591</v>
      </c>
      <c r="D760" s="245">
        <v>16</v>
      </c>
      <c r="E760" s="268" t="s">
        <v>246</v>
      </c>
      <c r="F760" s="178">
        <f t="shared" si="358"/>
        <v>223</v>
      </c>
      <c r="G760" s="278" t="s">
        <v>2396</v>
      </c>
      <c r="H760" s="252" t="s">
        <v>1625</v>
      </c>
      <c r="I760" s="279">
        <v>31928</v>
      </c>
      <c r="J760" s="72">
        <f t="shared" si="350"/>
        <v>0</v>
      </c>
      <c r="K760" s="26">
        <f t="shared" si="351"/>
        <v>0</v>
      </c>
      <c r="L760" s="27">
        <f t="shared" si="352"/>
        <v>0</v>
      </c>
      <c r="M760" s="28">
        <f t="shared" si="353"/>
        <v>0</v>
      </c>
      <c r="N760" s="28">
        <f t="shared" si="354"/>
        <v>0</v>
      </c>
      <c r="O760" s="28">
        <f t="shared" si="355"/>
        <v>0</v>
      </c>
      <c r="P760" s="28">
        <f t="shared" si="356"/>
        <v>0</v>
      </c>
      <c r="Q760" s="28">
        <f t="shared" si="357"/>
        <v>0</v>
      </c>
      <c r="R760" s="44">
        <v>0</v>
      </c>
      <c r="S760" s="71">
        <v>0</v>
      </c>
      <c r="T760" s="29">
        <f t="shared" si="359"/>
        <v>0</v>
      </c>
      <c r="U760" s="29">
        <f t="shared" si="360"/>
        <v>0</v>
      </c>
      <c r="V760" s="29">
        <f t="shared" si="361"/>
        <v>0</v>
      </c>
      <c r="W760" s="29">
        <f t="shared" si="362"/>
        <v>0</v>
      </c>
      <c r="X760" s="29">
        <f t="shared" si="363"/>
        <v>0</v>
      </c>
      <c r="Y760" s="29">
        <f t="shared" si="364"/>
        <v>0</v>
      </c>
      <c r="Z760" s="29">
        <f t="shared" si="365"/>
        <v>0</v>
      </c>
      <c r="AA760" s="45">
        <f t="shared" si="366"/>
        <v>0</v>
      </c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</row>
    <row r="761" spans="1:84" ht="15" customHeight="1" x14ac:dyDescent="0.25">
      <c r="A761" s="137" t="s">
        <v>2595</v>
      </c>
      <c r="B761" s="39"/>
      <c r="C761" s="39"/>
      <c r="D761" s="39"/>
      <c r="E761" s="108"/>
      <c r="F761" s="173">
        <v>0</v>
      </c>
      <c r="G761" s="109"/>
      <c r="H761" s="39"/>
      <c r="I761" s="111"/>
      <c r="J761" s="75">
        <f t="shared" si="350"/>
        <v>19998</v>
      </c>
      <c r="K761" s="25">
        <f t="shared" si="351"/>
        <v>0</v>
      </c>
      <c r="L761" s="84">
        <f t="shared" si="352"/>
        <v>0</v>
      </c>
      <c r="M761" s="38">
        <f t="shared" si="353"/>
        <v>0</v>
      </c>
      <c r="N761" s="38">
        <f t="shared" si="354"/>
        <v>0</v>
      </c>
      <c r="O761" s="38">
        <f t="shared" si="355"/>
        <v>0</v>
      </c>
      <c r="P761" s="38">
        <f t="shared" si="356"/>
        <v>0</v>
      </c>
      <c r="Q761" s="38">
        <f t="shared" si="357"/>
        <v>0</v>
      </c>
      <c r="R761" s="48">
        <v>9999</v>
      </c>
      <c r="S761" s="119">
        <v>9999</v>
      </c>
      <c r="T761" s="67">
        <f t="shared" si="359"/>
        <v>0</v>
      </c>
      <c r="U761" s="67">
        <f t="shared" si="360"/>
        <v>0</v>
      </c>
      <c r="V761" s="67">
        <f t="shared" si="361"/>
        <v>0</v>
      </c>
      <c r="W761" s="67">
        <f t="shared" si="362"/>
        <v>0</v>
      </c>
      <c r="X761" s="39">
        <f t="shared" si="363"/>
        <v>0</v>
      </c>
      <c r="Y761" s="39">
        <f t="shared" si="364"/>
        <v>0</v>
      </c>
      <c r="Z761" s="39">
        <f t="shared" si="365"/>
        <v>0</v>
      </c>
      <c r="AA761" s="49">
        <f t="shared" si="366"/>
        <v>0</v>
      </c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78"/>
      <c r="BO761" s="78"/>
      <c r="BP761" s="78"/>
      <c r="BQ761" s="78"/>
      <c r="BR761" s="78"/>
      <c r="BS761" s="78"/>
      <c r="BT761" s="78"/>
      <c r="BU761" s="78"/>
      <c r="BV761" s="78"/>
      <c r="BW761" s="78"/>
      <c r="BX761" s="78"/>
      <c r="BY761" s="78"/>
      <c r="BZ761" s="78"/>
      <c r="CA761" s="78"/>
      <c r="CB761" s="78"/>
      <c r="CC761" s="78"/>
      <c r="CD761" s="78"/>
      <c r="CE761" s="78"/>
      <c r="CF761" s="78"/>
    </row>
    <row r="762" spans="1:84" ht="15" customHeight="1" x14ac:dyDescent="0.25">
      <c r="A762" s="136" t="s">
        <v>2595</v>
      </c>
      <c r="B762" s="176" t="s">
        <v>2880</v>
      </c>
      <c r="C762" s="177" t="s">
        <v>47</v>
      </c>
      <c r="D762" s="177">
        <v>8</v>
      </c>
      <c r="E762" s="192" t="s">
        <v>126</v>
      </c>
      <c r="F762" s="178">
        <f>F761+1</f>
        <v>1</v>
      </c>
      <c r="G762" s="193" t="s">
        <v>2106</v>
      </c>
      <c r="H762" s="180" t="s">
        <v>2597</v>
      </c>
      <c r="I762" s="127">
        <v>36749</v>
      </c>
      <c r="J762" s="72">
        <f t="shared" si="350"/>
        <v>1152</v>
      </c>
      <c r="K762" s="26">
        <f t="shared" si="351"/>
        <v>772</v>
      </c>
      <c r="L762" s="27">
        <f t="shared" si="352"/>
        <v>490</v>
      </c>
      <c r="M762" s="28">
        <f t="shared" si="353"/>
        <v>182</v>
      </c>
      <c r="N762" s="28">
        <f t="shared" si="354"/>
        <v>50</v>
      </c>
      <c r="O762" s="28">
        <f t="shared" si="355"/>
        <v>50</v>
      </c>
      <c r="P762" s="28">
        <f t="shared" si="356"/>
        <v>0</v>
      </c>
      <c r="Q762" s="28">
        <f t="shared" si="357"/>
        <v>0</v>
      </c>
      <c r="R762" s="44">
        <v>285</v>
      </c>
      <c r="S762" s="71">
        <v>95</v>
      </c>
      <c r="T762" s="29">
        <f t="shared" si="359"/>
        <v>0</v>
      </c>
      <c r="U762" s="29">
        <f t="shared" si="360"/>
        <v>0</v>
      </c>
      <c r="V762" s="29">
        <f t="shared" si="361"/>
        <v>0</v>
      </c>
      <c r="W762" s="29">
        <f t="shared" si="362"/>
        <v>0</v>
      </c>
      <c r="X762" s="29">
        <f t="shared" si="363"/>
        <v>490</v>
      </c>
      <c r="Y762" s="29">
        <f t="shared" si="364"/>
        <v>182</v>
      </c>
      <c r="Z762" s="29">
        <f t="shared" si="365"/>
        <v>50</v>
      </c>
      <c r="AA762" s="45">
        <f t="shared" si="366"/>
        <v>50</v>
      </c>
      <c r="AB762" s="31"/>
      <c r="AC762" s="31"/>
      <c r="AD762" s="31"/>
      <c r="AE762" s="31"/>
      <c r="AF762" s="31"/>
      <c r="AG762" s="31"/>
      <c r="AH762" s="31"/>
      <c r="AI762" s="31">
        <v>30</v>
      </c>
      <c r="AJ762" s="31"/>
      <c r="AK762" s="31"/>
      <c r="AL762" s="31">
        <v>50</v>
      </c>
      <c r="AM762" s="31"/>
      <c r="AN762" s="31">
        <v>50</v>
      </c>
      <c r="AO762" s="31">
        <v>490</v>
      </c>
      <c r="AP762" s="31"/>
      <c r="AQ762" s="31">
        <v>50</v>
      </c>
      <c r="AR762" s="31">
        <v>50</v>
      </c>
      <c r="AS762" s="31"/>
      <c r="AT762" s="31">
        <v>182</v>
      </c>
      <c r="AU762" s="31">
        <v>50</v>
      </c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</row>
    <row r="763" spans="1:84" ht="15" customHeight="1" x14ac:dyDescent="0.25">
      <c r="A763" s="136" t="s">
        <v>2595</v>
      </c>
      <c r="B763" s="176" t="s">
        <v>43</v>
      </c>
      <c r="C763" s="177" t="s">
        <v>44</v>
      </c>
      <c r="D763" s="177">
        <v>12</v>
      </c>
      <c r="E763" s="192" t="s">
        <v>28</v>
      </c>
      <c r="F763" s="178">
        <f>F762+1</f>
        <v>2</v>
      </c>
      <c r="G763" s="193" t="s">
        <v>2196</v>
      </c>
      <c r="H763" s="180" t="s">
        <v>1018</v>
      </c>
      <c r="I763" s="127">
        <v>37231</v>
      </c>
      <c r="J763" s="72">
        <f t="shared" si="350"/>
        <v>1003</v>
      </c>
      <c r="K763" s="26">
        <f t="shared" si="351"/>
        <v>130</v>
      </c>
      <c r="L763" s="27">
        <f t="shared" si="352"/>
        <v>50</v>
      </c>
      <c r="M763" s="28">
        <f t="shared" si="353"/>
        <v>50</v>
      </c>
      <c r="N763" s="28">
        <f t="shared" si="354"/>
        <v>30</v>
      </c>
      <c r="O763" s="28">
        <f t="shared" si="355"/>
        <v>0</v>
      </c>
      <c r="P763" s="28">
        <f t="shared" si="356"/>
        <v>0</v>
      </c>
      <c r="Q763" s="28">
        <f t="shared" si="357"/>
        <v>0</v>
      </c>
      <c r="R763" s="44">
        <v>585</v>
      </c>
      <c r="S763" s="71">
        <v>288</v>
      </c>
      <c r="T763" s="29">
        <f t="shared" si="359"/>
        <v>0</v>
      </c>
      <c r="U763" s="29">
        <f t="shared" si="360"/>
        <v>0</v>
      </c>
      <c r="V763" s="29">
        <f t="shared" si="361"/>
        <v>0</v>
      </c>
      <c r="W763" s="29">
        <f t="shared" si="362"/>
        <v>0</v>
      </c>
      <c r="X763" s="29">
        <f t="shared" si="363"/>
        <v>50</v>
      </c>
      <c r="Y763" s="29">
        <f t="shared" si="364"/>
        <v>50</v>
      </c>
      <c r="Z763" s="29">
        <f t="shared" si="365"/>
        <v>30</v>
      </c>
      <c r="AA763" s="45">
        <f t="shared" si="366"/>
        <v>0</v>
      </c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>
        <v>50</v>
      </c>
      <c r="AR763" s="31">
        <v>50</v>
      </c>
      <c r="AS763" s="31"/>
      <c r="AT763" s="31">
        <v>30</v>
      </c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</row>
    <row r="764" spans="1:84" ht="15" customHeight="1" x14ac:dyDescent="0.25">
      <c r="A764" s="147" t="s">
        <v>2595</v>
      </c>
      <c r="B764" s="181" t="s">
        <v>62</v>
      </c>
      <c r="C764" s="182" t="s">
        <v>63</v>
      </c>
      <c r="D764" s="182" t="s">
        <v>282</v>
      </c>
      <c r="E764" s="206" t="s">
        <v>48</v>
      </c>
      <c r="F764" s="178">
        <f>F763+1</f>
        <v>3</v>
      </c>
      <c r="G764" s="207" t="s">
        <v>2481</v>
      </c>
      <c r="H764" s="184" t="s">
        <v>2614</v>
      </c>
      <c r="I764" s="129">
        <v>37496</v>
      </c>
      <c r="J764" s="72">
        <f t="shared" si="350"/>
        <v>254</v>
      </c>
      <c r="K764" s="26">
        <f t="shared" si="351"/>
        <v>38</v>
      </c>
      <c r="L764" s="27">
        <f t="shared" si="352"/>
        <v>28</v>
      </c>
      <c r="M764" s="28">
        <f t="shared" si="353"/>
        <v>5</v>
      </c>
      <c r="N764" s="28">
        <f t="shared" si="354"/>
        <v>5</v>
      </c>
      <c r="O764" s="28">
        <f t="shared" si="355"/>
        <v>0</v>
      </c>
      <c r="P764" s="28">
        <f t="shared" si="356"/>
        <v>0</v>
      </c>
      <c r="Q764" s="28">
        <f t="shared" si="357"/>
        <v>0</v>
      </c>
      <c r="R764" s="44">
        <v>158</v>
      </c>
      <c r="S764" s="71">
        <v>58</v>
      </c>
      <c r="T764" s="29">
        <f t="shared" si="359"/>
        <v>0</v>
      </c>
      <c r="U764" s="29">
        <f t="shared" si="360"/>
        <v>0</v>
      </c>
      <c r="V764" s="29">
        <f t="shared" si="361"/>
        <v>0</v>
      </c>
      <c r="W764" s="29">
        <f t="shared" si="362"/>
        <v>0</v>
      </c>
      <c r="X764" s="29">
        <f t="shared" si="363"/>
        <v>28</v>
      </c>
      <c r="Y764" s="29">
        <f t="shared" si="364"/>
        <v>5</v>
      </c>
      <c r="Z764" s="29">
        <f t="shared" si="365"/>
        <v>5</v>
      </c>
      <c r="AA764" s="45">
        <f t="shared" si="366"/>
        <v>0</v>
      </c>
      <c r="AB764" s="31"/>
      <c r="AC764" s="31"/>
      <c r="AD764" s="31"/>
      <c r="AE764" s="31"/>
      <c r="AF764" s="31"/>
      <c r="AG764" s="31"/>
      <c r="AH764" s="31"/>
      <c r="AI764" s="31"/>
      <c r="AJ764" s="31"/>
      <c r="AK764" s="31">
        <v>5</v>
      </c>
      <c r="AL764" s="31"/>
      <c r="AM764" s="31"/>
      <c r="AN764" s="31"/>
      <c r="AO764" s="31"/>
      <c r="AP764" s="31">
        <v>28</v>
      </c>
      <c r="AQ764" s="31"/>
      <c r="AR764" s="63"/>
      <c r="AS764" s="63">
        <v>5</v>
      </c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</row>
    <row r="765" spans="1:84" ht="15" customHeight="1" x14ac:dyDescent="0.25">
      <c r="A765" s="136" t="s">
        <v>2595</v>
      </c>
      <c r="B765" s="244" t="s">
        <v>70</v>
      </c>
      <c r="C765" s="245" t="s">
        <v>71</v>
      </c>
      <c r="D765" s="245">
        <v>12</v>
      </c>
      <c r="E765" s="268" t="s">
        <v>28</v>
      </c>
      <c r="F765" s="178">
        <f>F764+1</f>
        <v>4</v>
      </c>
      <c r="G765" s="193" t="s">
        <v>2608</v>
      </c>
      <c r="H765" s="180" t="s">
        <v>2609</v>
      </c>
      <c r="I765" s="127">
        <v>37179</v>
      </c>
      <c r="J765" s="72">
        <f t="shared" si="350"/>
        <v>236</v>
      </c>
      <c r="K765" s="26">
        <f t="shared" si="351"/>
        <v>55</v>
      </c>
      <c r="L765" s="27">
        <f t="shared" si="352"/>
        <v>50</v>
      </c>
      <c r="M765" s="28">
        <f t="shared" si="353"/>
        <v>5</v>
      </c>
      <c r="N765" s="28">
        <f t="shared" si="354"/>
        <v>0</v>
      </c>
      <c r="O765" s="28">
        <f t="shared" si="355"/>
        <v>0</v>
      </c>
      <c r="P765" s="28">
        <f t="shared" si="356"/>
        <v>0</v>
      </c>
      <c r="Q765" s="28">
        <f t="shared" si="357"/>
        <v>0</v>
      </c>
      <c r="R765" s="44">
        <v>137</v>
      </c>
      <c r="S765" s="71">
        <v>44</v>
      </c>
      <c r="T765" s="29">
        <f t="shared" si="359"/>
        <v>0</v>
      </c>
      <c r="U765" s="29">
        <f t="shared" si="360"/>
        <v>0</v>
      </c>
      <c r="V765" s="29">
        <f t="shared" si="361"/>
        <v>0</v>
      </c>
      <c r="W765" s="29">
        <f t="shared" si="362"/>
        <v>0</v>
      </c>
      <c r="X765" s="29">
        <f t="shared" si="363"/>
        <v>50</v>
      </c>
      <c r="Y765" s="29">
        <f t="shared" si="364"/>
        <v>5</v>
      </c>
      <c r="Z765" s="29">
        <f t="shared" si="365"/>
        <v>0</v>
      </c>
      <c r="AA765" s="45">
        <f t="shared" si="366"/>
        <v>0</v>
      </c>
      <c r="AB765" s="31"/>
      <c r="AC765" s="31"/>
      <c r="AD765" s="31"/>
      <c r="AE765" s="31"/>
      <c r="AF765" s="31"/>
      <c r="AG765" s="31"/>
      <c r="AH765" s="31"/>
      <c r="AI765" s="31"/>
      <c r="AJ765" s="31">
        <v>50</v>
      </c>
      <c r="AK765" s="31"/>
      <c r="AL765" s="31"/>
      <c r="AM765" s="31">
        <v>5</v>
      </c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</row>
    <row r="766" spans="1:84" ht="15" customHeight="1" x14ac:dyDescent="0.25">
      <c r="A766" s="136" t="s">
        <v>2595</v>
      </c>
      <c r="B766" s="244" t="s">
        <v>62</v>
      </c>
      <c r="C766" s="245" t="s">
        <v>63</v>
      </c>
      <c r="D766" s="245">
        <v>1</v>
      </c>
      <c r="E766" s="268" t="s">
        <v>48</v>
      </c>
      <c r="F766" s="178">
        <f>F765+1</f>
        <v>5</v>
      </c>
      <c r="G766" s="193" t="s">
        <v>2121</v>
      </c>
      <c r="H766" s="180" t="s">
        <v>2596</v>
      </c>
      <c r="I766" s="127">
        <v>36932</v>
      </c>
      <c r="J766" s="72">
        <f t="shared" si="350"/>
        <v>195</v>
      </c>
      <c r="K766" s="26">
        <f t="shared" si="351"/>
        <v>0</v>
      </c>
      <c r="L766" s="27">
        <f t="shared" si="352"/>
        <v>0</v>
      </c>
      <c r="M766" s="28">
        <f t="shared" si="353"/>
        <v>0</v>
      </c>
      <c r="N766" s="28">
        <f t="shared" si="354"/>
        <v>0</v>
      </c>
      <c r="O766" s="28">
        <f t="shared" si="355"/>
        <v>0</v>
      </c>
      <c r="P766" s="28">
        <f t="shared" si="356"/>
        <v>0</v>
      </c>
      <c r="Q766" s="28">
        <f t="shared" si="357"/>
        <v>0</v>
      </c>
      <c r="R766" s="44">
        <v>13</v>
      </c>
      <c r="S766" s="71">
        <v>182</v>
      </c>
      <c r="T766" s="29">
        <f t="shared" si="359"/>
        <v>0</v>
      </c>
      <c r="U766" s="29">
        <f t="shared" si="360"/>
        <v>0</v>
      </c>
      <c r="V766" s="29">
        <f t="shared" si="361"/>
        <v>0</v>
      </c>
      <c r="W766" s="29">
        <f t="shared" si="362"/>
        <v>0</v>
      </c>
      <c r="X766" s="29">
        <f t="shared" si="363"/>
        <v>0</v>
      </c>
      <c r="Y766" s="29">
        <f t="shared" si="364"/>
        <v>0</v>
      </c>
      <c r="Z766" s="29">
        <f t="shared" si="365"/>
        <v>0</v>
      </c>
      <c r="AA766" s="45">
        <f t="shared" si="366"/>
        <v>0</v>
      </c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</row>
    <row r="767" spans="1:84" ht="15" customHeight="1" x14ac:dyDescent="0.25">
      <c r="A767" s="136" t="s">
        <v>2595</v>
      </c>
      <c r="B767" s="246" t="s">
        <v>2880</v>
      </c>
      <c r="C767" s="247" t="s">
        <v>47</v>
      </c>
      <c r="D767" s="247" t="s">
        <v>288</v>
      </c>
      <c r="E767" s="282" t="s">
        <v>173</v>
      </c>
      <c r="F767" s="178">
        <f>1+F766</f>
        <v>6</v>
      </c>
      <c r="G767" s="207" t="s">
        <v>2448</v>
      </c>
      <c r="H767" s="184" t="s">
        <v>2635</v>
      </c>
      <c r="I767" s="129">
        <v>37866</v>
      </c>
      <c r="J767" s="72">
        <f t="shared" si="350"/>
        <v>151</v>
      </c>
      <c r="K767" s="26">
        <f t="shared" si="351"/>
        <v>0</v>
      </c>
      <c r="L767" s="27">
        <f t="shared" si="352"/>
        <v>0</v>
      </c>
      <c r="M767" s="28">
        <f t="shared" si="353"/>
        <v>0</v>
      </c>
      <c r="N767" s="28">
        <f t="shared" si="354"/>
        <v>0</v>
      </c>
      <c r="O767" s="28">
        <f t="shared" si="355"/>
        <v>0</v>
      </c>
      <c r="P767" s="28">
        <f t="shared" si="356"/>
        <v>0</v>
      </c>
      <c r="Q767" s="28">
        <f t="shared" si="357"/>
        <v>0</v>
      </c>
      <c r="R767" s="44">
        <v>122</v>
      </c>
      <c r="S767" s="71">
        <v>29</v>
      </c>
      <c r="T767" s="29">
        <f>IFERROR(LARGE((AB767:AF767),1),0)</f>
        <v>0</v>
      </c>
      <c r="U767" s="29">
        <f>IFERROR(LARGE((AB767:AF767),2),0)</f>
        <v>0</v>
      </c>
      <c r="V767" s="29">
        <f>IFERROR(LARGE((AB767:AF767),3),0)</f>
        <v>0</v>
      </c>
      <c r="W767" s="29">
        <f>IFERROR(LARGE((AB767:AF767),4),0)</f>
        <v>0</v>
      </c>
      <c r="X767" s="29">
        <f>IFERROR(LARGE((AG767:AT767),1),0)</f>
        <v>0</v>
      </c>
      <c r="Y767" s="29">
        <f>IFERROR(LARGE((AG767:AT767),2),0)</f>
        <v>0</v>
      </c>
      <c r="Z767" s="29">
        <f>IFERROR(LARGE((AG767:AT767),3),0)</f>
        <v>0</v>
      </c>
      <c r="AA767" s="45">
        <f>IFERROR(LARGE((AG767:AT767),4),0)</f>
        <v>0</v>
      </c>
      <c r="AB767" s="31"/>
      <c r="AC767" s="31"/>
      <c r="AD767" s="31"/>
      <c r="AE767" s="31"/>
      <c r="AF767" s="31"/>
      <c r="AG767" s="35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</row>
    <row r="768" spans="1:84" ht="15" customHeight="1" x14ac:dyDescent="0.25">
      <c r="A768" s="136" t="s">
        <v>2595</v>
      </c>
      <c r="B768" s="313" t="s">
        <v>142</v>
      </c>
      <c r="C768" s="247" t="s">
        <v>143</v>
      </c>
      <c r="D768" s="247" t="s">
        <v>2976</v>
      </c>
      <c r="E768" s="282" t="s">
        <v>28</v>
      </c>
      <c r="F768" s="178">
        <f>1+F767</f>
        <v>7</v>
      </c>
      <c r="G768" s="207" t="s">
        <v>2110</v>
      </c>
      <c r="H768" s="184" t="s">
        <v>2616</v>
      </c>
      <c r="I768" s="129">
        <v>37779</v>
      </c>
      <c r="J768" s="72">
        <f t="shared" si="350"/>
        <v>149</v>
      </c>
      <c r="K768" s="26">
        <f t="shared" si="351"/>
        <v>17</v>
      </c>
      <c r="L768" s="27">
        <f t="shared" si="352"/>
        <v>12</v>
      </c>
      <c r="M768" s="28">
        <f t="shared" si="353"/>
        <v>5</v>
      </c>
      <c r="N768" s="28">
        <f t="shared" si="354"/>
        <v>0</v>
      </c>
      <c r="O768" s="28">
        <f t="shared" si="355"/>
        <v>0</v>
      </c>
      <c r="P768" s="28">
        <f t="shared" si="356"/>
        <v>0</v>
      </c>
      <c r="Q768" s="28">
        <f t="shared" si="357"/>
        <v>0</v>
      </c>
      <c r="R768" s="44">
        <v>87</v>
      </c>
      <c r="S768" s="71">
        <v>45</v>
      </c>
      <c r="T768" s="29">
        <f>IFERROR(LARGE((AB768:AF768),1),0)</f>
        <v>12</v>
      </c>
      <c r="U768" s="29">
        <f>IFERROR(LARGE((AB768:AF768),2),0)</f>
        <v>0</v>
      </c>
      <c r="V768" s="29">
        <f>IFERROR(LARGE((AB768:AF768),3),0)</f>
        <v>0</v>
      </c>
      <c r="W768" s="29">
        <f>IFERROR(LARGE((AB768:AF768),4),0)</f>
        <v>0</v>
      </c>
      <c r="X768" s="29">
        <f>IFERROR(LARGE((AG768:AT768),1),0)</f>
        <v>5</v>
      </c>
      <c r="Y768" s="29">
        <f>IFERROR(LARGE((AG768:AT768),2),0)</f>
        <v>0</v>
      </c>
      <c r="Z768" s="29">
        <f>IFERROR(LARGE((AG768:AT768),3),0)</f>
        <v>0</v>
      </c>
      <c r="AA768" s="45">
        <f>IFERROR(LARGE((AG768:AT768),4),0)</f>
        <v>0</v>
      </c>
      <c r="AB768" s="31">
        <v>12</v>
      </c>
      <c r="AC768" s="31"/>
      <c r="AD768" s="31"/>
      <c r="AE768" s="31"/>
      <c r="AF768" s="31"/>
      <c r="AG768" s="35"/>
      <c r="AH768" s="31"/>
      <c r="AI768" s="31"/>
      <c r="AJ768" s="31"/>
      <c r="AK768" s="31"/>
      <c r="AL768" s="31"/>
      <c r="AM768" s="31"/>
      <c r="AN768" s="31"/>
      <c r="AO768" s="31"/>
      <c r="AP768" s="31">
        <v>5</v>
      </c>
      <c r="AQ768" s="31"/>
      <c r="AR768" s="31"/>
      <c r="AS768" s="31"/>
      <c r="AT768" s="31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</row>
    <row r="769" spans="1:65" ht="15" customHeight="1" x14ac:dyDescent="0.25">
      <c r="A769" s="147" t="s">
        <v>2595</v>
      </c>
      <c r="B769" s="314" t="s">
        <v>792</v>
      </c>
      <c r="C769" s="245" t="s">
        <v>793</v>
      </c>
      <c r="D769" s="245">
        <v>8</v>
      </c>
      <c r="E769" s="268" t="s">
        <v>126</v>
      </c>
      <c r="F769" s="178">
        <f>F768+1</f>
        <v>8</v>
      </c>
      <c r="G769" s="193" t="s">
        <v>2494</v>
      </c>
      <c r="H769" s="180" t="s">
        <v>1544</v>
      </c>
      <c r="I769" s="127">
        <v>36897</v>
      </c>
      <c r="J769" s="72">
        <f t="shared" si="350"/>
        <v>142</v>
      </c>
      <c r="K769" s="26">
        <f t="shared" si="351"/>
        <v>0</v>
      </c>
      <c r="L769" s="27">
        <f t="shared" si="352"/>
        <v>0</v>
      </c>
      <c r="M769" s="28">
        <f t="shared" si="353"/>
        <v>0</v>
      </c>
      <c r="N769" s="28">
        <f t="shared" si="354"/>
        <v>0</v>
      </c>
      <c r="O769" s="28">
        <f t="shared" si="355"/>
        <v>0</v>
      </c>
      <c r="P769" s="28">
        <f t="shared" si="356"/>
        <v>0</v>
      </c>
      <c r="Q769" s="28">
        <f t="shared" si="357"/>
        <v>0</v>
      </c>
      <c r="R769" s="44">
        <v>130</v>
      </c>
      <c r="S769" s="71">
        <v>12</v>
      </c>
      <c r="T769" s="29">
        <f>IFERROR(LARGE((AB769:AG769),1),0)</f>
        <v>0</v>
      </c>
      <c r="U769" s="29">
        <f>IFERROR(LARGE((AB769:AG769),2),0)</f>
        <v>0</v>
      </c>
      <c r="V769" s="29">
        <f>IFERROR(LARGE((AB769:AG769),3),0)</f>
        <v>0</v>
      </c>
      <c r="W769" s="29">
        <f>IFERROR(LARGE((AB769:AG769),4),0)</f>
        <v>0</v>
      </c>
      <c r="X769" s="29">
        <f>IFERROR(LARGE((AH769:BM769),1),0)</f>
        <v>0</v>
      </c>
      <c r="Y769" s="29">
        <f>IFERROR(LARGE((AH769:BM769),2),0)</f>
        <v>0</v>
      </c>
      <c r="Z769" s="29">
        <f>IFERROR(LARGE((AH769:BM769),3),0)</f>
        <v>0</v>
      </c>
      <c r="AA769" s="45">
        <f>IFERROR(LARGE((AH769:BM769),4),0)</f>
        <v>0</v>
      </c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</row>
    <row r="770" spans="1:65" ht="15" customHeight="1" x14ac:dyDescent="0.25">
      <c r="A770" s="136" t="s">
        <v>2595</v>
      </c>
      <c r="B770" s="244" t="s">
        <v>340</v>
      </c>
      <c r="C770" s="245" t="s">
        <v>341</v>
      </c>
      <c r="D770" s="245">
        <v>6</v>
      </c>
      <c r="E770" s="268" t="s">
        <v>118</v>
      </c>
      <c r="F770" s="178">
        <f>F769+1</f>
        <v>9</v>
      </c>
      <c r="G770" s="193" t="s">
        <v>2519</v>
      </c>
      <c r="H770" s="180" t="s">
        <v>2600</v>
      </c>
      <c r="I770" s="127">
        <v>33450</v>
      </c>
      <c r="J770" s="72">
        <f t="shared" si="350"/>
        <v>102</v>
      </c>
      <c r="K770" s="26">
        <f t="shared" si="351"/>
        <v>15</v>
      </c>
      <c r="L770" s="27">
        <f t="shared" si="352"/>
        <v>15</v>
      </c>
      <c r="M770" s="28">
        <f t="shared" si="353"/>
        <v>0</v>
      </c>
      <c r="N770" s="28">
        <f t="shared" si="354"/>
        <v>0</v>
      </c>
      <c r="O770" s="28">
        <f t="shared" si="355"/>
        <v>0</v>
      </c>
      <c r="P770" s="28">
        <f t="shared" si="356"/>
        <v>0</v>
      </c>
      <c r="Q770" s="28">
        <f t="shared" si="357"/>
        <v>0</v>
      </c>
      <c r="R770" s="44">
        <v>37</v>
      </c>
      <c r="S770" s="71">
        <v>50</v>
      </c>
      <c r="T770" s="29">
        <f>IFERROR(LARGE((AB770:AG770),1),0)</f>
        <v>15</v>
      </c>
      <c r="U770" s="29">
        <f>IFERROR(LARGE((AB770:AG770),2),0)</f>
        <v>0</v>
      </c>
      <c r="V770" s="29">
        <f>IFERROR(LARGE((AB770:AG770),3),0)</f>
        <v>0</v>
      </c>
      <c r="W770" s="29">
        <f>IFERROR(LARGE((AB770:AG770),4),0)</f>
        <v>0</v>
      </c>
      <c r="X770" s="29">
        <f>IFERROR(LARGE((AH770:BM770),1),0)</f>
        <v>0</v>
      </c>
      <c r="Y770" s="29">
        <f>IFERROR(LARGE((AH770:BM770),2),0)</f>
        <v>0</v>
      </c>
      <c r="Z770" s="29">
        <f>IFERROR(LARGE((AH770:BM770),3),0)</f>
        <v>0</v>
      </c>
      <c r="AA770" s="45">
        <f>IFERROR(LARGE((AH770:BM770),4),0)</f>
        <v>0</v>
      </c>
      <c r="AB770" s="31">
        <v>15</v>
      </c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</row>
    <row r="771" spans="1:65" ht="15" customHeight="1" x14ac:dyDescent="0.25">
      <c r="A771" s="136" t="s">
        <v>2595</v>
      </c>
      <c r="B771" s="246" t="s">
        <v>56</v>
      </c>
      <c r="C771" s="247" t="s">
        <v>57</v>
      </c>
      <c r="D771" s="247" t="s">
        <v>282</v>
      </c>
      <c r="E771" s="282" t="s">
        <v>48</v>
      </c>
      <c r="F771" s="178">
        <f>1+F770</f>
        <v>10</v>
      </c>
      <c r="G771" s="207" t="s">
        <v>2170</v>
      </c>
      <c r="H771" s="184" t="s">
        <v>2674</v>
      </c>
      <c r="I771" s="129">
        <v>37647</v>
      </c>
      <c r="J771" s="72">
        <f t="shared" si="350"/>
        <v>81</v>
      </c>
      <c r="K771" s="26">
        <f t="shared" si="351"/>
        <v>30</v>
      </c>
      <c r="L771" s="27">
        <f t="shared" si="352"/>
        <v>30</v>
      </c>
      <c r="M771" s="28">
        <f t="shared" si="353"/>
        <v>0</v>
      </c>
      <c r="N771" s="28">
        <f t="shared" si="354"/>
        <v>0</v>
      </c>
      <c r="O771" s="28">
        <f t="shared" si="355"/>
        <v>0</v>
      </c>
      <c r="P771" s="28">
        <f t="shared" si="356"/>
        <v>0</v>
      </c>
      <c r="Q771" s="28">
        <f t="shared" si="357"/>
        <v>0</v>
      </c>
      <c r="R771" s="44">
        <v>39</v>
      </c>
      <c r="S771" s="71">
        <v>12</v>
      </c>
      <c r="T771" s="29">
        <f>IFERROR(LARGE((AB771:AF771),1),0)</f>
        <v>30</v>
      </c>
      <c r="U771" s="29">
        <f>IFERROR(LARGE((AB771:AF771),2),0)</f>
        <v>0</v>
      </c>
      <c r="V771" s="29">
        <f>IFERROR(LARGE((AB771:AF771),3),0)</f>
        <v>0</v>
      </c>
      <c r="W771" s="29">
        <f>IFERROR(LARGE((AB771:AF771),4),0)</f>
        <v>0</v>
      </c>
      <c r="X771" s="29">
        <f>IFERROR(LARGE((AG771:AT771),1),0)</f>
        <v>0</v>
      </c>
      <c r="Y771" s="29">
        <f>IFERROR(LARGE((AG771:AT771),2),0)</f>
        <v>0</v>
      </c>
      <c r="Z771" s="29">
        <f>IFERROR(LARGE((AG771:AT771),3),0)</f>
        <v>0</v>
      </c>
      <c r="AA771" s="45">
        <f>IFERROR(LARGE((AG771:AT771),4),0)</f>
        <v>0</v>
      </c>
      <c r="AB771" s="31">
        <v>30</v>
      </c>
      <c r="AC771" s="31"/>
      <c r="AD771" s="31"/>
      <c r="AE771" s="31"/>
      <c r="AF771" s="31"/>
      <c r="AG771" s="35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</row>
    <row r="772" spans="1:65" ht="15" customHeight="1" x14ac:dyDescent="0.25">
      <c r="A772" s="136" t="s">
        <v>2595</v>
      </c>
      <c r="B772" s="244" t="s">
        <v>257</v>
      </c>
      <c r="C772" s="244" t="s">
        <v>258</v>
      </c>
      <c r="D772" s="245">
        <v>6</v>
      </c>
      <c r="E772" s="268" t="s">
        <v>118</v>
      </c>
      <c r="F772" s="178">
        <f t="shared" ref="F772:F793" si="367">F771+1</f>
        <v>11</v>
      </c>
      <c r="G772" s="193" t="s">
        <v>2633</v>
      </c>
      <c r="H772" s="180" t="s">
        <v>2634</v>
      </c>
      <c r="I772" s="127">
        <v>35791</v>
      </c>
      <c r="J772" s="72">
        <f t="shared" si="350"/>
        <v>75</v>
      </c>
      <c r="K772" s="26">
        <f t="shared" si="351"/>
        <v>5</v>
      </c>
      <c r="L772" s="27">
        <f t="shared" si="352"/>
        <v>5</v>
      </c>
      <c r="M772" s="28">
        <f t="shared" si="353"/>
        <v>0</v>
      </c>
      <c r="N772" s="28">
        <f t="shared" si="354"/>
        <v>0</v>
      </c>
      <c r="O772" s="28">
        <f t="shared" si="355"/>
        <v>0</v>
      </c>
      <c r="P772" s="28">
        <f t="shared" si="356"/>
        <v>0</v>
      </c>
      <c r="Q772" s="28">
        <f t="shared" si="357"/>
        <v>0</v>
      </c>
      <c r="R772" s="44">
        <v>35</v>
      </c>
      <c r="S772" s="71">
        <v>35</v>
      </c>
      <c r="T772" s="29">
        <f t="shared" ref="T772:T781" si="368">IFERROR(LARGE((AB772:AG772),1),0)</f>
        <v>5</v>
      </c>
      <c r="U772" s="29">
        <f t="shared" ref="U772:U781" si="369">IFERROR(LARGE((AB772:AG772),2),0)</f>
        <v>0</v>
      </c>
      <c r="V772" s="29">
        <f t="shared" ref="V772:V781" si="370">IFERROR(LARGE((AB772:AG772),3),0)</f>
        <v>0</v>
      </c>
      <c r="W772" s="29">
        <f t="shared" ref="W772:W781" si="371">IFERROR(LARGE((AB772:AG772),4),0)</f>
        <v>0</v>
      </c>
      <c r="X772" s="29">
        <f t="shared" ref="X772:X781" si="372">IFERROR(LARGE((AH772:BM772),1),0)</f>
        <v>0</v>
      </c>
      <c r="Y772" s="29">
        <f t="shared" ref="Y772:Y781" si="373">IFERROR(LARGE((AH772:BM772),2),0)</f>
        <v>0</v>
      </c>
      <c r="Z772" s="29">
        <f t="shared" ref="Z772:Z781" si="374">IFERROR(LARGE((AH772:BM772),3),0)</f>
        <v>0</v>
      </c>
      <c r="AA772" s="45">
        <f t="shared" ref="AA772:AA781" si="375">IFERROR(LARGE((AH772:BM772),4),0)</f>
        <v>0</v>
      </c>
      <c r="AB772" s="31">
        <v>5</v>
      </c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</row>
    <row r="773" spans="1:65" ht="15" customHeight="1" x14ac:dyDescent="0.25">
      <c r="A773" s="136" t="s">
        <v>2595</v>
      </c>
      <c r="B773" s="248" t="s">
        <v>43</v>
      </c>
      <c r="C773" s="249" t="s">
        <v>44</v>
      </c>
      <c r="D773" s="250">
        <v>12</v>
      </c>
      <c r="E773" s="268" t="s">
        <v>28</v>
      </c>
      <c r="F773" s="178">
        <f t="shared" si="367"/>
        <v>12</v>
      </c>
      <c r="G773" s="294" t="s">
        <v>2532</v>
      </c>
      <c r="H773" s="255" t="s">
        <v>2963</v>
      </c>
      <c r="I773" s="279">
        <v>38509</v>
      </c>
      <c r="J773" s="72">
        <f t="shared" ref="J773:J836" si="376">SUM(L773:S773)</f>
        <v>72</v>
      </c>
      <c r="K773" s="26">
        <f t="shared" ref="K773:K836" si="377">SUM(L773:Q773)</f>
        <v>0</v>
      </c>
      <c r="L773" s="27">
        <f t="shared" ref="L773:L836" si="378">IFERROR(LARGE((T773:AA773),1),0)</f>
        <v>0</v>
      </c>
      <c r="M773" s="28">
        <f t="shared" ref="M773:M836" si="379">IFERROR(LARGE((T773:AA773),2),0)</f>
        <v>0</v>
      </c>
      <c r="N773" s="28">
        <f t="shared" ref="N773:N836" si="380">IFERROR(LARGE((T773:AA773),3),0)</f>
        <v>0</v>
      </c>
      <c r="O773" s="28">
        <f t="shared" ref="O773:O836" si="381">IFERROR(LARGE((T773:AA773),4),0)</f>
        <v>0</v>
      </c>
      <c r="P773" s="28">
        <f t="shared" ref="P773:P836" si="382">IFERROR(LARGE((T773:AA773),5),0)</f>
        <v>0</v>
      </c>
      <c r="Q773" s="28">
        <f t="shared" ref="Q773:Q836" si="383">IFERROR(LARGE((T773:AA773),6),0)</f>
        <v>0</v>
      </c>
      <c r="R773" s="44">
        <v>45</v>
      </c>
      <c r="S773" s="71">
        <v>27</v>
      </c>
      <c r="T773" s="29">
        <f t="shared" si="368"/>
        <v>0</v>
      </c>
      <c r="U773" s="29">
        <f t="shared" si="369"/>
        <v>0</v>
      </c>
      <c r="V773" s="29">
        <f t="shared" si="370"/>
        <v>0</v>
      </c>
      <c r="W773" s="29">
        <f t="shared" si="371"/>
        <v>0</v>
      </c>
      <c r="X773" s="29">
        <f t="shared" si="372"/>
        <v>0</v>
      </c>
      <c r="Y773" s="29">
        <f t="shared" si="373"/>
        <v>0</v>
      </c>
      <c r="Z773" s="29">
        <f t="shared" si="374"/>
        <v>0</v>
      </c>
      <c r="AA773" s="45">
        <f t="shared" si="375"/>
        <v>0</v>
      </c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</row>
    <row r="774" spans="1:65" ht="15" customHeight="1" x14ac:dyDescent="0.25">
      <c r="A774" s="136" t="s">
        <v>2595</v>
      </c>
      <c r="B774" s="313" t="s">
        <v>486</v>
      </c>
      <c r="C774" s="247" t="s">
        <v>487</v>
      </c>
      <c r="D774" s="247" t="s">
        <v>2790</v>
      </c>
      <c r="E774" s="282" t="s">
        <v>67</v>
      </c>
      <c r="F774" s="178">
        <f t="shared" si="367"/>
        <v>13</v>
      </c>
      <c r="G774" s="283" t="s">
        <v>2110</v>
      </c>
      <c r="H774" s="260" t="s">
        <v>2961</v>
      </c>
      <c r="I774" s="284">
        <v>37431</v>
      </c>
      <c r="J774" s="72">
        <f t="shared" si="376"/>
        <v>72</v>
      </c>
      <c r="K774" s="26">
        <f t="shared" si="377"/>
        <v>30</v>
      </c>
      <c r="L774" s="27">
        <f t="shared" si="378"/>
        <v>30</v>
      </c>
      <c r="M774" s="28">
        <f t="shared" si="379"/>
        <v>0</v>
      </c>
      <c r="N774" s="28">
        <f t="shared" si="380"/>
        <v>0</v>
      </c>
      <c r="O774" s="28">
        <f t="shared" si="381"/>
        <v>0</v>
      </c>
      <c r="P774" s="28">
        <f t="shared" si="382"/>
        <v>0</v>
      </c>
      <c r="Q774" s="28">
        <f t="shared" si="383"/>
        <v>0</v>
      </c>
      <c r="R774" s="44">
        <v>14</v>
      </c>
      <c r="S774" s="71">
        <v>28</v>
      </c>
      <c r="T774" s="29">
        <f t="shared" si="368"/>
        <v>30</v>
      </c>
      <c r="U774" s="29">
        <f t="shared" si="369"/>
        <v>0</v>
      </c>
      <c r="V774" s="29">
        <f t="shared" si="370"/>
        <v>0</v>
      </c>
      <c r="W774" s="29">
        <f t="shared" si="371"/>
        <v>0</v>
      </c>
      <c r="X774" s="29">
        <f t="shared" si="372"/>
        <v>0</v>
      </c>
      <c r="Y774" s="29">
        <f t="shared" si="373"/>
        <v>0</v>
      </c>
      <c r="Z774" s="29">
        <f t="shared" si="374"/>
        <v>0</v>
      </c>
      <c r="AA774" s="45">
        <f t="shared" si="375"/>
        <v>0</v>
      </c>
      <c r="AB774" s="31">
        <v>30</v>
      </c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</row>
    <row r="775" spans="1:65" ht="15" customHeight="1" x14ac:dyDescent="0.25">
      <c r="A775" s="136" t="s">
        <v>2595</v>
      </c>
      <c r="B775" s="244" t="s">
        <v>56</v>
      </c>
      <c r="C775" s="245" t="s">
        <v>57</v>
      </c>
      <c r="D775" s="245">
        <v>1</v>
      </c>
      <c r="E775" s="268" t="s">
        <v>48</v>
      </c>
      <c r="F775" s="178">
        <f t="shared" si="367"/>
        <v>14</v>
      </c>
      <c r="G775" s="278" t="s">
        <v>2168</v>
      </c>
      <c r="H775" s="252" t="s">
        <v>2601</v>
      </c>
      <c r="I775" s="279">
        <v>37154</v>
      </c>
      <c r="J775" s="72">
        <f t="shared" si="376"/>
        <v>57</v>
      </c>
      <c r="K775" s="26">
        <f t="shared" si="377"/>
        <v>45</v>
      </c>
      <c r="L775" s="27">
        <f t="shared" si="378"/>
        <v>45</v>
      </c>
      <c r="M775" s="28">
        <f t="shared" si="379"/>
        <v>0</v>
      </c>
      <c r="N775" s="28">
        <f t="shared" si="380"/>
        <v>0</v>
      </c>
      <c r="O775" s="28">
        <f t="shared" si="381"/>
        <v>0</v>
      </c>
      <c r="P775" s="28">
        <f t="shared" si="382"/>
        <v>0</v>
      </c>
      <c r="Q775" s="28">
        <f t="shared" si="383"/>
        <v>0</v>
      </c>
      <c r="R775" s="44">
        <v>9</v>
      </c>
      <c r="S775" s="71">
        <v>3</v>
      </c>
      <c r="T775" s="29">
        <f t="shared" si="368"/>
        <v>45</v>
      </c>
      <c r="U775" s="29">
        <f t="shared" si="369"/>
        <v>0</v>
      </c>
      <c r="V775" s="29">
        <f t="shared" si="370"/>
        <v>0</v>
      </c>
      <c r="W775" s="29">
        <f t="shared" si="371"/>
        <v>0</v>
      </c>
      <c r="X775" s="29">
        <f t="shared" si="372"/>
        <v>0</v>
      </c>
      <c r="Y775" s="29">
        <f t="shared" si="373"/>
        <v>0</v>
      </c>
      <c r="Z775" s="29">
        <f t="shared" si="374"/>
        <v>0</v>
      </c>
      <c r="AA775" s="45">
        <f t="shared" si="375"/>
        <v>0</v>
      </c>
      <c r="AB775" s="31">
        <v>45</v>
      </c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</row>
    <row r="776" spans="1:65" ht="15" customHeight="1" x14ac:dyDescent="0.25">
      <c r="A776" s="136" t="s">
        <v>2595</v>
      </c>
      <c r="B776" s="244" t="s">
        <v>91</v>
      </c>
      <c r="C776" s="245" t="s">
        <v>92</v>
      </c>
      <c r="D776" s="245">
        <v>7</v>
      </c>
      <c r="E776" s="268" t="s">
        <v>93</v>
      </c>
      <c r="F776" s="178">
        <f t="shared" si="367"/>
        <v>15</v>
      </c>
      <c r="G776" s="278" t="s">
        <v>2603</v>
      </c>
      <c r="H776" s="252" t="s">
        <v>2604</v>
      </c>
      <c r="I776" s="279">
        <v>35705</v>
      </c>
      <c r="J776" s="72">
        <f t="shared" si="376"/>
        <v>54</v>
      </c>
      <c r="K776" s="26">
        <f t="shared" si="377"/>
        <v>0</v>
      </c>
      <c r="L776" s="27">
        <f t="shared" si="378"/>
        <v>0</v>
      </c>
      <c r="M776" s="28">
        <f t="shared" si="379"/>
        <v>0</v>
      </c>
      <c r="N776" s="28">
        <f t="shared" si="380"/>
        <v>0</v>
      </c>
      <c r="O776" s="28">
        <f t="shared" si="381"/>
        <v>0</v>
      </c>
      <c r="P776" s="28">
        <f t="shared" si="382"/>
        <v>0</v>
      </c>
      <c r="Q776" s="28">
        <f t="shared" si="383"/>
        <v>0</v>
      </c>
      <c r="R776" s="44">
        <v>30</v>
      </c>
      <c r="S776" s="71">
        <v>24</v>
      </c>
      <c r="T776" s="29">
        <f t="shared" si="368"/>
        <v>0</v>
      </c>
      <c r="U776" s="29">
        <f t="shared" si="369"/>
        <v>0</v>
      </c>
      <c r="V776" s="29">
        <f t="shared" si="370"/>
        <v>0</v>
      </c>
      <c r="W776" s="29">
        <f t="shared" si="371"/>
        <v>0</v>
      </c>
      <c r="X776" s="29">
        <f t="shared" si="372"/>
        <v>0</v>
      </c>
      <c r="Y776" s="29">
        <f t="shared" si="373"/>
        <v>0</v>
      </c>
      <c r="Z776" s="29">
        <f t="shared" si="374"/>
        <v>0</v>
      </c>
      <c r="AA776" s="45">
        <f t="shared" si="375"/>
        <v>0</v>
      </c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</row>
    <row r="777" spans="1:65" ht="15" customHeight="1" x14ac:dyDescent="0.25">
      <c r="A777" s="147" t="s">
        <v>2595</v>
      </c>
      <c r="B777" s="313" t="s">
        <v>220</v>
      </c>
      <c r="C777" s="247" t="s">
        <v>221</v>
      </c>
      <c r="D777" s="247" t="s">
        <v>3032</v>
      </c>
      <c r="E777" s="282" t="s">
        <v>222</v>
      </c>
      <c r="F777" s="178">
        <f t="shared" si="367"/>
        <v>16</v>
      </c>
      <c r="G777" s="283" t="s">
        <v>2623</v>
      </c>
      <c r="H777" s="260" t="s">
        <v>1259</v>
      </c>
      <c r="I777" s="284">
        <v>37455</v>
      </c>
      <c r="J777" s="72">
        <f t="shared" si="376"/>
        <v>53</v>
      </c>
      <c r="K777" s="26">
        <f t="shared" si="377"/>
        <v>0</v>
      </c>
      <c r="L777" s="27">
        <f t="shared" si="378"/>
        <v>0</v>
      </c>
      <c r="M777" s="28">
        <f t="shared" si="379"/>
        <v>0</v>
      </c>
      <c r="N777" s="28">
        <f t="shared" si="380"/>
        <v>0</v>
      </c>
      <c r="O777" s="28">
        <f t="shared" si="381"/>
        <v>0</v>
      </c>
      <c r="P777" s="28">
        <f t="shared" si="382"/>
        <v>0</v>
      </c>
      <c r="Q777" s="28">
        <f t="shared" si="383"/>
        <v>0</v>
      </c>
      <c r="R777" s="44">
        <v>15</v>
      </c>
      <c r="S777" s="71">
        <v>38</v>
      </c>
      <c r="T777" s="29">
        <f t="shared" si="368"/>
        <v>0</v>
      </c>
      <c r="U777" s="29">
        <f t="shared" si="369"/>
        <v>0</v>
      </c>
      <c r="V777" s="29">
        <f t="shared" si="370"/>
        <v>0</v>
      </c>
      <c r="W777" s="29">
        <f t="shared" si="371"/>
        <v>0</v>
      </c>
      <c r="X777" s="29">
        <f t="shared" si="372"/>
        <v>0</v>
      </c>
      <c r="Y777" s="29">
        <f t="shared" si="373"/>
        <v>0</v>
      </c>
      <c r="Z777" s="29">
        <f t="shared" si="374"/>
        <v>0</v>
      </c>
      <c r="AA777" s="45">
        <f t="shared" si="375"/>
        <v>0</v>
      </c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</row>
    <row r="778" spans="1:65" ht="15" customHeight="1" x14ac:dyDescent="0.25">
      <c r="A778" s="136" t="s">
        <v>2595</v>
      </c>
      <c r="B778" s="244" t="s">
        <v>35</v>
      </c>
      <c r="C778" s="245" t="s">
        <v>36</v>
      </c>
      <c r="D778" s="245">
        <v>12</v>
      </c>
      <c r="E778" s="268" t="s">
        <v>28</v>
      </c>
      <c r="F778" s="178">
        <f t="shared" si="367"/>
        <v>17</v>
      </c>
      <c r="G778" s="278" t="s">
        <v>2598</v>
      </c>
      <c r="H778" s="252" t="s">
        <v>2599</v>
      </c>
      <c r="I778" s="279">
        <v>34478</v>
      </c>
      <c r="J778" s="72">
        <f t="shared" si="376"/>
        <v>51</v>
      </c>
      <c r="K778" s="26">
        <f t="shared" si="377"/>
        <v>0</v>
      </c>
      <c r="L778" s="27">
        <f t="shared" si="378"/>
        <v>0</v>
      </c>
      <c r="M778" s="28">
        <f t="shared" si="379"/>
        <v>0</v>
      </c>
      <c r="N778" s="28">
        <f t="shared" si="380"/>
        <v>0</v>
      </c>
      <c r="O778" s="28">
        <f t="shared" si="381"/>
        <v>0</v>
      </c>
      <c r="P778" s="28">
        <f t="shared" si="382"/>
        <v>0</v>
      </c>
      <c r="Q778" s="28">
        <f t="shared" si="383"/>
        <v>0</v>
      </c>
      <c r="R778" s="44">
        <v>38</v>
      </c>
      <c r="S778" s="71">
        <v>13</v>
      </c>
      <c r="T778" s="29">
        <f t="shared" si="368"/>
        <v>0</v>
      </c>
      <c r="U778" s="29">
        <f t="shared" si="369"/>
        <v>0</v>
      </c>
      <c r="V778" s="29">
        <f t="shared" si="370"/>
        <v>0</v>
      </c>
      <c r="W778" s="29">
        <f t="shared" si="371"/>
        <v>0</v>
      </c>
      <c r="X778" s="29">
        <f t="shared" si="372"/>
        <v>0</v>
      </c>
      <c r="Y778" s="29">
        <f t="shared" si="373"/>
        <v>0</v>
      </c>
      <c r="Z778" s="29">
        <f t="shared" si="374"/>
        <v>0</v>
      </c>
      <c r="AA778" s="45">
        <f t="shared" si="375"/>
        <v>0</v>
      </c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</row>
    <row r="779" spans="1:65" ht="15" customHeight="1" x14ac:dyDescent="0.25">
      <c r="A779" s="147" t="s">
        <v>2595</v>
      </c>
      <c r="B779" s="313" t="s">
        <v>70</v>
      </c>
      <c r="C779" s="264" t="s">
        <v>71</v>
      </c>
      <c r="D779" s="247" t="s">
        <v>2976</v>
      </c>
      <c r="E779" s="247" t="s">
        <v>28</v>
      </c>
      <c r="F779" s="178">
        <f t="shared" si="367"/>
        <v>18</v>
      </c>
      <c r="G779" s="283" t="s">
        <v>2090</v>
      </c>
      <c r="H779" s="260" t="s">
        <v>2682</v>
      </c>
      <c r="I779" s="284">
        <v>37425</v>
      </c>
      <c r="J779" s="72">
        <f t="shared" si="376"/>
        <v>49</v>
      </c>
      <c r="K779" s="26">
        <f t="shared" si="377"/>
        <v>0</v>
      </c>
      <c r="L779" s="27">
        <f t="shared" si="378"/>
        <v>0</v>
      </c>
      <c r="M779" s="28">
        <f t="shared" si="379"/>
        <v>0</v>
      </c>
      <c r="N779" s="28">
        <f t="shared" si="380"/>
        <v>0</v>
      </c>
      <c r="O779" s="28">
        <f t="shared" si="381"/>
        <v>0</v>
      </c>
      <c r="P779" s="28">
        <f t="shared" si="382"/>
        <v>0</v>
      </c>
      <c r="Q779" s="28">
        <f t="shared" si="383"/>
        <v>0</v>
      </c>
      <c r="R779" s="44">
        <v>25</v>
      </c>
      <c r="S779" s="71">
        <v>24</v>
      </c>
      <c r="T779" s="29">
        <f t="shared" si="368"/>
        <v>0</v>
      </c>
      <c r="U779" s="29">
        <f t="shared" si="369"/>
        <v>0</v>
      </c>
      <c r="V779" s="29">
        <f t="shared" si="370"/>
        <v>0</v>
      </c>
      <c r="W779" s="29">
        <f t="shared" si="371"/>
        <v>0</v>
      </c>
      <c r="X779" s="29">
        <f t="shared" si="372"/>
        <v>0</v>
      </c>
      <c r="Y779" s="29">
        <f t="shared" si="373"/>
        <v>0</v>
      </c>
      <c r="Z779" s="29">
        <f t="shared" si="374"/>
        <v>0</v>
      </c>
      <c r="AA779" s="45">
        <f t="shared" si="375"/>
        <v>0</v>
      </c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</row>
    <row r="780" spans="1:65" ht="15" customHeight="1" x14ac:dyDescent="0.25">
      <c r="A780" s="147" t="s">
        <v>2595</v>
      </c>
      <c r="B780" s="314" t="s">
        <v>4097</v>
      </c>
      <c r="C780" s="245" t="s">
        <v>287</v>
      </c>
      <c r="D780" s="245">
        <v>5</v>
      </c>
      <c r="E780" s="245" t="s">
        <v>173</v>
      </c>
      <c r="F780" s="178">
        <f t="shared" si="367"/>
        <v>19</v>
      </c>
      <c r="G780" s="251" t="s">
        <v>2090</v>
      </c>
      <c r="H780" s="252" t="s">
        <v>2622</v>
      </c>
      <c r="I780" s="253">
        <v>37147</v>
      </c>
      <c r="J780" s="72">
        <f t="shared" si="376"/>
        <v>46</v>
      </c>
      <c r="K780" s="26">
        <f t="shared" si="377"/>
        <v>15</v>
      </c>
      <c r="L780" s="27">
        <f t="shared" si="378"/>
        <v>15</v>
      </c>
      <c r="M780" s="28">
        <f t="shared" si="379"/>
        <v>0</v>
      </c>
      <c r="N780" s="28">
        <f t="shared" si="380"/>
        <v>0</v>
      </c>
      <c r="O780" s="28">
        <f t="shared" si="381"/>
        <v>0</v>
      </c>
      <c r="P780" s="28">
        <f t="shared" si="382"/>
        <v>0</v>
      </c>
      <c r="Q780" s="28">
        <f t="shared" si="383"/>
        <v>0</v>
      </c>
      <c r="R780" s="44">
        <v>31</v>
      </c>
      <c r="S780" s="71">
        <v>0</v>
      </c>
      <c r="T780" s="29">
        <f t="shared" si="368"/>
        <v>15</v>
      </c>
      <c r="U780" s="29">
        <f t="shared" si="369"/>
        <v>0</v>
      </c>
      <c r="V780" s="29">
        <f t="shared" si="370"/>
        <v>0</v>
      </c>
      <c r="W780" s="29">
        <f t="shared" si="371"/>
        <v>0</v>
      </c>
      <c r="X780" s="29">
        <f t="shared" si="372"/>
        <v>0</v>
      </c>
      <c r="Y780" s="29">
        <f t="shared" si="373"/>
        <v>0</v>
      </c>
      <c r="Z780" s="29">
        <f t="shared" si="374"/>
        <v>0</v>
      </c>
      <c r="AA780" s="45">
        <f t="shared" si="375"/>
        <v>0</v>
      </c>
      <c r="AB780" s="30">
        <v>15</v>
      </c>
      <c r="AC780" s="31"/>
      <c r="AD780" s="31"/>
      <c r="AE780" s="31"/>
      <c r="AF780" s="32"/>
      <c r="AG780" s="30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</row>
    <row r="781" spans="1:65" ht="15" customHeight="1" x14ac:dyDescent="0.25">
      <c r="A781" s="136" t="s">
        <v>2595</v>
      </c>
      <c r="B781" s="244" t="s">
        <v>31</v>
      </c>
      <c r="C781" s="244" t="s">
        <v>32</v>
      </c>
      <c r="D781" s="245">
        <v>15</v>
      </c>
      <c r="E781" s="268" t="s">
        <v>104</v>
      </c>
      <c r="F781" s="178">
        <f t="shared" si="367"/>
        <v>20</v>
      </c>
      <c r="G781" s="278" t="s">
        <v>2532</v>
      </c>
      <c r="H781" s="252" t="s">
        <v>3724</v>
      </c>
      <c r="I781" s="279">
        <v>38685</v>
      </c>
      <c r="J781" s="72">
        <f t="shared" si="376"/>
        <v>35</v>
      </c>
      <c r="K781" s="26">
        <f t="shared" si="377"/>
        <v>0</v>
      </c>
      <c r="L781" s="27">
        <f t="shared" si="378"/>
        <v>0</v>
      </c>
      <c r="M781" s="28">
        <f t="shared" si="379"/>
        <v>0</v>
      </c>
      <c r="N781" s="28">
        <f t="shared" si="380"/>
        <v>0</v>
      </c>
      <c r="O781" s="28">
        <f t="shared" si="381"/>
        <v>0</v>
      </c>
      <c r="P781" s="28">
        <f t="shared" si="382"/>
        <v>0</v>
      </c>
      <c r="Q781" s="28">
        <f t="shared" si="383"/>
        <v>0</v>
      </c>
      <c r="R781" s="44">
        <v>35</v>
      </c>
      <c r="S781" s="71">
        <v>0</v>
      </c>
      <c r="T781" s="29">
        <f t="shared" si="368"/>
        <v>0</v>
      </c>
      <c r="U781" s="29">
        <f t="shared" si="369"/>
        <v>0</v>
      </c>
      <c r="V781" s="29">
        <f t="shared" si="370"/>
        <v>0</v>
      </c>
      <c r="W781" s="29">
        <f t="shared" si="371"/>
        <v>0</v>
      </c>
      <c r="X781" s="29">
        <f t="shared" si="372"/>
        <v>0</v>
      </c>
      <c r="Y781" s="29">
        <f t="shared" si="373"/>
        <v>0</v>
      </c>
      <c r="Z781" s="29">
        <f t="shared" si="374"/>
        <v>0</v>
      </c>
      <c r="AA781" s="45">
        <f t="shared" si="375"/>
        <v>0</v>
      </c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</row>
    <row r="782" spans="1:65" ht="15" customHeight="1" x14ac:dyDescent="0.25">
      <c r="A782" s="136" t="s">
        <v>2595</v>
      </c>
      <c r="B782" s="246" t="s">
        <v>3738</v>
      </c>
      <c r="C782" s="247" t="s">
        <v>3719</v>
      </c>
      <c r="D782" s="247" t="s">
        <v>2976</v>
      </c>
      <c r="E782" s="247" t="s">
        <v>28</v>
      </c>
      <c r="F782" s="178">
        <f t="shared" si="367"/>
        <v>21</v>
      </c>
      <c r="G782" s="259" t="s">
        <v>2203</v>
      </c>
      <c r="H782" s="260" t="s">
        <v>3720</v>
      </c>
      <c r="I782" s="261">
        <v>37751</v>
      </c>
      <c r="J782" s="72">
        <f t="shared" si="376"/>
        <v>30</v>
      </c>
      <c r="K782" s="26">
        <f t="shared" si="377"/>
        <v>0</v>
      </c>
      <c r="L782" s="27">
        <f t="shared" si="378"/>
        <v>0</v>
      </c>
      <c r="M782" s="28">
        <f t="shared" si="379"/>
        <v>0</v>
      </c>
      <c r="N782" s="28">
        <f t="shared" si="380"/>
        <v>0</v>
      </c>
      <c r="O782" s="28">
        <f t="shared" si="381"/>
        <v>0</v>
      </c>
      <c r="P782" s="28">
        <f t="shared" si="382"/>
        <v>0</v>
      </c>
      <c r="Q782" s="28">
        <f t="shared" si="383"/>
        <v>0</v>
      </c>
      <c r="R782" s="44">
        <v>13</v>
      </c>
      <c r="S782" s="71">
        <v>17</v>
      </c>
      <c r="T782" s="29">
        <f>IFERROR(LARGE((AB782:AF782),1),0)</f>
        <v>0</v>
      </c>
      <c r="U782" s="29">
        <f>IFERROR(LARGE((AB782:AF782),2),0)</f>
        <v>0</v>
      </c>
      <c r="V782" s="29">
        <f>IFERROR(LARGE((AB782:AF782),3),0)</f>
        <v>0</v>
      </c>
      <c r="W782" s="29">
        <f>IFERROR(LARGE((AB782:AF782),4),0)</f>
        <v>0</v>
      </c>
      <c r="X782" s="29">
        <f>IFERROR(LARGE((AG782:AT782),1),0)</f>
        <v>0</v>
      </c>
      <c r="Y782" s="29">
        <f>IFERROR(LARGE((AG782:AT782),2),0)</f>
        <v>0</v>
      </c>
      <c r="Z782" s="29">
        <f>IFERROR(LARGE((AG782:AT782),3),0)</f>
        <v>0</v>
      </c>
      <c r="AA782" s="45">
        <f>IFERROR(LARGE((AG782:AT782),4),0)</f>
        <v>0</v>
      </c>
      <c r="AB782" s="31"/>
      <c r="AC782" s="31"/>
      <c r="AD782" s="31"/>
      <c r="AE782" s="31"/>
      <c r="AF782" s="31"/>
      <c r="AG782" s="35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</row>
    <row r="783" spans="1:65" ht="15" customHeight="1" x14ac:dyDescent="0.25">
      <c r="A783" s="136" t="s">
        <v>2595</v>
      </c>
      <c r="B783" s="314" t="s">
        <v>85</v>
      </c>
      <c r="C783" s="245" t="s">
        <v>143</v>
      </c>
      <c r="D783" s="245">
        <v>12</v>
      </c>
      <c r="E783" s="267" t="s">
        <v>28</v>
      </c>
      <c r="F783" s="178">
        <f t="shared" si="367"/>
        <v>22</v>
      </c>
      <c r="G783" s="321" t="s">
        <v>2394</v>
      </c>
      <c r="H783" s="252" t="s">
        <v>2611</v>
      </c>
      <c r="I783" s="322">
        <v>37014</v>
      </c>
      <c r="J783" s="72">
        <f t="shared" si="376"/>
        <v>29</v>
      </c>
      <c r="K783" s="26">
        <f t="shared" si="377"/>
        <v>0</v>
      </c>
      <c r="L783" s="27">
        <f t="shared" si="378"/>
        <v>0</v>
      </c>
      <c r="M783" s="28">
        <f t="shared" si="379"/>
        <v>0</v>
      </c>
      <c r="N783" s="28">
        <f t="shared" si="380"/>
        <v>0</v>
      </c>
      <c r="O783" s="28">
        <f t="shared" si="381"/>
        <v>0</v>
      </c>
      <c r="P783" s="28">
        <f t="shared" si="382"/>
        <v>0</v>
      </c>
      <c r="Q783" s="28">
        <f t="shared" si="383"/>
        <v>0</v>
      </c>
      <c r="R783" s="44">
        <v>11</v>
      </c>
      <c r="S783" s="71">
        <v>18</v>
      </c>
      <c r="T783" s="29">
        <f>IFERROR(LARGE((AB783:AG783),1),0)</f>
        <v>0</v>
      </c>
      <c r="U783" s="29">
        <f>IFERROR(LARGE((AB783:AG783),2),0)</f>
        <v>0</v>
      </c>
      <c r="V783" s="29">
        <f>IFERROR(LARGE((AB783:AG783),3),0)</f>
        <v>0</v>
      </c>
      <c r="W783" s="29">
        <f>IFERROR(LARGE((AB783:AG783),4),0)</f>
        <v>0</v>
      </c>
      <c r="X783" s="29">
        <f>IFERROR(LARGE((AH783:BM783),1),0)</f>
        <v>0</v>
      </c>
      <c r="Y783" s="29">
        <f>IFERROR(LARGE((AH783:BM783),2),0)</f>
        <v>0</v>
      </c>
      <c r="Z783" s="29">
        <f>IFERROR(LARGE((AH783:BM783),3),0)</f>
        <v>0</v>
      </c>
      <c r="AA783" s="45">
        <f>IFERROR(LARGE((AH783:BM783),4),0)</f>
        <v>0</v>
      </c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</row>
    <row r="784" spans="1:65" ht="15" customHeight="1" x14ac:dyDescent="0.25">
      <c r="A784" s="136" t="s">
        <v>2595</v>
      </c>
      <c r="B784" s="244" t="s">
        <v>1093</v>
      </c>
      <c r="C784" s="245" t="s">
        <v>1094</v>
      </c>
      <c r="D784" s="245">
        <v>7</v>
      </c>
      <c r="E784" s="267" t="s">
        <v>93</v>
      </c>
      <c r="F784" s="178">
        <f t="shared" si="367"/>
        <v>23</v>
      </c>
      <c r="G784" s="321" t="s">
        <v>2238</v>
      </c>
      <c r="H784" s="252" t="s">
        <v>398</v>
      </c>
      <c r="I784" s="322">
        <v>36908</v>
      </c>
      <c r="J784" s="72">
        <f t="shared" si="376"/>
        <v>29</v>
      </c>
      <c r="K784" s="26">
        <f t="shared" si="377"/>
        <v>5</v>
      </c>
      <c r="L784" s="27">
        <f t="shared" si="378"/>
        <v>5</v>
      </c>
      <c r="M784" s="28">
        <f t="shared" si="379"/>
        <v>0</v>
      </c>
      <c r="N784" s="28">
        <f t="shared" si="380"/>
        <v>0</v>
      </c>
      <c r="O784" s="28">
        <f t="shared" si="381"/>
        <v>0</v>
      </c>
      <c r="P784" s="28">
        <f t="shared" si="382"/>
        <v>0</v>
      </c>
      <c r="Q784" s="28">
        <f t="shared" si="383"/>
        <v>0</v>
      </c>
      <c r="R784" s="44">
        <v>24</v>
      </c>
      <c r="S784" s="71">
        <v>0</v>
      </c>
      <c r="T784" s="29">
        <f>IFERROR(LARGE((AB784:AG784),1),0)</f>
        <v>5</v>
      </c>
      <c r="U784" s="29">
        <f>IFERROR(LARGE((AB784:AG784),2),0)</f>
        <v>0</v>
      </c>
      <c r="V784" s="29">
        <f>IFERROR(LARGE((AB784:AG784),3),0)</f>
        <v>0</v>
      </c>
      <c r="W784" s="29">
        <f>IFERROR(LARGE((AB784:AG784),4),0)</f>
        <v>0</v>
      </c>
      <c r="X784" s="29">
        <f>IFERROR(LARGE((AH784:BM784),1),0)</f>
        <v>0</v>
      </c>
      <c r="Y784" s="29">
        <f>IFERROR(LARGE((AH784:BM784),2),0)</f>
        <v>0</v>
      </c>
      <c r="Z784" s="29">
        <f>IFERROR(LARGE((AH784:BM784),3),0)</f>
        <v>0</v>
      </c>
      <c r="AA784" s="45">
        <f>IFERROR(LARGE((AH784:BM784),4),0)</f>
        <v>0</v>
      </c>
      <c r="AB784" s="31">
        <v>5</v>
      </c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</row>
    <row r="785" spans="1:65" ht="15" customHeight="1" x14ac:dyDescent="0.25">
      <c r="A785" s="136" t="s">
        <v>2595</v>
      </c>
      <c r="B785" s="246" t="s">
        <v>85</v>
      </c>
      <c r="C785" s="247" t="s">
        <v>143</v>
      </c>
      <c r="D785" s="247" t="s">
        <v>2976</v>
      </c>
      <c r="E785" s="286" t="s">
        <v>28</v>
      </c>
      <c r="F785" s="178">
        <f t="shared" si="367"/>
        <v>24</v>
      </c>
      <c r="G785" s="323" t="s">
        <v>4093</v>
      </c>
      <c r="H785" s="260" t="s">
        <v>4094</v>
      </c>
      <c r="I785" s="324">
        <v>37631</v>
      </c>
      <c r="J785" s="72">
        <f t="shared" si="376"/>
        <v>27</v>
      </c>
      <c r="K785" s="26">
        <f t="shared" si="377"/>
        <v>0</v>
      </c>
      <c r="L785" s="27">
        <f t="shared" si="378"/>
        <v>0</v>
      </c>
      <c r="M785" s="28">
        <f t="shared" si="379"/>
        <v>0</v>
      </c>
      <c r="N785" s="28">
        <f t="shared" si="380"/>
        <v>0</v>
      </c>
      <c r="O785" s="28">
        <f t="shared" si="381"/>
        <v>0</v>
      </c>
      <c r="P785" s="28">
        <f t="shared" si="382"/>
        <v>0</v>
      </c>
      <c r="Q785" s="28">
        <f t="shared" si="383"/>
        <v>0</v>
      </c>
      <c r="R785" s="44">
        <v>0</v>
      </c>
      <c r="S785" s="71">
        <v>27</v>
      </c>
      <c r="T785" s="29">
        <f>IFERROR(LARGE((AB785:AF785),1),0)</f>
        <v>0</v>
      </c>
      <c r="U785" s="29">
        <f>IFERROR(LARGE((AB785:AF785),2),0)</f>
        <v>0</v>
      </c>
      <c r="V785" s="29">
        <f>IFERROR(LARGE((AB785:AF785),3),0)</f>
        <v>0</v>
      </c>
      <c r="W785" s="29">
        <f>IFERROR(LARGE((AB785:AF785),4),0)</f>
        <v>0</v>
      </c>
      <c r="X785" s="29">
        <f>IFERROR(LARGE((AG785:AT785),1),0)</f>
        <v>0</v>
      </c>
      <c r="Y785" s="29">
        <f>IFERROR(LARGE((AG785:AT785),2),0)</f>
        <v>0</v>
      </c>
      <c r="Z785" s="29">
        <f>IFERROR(LARGE((AG785:AT785),3),0)</f>
        <v>0</v>
      </c>
      <c r="AA785" s="45">
        <f>IFERROR(LARGE((AG785:AT785),4),0)</f>
        <v>0</v>
      </c>
      <c r="AB785" s="31"/>
      <c r="AC785" s="31"/>
      <c r="AD785" s="31"/>
      <c r="AE785" s="31"/>
      <c r="AF785" s="31"/>
      <c r="AG785" s="35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</row>
    <row r="786" spans="1:65" ht="15" customHeight="1" x14ac:dyDescent="0.25">
      <c r="A786" s="136" t="s">
        <v>2595</v>
      </c>
      <c r="B786" s="248" t="s">
        <v>2399</v>
      </c>
      <c r="C786" s="249" t="s">
        <v>2400</v>
      </c>
      <c r="D786" s="245">
        <v>16</v>
      </c>
      <c r="E786" s="320" t="s">
        <v>246</v>
      </c>
      <c r="F786" s="178">
        <f t="shared" si="367"/>
        <v>25</v>
      </c>
      <c r="G786" s="325" t="s">
        <v>2492</v>
      </c>
      <c r="H786" s="255" t="s">
        <v>2995</v>
      </c>
      <c r="I786" s="322">
        <v>34755</v>
      </c>
      <c r="J786" s="72">
        <f t="shared" si="376"/>
        <v>23</v>
      </c>
      <c r="K786" s="26">
        <f t="shared" si="377"/>
        <v>0</v>
      </c>
      <c r="L786" s="27">
        <f t="shared" si="378"/>
        <v>0</v>
      </c>
      <c r="M786" s="28">
        <f t="shared" si="379"/>
        <v>0</v>
      </c>
      <c r="N786" s="28">
        <f t="shared" si="380"/>
        <v>0</v>
      </c>
      <c r="O786" s="28">
        <f t="shared" si="381"/>
        <v>0</v>
      </c>
      <c r="P786" s="28">
        <f t="shared" si="382"/>
        <v>0</v>
      </c>
      <c r="Q786" s="28">
        <f t="shared" si="383"/>
        <v>0</v>
      </c>
      <c r="R786" s="44">
        <v>20</v>
      </c>
      <c r="S786" s="71">
        <v>3</v>
      </c>
      <c r="T786" s="29">
        <f t="shared" ref="T786:T796" si="384">IFERROR(LARGE((AB786:AG786),1),0)</f>
        <v>0</v>
      </c>
      <c r="U786" s="29">
        <f t="shared" ref="U786:U796" si="385">IFERROR(LARGE((AB786:AG786),2),0)</f>
        <v>0</v>
      </c>
      <c r="V786" s="29">
        <f t="shared" ref="V786:V796" si="386">IFERROR(LARGE((AB786:AG786),3),0)</f>
        <v>0</v>
      </c>
      <c r="W786" s="29">
        <f t="shared" ref="W786:W796" si="387">IFERROR(LARGE((AB786:AG786),4),0)</f>
        <v>0</v>
      </c>
      <c r="X786" s="29">
        <f t="shared" ref="X786:X796" si="388">IFERROR(LARGE((AH786:BM786),1),0)</f>
        <v>0</v>
      </c>
      <c r="Y786" s="29">
        <f t="shared" ref="Y786:Y796" si="389">IFERROR(LARGE((AH786:BM786),2),0)</f>
        <v>0</v>
      </c>
      <c r="Z786" s="29">
        <f t="shared" ref="Z786:Z796" si="390">IFERROR(LARGE((AH786:BM786),3),0)</f>
        <v>0</v>
      </c>
      <c r="AA786" s="45">
        <f t="shared" ref="AA786:AA796" si="391">IFERROR(LARGE((AH786:BM786),4),0)</f>
        <v>0</v>
      </c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</row>
    <row r="787" spans="1:65" ht="15" customHeight="1" x14ac:dyDescent="0.25">
      <c r="A787" s="136" t="s">
        <v>2595</v>
      </c>
      <c r="B787" s="244" t="s">
        <v>913</v>
      </c>
      <c r="C787" s="244" t="s">
        <v>914</v>
      </c>
      <c r="D787" s="245">
        <v>19</v>
      </c>
      <c r="E787" s="268" t="s">
        <v>41</v>
      </c>
      <c r="F787" s="178">
        <f t="shared" si="367"/>
        <v>26</v>
      </c>
      <c r="G787" s="278" t="s">
        <v>2158</v>
      </c>
      <c r="H787" s="252" t="s">
        <v>1158</v>
      </c>
      <c r="I787" s="279">
        <v>38739</v>
      </c>
      <c r="J787" s="72">
        <f t="shared" si="376"/>
        <v>19</v>
      </c>
      <c r="K787" s="26">
        <f t="shared" si="377"/>
        <v>5</v>
      </c>
      <c r="L787" s="27">
        <f t="shared" si="378"/>
        <v>5</v>
      </c>
      <c r="M787" s="28">
        <f t="shared" si="379"/>
        <v>0</v>
      </c>
      <c r="N787" s="28">
        <f t="shared" si="380"/>
        <v>0</v>
      </c>
      <c r="O787" s="28">
        <f t="shared" si="381"/>
        <v>0</v>
      </c>
      <c r="P787" s="28">
        <f t="shared" si="382"/>
        <v>0</v>
      </c>
      <c r="Q787" s="28">
        <f t="shared" si="383"/>
        <v>0</v>
      </c>
      <c r="R787" s="44">
        <v>14</v>
      </c>
      <c r="S787" s="71">
        <v>0</v>
      </c>
      <c r="T787" s="29">
        <f t="shared" si="384"/>
        <v>5</v>
      </c>
      <c r="U787" s="29">
        <f t="shared" si="385"/>
        <v>0</v>
      </c>
      <c r="V787" s="29">
        <f t="shared" si="386"/>
        <v>0</v>
      </c>
      <c r="W787" s="29">
        <f t="shared" si="387"/>
        <v>0</v>
      </c>
      <c r="X787" s="29">
        <f t="shared" si="388"/>
        <v>0</v>
      </c>
      <c r="Y787" s="29">
        <f t="shared" si="389"/>
        <v>0</v>
      </c>
      <c r="Z787" s="29">
        <f t="shared" si="390"/>
        <v>0</v>
      </c>
      <c r="AA787" s="45">
        <f t="shared" si="391"/>
        <v>0</v>
      </c>
      <c r="AB787" s="31">
        <v>5</v>
      </c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</row>
    <row r="788" spans="1:65" ht="15" customHeight="1" x14ac:dyDescent="0.25">
      <c r="A788" s="147" t="s">
        <v>2595</v>
      </c>
      <c r="B788" s="244" t="s">
        <v>3631</v>
      </c>
      <c r="C788" s="245" t="s">
        <v>1282</v>
      </c>
      <c r="D788" s="245">
        <v>16</v>
      </c>
      <c r="E788" s="268" t="s">
        <v>246</v>
      </c>
      <c r="F788" s="178">
        <f t="shared" si="367"/>
        <v>27</v>
      </c>
      <c r="G788" s="278" t="s">
        <v>2086</v>
      </c>
      <c r="H788" s="252" t="s">
        <v>2853</v>
      </c>
      <c r="I788" s="279">
        <v>38628</v>
      </c>
      <c r="J788" s="72">
        <f t="shared" si="376"/>
        <v>18</v>
      </c>
      <c r="K788" s="26">
        <f t="shared" si="377"/>
        <v>0</v>
      </c>
      <c r="L788" s="27">
        <f t="shared" si="378"/>
        <v>0</v>
      </c>
      <c r="M788" s="28">
        <f t="shared" si="379"/>
        <v>0</v>
      </c>
      <c r="N788" s="28">
        <f t="shared" si="380"/>
        <v>0</v>
      </c>
      <c r="O788" s="28">
        <f t="shared" si="381"/>
        <v>0</v>
      </c>
      <c r="P788" s="28">
        <f t="shared" si="382"/>
        <v>0</v>
      </c>
      <c r="Q788" s="28">
        <f t="shared" si="383"/>
        <v>0</v>
      </c>
      <c r="R788" s="44">
        <v>18</v>
      </c>
      <c r="S788" s="71">
        <v>0</v>
      </c>
      <c r="T788" s="29">
        <f t="shared" si="384"/>
        <v>0</v>
      </c>
      <c r="U788" s="29">
        <f t="shared" si="385"/>
        <v>0</v>
      </c>
      <c r="V788" s="29">
        <f t="shared" si="386"/>
        <v>0</v>
      </c>
      <c r="W788" s="29">
        <f t="shared" si="387"/>
        <v>0</v>
      </c>
      <c r="X788" s="29">
        <f t="shared" si="388"/>
        <v>0</v>
      </c>
      <c r="Y788" s="29">
        <f t="shared" si="389"/>
        <v>0</v>
      </c>
      <c r="Z788" s="29">
        <f t="shared" si="390"/>
        <v>0</v>
      </c>
      <c r="AA788" s="45">
        <f t="shared" si="391"/>
        <v>0</v>
      </c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</row>
    <row r="789" spans="1:65" ht="15" customHeight="1" x14ac:dyDescent="0.25">
      <c r="A789" s="136" t="s">
        <v>2595</v>
      </c>
      <c r="B789" s="244" t="s">
        <v>2906</v>
      </c>
      <c r="C789" s="245" t="s">
        <v>2671</v>
      </c>
      <c r="D789" s="245">
        <v>3</v>
      </c>
      <c r="E789" s="268" t="s">
        <v>67</v>
      </c>
      <c r="F789" s="178">
        <f t="shared" si="367"/>
        <v>28</v>
      </c>
      <c r="G789" s="278" t="s">
        <v>2345</v>
      </c>
      <c r="H789" s="252" t="s">
        <v>2672</v>
      </c>
      <c r="I789" s="279">
        <v>38220</v>
      </c>
      <c r="J789" s="72">
        <f t="shared" si="376"/>
        <v>18</v>
      </c>
      <c r="K789" s="26">
        <f t="shared" si="377"/>
        <v>5</v>
      </c>
      <c r="L789" s="27">
        <f t="shared" si="378"/>
        <v>5</v>
      </c>
      <c r="M789" s="28">
        <f t="shared" si="379"/>
        <v>0</v>
      </c>
      <c r="N789" s="28">
        <f t="shared" si="380"/>
        <v>0</v>
      </c>
      <c r="O789" s="28">
        <f t="shared" si="381"/>
        <v>0</v>
      </c>
      <c r="P789" s="28">
        <f t="shared" si="382"/>
        <v>0</v>
      </c>
      <c r="Q789" s="28">
        <f t="shared" si="383"/>
        <v>0</v>
      </c>
      <c r="R789" s="44">
        <v>8</v>
      </c>
      <c r="S789" s="71">
        <v>5</v>
      </c>
      <c r="T789" s="29">
        <f t="shared" si="384"/>
        <v>5</v>
      </c>
      <c r="U789" s="29">
        <f t="shared" si="385"/>
        <v>0</v>
      </c>
      <c r="V789" s="29">
        <f t="shared" si="386"/>
        <v>0</v>
      </c>
      <c r="W789" s="29">
        <f t="shared" si="387"/>
        <v>0</v>
      </c>
      <c r="X789" s="29">
        <f t="shared" si="388"/>
        <v>0</v>
      </c>
      <c r="Y789" s="29">
        <f t="shared" si="389"/>
        <v>0</v>
      </c>
      <c r="Z789" s="29">
        <f t="shared" si="390"/>
        <v>0</v>
      </c>
      <c r="AA789" s="45">
        <f t="shared" si="391"/>
        <v>0</v>
      </c>
      <c r="AB789" s="31">
        <v>5</v>
      </c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</row>
    <row r="790" spans="1:65" ht="15" customHeight="1" x14ac:dyDescent="0.25">
      <c r="A790" s="136" t="s">
        <v>2595</v>
      </c>
      <c r="B790" s="244" t="s">
        <v>766</v>
      </c>
      <c r="C790" s="245" t="s">
        <v>767</v>
      </c>
      <c r="D790" s="245">
        <v>3</v>
      </c>
      <c r="E790" s="268" t="s">
        <v>67</v>
      </c>
      <c r="F790" s="178">
        <f t="shared" si="367"/>
        <v>29</v>
      </c>
      <c r="G790" s="278" t="s">
        <v>2441</v>
      </c>
      <c r="H790" s="252" t="s">
        <v>2498</v>
      </c>
      <c r="I790" s="279">
        <v>36488</v>
      </c>
      <c r="J790" s="72">
        <f t="shared" si="376"/>
        <v>18</v>
      </c>
      <c r="K790" s="26">
        <f t="shared" si="377"/>
        <v>0</v>
      </c>
      <c r="L790" s="27">
        <f t="shared" si="378"/>
        <v>0</v>
      </c>
      <c r="M790" s="28">
        <f t="shared" si="379"/>
        <v>0</v>
      </c>
      <c r="N790" s="28">
        <f t="shared" si="380"/>
        <v>0</v>
      </c>
      <c r="O790" s="28">
        <f t="shared" si="381"/>
        <v>0</v>
      </c>
      <c r="P790" s="28">
        <f t="shared" si="382"/>
        <v>0</v>
      </c>
      <c r="Q790" s="28">
        <f t="shared" si="383"/>
        <v>0</v>
      </c>
      <c r="R790" s="44">
        <v>18</v>
      </c>
      <c r="S790" s="71">
        <v>0</v>
      </c>
      <c r="T790" s="29">
        <f t="shared" si="384"/>
        <v>0</v>
      </c>
      <c r="U790" s="29">
        <f t="shared" si="385"/>
        <v>0</v>
      </c>
      <c r="V790" s="29">
        <f t="shared" si="386"/>
        <v>0</v>
      </c>
      <c r="W790" s="29">
        <f t="shared" si="387"/>
        <v>0</v>
      </c>
      <c r="X790" s="29">
        <f t="shared" si="388"/>
        <v>0</v>
      </c>
      <c r="Y790" s="29">
        <f t="shared" si="389"/>
        <v>0</v>
      </c>
      <c r="Z790" s="29">
        <f t="shared" si="390"/>
        <v>0</v>
      </c>
      <c r="AA790" s="45">
        <f t="shared" si="391"/>
        <v>0</v>
      </c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</row>
    <row r="791" spans="1:65" ht="15" customHeight="1" x14ac:dyDescent="0.25">
      <c r="A791" s="150" t="s">
        <v>2595</v>
      </c>
      <c r="B791" s="248" t="s">
        <v>75</v>
      </c>
      <c r="C791" s="249" t="s">
        <v>76</v>
      </c>
      <c r="D791" s="250" t="s">
        <v>2790</v>
      </c>
      <c r="E791" s="285" t="s">
        <v>67</v>
      </c>
      <c r="F791" s="178">
        <f t="shared" si="367"/>
        <v>30</v>
      </c>
      <c r="G791" s="294" t="s">
        <v>2810</v>
      </c>
      <c r="H791" s="255" t="s">
        <v>2811</v>
      </c>
      <c r="I791" s="279">
        <v>38011</v>
      </c>
      <c r="J791" s="72">
        <f t="shared" si="376"/>
        <v>16</v>
      </c>
      <c r="K791" s="26">
        <f t="shared" si="377"/>
        <v>0</v>
      </c>
      <c r="L791" s="27">
        <f t="shared" si="378"/>
        <v>0</v>
      </c>
      <c r="M791" s="28">
        <f t="shared" si="379"/>
        <v>0</v>
      </c>
      <c r="N791" s="28">
        <f t="shared" si="380"/>
        <v>0</v>
      </c>
      <c r="O791" s="28">
        <f t="shared" si="381"/>
        <v>0</v>
      </c>
      <c r="P791" s="28">
        <f t="shared" si="382"/>
        <v>0</v>
      </c>
      <c r="Q791" s="28">
        <f t="shared" si="383"/>
        <v>0</v>
      </c>
      <c r="R791" s="44">
        <v>3</v>
      </c>
      <c r="S791" s="71">
        <v>13</v>
      </c>
      <c r="T791" s="29">
        <f t="shared" si="384"/>
        <v>0</v>
      </c>
      <c r="U791" s="29">
        <f t="shared" si="385"/>
        <v>0</v>
      </c>
      <c r="V791" s="29">
        <f t="shared" si="386"/>
        <v>0</v>
      </c>
      <c r="W791" s="29">
        <f t="shared" si="387"/>
        <v>0</v>
      </c>
      <c r="X791" s="29">
        <f t="shared" si="388"/>
        <v>0</v>
      </c>
      <c r="Y791" s="29">
        <f t="shared" si="389"/>
        <v>0</v>
      </c>
      <c r="Z791" s="29">
        <f t="shared" si="390"/>
        <v>0</v>
      </c>
      <c r="AA791" s="45">
        <f t="shared" si="391"/>
        <v>0</v>
      </c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</row>
    <row r="792" spans="1:65" ht="15" customHeight="1" x14ac:dyDescent="0.25">
      <c r="A792" s="136" t="s">
        <v>2595</v>
      </c>
      <c r="B792" s="244" t="s">
        <v>458</v>
      </c>
      <c r="C792" s="244" t="s">
        <v>293</v>
      </c>
      <c r="D792" s="245">
        <v>12</v>
      </c>
      <c r="E792" s="268" t="s">
        <v>28</v>
      </c>
      <c r="F792" s="178">
        <f t="shared" si="367"/>
        <v>31</v>
      </c>
      <c r="G792" s="278" t="s">
        <v>2308</v>
      </c>
      <c r="H792" s="252" t="s">
        <v>3723</v>
      </c>
      <c r="I792" s="279">
        <v>38915</v>
      </c>
      <c r="J792" s="72">
        <f t="shared" si="376"/>
        <v>15</v>
      </c>
      <c r="K792" s="26">
        <f t="shared" si="377"/>
        <v>0</v>
      </c>
      <c r="L792" s="27">
        <f t="shared" si="378"/>
        <v>0</v>
      </c>
      <c r="M792" s="28">
        <f t="shared" si="379"/>
        <v>0</v>
      </c>
      <c r="N792" s="28">
        <f t="shared" si="380"/>
        <v>0</v>
      </c>
      <c r="O792" s="28">
        <f t="shared" si="381"/>
        <v>0</v>
      </c>
      <c r="P792" s="28">
        <f t="shared" si="382"/>
        <v>0</v>
      </c>
      <c r="Q792" s="28">
        <f t="shared" si="383"/>
        <v>0</v>
      </c>
      <c r="R792" s="44">
        <v>15</v>
      </c>
      <c r="S792" s="71">
        <v>0</v>
      </c>
      <c r="T792" s="29">
        <f t="shared" si="384"/>
        <v>0</v>
      </c>
      <c r="U792" s="29">
        <f t="shared" si="385"/>
        <v>0</v>
      </c>
      <c r="V792" s="29">
        <f t="shared" si="386"/>
        <v>0</v>
      </c>
      <c r="W792" s="29">
        <f t="shared" si="387"/>
        <v>0</v>
      </c>
      <c r="X792" s="29">
        <f t="shared" si="388"/>
        <v>0</v>
      </c>
      <c r="Y792" s="29">
        <f t="shared" si="389"/>
        <v>0</v>
      </c>
      <c r="Z792" s="29">
        <f t="shared" si="390"/>
        <v>0</v>
      </c>
      <c r="AA792" s="45">
        <f t="shared" si="391"/>
        <v>0</v>
      </c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</row>
    <row r="793" spans="1:65" ht="15" customHeight="1" x14ac:dyDescent="0.25">
      <c r="A793" s="136" t="s">
        <v>2595</v>
      </c>
      <c r="B793" s="244" t="s">
        <v>62</v>
      </c>
      <c r="C793" s="245" t="s">
        <v>63</v>
      </c>
      <c r="D793" s="245">
        <v>1</v>
      </c>
      <c r="E793" s="268" t="s">
        <v>48</v>
      </c>
      <c r="F793" s="178">
        <f t="shared" si="367"/>
        <v>32</v>
      </c>
      <c r="G793" s="278" t="s">
        <v>2134</v>
      </c>
      <c r="H793" s="252" t="s">
        <v>2486</v>
      </c>
      <c r="I793" s="279">
        <v>33801</v>
      </c>
      <c r="J793" s="72">
        <f t="shared" si="376"/>
        <v>15</v>
      </c>
      <c r="K793" s="26">
        <f t="shared" si="377"/>
        <v>0</v>
      </c>
      <c r="L793" s="27">
        <f t="shared" si="378"/>
        <v>0</v>
      </c>
      <c r="M793" s="28">
        <f t="shared" si="379"/>
        <v>0</v>
      </c>
      <c r="N793" s="28">
        <f t="shared" si="380"/>
        <v>0</v>
      </c>
      <c r="O793" s="28">
        <f t="shared" si="381"/>
        <v>0</v>
      </c>
      <c r="P793" s="28">
        <f t="shared" si="382"/>
        <v>0</v>
      </c>
      <c r="Q793" s="28">
        <f t="shared" si="383"/>
        <v>0</v>
      </c>
      <c r="R793" s="44">
        <v>0</v>
      </c>
      <c r="S793" s="71">
        <v>15</v>
      </c>
      <c r="T793" s="29">
        <f t="shared" si="384"/>
        <v>0</v>
      </c>
      <c r="U793" s="29">
        <f t="shared" si="385"/>
        <v>0</v>
      </c>
      <c r="V793" s="29">
        <f t="shared" si="386"/>
        <v>0</v>
      </c>
      <c r="W793" s="29">
        <f t="shared" si="387"/>
        <v>0</v>
      </c>
      <c r="X793" s="29">
        <f t="shared" si="388"/>
        <v>0</v>
      </c>
      <c r="Y793" s="29">
        <f t="shared" si="389"/>
        <v>0</v>
      </c>
      <c r="Z793" s="29">
        <f t="shared" si="390"/>
        <v>0</v>
      </c>
      <c r="AA793" s="45">
        <f t="shared" si="391"/>
        <v>0</v>
      </c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</row>
    <row r="794" spans="1:65" ht="15" customHeight="1" x14ac:dyDescent="0.25">
      <c r="A794" s="136" t="s">
        <v>2595</v>
      </c>
      <c r="B794" s="244" t="s">
        <v>467</v>
      </c>
      <c r="C794" s="245" t="s">
        <v>468</v>
      </c>
      <c r="D794" s="245">
        <v>3</v>
      </c>
      <c r="E794" s="268" t="s">
        <v>67</v>
      </c>
      <c r="F794" s="178">
        <f>1+F793</f>
        <v>33</v>
      </c>
      <c r="G794" s="278" t="s">
        <v>2086</v>
      </c>
      <c r="H794" s="252" t="s">
        <v>353</v>
      </c>
      <c r="I794" s="279">
        <v>37886</v>
      </c>
      <c r="J794" s="72">
        <f t="shared" si="376"/>
        <v>13</v>
      </c>
      <c r="K794" s="26">
        <f t="shared" si="377"/>
        <v>0</v>
      </c>
      <c r="L794" s="27">
        <f t="shared" si="378"/>
        <v>0</v>
      </c>
      <c r="M794" s="28">
        <f t="shared" si="379"/>
        <v>0</v>
      </c>
      <c r="N794" s="28">
        <f t="shared" si="380"/>
        <v>0</v>
      </c>
      <c r="O794" s="28">
        <f t="shared" si="381"/>
        <v>0</v>
      </c>
      <c r="P794" s="28">
        <f t="shared" si="382"/>
        <v>0</v>
      </c>
      <c r="Q794" s="28">
        <f t="shared" si="383"/>
        <v>0</v>
      </c>
      <c r="R794" s="44">
        <v>11</v>
      </c>
      <c r="S794" s="71">
        <v>2</v>
      </c>
      <c r="T794" s="29">
        <f t="shared" si="384"/>
        <v>0</v>
      </c>
      <c r="U794" s="29">
        <f t="shared" si="385"/>
        <v>0</v>
      </c>
      <c r="V794" s="29">
        <f t="shared" si="386"/>
        <v>0</v>
      </c>
      <c r="W794" s="29">
        <f t="shared" si="387"/>
        <v>0</v>
      </c>
      <c r="X794" s="29">
        <f t="shared" si="388"/>
        <v>0</v>
      </c>
      <c r="Y794" s="29">
        <f t="shared" si="389"/>
        <v>0</v>
      </c>
      <c r="Z794" s="29">
        <f t="shared" si="390"/>
        <v>0</v>
      </c>
      <c r="AA794" s="45">
        <f t="shared" si="391"/>
        <v>0</v>
      </c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</row>
    <row r="795" spans="1:65" ht="15" customHeight="1" x14ac:dyDescent="0.25">
      <c r="A795" s="136" t="s">
        <v>2595</v>
      </c>
      <c r="B795" s="244" t="s">
        <v>486</v>
      </c>
      <c r="C795" s="245" t="s">
        <v>487</v>
      </c>
      <c r="D795" s="256" t="s">
        <v>2790</v>
      </c>
      <c r="E795" s="268" t="s">
        <v>67</v>
      </c>
      <c r="F795" s="178">
        <f>F794+1</f>
        <v>34</v>
      </c>
      <c r="G795" s="278" t="s">
        <v>2308</v>
      </c>
      <c r="H795" s="252" t="s">
        <v>3427</v>
      </c>
      <c r="I795" s="279">
        <v>38639</v>
      </c>
      <c r="J795" s="72">
        <f t="shared" si="376"/>
        <v>12</v>
      </c>
      <c r="K795" s="26">
        <f t="shared" si="377"/>
        <v>12</v>
      </c>
      <c r="L795" s="27">
        <f t="shared" si="378"/>
        <v>12</v>
      </c>
      <c r="M795" s="28">
        <f t="shared" si="379"/>
        <v>0</v>
      </c>
      <c r="N795" s="28">
        <f t="shared" si="380"/>
        <v>0</v>
      </c>
      <c r="O795" s="28">
        <f t="shared" si="381"/>
        <v>0</v>
      </c>
      <c r="P795" s="28">
        <f t="shared" si="382"/>
        <v>0</v>
      </c>
      <c r="Q795" s="28">
        <f t="shared" si="383"/>
        <v>0</v>
      </c>
      <c r="R795" s="44">
        <v>0</v>
      </c>
      <c r="S795" s="71">
        <v>0</v>
      </c>
      <c r="T795" s="29">
        <f t="shared" si="384"/>
        <v>12</v>
      </c>
      <c r="U795" s="29">
        <f t="shared" si="385"/>
        <v>0</v>
      </c>
      <c r="V795" s="29">
        <f t="shared" si="386"/>
        <v>0</v>
      </c>
      <c r="W795" s="29">
        <f t="shared" si="387"/>
        <v>0</v>
      </c>
      <c r="X795" s="29">
        <f t="shared" si="388"/>
        <v>0</v>
      </c>
      <c r="Y795" s="29">
        <f t="shared" si="389"/>
        <v>0</v>
      </c>
      <c r="Z795" s="29">
        <f t="shared" si="390"/>
        <v>0</v>
      </c>
      <c r="AA795" s="45">
        <f t="shared" si="391"/>
        <v>0</v>
      </c>
      <c r="AB795" s="31">
        <v>12</v>
      </c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</row>
    <row r="796" spans="1:65" ht="15" customHeight="1" x14ac:dyDescent="0.25">
      <c r="A796" s="147" t="s">
        <v>2595</v>
      </c>
      <c r="B796" s="244" t="s">
        <v>3618</v>
      </c>
      <c r="C796" s="245" t="s">
        <v>1368</v>
      </c>
      <c r="D796" s="245">
        <v>12</v>
      </c>
      <c r="E796" s="268" t="s">
        <v>28</v>
      </c>
      <c r="F796" s="178">
        <f>F795+1</f>
        <v>35</v>
      </c>
      <c r="G796" s="278" t="s">
        <v>2305</v>
      </c>
      <c r="H796" s="252" t="s">
        <v>3577</v>
      </c>
      <c r="I796" s="279">
        <v>38466</v>
      </c>
      <c r="J796" s="72">
        <f t="shared" si="376"/>
        <v>11</v>
      </c>
      <c r="K796" s="26">
        <f t="shared" si="377"/>
        <v>5</v>
      </c>
      <c r="L796" s="27">
        <f t="shared" si="378"/>
        <v>5</v>
      </c>
      <c r="M796" s="28">
        <f t="shared" si="379"/>
        <v>0</v>
      </c>
      <c r="N796" s="28">
        <f t="shared" si="380"/>
        <v>0</v>
      </c>
      <c r="O796" s="28">
        <f t="shared" si="381"/>
        <v>0</v>
      </c>
      <c r="P796" s="28">
        <f t="shared" si="382"/>
        <v>0</v>
      </c>
      <c r="Q796" s="28">
        <f t="shared" si="383"/>
        <v>0</v>
      </c>
      <c r="R796" s="44">
        <v>6</v>
      </c>
      <c r="S796" s="71">
        <v>0</v>
      </c>
      <c r="T796" s="29">
        <f t="shared" si="384"/>
        <v>5</v>
      </c>
      <c r="U796" s="29">
        <f t="shared" si="385"/>
        <v>0</v>
      </c>
      <c r="V796" s="29">
        <f t="shared" si="386"/>
        <v>0</v>
      </c>
      <c r="W796" s="29">
        <f t="shared" si="387"/>
        <v>0</v>
      </c>
      <c r="X796" s="29">
        <f t="shared" si="388"/>
        <v>0</v>
      </c>
      <c r="Y796" s="29">
        <f t="shared" si="389"/>
        <v>0</v>
      </c>
      <c r="Z796" s="29">
        <f t="shared" si="390"/>
        <v>0</v>
      </c>
      <c r="AA796" s="45">
        <f t="shared" si="391"/>
        <v>0</v>
      </c>
      <c r="AB796" s="31">
        <v>5</v>
      </c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</row>
    <row r="797" spans="1:65" ht="15" customHeight="1" x14ac:dyDescent="0.25">
      <c r="A797" s="136" t="s">
        <v>2595</v>
      </c>
      <c r="B797" s="246" t="s">
        <v>85</v>
      </c>
      <c r="C797" s="247" t="s">
        <v>63</v>
      </c>
      <c r="D797" s="247" t="s">
        <v>282</v>
      </c>
      <c r="E797" s="282" t="s">
        <v>48</v>
      </c>
      <c r="F797" s="178">
        <f>1+F796</f>
        <v>36</v>
      </c>
      <c r="G797" s="283" t="s">
        <v>2324</v>
      </c>
      <c r="H797" s="260" t="s">
        <v>2673</v>
      </c>
      <c r="I797" s="284">
        <v>37845</v>
      </c>
      <c r="J797" s="72">
        <f t="shared" si="376"/>
        <v>11</v>
      </c>
      <c r="K797" s="26">
        <f t="shared" si="377"/>
        <v>0</v>
      </c>
      <c r="L797" s="27">
        <f t="shared" si="378"/>
        <v>0</v>
      </c>
      <c r="M797" s="28">
        <f t="shared" si="379"/>
        <v>0</v>
      </c>
      <c r="N797" s="28">
        <f t="shared" si="380"/>
        <v>0</v>
      </c>
      <c r="O797" s="28">
        <f t="shared" si="381"/>
        <v>0</v>
      </c>
      <c r="P797" s="28">
        <f t="shared" si="382"/>
        <v>0</v>
      </c>
      <c r="Q797" s="28">
        <f t="shared" si="383"/>
        <v>0</v>
      </c>
      <c r="R797" s="44">
        <v>0</v>
      </c>
      <c r="S797" s="71">
        <v>11</v>
      </c>
      <c r="T797" s="29">
        <f>IFERROR(LARGE((AB797:AF797),1),0)</f>
        <v>0</v>
      </c>
      <c r="U797" s="29">
        <f>IFERROR(LARGE((AB797:AF797),2),0)</f>
        <v>0</v>
      </c>
      <c r="V797" s="29">
        <f>IFERROR(LARGE((AB797:AF797),3),0)</f>
        <v>0</v>
      </c>
      <c r="W797" s="29">
        <f>IFERROR(LARGE((AB797:AF797),4),0)</f>
        <v>0</v>
      </c>
      <c r="X797" s="29">
        <f>IFERROR(LARGE((AG797:AT797),1),0)</f>
        <v>0</v>
      </c>
      <c r="Y797" s="29">
        <f>IFERROR(LARGE((AG797:AT797),2),0)</f>
        <v>0</v>
      </c>
      <c r="Z797" s="29">
        <f>IFERROR(LARGE((AG797:AT797),3),0)</f>
        <v>0</v>
      </c>
      <c r="AA797" s="45">
        <f>IFERROR(LARGE((AG797:AT797),4),0)</f>
        <v>0</v>
      </c>
      <c r="AB797" s="31"/>
      <c r="AC797" s="31"/>
      <c r="AD797" s="31"/>
      <c r="AE797" s="31"/>
      <c r="AF797" s="31"/>
      <c r="AG797" s="35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</row>
    <row r="798" spans="1:65" ht="15" customHeight="1" x14ac:dyDescent="0.25">
      <c r="A798" s="136" t="s">
        <v>2595</v>
      </c>
      <c r="B798" s="246" t="s">
        <v>85</v>
      </c>
      <c r="C798" s="246" t="s">
        <v>914</v>
      </c>
      <c r="D798" s="247" t="s">
        <v>3091</v>
      </c>
      <c r="E798" s="286" t="s">
        <v>41</v>
      </c>
      <c r="F798" s="178">
        <f>1+F797</f>
        <v>37</v>
      </c>
      <c r="G798" s="323" t="s">
        <v>2179</v>
      </c>
      <c r="H798" s="260" t="s">
        <v>2770</v>
      </c>
      <c r="I798" s="324">
        <v>37676</v>
      </c>
      <c r="J798" s="72">
        <f t="shared" si="376"/>
        <v>10</v>
      </c>
      <c r="K798" s="26">
        <f t="shared" si="377"/>
        <v>0</v>
      </c>
      <c r="L798" s="27">
        <f t="shared" si="378"/>
        <v>0</v>
      </c>
      <c r="M798" s="28">
        <f t="shared" si="379"/>
        <v>0</v>
      </c>
      <c r="N798" s="28">
        <f t="shared" si="380"/>
        <v>0</v>
      </c>
      <c r="O798" s="28">
        <f t="shared" si="381"/>
        <v>0</v>
      </c>
      <c r="P798" s="28">
        <f t="shared" si="382"/>
        <v>0</v>
      </c>
      <c r="Q798" s="28">
        <f t="shared" si="383"/>
        <v>0</v>
      </c>
      <c r="R798" s="44">
        <v>0</v>
      </c>
      <c r="S798" s="71">
        <v>10</v>
      </c>
      <c r="T798" s="29">
        <f>IFERROR(LARGE((AB798:AF798),1),0)</f>
        <v>0</v>
      </c>
      <c r="U798" s="29">
        <f>IFERROR(LARGE((AB798:AF798),2),0)</f>
        <v>0</v>
      </c>
      <c r="V798" s="29">
        <f>IFERROR(LARGE((AB798:AF798),3),0)</f>
        <v>0</v>
      </c>
      <c r="W798" s="29">
        <f>IFERROR(LARGE((AB798:AF798),4),0)</f>
        <v>0</v>
      </c>
      <c r="X798" s="29">
        <f>IFERROR(LARGE((AG798:AT798),1),0)</f>
        <v>0</v>
      </c>
      <c r="Y798" s="29">
        <f>IFERROR(LARGE((AG798:AT798),2),0)</f>
        <v>0</v>
      </c>
      <c r="Z798" s="29">
        <f>IFERROR(LARGE((AG798:AT798),3),0)</f>
        <v>0</v>
      </c>
      <c r="AA798" s="45">
        <f>IFERROR(LARGE((AG798:AT798),4),0)</f>
        <v>0</v>
      </c>
      <c r="AB798" s="31"/>
      <c r="AC798" s="31"/>
      <c r="AD798" s="31"/>
      <c r="AE798" s="31"/>
      <c r="AF798" s="31"/>
      <c r="AG798" s="35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</row>
    <row r="799" spans="1:65" ht="15" customHeight="1" x14ac:dyDescent="0.25">
      <c r="A799" s="147" t="s">
        <v>2595</v>
      </c>
      <c r="B799" s="244" t="s">
        <v>467</v>
      </c>
      <c r="C799" s="245" t="s">
        <v>468</v>
      </c>
      <c r="D799" s="245">
        <v>3</v>
      </c>
      <c r="E799" s="267" t="s">
        <v>67</v>
      </c>
      <c r="F799" s="178">
        <f t="shared" ref="F799:F806" si="392">F798+1</f>
        <v>38</v>
      </c>
      <c r="G799" s="321" t="s">
        <v>2101</v>
      </c>
      <c r="H799" s="252" t="s">
        <v>2538</v>
      </c>
      <c r="I799" s="322">
        <v>36818</v>
      </c>
      <c r="J799" s="72">
        <f t="shared" si="376"/>
        <v>10</v>
      </c>
      <c r="K799" s="26">
        <f t="shared" si="377"/>
        <v>0</v>
      </c>
      <c r="L799" s="27">
        <f t="shared" si="378"/>
        <v>0</v>
      </c>
      <c r="M799" s="28">
        <f t="shared" si="379"/>
        <v>0</v>
      </c>
      <c r="N799" s="28">
        <f t="shared" si="380"/>
        <v>0</v>
      </c>
      <c r="O799" s="28">
        <f t="shared" si="381"/>
        <v>0</v>
      </c>
      <c r="P799" s="28">
        <f t="shared" si="382"/>
        <v>0</v>
      </c>
      <c r="Q799" s="28">
        <f t="shared" si="383"/>
        <v>0</v>
      </c>
      <c r="R799" s="44">
        <v>10</v>
      </c>
      <c r="S799" s="71">
        <v>0</v>
      </c>
      <c r="T799" s="29">
        <f t="shared" ref="T799:T806" si="393">IFERROR(LARGE((AB799:AG799),1),0)</f>
        <v>0</v>
      </c>
      <c r="U799" s="29">
        <f t="shared" ref="U799:U806" si="394">IFERROR(LARGE((AB799:AG799),2),0)</f>
        <v>0</v>
      </c>
      <c r="V799" s="29">
        <f t="shared" ref="V799:V806" si="395">IFERROR(LARGE((AB799:AG799),3),0)</f>
        <v>0</v>
      </c>
      <c r="W799" s="29">
        <f t="shared" ref="W799:W806" si="396">IFERROR(LARGE((AB799:AG799),4),0)</f>
        <v>0</v>
      </c>
      <c r="X799" s="29">
        <f t="shared" ref="X799:X806" si="397">IFERROR(LARGE((AH799:BM799),1),0)</f>
        <v>0</v>
      </c>
      <c r="Y799" s="29">
        <f t="shared" ref="Y799:Y806" si="398">IFERROR(LARGE((AH799:BM799),2),0)</f>
        <v>0</v>
      </c>
      <c r="Z799" s="29">
        <f t="shared" ref="Z799:Z806" si="399">IFERROR(LARGE((AH799:BM799),3),0)</f>
        <v>0</v>
      </c>
      <c r="AA799" s="45">
        <f t="shared" ref="AA799:AA806" si="400">IFERROR(LARGE((AH799:BM799),4),0)</f>
        <v>0</v>
      </c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</row>
    <row r="800" spans="1:65" ht="15" customHeight="1" x14ac:dyDescent="0.25">
      <c r="A800" s="136" t="s">
        <v>2595</v>
      </c>
      <c r="B800" s="244" t="s">
        <v>2022</v>
      </c>
      <c r="C800" s="245" t="s">
        <v>2023</v>
      </c>
      <c r="D800" s="245">
        <v>12</v>
      </c>
      <c r="E800" s="267" t="s">
        <v>28</v>
      </c>
      <c r="F800" s="178">
        <f t="shared" si="392"/>
        <v>39</v>
      </c>
      <c r="G800" s="321" t="s">
        <v>2112</v>
      </c>
      <c r="H800" s="252" t="s">
        <v>3437</v>
      </c>
      <c r="I800" s="322">
        <v>38669</v>
      </c>
      <c r="J800" s="72">
        <f t="shared" si="376"/>
        <v>9</v>
      </c>
      <c r="K800" s="26">
        <f t="shared" si="377"/>
        <v>0</v>
      </c>
      <c r="L800" s="27">
        <f t="shared" si="378"/>
        <v>0</v>
      </c>
      <c r="M800" s="28">
        <f t="shared" si="379"/>
        <v>0</v>
      </c>
      <c r="N800" s="28">
        <f t="shared" si="380"/>
        <v>0</v>
      </c>
      <c r="O800" s="28">
        <f t="shared" si="381"/>
        <v>0</v>
      </c>
      <c r="P800" s="28">
        <f t="shared" si="382"/>
        <v>0</v>
      </c>
      <c r="Q800" s="28">
        <f t="shared" si="383"/>
        <v>0</v>
      </c>
      <c r="R800" s="44">
        <v>9</v>
      </c>
      <c r="S800" s="71">
        <v>0</v>
      </c>
      <c r="T800" s="29">
        <f t="shared" si="393"/>
        <v>0</v>
      </c>
      <c r="U800" s="29">
        <f t="shared" si="394"/>
        <v>0</v>
      </c>
      <c r="V800" s="29">
        <f t="shared" si="395"/>
        <v>0</v>
      </c>
      <c r="W800" s="29">
        <f t="shared" si="396"/>
        <v>0</v>
      </c>
      <c r="X800" s="29">
        <f t="shared" si="397"/>
        <v>0</v>
      </c>
      <c r="Y800" s="29">
        <f t="shared" si="398"/>
        <v>0</v>
      </c>
      <c r="Z800" s="29">
        <f t="shared" si="399"/>
        <v>0</v>
      </c>
      <c r="AA800" s="45">
        <f t="shared" si="400"/>
        <v>0</v>
      </c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</row>
    <row r="801" spans="1:65" ht="15" customHeight="1" x14ac:dyDescent="0.25">
      <c r="A801" s="147" t="s">
        <v>2595</v>
      </c>
      <c r="B801" s="313" t="s">
        <v>274</v>
      </c>
      <c r="C801" s="247" t="s">
        <v>275</v>
      </c>
      <c r="D801" s="247">
        <v>8</v>
      </c>
      <c r="E801" s="286" t="s">
        <v>126</v>
      </c>
      <c r="F801" s="178">
        <f t="shared" si="392"/>
        <v>40</v>
      </c>
      <c r="G801" s="323" t="s">
        <v>2448</v>
      </c>
      <c r="H801" s="260" t="s">
        <v>3652</v>
      </c>
      <c r="I801" s="324">
        <v>38568</v>
      </c>
      <c r="J801" s="72">
        <f t="shared" si="376"/>
        <v>8</v>
      </c>
      <c r="K801" s="26">
        <f t="shared" si="377"/>
        <v>0</v>
      </c>
      <c r="L801" s="27">
        <f t="shared" si="378"/>
        <v>0</v>
      </c>
      <c r="M801" s="28">
        <f t="shared" si="379"/>
        <v>0</v>
      </c>
      <c r="N801" s="28">
        <f t="shared" si="380"/>
        <v>0</v>
      </c>
      <c r="O801" s="28">
        <f t="shared" si="381"/>
        <v>0</v>
      </c>
      <c r="P801" s="28">
        <f t="shared" si="382"/>
        <v>0</v>
      </c>
      <c r="Q801" s="28">
        <f t="shared" si="383"/>
        <v>0</v>
      </c>
      <c r="R801" s="44">
        <v>8</v>
      </c>
      <c r="S801" s="71">
        <v>0</v>
      </c>
      <c r="T801" s="29">
        <f t="shared" si="393"/>
        <v>0</v>
      </c>
      <c r="U801" s="29">
        <f t="shared" si="394"/>
        <v>0</v>
      </c>
      <c r="V801" s="29">
        <f t="shared" si="395"/>
        <v>0</v>
      </c>
      <c r="W801" s="29">
        <f t="shared" si="396"/>
        <v>0</v>
      </c>
      <c r="X801" s="29">
        <f t="shared" si="397"/>
        <v>0</v>
      </c>
      <c r="Y801" s="29">
        <f t="shared" si="398"/>
        <v>0</v>
      </c>
      <c r="Z801" s="29">
        <f t="shared" si="399"/>
        <v>0</v>
      </c>
      <c r="AA801" s="45">
        <f t="shared" si="400"/>
        <v>0</v>
      </c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</row>
    <row r="802" spans="1:65" ht="15" customHeight="1" x14ac:dyDescent="0.25">
      <c r="A802" s="136" t="s">
        <v>2595</v>
      </c>
      <c r="B802" s="248" t="s">
        <v>85</v>
      </c>
      <c r="C802" s="249" t="s">
        <v>653</v>
      </c>
      <c r="D802" s="245">
        <v>19</v>
      </c>
      <c r="E802" s="249" t="s">
        <v>41</v>
      </c>
      <c r="F802" s="178">
        <f t="shared" si="392"/>
        <v>41</v>
      </c>
      <c r="G802" s="254" t="s">
        <v>2993</v>
      </c>
      <c r="H802" s="255" t="s">
        <v>2994</v>
      </c>
      <c r="I802" s="253">
        <v>38395</v>
      </c>
      <c r="J802" s="72">
        <f t="shared" si="376"/>
        <v>8</v>
      </c>
      <c r="K802" s="26">
        <f t="shared" si="377"/>
        <v>0</v>
      </c>
      <c r="L802" s="27">
        <f t="shared" si="378"/>
        <v>0</v>
      </c>
      <c r="M802" s="28">
        <f t="shared" si="379"/>
        <v>0</v>
      </c>
      <c r="N802" s="28">
        <f t="shared" si="380"/>
        <v>0</v>
      </c>
      <c r="O802" s="28">
        <f t="shared" si="381"/>
        <v>0</v>
      </c>
      <c r="P802" s="28">
        <f t="shared" si="382"/>
        <v>0</v>
      </c>
      <c r="Q802" s="28">
        <f t="shared" si="383"/>
        <v>0</v>
      </c>
      <c r="R802" s="44">
        <v>3</v>
      </c>
      <c r="S802" s="71">
        <v>5</v>
      </c>
      <c r="T802" s="29">
        <f t="shared" si="393"/>
        <v>0</v>
      </c>
      <c r="U802" s="29">
        <f t="shared" si="394"/>
        <v>0</v>
      </c>
      <c r="V802" s="29">
        <f t="shared" si="395"/>
        <v>0</v>
      </c>
      <c r="W802" s="29">
        <f t="shared" si="396"/>
        <v>0</v>
      </c>
      <c r="X802" s="29">
        <f t="shared" si="397"/>
        <v>0</v>
      </c>
      <c r="Y802" s="29">
        <f t="shared" si="398"/>
        <v>0</v>
      </c>
      <c r="Z802" s="29">
        <f t="shared" si="399"/>
        <v>0</v>
      </c>
      <c r="AA802" s="45">
        <f t="shared" si="400"/>
        <v>0</v>
      </c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</row>
    <row r="803" spans="1:65" ht="15" customHeight="1" x14ac:dyDescent="0.25">
      <c r="A803" s="136" t="s">
        <v>2595</v>
      </c>
      <c r="B803" s="312" t="s">
        <v>65</v>
      </c>
      <c r="C803" s="249" t="s">
        <v>66</v>
      </c>
      <c r="D803" s="250" t="s">
        <v>2790</v>
      </c>
      <c r="E803" s="285" t="s">
        <v>67</v>
      </c>
      <c r="F803" s="178">
        <f t="shared" si="392"/>
        <v>42</v>
      </c>
      <c r="G803" s="294" t="s">
        <v>2101</v>
      </c>
      <c r="H803" s="255" t="s">
        <v>2935</v>
      </c>
      <c r="I803" s="279">
        <v>38194</v>
      </c>
      <c r="J803" s="72">
        <f t="shared" si="376"/>
        <v>8</v>
      </c>
      <c r="K803" s="26">
        <f t="shared" si="377"/>
        <v>5</v>
      </c>
      <c r="L803" s="27">
        <f t="shared" si="378"/>
        <v>5</v>
      </c>
      <c r="M803" s="28">
        <f t="shared" si="379"/>
        <v>0</v>
      </c>
      <c r="N803" s="28">
        <f t="shared" si="380"/>
        <v>0</v>
      </c>
      <c r="O803" s="28">
        <f t="shared" si="381"/>
        <v>0</v>
      </c>
      <c r="P803" s="28">
        <f t="shared" si="382"/>
        <v>0</v>
      </c>
      <c r="Q803" s="28">
        <f t="shared" si="383"/>
        <v>0</v>
      </c>
      <c r="R803" s="44">
        <v>3</v>
      </c>
      <c r="S803" s="71">
        <v>0</v>
      </c>
      <c r="T803" s="29">
        <f t="shared" si="393"/>
        <v>5</v>
      </c>
      <c r="U803" s="29">
        <f t="shared" si="394"/>
        <v>0</v>
      </c>
      <c r="V803" s="29">
        <f t="shared" si="395"/>
        <v>0</v>
      </c>
      <c r="W803" s="29">
        <f t="shared" si="396"/>
        <v>0</v>
      </c>
      <c r="X803" s="29">
        <f t="shared" si="397"/>
        <v>0</v>
      </c>
      <c r="Y803" s="29">
        <f t="shared" si="398"/>
        <v>0</v>
      </c>
      <c r="Z803" s="29">
        <f t="shared" si="399"/>
        <v>0</v>
      </c>
      <c r="AA803" s="45">
        <f t="shared" si="400"/>
        <v>0</v>
      </c>
      <c r="AB803" s="31">
        <v>5</v>
      </c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</row>
    <row r="804" spans="1:65" ht="15" customHeight="1" x14ac:dyDescent="0.25">
      <c r="A804" s="147" t="s">
        <v>2595</v>
      </c>
      <c r="B804" s="314" t="s">
        <v>1962</v>
      </c>
      <c r="C804" s="245" t="s">
        <v>136</v>
      </c>
      <c r="D804" s="245">
        <v>15</v>
      </c>
      <c r="E804" s="268" t="s">
        <v>104</v>
      </c>
      <c r="F804" s="178">
        <f t="shared" si="392"/>
        <v>43</v>
      </c>
      <c r="G804" s="278" t="s">
        <v>2196</v>
      </c>
      <c r="H804" s="252" t="s">
        <v>2675</v>
      </c>
      <c r="I804" s="279">
        <v>36624</v>
      </c>
      <c r="J804" s="72">
        <f t="shared" si="376"/>
        <v>8</v>
      </c>
      <c r="K804" s="26">
        <f t="shared" si="377"/>
        <v>0</v>
      </c>
      <c r="L804" s="27">
        <f t="shared" si="378"/>
        <v>0</v>
      </c>
      <c r="M804" s="28">
        <f t="shared" si="379"/>
        <v>0</v>
      </c>
      <c r="N804" s="28">
        <f t="shared" si="380"/>
        <v>0</v>
      </c>
      <c r="O804" s="28">
        <f t="shared" si="381"/>
        <v>0</v>
      </c>
      <c r="P804" s="28">
        <f t="shared" si="382"/>
        <v>0</v>
      </c>
      <c r="Q804" s="28">
        <f t="shared" si="383"/>
        <v>0</v>
      </c>
      <c r="R804" s="44">
        <v>5</v>
      </c>
      <c r="S804" s="71">
        <v>3</v>
      </c>
      <c r="T804" s="29">
        <f t="shared" si="393"/>
        <v>0</v>
      </c>
      <c r="U804" s="29">
        <f t="shared" si="394"/>
        <v>0</v>
      </c>
      <c r="V804" s="29">
        <f t="shared" si="395"/>
        <v>0</v>
      </c>
      <c r="W804" s="29">
        <f t="shared" si="396"/>
        <v>0</v>
      </c>
      <c r="X804" s="29">
        <f t="shared" si="397"/>
        <v>0</v>
      </c>
      <c r="Y804" s="29">
        <f t="shared" si="398"/>
        <v>0</v>
      </c>
      <c r="Z804" s="29">
        <f t="shared" si="399"/>
        <v>0</v>
      </c>
      <c r="AA804" s="45">
        <f t="shared" si="400"/>
        <v>0</v>
      </c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</row>
    <row r="805" spans="1:65" ht="15" customHeight="1" x14ac:dyDescent="0.25">
      <c r="A805" s="136" t="s">
        <v>2595</v>
      </c>
      <c r="B805" s="244" t="s">
        <v>85</v>
      </c>
      <c r="C805" s="245" t="s">
        <v>1966</v>
      </c>
      <c r="D805" s="245">
        <v>12</v>
      </c>
      <c r="E805" s="268" t="s">
        <v>28</v>
      </c>
      <c r="F805" s="178">
        <f t="shared" si="392"/>
        <v>44</v>
      </c>
      <c r="G805" s="278" t="s">
        <v>2819</v>
      </c>
      <c r="H805" s="252" t="s">
        <v>2820</v>
      </c>
      <c r="I805" s="279">
        <v>37476</v>
      </c>
      <c r="J805" s="72">
        <f t="shared" si="376"/>
        <v>7</v>
      </c>
      <c r="K805" s="26">
        <f t="shared" si="377"/>
        <v>0</v>
      </c>
      <c r="L805" s="27">
        <f t="shared" si="378"/>
        <v>0</v>
      </c>
      <c r="M805" s="28">
        <f t="shared" si="379"/>
        <v>0</v>
      </c>
      <c r="N805" s="28">
        <f t="shared" si="380"/>
        <v>0</v>
      </c>
      <c r="O805" s="28">
        <f t="shared" si="381"/>
        <v>0</v>
      </c>
      <c r="P805" s="28">
        <f t="shared" si="382"/>
        <v>0</v>
      </c>
      <c r="Q805" s="28">
        <f t="shared" si="383"/>
        <v>0</v>
      </c>
      <c r="R805" s="44">
        <v>3</v>
      </c>
      <c r="S805" s="71">
        <v>4</v>
      </c>
      <c r="T805" s="29">
        <f t="shared" si="393"/>
        <v>0</v>
      </c>
      <c r="U805" s="29">
        <f t="shared" si="394"/>
        <v>0</v>
      </c>
      <c r="V805" s="29">
        <f t="shared" si="395"/>
        <v>0</v>
      </c>
      <c r="W805" s="29">
        <f t="shared" si="396"/>
        <v>0</v>
      </c>
      <c r="X805" s="29">
        <f t="shared" si="397"/>
        <v>0</v>
      </c>
      <c r="Y805" s="29">
        <f t="shared" si="398"/>
        <v>0</v>
      </c>
      <c r="Z805" s="29">
        <f t="shared" si="399"/>
        <v>0</v>
      </c>
      <c r="AA805" s="45">
        <f t="shared" si="400"/>
        <v>0</v>
      </c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</row>
    <row r="806" spans="1:65" ht="15" customHeight="1" x14ac:dyDescent="0.25">
      <c r="A806" s="136" t="s">
        <v>2595</v>
      </c>
      <c r="B806" s="244" t="s">
        <v>323</v>
      </c>
      <c r="C806" s="244" t="s">
        <v>324</v>
      </c>
      <c r="D806" s="245">
        <v>3</v>
      </c>
      <c r="E806" s="268" t="s">
        <v>67</v>
      </c>
      <c r="F806" s="178">
        <f t="shared" si="392"/>
        <v>45</v>
      </c>
      <c r="G806" s="278" t="s">
        <v>2238</v>
      </c>
      <c r="H806" s="252" t="s">
        <v>3761</v>
      </c>
      <c r="I806" s="279">
        <v>38523</v>
      </c>
      <c r="J806" s="72">
        <f t="shared" si="376"/>
        <v>6</v>
      </c>
      <c r="K806" s="26">
        <f t="shared" si="377"/>
        <v>0</v>
      </c>
      <c r="L806" s="27">
        <f t="shared" si="378"/>
        <v>0</v>
      </c>
      <c r="M806" s="28">
        <f t="shared" si="379"/>
        <v>0</v>
      </c>
      <c r="N806" s="28">
        <f t="shared" si="380"/>
        <v>0</v>
      </c>
      <c r="O806" s="28">
        <f t="shared" si="381"/>
        <v>0</v>
      </c>
      <c r="P806" s="28">
        <f t="shared" si="382"/>
        <v>0</v>
      </c>
      <c r="Q806" s="28">
        <f t="shared" si="383"/>
        <v>0</v>
      </c>
      <c r="R806" s="44">
        <v>6</v>
      </c>
      <c r="S806" s="71">
        <v>0</v>
      </c>
      <c r="T806" s="29">
        <f t="shared" si="393"/>
        <v>0</v>
      </c>
      <c r="U806" s="29">
        <f t="shared" si="394"/>
        <v>0</v>
      </c>
      <c r="V806" s="29">
        <f t="shared" si="395"/>
        <v>0</v>
      </c>
      <c r="W806" s="29">
        <f t="shared" si="396"/>
        <v>0</v>
      </c>
      <c r="X806" s="29">
        <f t="shared" si="397"/>
        <v>0</v>
      </c>
      <c r="Y806" s="29">
        <f t="shared" si="398"/>
        <v>0</v>
      </c>
      <c r="Z806" s="29">
        <f t="shared" si="399"/>
        <v>0</v>
      </c>
      <c r="AA806" s="45">
        <f t="shared" si="400"/>
        <v>0</v>
      </c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</row>
    <row r="807" spans="1:65" ht="15" customHeight="1" x14ac:dyDescent="0.25">
      <c r="A807" s="136" t="s">
        <v>2595</v>
      </c>
      <c r="B807" s="313" t="s">
        <v>85</v>
      </c>
      <c r="C807" s="247" t="s">
        <v>2506</v>
      </c>
      <c r="D807" s="247" t="s">
        <v>3042</v>
      </c>
      <c r="E807" s="247" t="s">
        <v>246</v>
      </c>
      <c r="F807" s="178">
        <f>1+F806</f>
        <v>46</v>
      </c>
      <c r="G807" s="259" t="s">
        <v>2165</v>
      </c>
      <c r="H807" s="260" t="s">
        <v>2507</v>
      </c>
      <c r="I807" s="261">
        <v>37882</v>
      </c>
      <c r="J807" s="72">
        <f t="shared" si="376"/>
        <v>6</v>
      </c>
      <c r="K807" s="26">
        <f t="shared" si="377"/>
        <v>0</v>
      </c>
      <c r="L807" s="27">
        <f t="shared" si="378"/>
        <v>0</v>
      </c>
      <c r="M807" s="28">
        <f t="shared" si="379"/>
        <v>0</v>
      </c>
      <c r="N807" s="28">
        <f t="shared" si="380"/>
        <v>0</v>
      </c>
      <c r="O807" s="28">
        <f t="shared" si="381"/>
        <v>0</v>
      </c>
      <c r="P807" s="28">
        <f t="shared" si="382"/>
        <v>0</v>
      </c>
      <c r="Q807" s="28">
        <f t="shared" si="383"/>
        <v>0</v>
      </c>
      <c r="R807" s="44">
        <v>0</v>
      </c>
      <c r="S807" s="71">
        <v>6</v>
      </c>
      <c r="T807" s="29">
        <f>IFERROR(LARGE((AB807:AF807),1),0)</f>
        <v>0</v>
      </c>
      <c r="U807" s="29">
        <f>IFERROR(LARGE((AB807:AF807),2),0)</f>
        <v>0</v>
      </c>
      <c r="V807" s="29">
        <f>IFERROR(LARGE((AB807:AF807),3),0)</f>
        <v>0</v>
      </c>
      <c r="W807" s="29">
        <f>IFERROR(LARGE((AB807:AF807),4),0)</f>
        <v>0</v>
      </c>
      <c r="X807" s="29">
        <f>IFERROR(LARGE((AG807:AT807),1),0)</f>
        <v>0</v>
      </c>
      <c r="Y807" s="29">
        <f>IFERROR(LARGE((AG807:AT807),2),0)</f>
        <v>0</v>
      </c>
      <c r="Z807" s="29">
        <f>IFERROR(LARGE((AG807:AT807),3),0)</f>
        <v>0</v>
      </c>
      <c r="AA807" s="45">
        <f>IFERROR(LARGE((AG807:AT807),4),0)</f>
        <v>0</v>
      </c>
      <c r="AB807" s="31"/>
      <c r="AC807" s="31"/>
      <c r="AD807" s="31"/>
      <c r="AE807" s="31"/>
      <c r="AF807" s="31"/>
      <c r="AG807" s="35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</row>
    <row r="808" spans="1:65" ht="15" customHeight="1" x14ac:dyDescent="0.25">
      <c r="A808" s="136" t="s">
        <v>2595</v>
      </c>
      <c r="B808" s="246" t="s">
        <v>2329</v>
      </c>
      <c r="C808" s="247" t="s">
        <v>1582</v>
      </c>
      <c r="D808" s="257" t="s">
        <v>851</v>
      </c>
      <c r="E808" s="286" t="s">
        <v>53</v>
      </c>
      <c r="F808" s="178">
        <f>1+F807</f>
        <v>47</v>
      </c>
      <c r="G808" s="323" t="s">
        <v>2129</v>
      </c>
      <c r="H808" s="260" t="s">
        <v>2914</v>
      </c>
      <c r="I808" s="324">
        <v>37722</v>
      </c>
      <c r="J808" s="72">
        <f t="shared" si="376"/>
        <v>6</v>
      </c>
      <c r="K808" s="26">
        <f t="shared" si="377"/>
        <v>0</v>
      </c>
      <c r="L808" s="27">
        <f t="shared" si="378"/>
        <v>0</v>
      </c>
      <c r="M808" s="28">
        <f t="shared" si="379"/>
        <v>0</v>
      </c>
      <c r="N808" s="28">
        <f t="shared" si="380"/>
        <v>0</v>
      </c>
      <c r="O808" s="28">
        <f t="shared" si="381"/>
        <v>0</v>
      </c>
      <c r="P808" s="28">
        <f t="shared" si="382"/>
        <v>0</v>
      </c>
      <c r="Q808" s="28">
        <f t="shared" si="383"/>
        <v>0</v>
      </c>
      <c r="R808" s="44">
        <v>0</v>
      </c>
      <c r="S808" s="71">
        <v>6</v>
      </c>
      <c r="T808" s="29">
        <f>IFERROR(LARGE((AB808:AF808),1),0)</f>
        <v>0</v>
      </c>
      <c r="U808" s="29">
        <f>IFERROR(LARGE((AB808:AF808),2),0)</f>
        <v>0</v>
      </c>
      <c r="V808" s="29">
        <f>IFERROR(LARGE((AB808:AF808),3),0)</f>
        <v>0</v>
      </c>
      <c r="W808" s="29">
        <f>IFERROR(LARGE((AB808:AF808),4),0)</f>
        <v>0</v>
      </c>
      <c r="X808" s="29">
        <f>IFERROR(LARGE((AG808:AT808),1),0)</f>
        <v>0</v>
      </c>
      <c r="Y808" s="29">
        <f>IFERROR(LARGE((AG808:AT808),2),0)</f>
        <v>0</v>
      </c>
      <c r="Z808" s="29">
        <f>IFERROR(LARGE((AG808:AT808),3),0)</f>
        <v>0</v>
      </c>
      <c r="AA808" s="45">
        <f>IFERROR(LARGE((AG808:AT808),4),0)</f>
        <v>0</v>
      </c>
      <c r="AB808" s="61"/>
      <c r="AC808" s="31"/>
      <c r="AD808" s="31"/>
      <c r="AE808" s="31"/>
      <c r="AF808" s="31"/>
      <c r="AG808" s="35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</row>
    <row r="809" spans="1:65" ht="15" customHeight="1" x14ac:dyDescent="0.25">
      <c r="A809" s="136" t="s">
        <v>2595</v>
      </c>
      <c r="B809" s="244" t="s">
        <v>3616</v>
      </c>
      <c r="C809" s="245" t="s">
        <v>3615</v>
      </c>
      <c r="D809" s="245">
        <v>18</v>
      </c>
      <c r="E809" s="268" t="s">
        <v>519</v>
      </c>
      <c r="F809" s="178">
        <f t="shared" ref="F809:F829" si="401">F808+1</f>
        <v>48</v>
      </c>
      <c r="G809" s="278" t="s">
        <v>2359</v>
      </c>
      <c r="H809" s="252" t="s">
        <v>635</v>
      </c>
      <c r="I809" s="279">
        <v>35002</v>
      </c>
      <c r="J809" s="72">
        <f t="shared" si="376"/>
        <v>6</v>
      </c>
      <c r="K809" s="26">
        <f t="shared" si="377"/>
        <v>0</v>
      </c>
      <c r="L809" s="27">
        <f t="shared" si="378"/>
        <v>0</v>
      </c>
      <c r="M809" s="28">
        <f t="shared" si="379"/>
        <v>0</v>
      </c>
      <c r="N809" s="28">
        <f t="shared" si="380"/>
        <v>0</v>
      </c>
      <c r="O809" s="28">
        <f t="shared" si="381"/>
        <v>0</v>
      </c>
      <c r="P809" s="28">
        <f t="shared" si="382"/>
        <v>0</v>
      </c>
      <c r="Q809" s="28">
        <f t="shared" si="383"/>
        <v>0</v>
      </c>
      <c r="R809" s="44">
        <v>6</v>
      </c>
      <c r="S809" s="71">
        <v>0</v>
      </c>
      <c r="T809" s="29">
        <f t="shared" ref="T809:T819" si="402">IFERROR(LARGE((AB809:AG809),1),0)</f>
        <v>0</v>
      </c>
      <c r="U809" s="29">
        <f t="shared" ref="U809:U819" si="403">IFERROR(LARGE((AB809:AG809),2),0)</f>
        <v>0</v>
      </c>
      <c r="V809" s="29">
        <f t="shared" ref="V809:V819" si="404">IFERROR(LARGE((AB809:AG809),3),0)</f>
        <v>0</v>
      </c>
      <c r="W809" s="29">
        <f t="shared" ref="W809:W819" si="405">IFERROR(LARGE((AB809:AG809),4),0)</f>
        <v>0</v>
      </c>
      <c r="X809" s="29">
        <f t="shared" ref="X809:X819" si="406">IFERROR(LARGE((AH809:BM809),1),0)</f>
        <v>0</v>
      </c>
      <c r="Y809" s="29">
        <f t="shared" ref="Y809:Y819" si="407">IFERROR(LARGE((AH809:BM809),2),0)</f>
        <v>0</v>
      </c>
      <c r="Z809" s="29">
        <f t="shared" ref="Z809:Z819" si="408">IFERROR(LARGE((AH809:BM809),3),0)</f>
        <v>0</v>
      </c>
      <c r="AA809" s="45">
        <f t="shared" ref="AA809:AA819" si="409">IFERROR(LARGE((AH809:BM809),4),0)</f>
        <v>0</v>
      </c>
      <c r="AB809" s="30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</row>
    <row r="810" spans="1:65" ht="15" customHeight="1" x14ac:dyDescent="0.25">
      <c r="A810" s="136" t="s">
        <v>2595</v>
      </c>
      <c r="B810" s="248" t="s">
        <v>3617</v>
      </c>
      <c r="C810" s="249" t="s">
        <v>2996</v>
      </c>
      <c r="D810" s="250" t="s">
        <v>2790</v>
      </c>
      <c r="E810" s="285" t="s">
        <v>67</v>
      </c>
      <c r="F810" s="178">
        <f t="shared" si="401"/>
        <v>49</v>
      </c>
      <c r="G810" s="294" t="s">
        <v>2291</v>
      </c>
      <c r="H810" s="255" t="s">
        <v>2997</v>
      </c>
      <c r="I810" s="279">
        <v>34252</v>
      </c>
      <c r="J810" s="72">
        <f t="shared" si="376"/>
        <v>6</v>
      </c>
      <c r="K810" s="26">
        <f t="shared" si="377"/>
        <v>0</v>
      </c>
      <c r="L810" s="27">
        <f t="shared" si="378"/>
        <v>0</v>
      </c>
      <c r="M810" s="28">
        <f t="shared" si="379"/>
        <v>0</v>
      </c>
      <c r="N810" s="28">
        <f t="shared" si="380"/>
        <v>0</v>
      </c>
      <c r="O810" s="28">
        <f t="shared" si="381"/>
        <v>0</v>
      </c>
      <c r="P810" s="28">
        <f t="shared" si="382"/>
        <v>0</v>
      </c>
      <c r="Q810" s="28">
        <f t="shared" si="383"/>
        <v>0</v>
      </c>
      <c r="R810" s="44">
        <v>3</v>
      </c>
      <c r="S810" s="71">
        <v>3</v>
      </c>
      <c r="T810" s="29">
        <f t="shared" si="402"/>
        <v>0</v>
      </c>
      <c r="U810" s="29">
        <f t="shared" si="403"/>
        <v>0</v>
      </c>
      <c r="V810" s="29">
        <f t="shared" si="404"/>
        <v>0</v>
      </c>
      <c r="W810" s="29">
        <f t="shared" si="405"/>
        <v>0</v>
      </c>
      <c r="X810" s="29">
        <f t="shared" si="406"/>
        <v>0</v>
      </c>
      <c r="Y810" s="29">
        <f t="shared" si="407"/>
        <v>0</v>
      </c>
      <c r="Z810" s="29">
        <f t="shared" si="408"/>
        <v>0</v>
      </c>
      <c r="AA810" s="45">
        <f t="shared" si="409"/>
        <v>0</v>
      </c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</row>
    <row r="811" spans="1:65" ht="15" customHeight="1" x14ac:dyDescent="0.25">
      <c r="A811" s="136" t="s">
        <v>2595</v>
      </c>
      <c r="B811" s="244" t="s">
        <v>3586</v>
      </c>
      <c r="C811" s="245" t="s">
        <v>968</v>
      </c>
      <c r="D811" s="245">
        <v>5</v>
      </c>
      <c r="E811" s="268" t="s">
        <v>173</v>
      </c>
      <c r="F811" s="178">
        <f t="shared" si="401"/>
        <v>50</v>
      </c>
      <c r="G811" s="278" t="s">
        <v>2246</v>
      </c>
      <c r="H811" s="252" t="s">
        <v>2513</v>
      </c>
      <c r="I811" s="279">
        <v>34138</v>
      </c>
      <c r="J811" s="72">
        <f t="shared" si="376"/>
        <v>6</v>
      </c>
      <c r="K811" s="26">
        <f t="shared" si="377"/>
        <v>0</v>
      </c>
      <c r="L811" s="27">
        <f t="shared" si="378"/>
        <v>0</v>
      </c>
      <c r="M811" s="28">
        <f t="shared" si="379"/>
        <v>0</v>
      </c>
      <c r="N811" s="28">
        <f t="shared" si="380"/>
        <v>0</v>
      </c>
      <c r="O811" s="28">
        <f t="shared" si="381"/>
        <v>0</v>
      </c>
      <c r="P811" s="28">
        <f t="shared" si="382"/>
        <v>0</v>
      </c>
      <c r="Q811" s="28">
        <f t="shared" si="383"/>
        <v>0</v>
      </c>
      <c r="R811" s="44">
        <v>3</v>
      </c>
      <c r="S811" s="71">
        <v>3</v>
      </c>
      <c r="T811" s="29">
        <f t="shared" si="402"/>
        <v>0</v>
      </c>
      <c r="U811" s="29">
        <f t="shared" si="403"/>
        <v>0</v>
      </c>
      <c r="V811" s="29">
        <f t="shared" si="404"/>
        <v>0</v>
      </c>
      <c r="W811" s="29">
        <f t="shared" si="405"/>
        <v>0</v>
      </c>
      <c r="X811" s="29">
        <f t="shared" si="406"/>
        <v>0</v>
      </c>
      <c r="Y811" s="29">
        <f t="shared" si="407"/>
        <v>0</v>
      </c>
      <c r="Z811" s="29">
        <f t="shared" si="408"/>
        <v>0</v>
      </c>
      <c r="AA811" s="45">
        <f t="shared" si="409"/>
        <v>0</v>
      </c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</row>
    <row r="812" spans="1:65" ht="15" customHeight="1" x14ac:dyDescent="0.25">
      <c r="A812" s="136" t="s">
        <v>2595</v>
      </c>
      <c r="B812" s="244" t="s">
        <v>1093</v>
      </c>
      <c r="C812" s="245" t="s">
        <v>1094</v>
      </c>
      <c r="D812" s="245">
        <v>7</v>
      </c>
      <c r="E812" s="268" t="s">
        <v>93</v>
      </c>
      <c r="F812" s="178">
        <f t="shared" si="401"/>
        <v>51</v>
      </c>
      <c r="G812" s="278" t="s">
        <v>2546</v>
      </c>
      <c r="H812" s="252" t="s">
        <v>3722</v>
      </c>
      <c r="I812" s="279">
        <v>38968</v>
      </c>
      <c r="J812" s="72">
        <f t="shared" si="376"/>
        <v>5</v>
      </c>
      <c r="K812" s="26">
        <f t="shared" si="377"/>
        <v>0</v>
      </c>
      <c r="L812" s="27">
        <f t="shared" si="378"/>
        <v>0</v>
      </c>
      <c r="M812" s="28">
        <f t="shared" si="379"/>
        <v>0</v>
      </c>
      <c r="N812" s="28">
        <f t="shared" si="380"/>
        <v>0</v>
      </c>
      <c r="O812" s="28">
        <f t="shared" si="381"/>
        <v>0</v>
      </c>
      <c r="P812" s="28">
        <f t="shared" si="382"/>
        <v>0</v>
      </c>
      <c r="Q812" s="28">
        <f t="shared" si="383"/>
        <v>0</v>
      </c>
      <c r="R812" s="44">
        <v>5</v>
      </c>
      <c r="S812" s="71">
        <v>0</v>
      </c>
      <c r="T812" s="29">
        <f t="shared" si="402"/>
        <v>0</v>
      </c>
      <c r="U812" s="29">
        <f t="shared" si="403"/>
        <v>0</v>
      </c>
      <c r="V812" s="29">
        <f t="shared" si="404"/>
        <v>0</v>
      </c>
      <c r="W812" s="29">
        <f t="shared" si="405"/>
        <v>0</v>
      </c>
      <c r="X812" s="29">
        <f t="shared" si="406"/>
        <v>0</v>
      </c>
      <c r="Y812" s="29">
        <f t="shared" si="407"/>
        <v>0</v>
      </c>
      <c r="Z812" s="29">
        <f t="shared" si="408"/>
        <v>0</v>
      </c>
      <c r="AA812" s="45">
        <f t="shared" si="409"/>
        <v>0</v>
      </c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</row>
    <row r="813" spans="1:65" ht="15" customHeight="1" x14ac:dyDescent="0.25">
      <c r="A813" s="136" t="s">
        <v>2595</v>
      </c>
      <c r="B813" s="314" t="s">
        <v>3592</v>
      </c>
      <c r="C813" s="245" t="s">
        <v>1261</v>
      </c>
      <c r="D813" s="245">
        <v>4</v>
      </c>
      <c r="E813" s="268" t="s">
        <v>451</v>
      </c>
      <c r="F813" s="178">
        <f t="shared" si="401"/>
        <v>52</v>
      </c>
      <c r="G813" s="278" t="s">
        <v>4250</v>
      </c>
      <c r="H813" s="252" t="s">
        <v>4251</v>
      </c>
      <c r="I813" s="279">
        <v>38901</v>
      </c>
      <c r="J813" s="72">
        <f t="shared" si="376"/>
        <v>5</v>
      </c>
      <c r="K813" s="26">
        <f t="shared" si="377"/>
        <v>5</v>
      </c>
      <c r="L813" s="27">
        <f t="shared" si="378"/>
        <v>5</v>
      </c>
      <c r="M813" s="28">
        <f t="shared" si="379"/>
        <v>0</v>
      </c>
      <c r="N813" s="28">
        <f t="shared" si="380"/>
        <v>0</v>
      </c>
      <c r="O813" s="28">
        <f t="shared" si="381"/>
        <v>0</v>
      </c>
      <c r="P813" s="28">
        <f t="shared" si="382"/>
        <v>0</v>
      </c>
      <c r="Q813" s="28">
        <f t="shared" si="383"/>
        <v>0</v>
      </c>
      <c r="R813" s="44">
        <v>0</v>
      </c>
      <c r="S813" s="71">
        <v>0</v>
      </c>
      <c r="T813" s="29">
        <f t="shared" si="402"/>
        <v>5</v>
      </c>
      <c r="U813" s="29">
        <f t="shared" si="403"/>
        <v>0</v>
      </c>
      <c r="V813" s="29">
        <f t="shared" si="404"/>
        <v>0</v>
      </c>
      <c r="W813" s="29">
        <f t="shared" si="405"/>
        <v>0</v>
      </c>
      <c r="X813" s="29">
        <f t="shared" si="406"/>
        <v>0</v>
      </c>
      <c r="Y813" s="29">
        <f t="shared" si="407"/>
        <v>0</v>
      </c>
      <c r="Z813" s="29">
        <f t="shared" si="408"/>
        <v>0</v>
      </c>
      <c r="AA813" s="45">
        <f t="shared" si="409"/>
        <v>0</v>
      </c>
      <c r="AB813" s="31">
        <v>5</v>
      </c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</row>
    <row r="814" spans="1:65" ht="15" customHeight="1" x14ac:dyDescent="0.25">
      <c r="A814" s="136" t="s">
        <v>2595</v>
      </c>
      <c r="B814" s="314" t="s">
        <v>317</v>
      </c>
      <c r="C814" s="245" t="s">
        <v>318</v>
      </c>
      <c r="D814" s="245">
        <v>3</v>
      </c>
      <c r="E814" s="268" t="s">
        <v>67</v>
      </c>
      <c r="F814" s="178">
        <f t="shared" si="401"/>
        <v>53</v>
      </c>
      <c r="G814" s="278" t="s">
        <v>2127</v>
      </c>
      <c r="H814" s="252" t="s">
        <v>4248</v>
      </c>
      <c r="I814" s="279">
        <v>38810</v>
      </c>
      <c r="J814" s="72">
        <f t="shared" si="376"/>
        <v>5</v>
      </c>
      <c r="K814" s="26">
        <f t="shared" si="377"/>
        <v>5</v>
      </c>
      <c r="L814" s="27">
        <f t="shared" si="378"/>
        <v>5</v>
      </c>
      <c r="M814" s="28">
        <f t="shared" si="379"/>
        <v>0</v>
      </c>
      <c r="N814" s="28">
        <f t="shared" si="380"/>
        <v>0</v>
      </c>
      <c r="O814" s="28">
        <f t="shared" si="381"/>
        <v>0</v>
      </c>
      <c r="P814" s="28">
        <f t="shared" si="382"/>
        <v>0</v>
      </c>
      <c r="Q814" s="28">
        <f t="shared" si="383"/>
        <v>0</v>
      </c>
      <c r="R814" s="44">
        <v>0</v>
      </c>
      <c r="S814" s="71">
        <v>0</v>
      </c>
      <c r="T814" s="29">
        <f t="shared" si="402"/>
        <v>5</v>
      </c>
      <c r="U814" s="29">
        <f t="shared" si="403"/>
        <v>0</v>
      </c>
      <c r="V814" s="29">
        <f t="shared" si="404"/>
        <v>0</v>
      </c>
      <c r="W814" s="29">
        <f t="shared" si="405"/>
        <v>0</v>
      </c>
      <c r="X814" s="29">
        <f t="shared" si="406"/>
        <v>0</v>
      </c>
      <c r="Y814" s="29">
        <f t="shared" si="407"/>
        <v>0</v>
      </c>
      <c r="Z814" s="29">
        <f t="shared" si="408"/>
        <v>0</v>
      </c>
      <c r="AA814" s="45">
        <f t="shared" si="409"/>
        <v>0</v>
      </c>
      <c r="AB814" s="31">
        <v>5</v>
      </c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  <c r="BL814" s="31"/>
      <c r="BM814" s="31"/>
    </row>
    <row r="815" spans="1:65" ht="15" customHeight="1" x14ac:dyDescent="0.25">
      <c r="A815" s="136" t="s">
        <v>2595</v>
      </c>
      <c r="B815" s="314" t="s">
        <v>274</v>
      </c>
      <c r="C815" s="245" t="s">
        <v>275</v>
      </c>
      <c r="D815" s="245">
        <v>8</v>
      </c>
      <c r="E815" s="245" t="s">
        <v>126</v>
      </c>
      <c r="F815" s="178">
        <f t="shared" si="401"/>
        <v>54</v>
      </c>
      <c r="G815" s="251" t="s">
        <v>2127</v>
      </c>
      <c r="H815" s="252" t="s">
        <v>4249</v>
      </c>
      <c r="I815" s="253">
        <v>38785</v>
      </c>
      <c r="J815" s="72">
        <f t="shared" si="376"/>
        <v>5</v>
      </c>
      <c r="K815" s="26">
        <f t="shared" si="377"/>
        <v>5</v>
      </c>
      <c r="L815" s="27">
        <f t="shared" si="378"/>
        <v>5</v>
      </c>
      <c r="M815" s="28">
        <f t="shared" si="379"/>
        <v>0</v>
      </c>
      <c r="N815" s="28">
        <f t="shared" si="380"/>
        <v>0</v>
      </c>
      <c r="O815" s="28">
        <f t="shared" si="381"/>
        <v>0</v>
      </c>
      <c r="P815" s="28">
        <f t="shared" si="382"/>
        <v>0</v>
      </c>
      <c r="Q815" s="28">
        <f t="shared" si="383"/>
        <v>0</v>
      </c>
      <c r="R815" s="44">
        <v>0</v>
      </c>
      <c r="S815" s="71">
        <v>0</v>
      </c>
      <c r="T815" s="29">
        <f t="shared" si="402"/>
        <v>5</v>
      </c>
      <c r="U815" s="29">
        <f t="shared" si="403"/>
        <v>0</v>
      </c>
      <c r="V815" s="29">
        <f t="shared" si="404"/>
        <v>0</v>
      </c>
      <c r="W815" s="29">
        <f t="shared" si="405"/>
        <v>0</v>
      </c>
      <c r="X815" s="29">
        <f t="shared" si="406"/>
        <v>0</v>
      </c>
      <c r="Y815" s="29">
        <f t="shared" si="407"/>
        <v>0</v>
      </c>
      <c r="Z815" s="29">
        <f t="shared" si="408"/>
        <v>0</v>
      </c>
      <c r="AA815" s="45">
        <f t="shared" si="409"/>
        <v>0</v>
      </c>
      <c r="AB815" s="31">
        <v>5</v>
      </c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</row>
    <row r="816" spans="1:65" ht="15" customHeight="1" x14ac:dyDescent="0.25">
      <c r="A816" s="136" t="s">
        <v>2595</v>
      </c>
      <c r="B816" s="314" t="s">
        <v>2906</v>
      </c>
      <c r="C816" s="245" t="s">
        <v>2671</v>
      </c>
      <c r="D816" s="245">
        <v>3</v>
      </c>
      <c r="E816" s="268" t="s">
        <v>67</v>
      </c>
      <c r="F816" s="178">
        <f t="shared" si="401"/>
        <v>55</v>
      </c>
      <c r="G816" s="278" t="s">
        <v>2337</v>
      </c>
      <c r="H816" s="252" t="s">
        <v>4252</v>
      </c>
      <c r="I816" s="279">
        <v>38631</v>
      </c>
      <c r="J816" s="72">
        <f t="shared" si="376"/>
        <v>5</v>
      </c>
      <c r="K816" s="26">
        <f t="shared" si="377"/>
        <v>5</v>
      </c>
      <c r="L816" s="27">
        <f t="shared" si="378"/>
        <v>5</v>
      </c>
      <c r="M816" s="28">
        <f t="shared" si="379"/>
        <v>0</v>
      </c>
      <c r="N816" s="28">
        <f t="shared" si="380"/>
        <v>0</v>
      </c>
      <c r="O816" s="28">
        <f t="shared" si="381"/>
        <v>0</v>
      </c>
      <c r="P816" s="28">
        <f t="shared" si="382"/>
        <v>0</v>
      </c>
      <c r="Q816" s="28">
        <f t="shared" si="383"/>
        <v>0</v>
      </c>
      <c r="R816" s="44">
        <v>0</v>
      </c>
      <c r="S816" s="71">
        <v>0</v>
      </c>
      <c r="T816" s="29">
        <f t="shared" si="402"/>
        <v>5</v>
      </c>
      <c r="U816" s="29">
        <f t="shared" si="403"/>
        <v>0</v>
      </c>
      <c r="V816" s="29">
        <f t="shared" si="404"/>
        <v>0</v>
      </c>
      <c r="W816" s="29">
        <f t="shared" si="405"/>
        <v>0</v>
      </c>
      <c r="X816" s="29">
        <f t="shared" si="406"/>
        <v>0</v>
      </c>
      <c r="Y816" s="29">
        <f t="shared" si="407"/>
        <v>0</v>
      </c>
      <c r="Z816" s="29">
        <f t="shared" si="408"/>
        <v>0</v>
      </c>
      <c r="AA816" s="45">
        <f t="shared" si="409"/>
        <v>0</v>
      </c>
      <c r="AB816" s="31">
        <v>5</v>
      </c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  <c r="BL816" s="31"/>
      <c r="BM816" s="31"/>
    </row>
    <row r="817" spans="1:65" ht="15" customHeight="1" x14ac:dyDescent="0.25">
      <c r="A817" s="136" t="s">
        <v>2595</v>
      </c>
      <c r="B817" s="244" t="s">
        <v>62</v>
      </c>
      <c r="C817" s="245" t="s">
        <v>63</v>
      </c>
      <c r="D817" s="245">
        <v>1</v>
      </c>
      <c r="E817" s="268" t="s">
        <v>48</v>
      </c>
      <c r="F817" s="178">
        <f t="shared" si="401"/>
        <v>56</v>
      </c>
      <c r="G817" s="278" t="s">
        <v>2228</v>
      </c>
      <c r="H817" s="252" t="s">
        <v>2670</v>
      </c>
      <c r="I817" s="279">
        <v>38288</v>
      </c>
      <c r="J817" s="72">
        <f t="shared" si="376"/>
        <v>5</v>
      </c>
      <c r="K817" s="26">
        <f t="shared" si="377"/>
        <v>0</v>
      </c>
      <c r="L817" s="27">
        <f t="shared" si="378"/>
        <v>0</v>
      </c>
      <c r="M817" s="28">
        <f t="shared" si="379"/>
        <v>0</v>
      </c>
      <c r="N817" s="28">
        <f t="shared" si="380"/>
        <v>0</v>
      </c>
      <c r="O817" s="28">
        <f t="shared" si="381"/>
        <v>0</v>
      </c>
      <c r="P817" s="28">
        <f t="shared" si="382"/>
        <v>0</v>
      </c>
      <c r="Q817" s="28">
        <f t="shared" si="383"/>
        <v>0</v>
      </c>
      <c r="R817" s="44">
        <v>3</v>
      </c>
      <c r="S817" s="71">
        <v>2</v>
      </c>
      <c r="T817" s="29">
        <f t="shared" si="402"/>
        <v>0</v>
      </c>
      <c r="U817" s="29">
        <f t="shared" si="403"/>
        <v>0</v>
      </c>
      <c r="V817" s="29">
        <f t="shared" si="404"/>
        <v>0</v>
      </c>
      <c r="W817" s="29">
        <f t="shared" si="405"/>
        <v>0</v>
      </c>
      <c r="X817" s="29">
        <f t="shared" si="406"/>
        <v>0</v>
      </c>
      <c r="Y817" s="29">
        <f t="shared" si="407"/>
        <v>0</v>
      </c>
      <c r="Z817" s="29">
        <f t="shared" si="408"/>
        <v>0</v>
      </c>
      <c r="AA817" s="45">
        <f t="shared" si="409"/>
        <v>0</v>
      </c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</row>
    <row r="818" spans="1:65" ht="15" customHeight="1" x14ac:dyDescent="0.25">
      <c r="A818" s="136" t="s">
        <v>2595</v>
      </c>
      <c r="B818" s="244" t="s">
        <v>2639</v>
      </c>
      <c r="C818" s="245" t="s">
        <v>2640</v>
      </c>
      <c r="D818" s="245">
        <v>6</v>
      </c>
      <c r="E818" s="268" t="s">
        <v>118</v>
      </c>
      <c r="F818" s="178">
        <f t="shared" si="401"/>
        <v>57</v>
      </c>
      <c r="G818" s="278" t="s">
        <v>2427</v>
      </c>
      <c r="H818" s="252" t="s">
        <v>2641</v>
      </c>
      <c r="I818" s="279">
        <v>36861</v>
      </c>
      <c r="J818" s="72">
        <f t="shared" si="376"/>
        <v>5</v>
      </c>
      <c r="K818" s="26">
        <f t="shared" si="377"/>
        <v>0</v>
      </c>
      <c r="L818" s="27">
        <f t="shared" si="378"/>
        <v>0</v>
      </c>
      <c r="M818" s="28">
        <f t="shared" si="379"/>
        <v>0</v>
      </c>
      <c r="N818" s="28">
        <f t="shared" si="380"/>
        <v>0</v>
      </c>
      <c r="O818" s="28">
        <f t="shared" si="381"/>
        <v>0</v>
      </c>
      <c r="P818" s="28">
        <f t="shared" si="382"/>
        <v>0</v>
      </c>
      <c r="Q818" s="28">
        <f t="shared" si="383"/>
        <v>0</v>
      </c>
      <c r="R818" s="44">
        <v>5</v>
      </c>
      <c r="S818" s="71">
        <v>0</v>
      </c>
      <c r="T818" s="29">
        <f t="shared" si="402"/>
        <v>0</v>
      </c>
      <c r="U818" s="29">
        <f t="shared" si="403"/>
        <v>0</v>
      </c>
      <c r="V818" s="29">
        <f t="shared" si="404"/>
        <v>0</v>
      </c>
      <c r="W818" s="29">
        <f t="shared" si="405"/>
        <v>0</v>
      </c>
      <c r="X818" s="29">
        <f t="shared" si="406"/>
        <v>0</v>
      </c>
      <c r="Y818" s="29">
        <f t="shared" si="407"/>
        <v>0</v>
      </c>
      <c r="Z818" s="29">
        <f t="shared" si="408"/>
        <v>0</v>
      </c>
      <c r="AA818" s="45">
        <f t="shared" si="409"/>
        <v>0</v>
      </c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  <c r="BL818" s="31"/>
      <c r="BM818" s="31"/>
    </row>
    <row r="819" spans="1:65" ht="15" customHeight="1" x14ac:dyDescent="0.25">
      <c r="A819" s="136" t="s">
        <v>2595</v>
      </c>
      <c r="B819" s="244" t="s">
        <v>750</v>
      </c>
      <c r="C819" s="245" t="s">
        <v>731</v>
      </c>
      <c r="D819" s="245">
        <v>12</v>
      </c>
      <c r="E819" s="268" t="s">
        <v>28</v>
      </c>
      <c r="F819" s="178">
        <f t="shared" si="401"/>
        <v>58</v>
      </c>
      <c r="G819" s="278" t="s">
        <v>2448</v>
      </c>
      <c r="H819" s="252" t="s">
        <v>2683</v>
      </c>
      <c r="I819" s="279">
        <v>36403</v>
      </c>
      <c r="J819" s="72">
        <f t="shared" si="376"/>
        <v>5</v>
      </c>
      <c r="K819" s="26">
        <f t="shared" si="377"/>
        <v>0</v>
      </c>
      <c r="L819" s="27">
        <f t="shared" si="378"/>
        <v>0</v>
      </c>
      <c r="M819" s="28">
        <f t="shared" si="379"/>
        <v>0</v>
      </c>
      <c r="N819" s="28">
        <f t="shared" si="380"/>
        <v>0</v>
      </c>
      <c r="O819" s="28">
        <f t="shared" si="381"/>
        <v>0</v>
      </c>
      <c r="P819" s="28">
        <f t="shared" si="382"/>
        <v>0</v>
      </c>
      <c r="Q819" s="28">
        <f t="shared" si="383"/>
        <v>0</v>
      </c>
      <c r="R819" s="44">
        <v>0</v>
      </c>
      <c r="S819" s="71">
        <v>5</v>
      </c>
      <c r="T819" s="29">
        <f t="shared" si="402"/>
        <v>0</v>
      </c>
      <c r="U819" s="29">
        <f t="shared" si="403"/>
        <v>0</v>
      </c>
      <c r="V819" s="29">
        <f t="shared" si="404"/>
        <v>0</v>
      </c>
      <c r="W819" s="29">
        <f t="shared" si="405"/>
        <v>0</v>
      </c>
      <c r="X819" s="29">
        <f t="shared" si="406"/>
        <v>0</v>
      </c>
      <c r="Y819" s="29">
        <f t="shared" si="407"/>
        <v>0</v>
      </c>
      <c r="Z819" s="29">
        <f t="shared" si="408"/>
        <v>0</v>
      </c>
      <c r="AA819" s="45">
        <f t="shared" si="409"/>
        <v>0</v>
      </c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</row>
    <row r="820" spans="1:65" ht="15" customHeight="1" x14ac:dyDescent="0.25">
      <c r="A820" s="136" t="s">
        <v>2595</v>
      </c>
      <c r="B820" s="313" t="s">
        <v>85</v>
      </c>
      <c r="C820" s="247" t="s">
        <v>3139</v>
      </c>
      <c r="D820" s="247">
        <v>15</v>
      </c>
      <c r="E820" s="282" t="s">
        <v>104</v>
      </c>
      <c r="F820" s="178">
        <f t="shared" si="401"/>
        <v>59</v>
      </c>
      <c r="G820" s="283" t="s">
        <v>2090</v>
      </c>
      <c r="H820" s="260" t="s">
        <v>4034</v>
      </c>
      <c r="I820" s="284">
        <v>37915</v>
      </c>
      <c r="J820" s="72">
        <f t="shared" si="376"/>
        <v>4</v>
      </c>
      <c r="K820" s="26">
        <f t="shared" si="377"/>
        <v>0</v>
      </c>
      <c r="L820" s="27">
        <f t="shared" si="378"/>
        <v>0</v>
      </c>
      <c r="M820" s="28">
        <f t="shared" si="379"/>
        <v>0</v>
      </c>
      <c r="N820" s="28">
        <f t="shared" si="380"/>
        <v>0</v>
      </c>
      <c r="O820" s="28">
        <f t="shared" si="381"/>
        <v>0</v>
      </c>
      <c r="P820" s="28">
        <f t="shared" si="382"/>
        <v>0</v>
      </c>
      <c r="Q820" s="28">
        <f t="shared" si="383"/>
        <v>0</v>
      </c>
      <c r="R820" s="44">
        <v>0</v>
      </c>
      <c r="S820" s="71">
        <v>4</v>
      </c>
      <c r="T820" s="29">
        <f>IFERROR(LARGE((AB820:AF820),1),0)</f>
        <v>0</v>
      </c>
      <c r="U820" s="29">
        <f>IFERROR(LARGE((AB820:AF820),2),0)</f>
        <v>0</v>
      </c>
      <c r="V820" s="29">
        <f>IFERROR(LARGE((AB820:AF820),3),0)</f>
        <v>0</v>
      </c>
      <c r="W820" s="29">
        <f>IFERROR(LARGE((AB820:AF820),4),0)</f>
        <v>0</v>
      </c>
      <c r="X820" s="29">
        <f>IFERROR(LARGE((AG820:AT820),1),0)</f>
        <v>0</v>
      </c>
      <c r="Y820" s="29">
        <f>IFERROR(LARGE((AG820:AT820),2),0)</f>
        <v>0</v>
      </c>
      <c r="Z820" s="29">
        <f>IFERROR(LARGE((AG820:AT820),3),0)</f>
        <v>0</v>
      </c>
      <c r="AA820" s="45">
        <f>IFERROR(LARGE((AG820:AT820),4),0)</f>
        <v>0</v>
      </c>
      <c r="AB820" s="31"/>
      <c r="AC820" s="31"/>
      <c r="AD820" s="31"/>
      <c r="AE820" s="31"/>
      <c r="AF820" s="31"/>
      <c r="AG820" s="35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</row>
    <row r="821" spans="1:65" ht="15" customHeight="1" x14ac:dyDescent="0.25">
      <c r="A821" s="147" t="s">
        <v>2595</v>
      </c>
      <c r="B821" s="313" t="s">
        <v>1468</v>
      </c>
      <c r="C821" s="247" t="s">
        <v>1469</v>
      </c>
      <c r="D821" s="257" t="s">
        <v>288</v>
      </c>
      <c r="E821" s="282" t="s">
        <v>173</v>
      </c>
      <c r="F821" s="178">
        <f t="shared" si="401"/>
        <v>60</v>
      </c>
      <c r="G821" s="283" t="s">
        <v>2090</v>
      </c>
      <c r="H821" s="260" t="s">
        <v>3062</v>
      </c>
      <c r="I821" s="284">
        <v>37508</v>
      </c>
      <c r="J821" s="72">
        <f t="shared" si="376"/>
        <v>4</v>
      </c>
      <c r="K821" s="26">
        <f t="shared" si="377"/>
        <v>0</v>
      </c>
      <c r="L821" s="27">
        <f t="shared" si="378"/>
        <v>0</v>
      </c>
      <c r="M821" s="28">
        <f t="shared" si="379"/>
        <v>0</v>
      </c>
      <c r="N821" s="28">
        <f t="shared" si="380"/>
        <v>0</v>
      </c>
      <c r="O821" s="28">
        <f t="shared" si="381"/>
        <v>0</v>
      </c>
      <c r="P821" s="28">
        <f t="shared" si="382"/>
        <v>0</v>
      </c>
      <c r="Q821" s="28">
        <f t="shared" si="383"/>
        <v>0</v>
      </c>
      <c r="R821" s="44">
        <v>0</v>
      </c>
      <c r="S821" s="71">
        <v>4</v>
      </c>
      <c r="T821" s="29">
        <f t="shared" ref="T821:T833" si="410">IFERROR(LARGE((AB821:AG821),1),0)</f>
        <v>0</v>
      </c>
      <c r="U821" s="29">
        <f t="shared" ref="U821:U833" si="411">IFERROR(LARGE((AB821:AG821),2),0)</f>
        <v>0</v>
      </c>
      <c r="V821" s="29">
        <f t="shared" ref="V821:V833" si="412">IFERROR(LARGE((AB821:AG821),3),0)</f>
        <v>0</v>
      </c>
      <c r="W821" s="29">
        <f t="shared" ref="W821:W833" si="413">IFERROR(LARGE((AB821:AG821),4),0)</f>
        <v>0</v>
      </c>
      <c r="X821" s="29">
        <f t="shared" ref="X821:X833" si="414">IFERROR(LARGE((AH821:BM821),1),0)</f>
        <v>0</v>
      </c>
      <c r="Y821" s="29">
        <f t="shared" ref="Y821:Y833" si="415">IFERROR(LARGE((AH821:BM821),2),0)</f>
        <v>0</v>
      </c>
      <c r="Z821" s="29">
        <f t="shared" ref="Z821:Z833" si="416">IFERROR(LARGE((AH821:BM821),3),0)</f>
        <v>0</v>
      </c>
      <c r="AA821" s="45">
        <f t="shared" ref="AA821:AA833" si="417">IFERROR(LARGE((AH821:BM821),4),0)</f>
        <v>0</v>
      </c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</row>
    <row r="822" spans="1:65" ht="15" customHeight="1" x14ac:dyDescent="0.25">
      <c r="A822" s="136" t="s">
        <v>2595</v>
      </c>
      <c r="B822" s="244" t="s">
        <v>2886</v>
      </c>
      <c r="C822" s="245" t="s">
        <v>785</v>
      </c>
      <c r="D822" s="245">
        <v>15</v>
      </c>
      <c r="E822" s="268" t="s">
        <v>104</v>
      </c>
      <c r="F822" s="178">
        <f t="shared" si="401"/>
        <v>61</v>
      </c>
      <c r="G822" s="278" t="s">
        <v>2158</v>
      </c>
      <c r="H822" s="252" t="s">
        <v>2241</v>
      </c>
      <c r="I822" s="279">
        <v>35663</v>
      </c>
      <c r="J822" s="72">
        <f t="shared" si="376"/>
        <v>4</v>
      </c>
      <c r="K822" s="26">
        <f t="shared" si="377"/>
        <v>0</v>
      </c>
      <c r="L822" s="27">
        <f t="shared" si="378"/>
        <v>0</v>
      </c>
      <c r="M822" s="28">
        <f t="shared" si="379"/>
        <v>0</v>
      </c>
      <c r="N822" s="28">
        <f t="shared" si="380"/>
        <v>0</v>
      </c>
      <c r="O822" s="28">
        <f t="shared" si="381"/>
        <v>0</v>
      </c>
      <c r="P822" s="28">
        <f t="shared" si="382"/>
        <v>0</v>
      </c>
      <c r="Q822" s="28">
        <f t="shared" si="383"/>
        <v>0</v>
      </c>
      <c r="R822" s="44">
        <v>0</v>
      </c>
      <c r="S822" s="71">
        <v>4</v>
      </c>
      <c r="T822" s="29">
        <f t="shared" si="410"/>
        <v>0</v>
      </c>
      <c r="U822" s="29">
        <f t="shared" si="411"/>
        <v>0</v>
      </c>
      <c r="V822" s="29">
        <f t="shared" si="412"/>
        <v>0</v>
      </c>
      <c r="W822" s="29">
        <f t="shared" si="413"/>
        <v>0</v>
      </c>
      <c r="X822" s="29">
        <f t="shared" si="414"/>
        <v>0</v>
      </c>
      <c r="Y822" s="29">
        <f t="shared" si="415"/>
        <v>0</v>
      </c>
      <c r="Z822" s="29">
        <f t="shared" si="416"/>
        <v>0</v>
      </c>
      <c r="AA822" s="45">
        <f t="shared" si="417"/>
        <v>0</v>
      </c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  <c r="BL822" s="31"/>
      <c r="BM822" s="31"/>
    </row>
    <row r="823" spans="1:65" ht="15" customHeight="1" x14ac:dyDescent="0.25">
      <c r="A823" s="136" t="s">
        <v>2595</v>
      </c>
      <c r="B823" s="244" t="s">
        <v>85</v>
      </c>
      <c r="C823" s="245" t="s">
        <v>63</v>
      </c>
      <c r="D823" s="245">
        <v>1</v>
      </c>
      <c r="E823" s="268" t="s">
        <v>48</v>
      </c>
      <c r="F823" s="178">
        <f t="shared" si="401"/>
        <v>62</v>
      </c>
      <c r="G823" s="278" t="s">
        <v>2631</v>
      </c>
      <c r="H823" s="252" t="s">
        <v>2632</v>
      </c>
      <c r="I823" s="279">
        <v>32040</v>
      </c>
      <c r="J823" s="72">
        <f t="shared" si="376"/>
        <v>4</v>
      </c>
      <c r="K823" s="26">
        <f t="shared" si="377"/>
        <v>0</v>
      </c>
      <c r="L823" s="27">
        <f t="shared" si="378"/>
        <v>0</v>
      </c>
      <c r="M823" s="28">
        <f t="shared" si="379"/>
        <v>0</v>
      </c>
      <c r="N823" s="28">
        <f t="shared" si="380"/>
        <v>0</v>
      </c>
      <c r="O823" s="28">
        <f t="shared" si="381"/>
        <v>0</v>
      </c>
      <c r="P823" s="28">
        <f t="shared" si="382"/>
        <v>0</v>
      </c>
      <c r="Q823" s="28">
        <f t="shared" si="383"/>
        <v>0</v>
      </c>
      <c r="R823" s="44">
        <v>0</v>
      </c>
      <c r="S823" s="71">
        <v>4</v>
      </c>
      <c r="T823" s="29">
        <f t="shared" si="410"/>
        <v>0</v>
      </c>
      <c r="U823" s="29">
        <f t="shared" si="411"/>
        <v>0</v>
      </c>
      <c r="V823" s="29">
        <f t="shared" si="412"/>
        <v>0</v>
      </c>
      <c r="W823" s="29">
        <f t="shared" si="413"/>
        <v>0</v>
      </c>
      <c r="X823" s="29">
        <f t="shared" si="414"/>
        <v>0</v>
      </c>
      <c r="Y823" s="29">
        <f t="shared" si="415"/>
        <v>0</v>
      </c>
      <c r="Z823" s="29">
        <f t="shared" si="416"/>
        <v>0</v>
      </c>
      <c r="AA823" s="45">
        <f t="shared" si="417"/>
        <v>0</v>
      </c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</row>
    <row r="824" spans="1:65" ht="15" customHeight="1" x14ac:dyDescent="0.25">
      <c r="A824" s="136" t="s">
        <v>2595</v>
      </c>
      <c r="B824" s="248" t="s">
        <v>85</v>
      </c>
      <c r="C824" s="249" t="s">
        <v>2812</v>
      </c>
      <c r="D824" s="250" t="s">
        <v>851</v>
      </c>
      <c r="E824" s="285" t="s">
        <v>53</v>
      </c>
      <c r="F824" s="178">
        <f t="shared" si="401"/>
        <v>63</v>
      </c>
      <c r="G824" s="294" t="s">
        <v>2112</v>
      </c>
      <c r="H824" s="255" t="s">
        <v>1572</v>
      </c>
      <c r="I824" s="279">
        <v>38680</v>
      </c>
      <c r="J824" s="72">
        <f t="shared" si="376"/>
        <v>3</v>
      </c>
      <c r="K824" s="26">
        <f t="shared" si="377"/>
        <v>0</v>
      </c>
      <c r="L824" s="27">
        <f t="shared" si="378"/>
        <v>0</v>
      </c>
      <c r="M824" s="28">
        <f t="shared" si="379"/>
        <v>0</v>
      </c>
      <c r="N824" s="28">
        <f t="shared" si="380"/>
        <v>0</v>
      </c>
      <c r="O824" s="28">
        <f t="shared" si="381"/>
        <v>0</v>
      </c>
      <c r="P824" s="28">
        <f t="shared" si="382"/>
        <v>0</v>
      </c>
      <c r="Q824" s="28">
        <f t="shared" si="383"/>
        <v>0</v>
      </c>
      <c r="R824" s="44">
        <v>0</v>
      </c>
      <c r="S824" s="71">
        <v>3</v>
      </c>
      <c r="T824" s="29">
        <f t="shared" si="410"/>
        <v>0</v>
      </c>
      <c r="U824" s="29">
        <f t="shared" si="411"/>
        <v>0</v>
      </c>
      <c r="V824" s="29">
        <f t="shared" si="412"/>
        <v>0</v>
      </c>
      <c r="W824" s="29">
        <f t="shared" si="413"/>
        <v>0</v>
      </c>
      <c r="X824" s="29">
        <f t="shared" si="414"/>
        <v>0</v>
      </c>
      <c r="Y824" s="29">
        <f t="shared" si="415"/>
        <v>0</v>
      </c>
      <c r="Z824" s="29">
        <f t="shared" si="416"/>
        <v>0</v>
      </c>
      <c r="AA824" s="45">
        <f t="shared" si="417"/>
        <v>0</v>
      </c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  <c r="BL824" s="31"/>
      <c r="BM824" s="31"/>
    </row>
    <row r="825" spans="1:65" ht="15" customHeight="1" x14ac:dyDescent="0.25">
      <c r="A825" s="136" t="s">
        <v>2595</v>
      </c>
      <c r="B825" s="244" t="s">
        <v>274</v>
      </c>
      <c r="C825" s="245" t="s">
        <v>275</v>
      </c>
      <c r="D825" s="256" t="s">
        <v>218</v>
      </c>
      <c r="E825" s="268" t="s">
        <v>126</v>
      </c>
      <c r="F825" s="178">
        <f t="shared" si="401"/>
        <v>64</v>
      </c>
      <c r="G825" s="278" t="s">
        <v>2082</v>
      </c>
      <c r="H825" s="252" t="s">
        <v>3438</v>
      </c>
      <c r="I825" s="279">
        <v>38479</v>
      </c>
      <c r="J825" s="72">
        <f t="shared" si="376"/>
        <v>3</v>
      </c>
      <c r="K825" s="26">
        <f t="shared" si="377"/>
        <v>0</v>
      </c>
      <c r="L825" s="27">
        <f t="shared" si="378"/>
        <v>0</v>
      </c>
      <c r="M825" s="28">
        <f t="shared" si="379"/>
        <v>0</v>
      </c>
      <c r="N825" s="28">
        <f t="shared" si="380"/>
        <v>0</v>
      </c>
      <c r="O825" s="28">
        <f t="shared" si="381"/>
        <v>0</v>
      </c>
      <c r="P825" s="28">
        <f t="shared" si="382"/>
        <v>0</v>
      </c>
      <c r="Q825" s="28">
        <f t="shared" si="383"/>
        <v>0</v>
      </c>
      <c r="R825" s="44">
        <v>3</v>
      </c>
      <c r="S825" s="71">
        <v>0</v>
      </c>
      <c r="T825" s="29">
        <f t="shared" si="410"/>
        <v>0</v>
      </c>
      <c r="U825" s="29">
        <f t="shared" si="411"/>
        <v>0</v>
      </c>
      <c r="V825" s="29">
        <f t="shared" si="412"/>
        <v>0</v>
      </c>
      <c r="W825" s="29">
        <f t="shared" si="413"/>
        <v>0</v>
      </c>
      <c r="X825" s="29">
        <f t="shared" si="414"/>
        <v>0</v>
      </c>
      <c r="Y825" s="29">
        <f t="shared" si="415"/>
        <v>0</v>
      </c>
      <c r="Z825" s="29">
        <f t="shared" si="416"/>
        <v>0</v>
      </c>
      <c r="AA825" s="45">
        <f t="shared" si="417"/>
        <v>0</v>
      </c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</row>
    <row r="826" spans="1:65" ht="15" customHeight="1" x14ac:dyDescent="0.25">
      <c r="A826" s="147" t="s">
        <v>2595</v>
      </c>
      <c r="B826" s="244" t="s">
        <v>85</v>
      </c>
      <c r="C826" s="245" t="s">
        <v>304</v>
      </c>
      <c r="D826" s="245">
        <v>11</v>
      </c>
      <c r="E826" s="268" t="s">
        <v>152</v>
      </c>
      <c r="F826" s="178">
        <f t="shared" si="401"/>
        <v>65</v>
      </c>
      <c r="G826" s="278" t="s">
        <v>3638</v>
      </c>
      <c r="H826" s="252" t="s">
        <v>3576</v>
      </c>
      <c r="I826" s="279">
        <v>38444</v>
      </c>
      <c r="J826" s="72">
        <f t="shared" si="376"/>
        <v>3</v>
      </c>
      <c r="K826" s="26">
        <f t="shared" si="377"/>
        <v>0</v>
      </c>
      <c r="L826" s="27">
        <f t="shared" si="378"/>
        <v>0</v>
      </c>
      <c r="M826" s="28">
        <f t="shared" si="379"/>
        <v>0</v>
      </c>
      <c r="N826" s="28">
        <f t="shared" si="380"/>
        <v>0</v>
      </c>
      <c r="O826" s="28">
        <f t="shared" si="381"/>
        <v>0</v>
      </c>
      <c r="P826" s="28">
        <f t="shared" si="382"/>
        <v>0</v>
      </c>
      <c r="Q826" s="28">
        <f t="shared" si="383"/>
        <v>0</v>
      </c>
      <c r="R826" s="44">
        <v>3</v>
      </c>
      <c r="S826" s="71">
        <v>0</v>
      </c>
      <c r="T826" s="29">
        <f t="shared" si="410"/>
        <v>0</v>
      </c>
      <c r="U826" s="29">
        <f t="shared" si="411"/>
        <v>0</v>
      </c>
      <c r="V826" s="29">
        <f t="shared" si="412"/>
        <v>0</v>
      </c>
      <c r="W826" s="29">
        <f t="shared" si="413"/>
        <v>0</v>
      </c>
      <c r="X826" s="29">
        <f t="shared" si="414"/>
        <v>0</v>
      </c>
      <c r="Y826" s="29">
        <f t="shared" si="415"/>
        <v>0</v>
      </c>
      <c r="Z826" s="29">
        <f t="shared" si="416"/>
        <v>0</v>
      </c>
      <c r="AA826" s="45">
        <f t="shared" si="417"/>
        <v>0</v>
      </c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</row>
    <row r="827" spans="1:65" ht="15" customHeight="1" x14ac:dyDescent="0.25">
      <c r="A827" s="136" t="s">
        <v>2595</v>
      </c>
      <c r="B827" s="244" t="s">
        <v>2022</v>
      </c>
      <c r="C827" s="245" t="s">
        <v>2023</v>
      </c>
      <c r="D827" s="245">
        <v>12</v>
      </c>
      <c r="E827" s="268" t="s">
        <v>28</v>
      </c>
      <c r="F827" s="178">
        <f t="shared" si="401"/>
        <v>66</v>
      </c>
      <c r="G827" s="278" t="s">
        <v>2347</v>
      </c>
      <c r="H827" s="252" t="s">
        <v>3213</v>
      </c>
      <c r="I827" s="279">
        <v>38405</v>
      </c>
      <c r="J827" s="72">
        <f t="shared" si="376"/>
        <v>3</v>
      </c>
      <c r="K827" s="26">
        <f t="shared" si="377"/>
        <v>0</v>
      </c>
      <c r="L827" s="27">
        <f t="shared" si="378"/>
        <v>0</v>
      </c>
      <c r="M827" s="28">
        <f t="shared" si="379"/>
        <v>0</v>
      </c>
      <c r="N827" s="28">
        <f t="shared" si="380"/>
        <v>0</v>
      </c>
      <c r="O827" s="28">
        <f t="shared" si="381"/>
        <v>0</v>
      </c>
      <c r="P827" s="28">
        <f t="shared" si="382"/>
        <v>0</v>
      </c>
      <c r="Q827" s="28">
        <f t="shared" si="383"/>
        <v>0</v>
      </c>
      <c r="R827" s="44">
        <v>3</v>
      </c>
      <c r="S827" s="71">
        <v>0</v>
      </c>
      <c r="T827" s="29">
        <f t="shared" si="410"/>
        <v>0</v>
      </c>
      <c r="U827" s="29">
        <f t="shared" si="411"/>
        <v>0</v>
      </c>
      <c r="V827" s="29">
        <f t="shared" si="412"/>
        <v>0</v>
      </c>
      <c r="W827" s="29">
        <f t="shared" si="413"/>
        <v>0</v>
      </c>
      <c r="X827" s="29">
        <f t="shared" si="414"/>
        <v>0</v>
      </c>
      <c r="Y827" s="29">
        <f t="shared" si="415"/>
        <v>0</v>
      </c>
      <c r="Z827" s="29">
        <f t="shared" si="416"/>
        <v>0</v>
      </c>
      <c r="AA827" s="45">
        <f t="shared" si="417"/>
        <v>0</v>
      </c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</row>
    <row r="828" spans="1:65" ht="15" customHeight="1" x14ac:dyDescent="0.25">
      <c r="A828" s="136" t="s">
        <v>2595</v>
      </c>
      <c r="B828" s="244" t="s">
        <v>370</v>
      </c>
      <c r="C828" s="244" t="s">
        <v>371</v>
      </c>
      <c r="D828" s="245">
        <v>8</v>
      </c>
      <c r="E828" s="268" t="s">
        <v>126</v>
      </c>
      <c r="F828" s="178">
        <f t="shared" si="401"/>
        <v>67</v>
      </c>
      <c r="G828" s="278" t="s">
        <v>2101</v>
      </c>
      <c r="H828" s="252" t="s">
        <v>3721</v>
      </c>
      <c r="I828" s="279">
        <v>38367</v>
      </c>
      <c r="J828" s="72">
        <f t="shared" si="376"/>
        <v>3</v>
      </c>
      <c r="K828" s="26">
        <f t="shared" si="377"/>
        <v>0</v>
      </c>
      <c r="L828" s="27">
        <f t="shared" si="378"/>
        <v>0</v>
      </c>
      <c r="M828" s="28">
        <f t="shared" si="379"/>
        <v>0</v>
      </c>
      <c r="N828" s="28">
        <f t="shared" si="380"/>
        <v>0</v>
      </c>
      <c r="O828" s="28">
        <f t="shared" si="381"/>
        <v>0</v>
      </c>
      <c r="P828" s="28">
        <f t="shared" si="382"/>
        <v>0</v>
      </c>
      <c r="Q828" s="28">
        <f t="shared" si="383"/>
        <v>0</v>
      </c>
      <c r="R828" s="44">
        <v>3</v>
      </c>
      <c r="S828" s="71">
        <v>0</v>
      </c>
      <c r="T828" s="29">
        <f t="shared" si="410"/>
        <v>0</v>
      </c>
      <c r="U828" s="29">
        <f t="shared" si="411"/>
        <v>0</v>
      </c>
      <c r="V828" s="29">
        <f t="shared" si="412"/>
        <v>0</v>
      </c>
      <c r="W828" s="29">
        <f t="shared" si="413"/>
        <v>0</v>
      </c>
      <c r="X828" s="29">
        <f t="shared" si="414"/>
        <v>0</v>
      </c>
      <c r="Y828" s="29">
        <f t="shared" si="415"/>
        <v>0</v>
      </c>
      <c r="Z828" s="29">
        <f t="shared" si="416"/>
        <v>0</v>
      </c>
      <c r="AA828" s="45">
        <f t="shared" si="417"/>
        <v>0</v>
      </c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  <c r="BL828" s="31"/>
      <c r="BM828" s="31"/>
    </row>
    <row r="829" spans="1:65" ht="15" customHeight="1" x14ac:dyDescent="0.25">
      <c r="A829" s="150" t="s">
        <v>2595</v>
      </c>
      <c r="B829" s="248" t="s">
        <v>85</v>
      </c>
      <c r="C829" s="249" t="s">
        <v>63</v>
      </c>
      <c r="D829" s="250" t="s">
        <v>282</v>
      </c>
      <c r="E829" s="285" t="s">
        <v>48</v>
      </c>
      <c r="F829" s="178">
        <f t="shared" si="401"/>
        <v>68</v>
      </c>
      <c r="G829" s="294" t="s">
        <v>2809</v>
      </c>
      <c r="H829" s="255" t="s">
        <v>2913</v>
      </c>
      <c r="I829" s="279">
        <v>38266</v>
      </c>
      <c r="J829" s="72">
        <f t="shared" si="376"/>
        <v>3</v>
      </c>
      <c r="K829" s="26">
        <f t="shared" si="377"/>
        <v>0</v>
      </c>
      <c r="L829" s="27">
        <f t="shared" si="378"/>
        <v>0</v>
      </c>
      <c r="M829" s="28">
        <f t="shared" si="379"/>
        <v>0</v>
      </c>
      <c r="N829" s="28">
        <f t="shared" si="380"/>
        <v>0</v>
      </c>
      <c r="O829" s="28">
        <f t="shared" si="381"/>
        <v>0</v>
      </c>
      <c r="P829" s="28">
        <f t="shared" si="382"/>
        <v>0</v>
      </c>
      <c r="Q829" s="28">
        <f t="shared" si="383"/>
        <v>0</v>
      </c>
      <c r="R829" s="44">
        <v>0</v>
      </c>
      <c r="S829" s="71">
        <v>3</v>
      </c>
      <c r="T829" s="29">
        <f t="shared" si="410"/>
        <v>0</v>
      </c>
      <c r="U829" s="29">
        <f t="shared" si="411"/>
        <v>0</v>
      </c>
      <c r="V829" s="29">
        <f t="shared" si="412"/>
        <v>0</v>
      </c>
      <c r="W829" s="29">
        <f t="shared" si="413"/>
        <v>0</v>
      </c>
      <c r="X829" s="29">
        <f t="shared" si="414"/>
        <v>0</v>
      </c>
      <c r="Y829" s="29">
        <f t="shared" si="415"/>
        <v>0</v>
      </c>
      <c r="Z829" s="29">
        <f t="shared" si="416"/>
        <v>0</v>
      </c>
      <c r="AA829" s="45">
        <f t="shared" si="417"/>
        <v>0</v>
      </c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</row>
    <row r="830" spans="1:65" ht="15" customHeight="1" x14ac:dyDescent="0.25">
      <c r="A830" s="150" t="s">
        <v>2595</v>
      </c>
      <c r="B830" s="248" t="s">
        <v>704</v>
      </c>
      <c r="C830" s="249" t="s">
        <v>705</v>
      </c>
      <c r="D830" s="250" t="s">
        <v>450</v>
      </c>
      <c r="E830" s="285" t="s">
        <v>451</v>
      </c>
      <c r="F830" s="178">
        <f>1+F829</f>
        <v>69</v>
      </c>
      <c r="G830" s="294" t="s">
        <v>2228</v>
      </c>
      <c r="H830" s="255" t="s">
        <v>1606</v>
      </c>
      <c r="I830" s="279">
        <v>37652</v>
      </c>
      <c r="J830" s="72">
        <f t="shared" si="376"/>
        <v>3</v>
      </c>
      <c r="K830" s="26">
        <f t="shared" si="377"/>
        <v>0</v>
      </c>
      <c r="L830" s="27">
        <f t="shared" si="378"/>
        <v>0</v>
      </c>
      <c r="M830" s="28">
        <f t="shared" si="379"/>
        <v>0</v>
      </c>
      <c r="N830" s="28">
        <f t="shared" si="380"/>
        <v>0</v>
      </c>
      <c r="O830" s="28">
        <f t="shared" si="381"/>
        <v>0</v>
      </c>
      <c r="P830" s="28">
        <f t="shared" si="382"/>
        <v>0</v>
      </c>
      <c r="Q830" s="28">
        <f t="shared" si="383"/>
        <v>0</v>
      </c>
      <c r="R830" s="44">
        <v>0</v>
      </c>
      <c r="S830" s="71">
        <v>3</v>
      </c>
      <c r="T830" s="29">
        <f t="shared" si="410"/>
        <v>0</v>
      </c>
      <c r="U830" s="29">
        <f t="shared" si="411"/>
        <v>0</v>
      </c>
      <c r="V830" s="29">
        <f t="shared" si="412"/>
        <v>0</v>
      </c>
      <c r="W830" s="29">
        <f t="shared" si="413"/>
        <v>0</v>
      </c>
      <c r="X830" s="29">
        <f t="shared" si="414"/>
        <v>0</v>
      </c>
      <c r="Y830" s="29">
        <f t="shared" si="415"/>
        <v>0</v>
      </c>
      <c r="Z830" s="29">
        <f t="shared" si="416"/>
        <v>0</v>
      </c>
      <c r="AA830" s="45">
        <f t="shared" si="417"/>
        <v>0</v>
      </c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  <c r="BL830" s="31"/>
      <c r="BM830" s="31"/>
    </row>
    <row r="831" spans="1:65" ht="15" customHeight="1" x14ac:dyDescent="0.25">
      <c r="A831" s="152" t="s">
        <v>2595</v>
      </c>
      <c r="B831" s="313" t="s">
        <v>4311</v>
      </c>
      <c r="C831" s="247" t="s">
        <v>4310</v>
      </c>
      <c r="D831" s="247">
        <v>12</v>
      </c>
      <c r="E831" s="247" t="s">
        <v>28</v>
      </c>
      <c r="F831" s="178">
        <f>F830+1</f>
        <v>70</v>
      </c>
      <c r="G831" s="259" t="s">
        <v>2394</v>
      </c>
      <c r="H831" s="260" t="s">
        <v>3653</v>
      </c>
      <c r="I831" s="261">
        <v>36727</v>
      </c>
      <c r="J831" s="72">
        <f t="shared" si="376"/>
        <v>3</v>
      </c>
      <c r="K831" s="26">
        <f t="shared" si="377"/>
        <v>0</v>
      </c>
      <c r="L831" s="27">
        <f t="shared" si="378"/>
        <v>0</v>
      </c>
      <c r="M831" s="28">
        <f t="shared" si="379"/>
        <v>0</v>
      </c>
      <c r="N831" s="28">
        <f t="shared" si="380"/>
        <v>0</v>
      </c>
      <c r="O831" s="28">
        <f t="shared" si="381"/>
        <v>0</v>
      </c>
      <c r="P831" s="28">
        <f t="shared" si="382"/>
        <v>0</v>
      </c>
      <c r="Q831" s="28">
        <f t="shared" si="383"/>
        <v>0</v>
      </c>
      <c r="R831" s="44">
        <v>3</v>
      </c>
      <c r="S831" s="71">
        <v>0</v>
      </c>
      <c r="T831" s="29">
        <f t="shared" si="410"/>
        <v>0</v>
      </c>
      <c r="U831" s="29">
        <f t="shared" si="411"/>
        <v>0</v>
      </c>
      <c r="V831" s="29">
        <f t="shared" si="412"/>
        <v>0</v>
      </c>
      <c r="W831" s="29">
        <f t="shared" si="413"/>
        <v>0</v>
      </c>
      <c r="X831" s="29">
        <f t="shared" si="414"/>
        <v>0</v>
      </c>
      <c r="Y831" s="29">
        <f t="shared" si="415"/>
        <v>0</v>
      </c>
      <c r="Z831" s="29">
        <f t="shared" si="416"/>
        <v>0</v>
      </c>
      <c r="AA831" s="45">
        <f t="shared" si="417"/>
        <v>0</v>
      </c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</row>
    <row r="832" spans="1:65" ht="15" customHeight="1" x14ac:dyDescent="0.25">
      <c r="A832" s="136" t="s">
        <v>2595</v>
      </c>
      <c r="B832" s="244" t="s">
        <v>85</v>
      </c>
      <c r="C832" s="245" t="s">
        <v>1276</v>
      </c>
      <c r="D832" s="245">
        <v>4</v>
      </c>
      <c r="E832" s="268" t="s">
        <v>451</v>
      </c>
      <c r="F832" s="178">
        <f>F831+1</f>
        <v>71</v>
      </c>
      <c r="G832" s="278" t="s">
        <v>2551</v>
      </c>
      <c r="H832" s="252" t="s">
        <v>2552</v>
      </c>
      <c r="I832" s="279">
        <v>36094</v>
      </c>
      <c r="J832" s="72">
        <f t="shared" si="376"/>
        <v>3</v>
      </c>
      <c r="K832" s="26">
        <f t="shared" si="377"/>
        <v>0</v>
      </c>
      <c r="L832" s="27">
        <f t="shared" si="378"/>
        <v>0</v>
      </c>
      <c r="M832" s="28">
        <f t="shared" si="379"/>
        <v>0</v>
      </c>
      <c r="N832" s="28">
        <f t="shared" si="380"/>
        <v>0</v>
      </c>
      <c r="O832" s="28">
        <f t="shared" si="381"/>
        <v>0</v>
      </c>
      <c r="P832" s="28">
        <f t="shared" si="382"/>
        <v>0</v>
      </c>
      <c r="Q832" s="28">
        <f t="shared" si="383"/>
        <v>0</v>
      </c>
      <c r="R832" s="44">
        <v>0</v>
      </c>
      <c r="S832" s="71">
        <v>3</v>
      </c>
      <c r="T832" s="29">
        <f t="shared" si="410"/>
        <v>0</v>
      </c>
      <c r="U832" s="29">
        <f t="shared" si="411"/>
        <v>0</v>
      </c>
      <c r="V832" s="29">
        <f t="shared" si="412"/>
        <v>0</v>
      </c>
      <c r="W832" s="29">
        <f t="shared" si="413"/>
        <v>0</v>
      </c>
      <c r="X832" s="29">
        <f t="shared" si="414"/>
        <v>0</v>
      </c>
      <c r="Y832" s="29">
        <f t="shared" si="415"/>
        <v>0</v>
      </c>
      <c r="Z832" s="29">
        <f t="shared" si="416"/>
        <v>0</v>
      </c>
      <c r="AA832" s="45">
        <f t="shared" si="417"/>
        <v>0</v>
      </c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  <c r="BL832" s="31"/>
      <c r="BM832" s="31"/>
    </row>
    <row r="833" spans="1:65" ht="15" customHeight="1" x14ac:dyDescent="0.25">
      <c r="A833" s="136" t="s">
        <v>2595</v>
      </c>
      <c r="B833" s="244" t="s">
        <v>1121</v>
      </c>
      <c r="C833" s="244" t="s">
        <v>1122</v>
      </c>
      <c r="D833" s="245">
        <v>9</v>
      </c>
      <c r="E833" s="268" t="s">
        <v>53</v>
      </c>
      <c r="F833" s="178">
        <f>F832+1</f>
        <v>72</v>
      </c>
      <c r="G833" s="278" t="s">
        <v>2448</v>
      </c>
      <c r="H833" s="252" t="s">
        <v>2422</v>
      </c>
      <c r="I833" s="279">
        <v>34949</v>
      </c>
      <c r="J833" s="72">
        <f t="shared" si="376"/>
        <v>3</v>
      </c>
      <c r="K833" s="26">
        <f t="shared" si="377"/>
        <v>0</v>
      </c>
      <c r="L833" s="27">
        <f t="shared" si="378"/>
        <v>0</v>
      </c>
      <c r="M833" s="28">
        <f t="shared" si="379"/>
        <v>0</v>
      </c>
      <c r="N833" s="28">
        <f t="shared" si="380"/>
        <v>0</v>
      </c>
      <c r="O833" s="28">
        <f t="shared" si="381"/>
        <v>0</v>
      </c>
      <c r="P833" s="28">
        <f t="shared" si="382"/>
        <v>0</v>
      </c>
      <c r="Q833" s="28">
        <f t="shared" si="383"/>
        <v>0</v>
      </c>
      <c r="R833" s="44">
        <v>3</v>
      </c>
      <c r="S833" s="71">
        <v>0</v>
      </c>
      <c r="T833" s="29">
        <f t="shared" si="410"/>
        <v>0</v>
      </c>
      <c r="U833" s="29">
        <f t="shared" si="411"/>
        <v>0</v>
      </c>
      <c r="V833" s="29">
        <f t="shared" si="412"/>
        <v>0</v>
      </c>
      <c r="W833" s="29">
        <f t="shared" si="413"/>
        <v>0</v>
      </c>
      <c r="X833" s="29">
        <f t="shared" si="414"/>
        <v>0</v>
      </c>
      <c r="Y833" s="29">
        <f t="shared" si="415"/>
        <v>0</v>
      </c>
      <c r="Z833" s="29">
        <f t="shared" si="416"/>
        <v>0</v>
      </c>
      <c r="AA833" s="45">
        <f t="shared" si="417"/>
        <v>0</v>
      </c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</row>
    <row r="834" spans="1:65" ht="15" customHeight="1" x14ac:dyDescent="0.25">
      <c r="A834" s="136" t="s">
        <v>2595</v>
      </c>
      <c r="B834" s="246" t="s">
        <v>62</v>
      </c>
      <c r="C834" s="247" t="s">
        <v>63</v>
      </c>
      <c r="D834" s="257" t="s">
        <v>282</v>
      </c>
      <c r="E834" s="282" t="s">
        <v>48</v>
      </c>
      <c r="F834" s="178">
        <f>1+F833</f>
        <v>73</v>
      </c>
      <c r="G834" s="283" t="s">
        <v>2207</v>
      </c>
      <c r="H834" s="260" t="s">
        <v>1058</v>
      </c>
      <c r="I834" s="284">
        <v>37898</v>
      </c>
      <c r="J834" s="72">
        <f t="shared" si="376"/>
        <v>2</v>
      </c>
      <c r="K834" s="26">
        <f t="shared" si="377"/>
        <v>0</v>
      </c>
      <c r="L834" s="27">
        <f t="shared" si="378"/>
        <v>0</v>
      </c>
      <c r="M834" s="28">
        <f t="shared" si="379"/>
        <v>0</v>
      </c>
      <c r="N834" s="28">
        <f t="shared" si="380"/>
        <v>0</v>
      </c>
      <c r="O834" s="28">
        <f t="shared" si="381"/>
        <v>0</v>
      </c>
      <c r="P834" s="28">
        <f t="shared" si="382"/>
        <v>0</v>
      </c>
      <c r="Q834" s="28">
        <f t="shared" si="383"/>
        <v>0</v>
      </c>
      <c r="R834" s="44">
        <v>0</v>
      </c>
      <c r="S834" s="71">
        <v>2</v>
      </c>
      <c r="T834" s="29">
        <f>IFERROR(LARGE((AB834:AF834),1),0)</f>
        <v>0</v>
      </c>
      <c r="U834" s="29">
        <f>IFERROR(LARGE((AB834:AF834),2),0)</f>
        <v>0</v>
      </c>
      <c r="V834" s="29">
        <f>IFERROR(LARGE((AB834:AF834),3),0)</f>
        <v>0</v>
      </c>
      <c r="W834" s="29">
        <f>IFERROR(LARGE((AB834:AF834),4),0)</f>
        <v>0</v>
      </c>
      <c r="X834" s="29">
        <f>IFERROR(LARGE((AG834:AT834),1),0)</f>
        <v>0</v>
      </c>
      <c r="Y834" s="29">
        <f>IFERROR(LARGE((AG834:AT834),2),0)</f>
        <v>0</v>
      </c>
      <c r="Z834" s="29">
        <f>IFERROR(LARGE((AG834:AT834),3),0)</f>
        <v>0</v>
      </c>
      <c r="AA834" s="45">
        <f>IFERROR(LARGE((AG834:AT834),4),0)</f>
        <v>0</v>
      </c>
      <c r="AB834" s="31"/>
      <c r="AC834" s="31"/>
      <c r="AD834" s="31"/>
      <c r="AE834" s="31"/>
      <c r="AF834" s="31"/>
      <c r="AG834" s="35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</row>
    <row r="835" spans="1:65" ht="15" customHeight="1" x14ac:dyDescent="0.25">
      <c r="A835" s="147" t="s">
        <v>2595</v>
      </c>
      <c r="B835" s="313" t="s">
        <v>85</v>
      </c>
      <c r="C835" s="247" t="s">
        <v>245</v>
      </c>
      <c r="D835" s="247">
        <v>16</v>
      </c>
      <c r="E835" s="282" t="s">
        <v>246</v>
      </c>
      <c r="F835" s="178">
        <f>F834+1</f>
        <v>74</v>
      </c>
      <c r="G835" s="283" t="s">
        <v>3038</v>
      </c>
      <c r="H835" s="260" t="s">
        <v>3039</v>
      </c>
      <c r="I835" s="284">
        <v>37588</v>
      </c>
      <c r="J835" s="72">
        <f t="shared" si="376"/>
        <v>2</v>
      </c>
      <c r="K835" s="26">
        <f t="shared" si="377"/>
        <v>0</v>
      </c>
      <c r="L835" s="27">
        <f t="shared" si="378"/>
        <v>0</v>
      </c>
      <c r="M835" s="28">
        <f t="shared" si="379"/>
        <v>0</v>
      </c>
      <c r="N835" s="28">
        <f t="shared" si="380"/>
        <v>0</v>
      </c>
      <c r="O835" s="28">
        <f t="shared" si="381"/>
        <v>0</v>
      </c>
      <c r="P835" s="28">
        <f t="shared" si="382"/>
        <v>0</v>
      </c>
      <c r="Q835" s="28">
        <f t="shared" si="383"/>
        <v>0</v>
      </c>
      <c r="R835" s="44">
        <v>0</v>
      </c>
      <c r="S835" s="71">
        <v>2</v>
      </c>
      <c r="T835" s="29">
        <f>IFERROR(LARGE((AB835:AG835),1),0)</f>
        <v>0</v>
      </c>
      <c r="U835" s="29">
        <f>IFERROR(LARGE((AB835:AG835),2),0)</f>
        <v>0</v>
      </c>
      <c r="V835" s="29">
        <f>IFERROR(LARGE((AB835:AG835),3),0)</f>
        <v>0</v>
      </c>
      <c r="W835" s="29">
        <f>IFERROR(LARGE((AB835:AG835),4),0)</f>
        <v>0</v>
      </c>
      <c r="X835" s="29">
        <f>IFERROR(LARGE((AH835:BM835),1),0)</f>
        <v>0</v>
      </c>
      <c r="Y835" s="29">
        <f>IFERROR(LARGE((AH835:BM835),2),0)</f>
        <v>0</v>
      </c>
      <c r="Z835" s="29">
        <f>IFERROR(LARGE((AH835:BM835),3),0)</f>
        <v>0</v>
      </c>
      <c r="AA835" s="45">
        <f>IFERROR(LARGE((AH835:BM835),4),0)</f>
        <v>0</v>
      </c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</row>
    <row r="836" spans="1:65" ht="15" customHeight="1" x14ac:dyDescent="0.25">
      <c r="A836" s="136" t="s">
        <v>2595</v>
      </c>
      <c r="B836" s="244" t="s">
        <v>85</v>
      </c>
      <c r="C836" s="245" t="s">
        <v>47</v>
      </c>
      <c r="D836" s="245">
        <v>1</v>
      </c>
      <c r="E836" s="268" t="s">
        <v>48</v>
      </c>
      <c r="F836" s="178">
        <f>F835+1</f>
        <v>75</v>
      </c>
      <c r="G836" s="278" t="s">
        <v>2345</v>
      </c>
      <c r="H836" s="252" t="s">
        <v>2613</v>
      </c>
      <c r="I836" s="279">
        <v>36385</v>
      </c>
      <c r="J836" s="72">
        <f t="shared" si="376"/>
        <v>2</v>
      </c>
      <c r="K836" s="26">
        <f t="shared" si="377"/>
        <v>0</v>
      </c>
      <c r="L836" s="27">
        <f t="shared" si="378"/>
        <v>0</v>
      </c>
      <c r="M836" s="28">
        <f t="shared" si="379"/>
        <v>0</v>
      </c>
      <c r="N836" s="28">
        <f t="shared" si="380"/>
        <v>0</v>
      </c>
      <c r="O836" s="28">
        <f t="shared" si="381"/>
        <v>0</v>
      </c>
      <c r="P836" s="28">
        <f t="shared" si="382"/>
        <v>0</v>
      </c>
      <c r="Q836" s="28">
        <f t="shared" si="383"/>
        <v>0</v>
      </c>
      <c r="R836" s="44">
        <v>0</v>
      </c>
      <c r="S836" s="71">
        <v>2</v>
      </c>
      <c r="T836" s="29">
        <f>IFERROR(LARGE((AB836:AG836),1),0)</f>
        <v>0</v>
      </c>
      <c r="U836" s="29">
        <f>IFERROR(LARGE((AB836:AG836),2),0)</f>
        <v>0</v>
      </c>
      <c r="V836" s="29">
        <f>IFERROR(LARGE((AB836:AG836),3),0)</f>
        <v>0</v>
      </c>
      <c r="W836" s="29">
        <f>IFERROR(LARGE((AB836:AG836),4),0)</f>
        <v>0</v>
      </c>
      <c r="X836" s="29">
        <f>IFERROR(LARGE((AH836:BM836),1),0)</f>
        <v>0</v>
      </c>
      <c r="Y836" s="29">
        <f>IFERROR(LARGE((AH836:BM836),2),0)</f>
        <v>0</v>
      </c>
      <c r="Z836" s="29">
        <f>IFERROR(LARGE((AH836:BM836),3),0)</f>
        <v>0</v>
      </c>
      <c r="AA836" s="45">
        <f>IFERROR(LARGE((AH836:BM836),4),0)</f>
        <v>0</v>
      </c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  <c r="BL836" s="31"/>
      <c r="BM836" s="31"/>
    </row>
    <row r="837" spans="1:65" ht="15" customHeight="1" x14ac:dyDescent="0.25">
      <c r="A837" s="136" t="s">
        <v>2595</v>
      </c>
      <c r="B837" s="244" t="s">
        <v>91</v>
      </c>
      <c r="C837" s="245" t="s">
        <v>92</v>
      </c>
      <c r="D837" s="245">
        <v>7</v>
      </c>
      <c r="E837" s="268" t="s">
        <v>93</v>
      </c>
      <c r="F837" s="178">
        <f>F836+1</f>
        <v>76</v>
      </c>
      <c r="G837" s="278" t="s">
        <v>2649</v>
      </c>
      <c r="H837" s="252" t="s">
        <v>2650</v>
      </c>
      <c r="I837" s="279">
        <v>35870</v>
      </c>
      <c r="J837" s="72">
        <f t="shared" ref="J837:J900" si="418">SUM(L837:S837)</f>
        <v>2</v>
      </c>
      <c r="K837" s="26">
        <f t="shared" ref="K837:K900" si="419">SUM(L837:Q837)</f>
        <v>0</v>
      </c>
      <c r="L837" s="27">
        <f t="shared" ref="L837:L900" si="420">IFERROR(LARGE((T837:AA837),1),0)</f>
        <v>0</v>
      </c>
      <c r="M837" s="28">
        <f t="shared" ref="M837:M900" si="421">IFERROR(LARGE((T837:AA837),2),0)</f>
        <v>0</v>
      </c>
      <c r="N837" s="28">
        <f t="shared" ref="N837:N900" si="422">IFERROR(LARGE((T837:AA837),3),0)</f>
        <v>0</v>
      </c>
      <c r="O837" s="28">
        <f t="shared" ref="O837:O900" si="423">IFERROR(LARGE((T837:AA837),4),0)</f>
        <v>0</v>
      </c>
      <c r="P837" s="28">
        <f t="shared" ref="P837:P900" si="424">IFERROR(LARGE((T837:AA837),5),0)</f>
        <v>0</v>
      </c>
      <c r="Q837" s="28">
        <f t="shared" ref="Q837:Q900" si="425">IFERROR(LARGE((T837:AA837),6),0)</f>
        <v>0</v>
      </c>
      <c r="R837" s="44">
        <v>2</v>
      </c>
      <c r="S837" s="71">
        <v>0</v>
      </c>
      <c r="T837" s="29">
        <f>IFERROR(LARGE((AB837:AG837),1),0)</f>
        <v>0</v>
      </c>
      <c r="U837" s="29">
        <f>IFERROR(LARGE((AB837:AG837),2),0)</f>
        <v>0</v>
      </c>
      <c r="V837" s="29">
        <f>IFERROR(LARGE((AB837:AG837),3),0)</f>
        <v>0</v>
      </c>
      <c r="W837" s="29">
        <f>IFERROR(LARGE((AB837:AG837),4),0)</f>
        <v>0</v>
      </c>
      <c r="X837" s="29">
        <f>IFERROR(LARGE((AH837:BM837),1),0)</f>
        <v>0</v>
      </c>
      <c r="Y837" s="29">
        <f>IFERROR(LARGE((AH837:BM837),2),0)</f>
        <v>0</v>
      </c>
      <c r="Z837" s="29">
        <f>IFERROR(LARGE((AH837:BM837),3),0)</f>
        <v>0</v>
      </c>
      <c r="AA837" s="45">
        <f>IFERROR(LARGE((AH837:BM837),4),0)</f>
        <v>0</v>
      </c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</row>
    <row r="838" spans="1:65" ht="15" customHeight="1" x14ac:dyDescent="0.25">
      <c r="A838" s="136" t="s">
        <v>2595</v>
      </c>
      <c r="B838" s="246" t="s">
        <v>85</v>
      </c>
      <c r="C838" s="247" t="s">
        <v>1834</v>
      </c>
      <c r="D838" s="247" t="s">
        <v>2976</v>
      </c>
      <c r="E838" s="282" t="s">
        <v>28</v>
      </c>
      <c r="F838" s="178">
        <f t="shared" ref="F838:F848" si="426">1+F837</f>
        <v>77</v>
      </c>
      <c r="G838" s="283" t="s">
        <v>2418</v>
      </c>
      <c r="H838" s="260" t="s">
        <v>3578</v>
      </c>
      <c r="I838" s="284">
        <v>37950</v>
      </c>
      <c r="J838" s="72">
        <f t="shared" si="418"/>
        <v>0</v>
      </c>
      <c r="K838" s="26">
        <f t="shared" si="419"/>
        <v>0</v>
      </c>
      <c r="L838" s="27">
        <f t="shared" si="420"/>
        <v>0</v>
      </c>
      <c r="M838" s="28">
        <f t="shared" si="421"/>
        <v>0</v>
      </c>
      <c r="N838" s="28">
        <f t="shared" si="422"/>
        <v>0</v>
      </c>
      <c r="O838" s="28">
        <f t="shared" si="423"/>
        <v>0</v>
      </c>
      <c r="P838" s="28">
        <f t="shared" si="424"/>
        <v>0</v>
      </c>
      <c r="Q838" s="28">
        <f t="shared" si="425"/>
        <v>0</v>
      </c>
      <c r="R838" s="44">
        <v>0</v>
      </c>
      <c r="S838" s="71">
        <v>0</v>
      </c>
      <c r="T838" s="29">
        <f t="shared" ref="T838:T848" si="427">IFERROR(LARGE((AB838:AF838),1),0)</f>
        <v>0</v>
      </c>
      <c r="U838" s="29">
        <f t="shared" ref="U838:U848" si="428">IFERROR(LARGE((AB838:AF838),2),0)</f>
        <v>0</v>
      </c>
      <c r="V838" s="29">
        <f t="shared" ref="V838:V848" si="429">IFERROR(LARGE((AB838:AF838),3),0)</f>
        <v>0</v>
      </c>
      <c r="W838" s="29">
        <f t="shared" ref="W838:W848" si="430">IFERROR(LARGE((AB838:AF838),4),0)</f>
        <v>0</v>
      </c>
      <c r="X838" s="29">
        <f t="shared" ref="X838:X848" si="431">IFERROR(LARGE((AG838:AT838),1),0)</f>
        <v>0</v>
      </c>
      <c r="Y838" s="29">
        <f t="shared" ref="Y838:Y848" si="432">IFERROR(LARGE((AG838:AT838),2),0)</f>
        <v>0</v>
      </c>
      <c r="Z838" s="29">
        <f t="shared" ref="Z838:Z848" si="433">IFERROR(LARGE((AG838:AT838),3),0)</f>
        <v>0</v>
      </c>
      <c r="AA838" s="45">
        <f t="shared" ref="AA838:AA848" si="434">IFERROR(LARGE((AG838:AT838),4),0)</f>
        <v>0</v>
      </c>
      <c r="AB838" s="31"/>
      <c r="AC838" s="31"/>
      <c r="AD838" s="31"/>
      <c r="AE838" s="31"/>
      <c r="AF838" s="31"/>
      <c r="AG838" s="35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</row>
    <row r="839" spans="1:65" ht="15" customHeight="1" x14ac:dyDescent="0.25">
      <c r="A839" s="136" t="s">
        <v>2595</v>
      </c>
      <c r="B839" s="246" t="s">
        <v>85</v>
      </c>
      <c r="C839" s="247" t="s">
        <v>1229</v>
      </c>
      <c r="D839" s="247" t="s">
        <v>2790</v>
      </c>
      <c r="E839" s="282" t="s">
        <v>67</v>
      </c>
      <c r="F839" s="178">
        <f t="shared" si="426"/>
        <v>78</v>
      </c>
      <c r="G839" s="283" t="s">
        <v>2117</v>
      </c>
      <c r="H839" s="260" t="s">
        <v>1818</v>
      </c>
      <c r="I839" s="284">
        <v>37885</v>
      </c>
      <c r="J839" s="72">
        <f t="shared" si="418"/>
        <v>0</v>
      </c>
      <c r="K839" s="26">
        <f t="shared" si="419"/>
        <v>0</v>
      </c>
      <c r="L839" s="27">
        <f t="shared" si="420"/>
        <v>0</v>
      </c>
      <c r="M839" s="28">
        <f t="shared" si="421"/>
        <v>0</v>
      </c>
      <c r="N839" s="28">
        <f t="shared" si="422"/>
        <v>0</v>
      </c>
      <c r="O839" s="28">
        <f t="shared" si="423"/>
        <v>0</v>
      </c>
      <c r="P839" s="28">
        <f t="shared" si="424"/>
        <v>0</v>
      </c>
      <c r="Q839" s="28">
        <f t="shared" si="425"/>
        <v>0</v>
      </c>
      <c r="R839" s="44">
        <v>0</v>
      </c>
      <c r="S839" s="71">
        <v>0</v>
      </c>
      <c r="T839" s="29">
        <f t="shared" si="427"/>
        <v>0</v>
      </c>
      <c r="U839" s="29">
        <f t="shared" si="428"/>
        <v>0</v>
      </c>
      <c r="V839" s="29">
        <f t="shared" si="429"/>
        <v>0</v>
      </c>
      <c r="W839" s="29">
        <f t="shared" si="430"/>
        <v>0</v>
      </c>
      <c r="X839" s="29">
        <f t="shared" si="431"/>
        <v>0</v>
      </c>
      <c r="Y839" s="29">
        <f t="shared" si="432"/>
        <v>0</v>
      </c>
      <c r="Z839" s="29">
        <f t="shared" si="433"/>
        <v>0</v>
      </c>
      <c r="AA839" s="45">
        <f t="shared" si="434"/>
        <v>0</v>
      </c>
      <c r="AB839" s="31"/>
      <c r="AC839" s="31"/>
      <c r="AD839" s="31"/>
      <c r="AE839" s="31"/>
      <c r="AF839" s="31"/>
      <c r="AG839" s="35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</row>
    <row r="840" spans="1:65" ht="15" customHeight="1" x14ac:dyDescent="0.25">
      <c r="A840" s="136" t="s">
        <v>2595</v>
      </c>
      <c r="B840" s="246" t="s">
        <v>85</v>
      </c>
      <c r="C840" s="247" t="s">
        <v>85</v>
      </c>
      <c r="D840" s="247" t="s">
        <v>147</v>
      </c>
      <c r="E840" s="282" t="s">
        <v>3028</v>
      </c>
      <c r="F840" s="178">
        <f t="shared" si="426"/>
        <v>79</v>
      </c>
      <c r="G840" s="283" t="s">
        <v>2165</v>
      </c>
      <c r="H840" s="260" t="s">
        <v>2026</v>
      </c>
      <c r="I840" s="284">
        <v>37870</v>
      </c>
      <c r="J840" s="72">
        <f t="shared" si="418"/>
        <v>0</v>
      </c>
      <c r="K840" s="26">
        <f t="shared" si="419"/>
        <v>0</v>
      </c>
      <c r="L840" s="27">
        <f t="shared" si="420"/>
        <v>0</v>
      </c>
      <c r="M840" s="28">
        <f t="shared" si="421"/>
        <v>0</v>
      </c>
      <c r="N840" s="28">
        <f t="shared" si="422"/>
        <v>0</v>
      </c>
      <c r="O840" s="28">
        <f t="shared" si="423"/>
        <v>0</v>
      </c>
      <c r="P840" s="28">
        <f t="shared" si="424"/>
        <v>0</v>
      </c>
      <c r="Q840" s="28">
        <f t="shared" si="425"/>
        <v>0</v>
      </c>
      <c r="R840" s="44">
        <v>0</v>
      </c>
      <c r="S840" s="71">
        <v>0</v>
      </c>
      <c r="T840" s="29">
        <f t="shared" si="427"/>
        <v>0</v>
      </c>
      <c r="U840" s="29">
        <f t="shared" si="428"/>
        <v>0</v>
      </c>
      <c r="V840" s="29">
        <f t="shared" si="429"/>
        <v>0</v>
      </c>
      <c r="W840" s="29">
        <f t="shared" si="430"/>
        <v>0</v>
      </c>
      <c r="X840" s="29">
        <f t="shared" si="431"/>
        <v>0</v>
      </c>
      <c r="Y840" s="29">
        <f t="shared" si="432"/>
        <v>0</v>
      </c>
      <c r="Z840" s="29">
        <f t="shared" si="433"/>
        <v>0</v>
      </c>
      <c r="AA840" s="45">
        <f t="shared" si="434"/>
        <v>0</v>
      </c>
      <c r="AB840" s="31"/>
      <c r="AC840" s="31"/>
      <c r="AD840" s="31"/>
      <c r="AE840" s="31"/>
      <c r="AF840" s="31"/>
      <c r="AG840" s="35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3"/>
      <c r="AS840" s="33"/>
      <c r="AT840" s="33"/>
    </row>
    <row r="841" spans="1:65" ht="15" customHeight="1" x14ac:dyDescent="0.25">
      <c r="A841" s="136" t="s">
        <v>2595</v>
      </c>
      <c r="B841" s="246" t="s">
        <v>85</v>
      </c>
      <c r="C841" s="247" t="s">
        <v>1229</v>
      </c>
      <c r="D841" s="247" t="s">
        <v>2790</v>
      </c>
      <c r="E841" s="282" t="s">
        <v>67</v>
      </c>
      <c r="F841" s="178">
        <f t="shared" si="426"/>
        <v>80</v>
      </c>
      <c r="G841" s="283" t="s">
        <v>2165</v>
      </c>
      <c r="H841" s="260" t="s">
        <v>4051</v>
      </c>
      <c r="I841" s="284">
        <v>37817</v>
      </c>
      <c r="J841" s="72">
        <f t="shared" si="418"/>
        <v>0</v>
      </c>
      <c r="K841" s="26">
        <f t="shared" si="419"/>
        <v>0</v>
      </c>
      <c r="L841" s="27">
        <f t="shared" si="420"/>
        <v>0</v>
      </c>
      <c r="M841" s="28">
        <f t="shared" si="421"/>
        <v>0</v>
      </c>
      <c r="N841" s="28">
        <f t="shared" si="422"/>
        <v>0</v>
      </c>
      <c r="O841" s="28">
        <f t="shared" si="423"/>
        <v>0</v>
      </c>
      <c r="P841" s="28">
        <f t="shared" si="424"/>
        <v>0</v>
      </c>
      <c r="Q841" s="28">
        <f t="shared" si="425"/>
        <v>0</v>
      </c>
      <c r="R841" s="44">
        <v>0</v>
      </c>
      <c r="S841" s="71">
        <v>0</v>
      </c>
      <c r="T841" s="29">
        <f t="shared" si="427"/>
        <v>0</v>
      </c>
      <c r="U841" s="29">
        <f t="shared" si="428"/>
        <v>0</v>
      </c>
      <c r="V841" s="29">
        <f t="shared" si="429"/>
        <v>0</v>
      </c>
      <c r="W841" s="29">
        <f t="shared" si="430"/>
        <v>0</v>
      </c>
      <c r="X841" s="29">
        <f t="shared" si="431"/>
        <v>0</v>
      </c>
      <c r="Y841" s="29">
        <f t="shared" si="432"/>
        <v>0</v>
      </c>
      <c r="Z841" s="29">
        <f t="shared" si="433"/>
        <v>0</v>
      </c>
      <c r="AA841" s="45">
        <f t="shared" si="434"/>
        <v>0</v>
      </c>
      <c r="AB841" s="31"/>
      <c r="AC841" s="31"/>
      <c r="AD841" s="31"/>
      <c r="AE841" s="31"/>
      <c r="AF841" s="31"/>
      <c r="AG841" s="35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</row>
    <row r="842" spans="1:65" ht="15" customHeight="1" x14ac:dyDescent="0.25">
      <c r="A842" s="136" t="s">
        <v>2595</v>
      </c>
      <c r="B842" s="313" t="s">
        <v>3634</v>
      </c>
      <c r="C842" s="247" t="s">
        <v>3633</v>
      </c>
      <c r="D842" s="247" t="s">
        <v>2790</v>
      </c>
      <c r="E842" s="282" t="s">
        <v>67</v>
      </c>
      <c r="F842" s="178">
        <f t="shared" si="426"/>
        <v>81</v>
      </c>
      <c r="G842" s="283" t="s">
        <v>2347</v>
      </c>
      <c r="H842" s="260" t="s">
        <v>1551</v>
      </c>
      <c r="I842" s="284">
        <v>37812</v>
      </c>
      <c r="J842" s="72">
        <f t="shared" si="418"/>
        <v>0</v>
      </c>
      <c r="K842" s="26">
        <f t="shared" si="419"/>
        <v>0</v>
      </c>
      <c r="L842" s="27">
        <f t="shared" si="420"/>
        <v>0</v>
      </c>
      <c r="M842" s="28">
        <f t="shared" si="421"/>
        <v>0</v>
      </c>
      <c r="N842" s="28">
        <f t="shared" si="422"/>
        <v>0</v>
      </c>
      <c r="O842" s="28">
        <f t="shared" si="423"/>
        <v>0</v>
      </c>
      <c r="P842" s="28">
        <f t="shared" si="424"/>
        <v>0</v>
      </c>
      <c r="Q842" s="28">
        <f t="shared" si="425"/>
        <v>0</v>
      </c>
      <c r="R842" s="44">
        <v>0</v>
      </c>
      <c r="S842" s="71">
        <v>0</v>
      </c>
      <c r="T842" s="29">
        <f t="shared" si="427"/>
        <v>0</v>
      </c>
      <c r="U842" s="29">
        <f t="shared" si="428"/>
        <v>0</v>
      </c>
      <c r="V842" s="29">
        <f t="shared" si="429"/>
        <v>0</v>
      </c>
      <c r="W842" s="29">
        <f t="shared" si="430"/>
        <v>0</v>
      </c>
      <c r="X842" s="29">
        <f t="shared" si="431"/>
        <v>0</v>
      </c>
      <c r="Y842" s="29">
        <f t="shared" si="432"/>
        <v>0</v>
      </c>
      <c r="Z842" s="29">
        <f t="shared" si="433"/>
        <v>0</v>
      </c>
      <c r="AA842" s="45">
        <f t="shared" si="434"/>
        <v>0</v>
      </c>
      <c r="AB842" s="31"/>
      <c r="AC842" s="31"/>
      <c r="AD842" s="31"/>
      <c r="AE842" s="31"/>
      <c r="AF842" s="31"/>
      <c r="AG842" s="35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</row>
    <row r="843" spans="1:65" ht="15" customHeight="1" x14ac:dyDescent="0.25">
      <c r="A843" s="136" t="s">
        <v>2595</v>
      </c>
      <c r="B843" s="246" t="s">
        <v>85</v>
      </c>
      <c r="C843" s="247" t="s">
        <v>85</v>
      </c>
      <c r="D843" s="247" t="s">
        <v>147</v>
      </c>
      <c r="E843" s="282" t="s">
        <v>3028</v>
      </c>
      <c r="F843" s="178">
        <f t="shared" si="426"/>
        <v>82</v>
      </c>
      <c r="G843" s="283" t="s">
        <v>2307</v>
      </c>
      <c r="H843" s="260" t="s">
        <v>3304</v>
      </c>
      <c r="I843" s="284">
        <v>37777</v>
      </c>
      <c r="J843" s="72">
        <f t="shared" si="418"/>
        <v>0</v>
      </c>
      <c r="K843" s="26">
        <f t="shared" si="419"/>
        <v>0</v>
      </c>
      <c r="L843" s="27">
        <f t="shared" si="420"/>
        <v>0</v>
      </c>
      <c r="M843" s="28">
        <f t="shared" si="421"/>
        <v>0</v>
      </c>
      <c r="N843" s="28">
        <f t="shared" si="422"/>
        <v>0</v>
      </c>
      <c r="O843" s="28">
        <f t="shared" si="423"/>
        <v>0</v>
      </c>
      <c r="P843" s="28">
        <f t="shared" si="424"/>
        <v>0</v>
      </c>
      <c r="Q843" s="28">
        <f t="shared" si="425"/>
        <v>0</v>
      </c>
      <c r="R843" s="44">
        <v>0</v>
      </c>
      <c r="S843" s="71">
        <v>0</v>
      </c>
      <c r="T843" s="29">
        <f t="shared" si="427"/>
        <v>0</v>
      </c>
      <c r="U843" s="29">
        <f t="shared" si="428"/>
        <v>0</v>
      </c>
      <c r="V843" s="29">
        <f t="shared" si="429"/>
        <v>0</v>
      </c>
      <c r="W843" s="29">
        <f t="shared" si="430"/>
        <v>0</v>
      </c>
      <c r="X843" s="29">
        <f t="shared" si="431"/>
        <v>0</v>
      </c>
      <c r="Y843" s="29">
        <f t="shared" si="432"/>
        <v>0</v>
      </c>
      <c r="Z843" s="29">
        <f t="shared" si="433"/>
        <v>0</v>
      </c>
      <c r="AA843" s="45">
        <f t="shared" si="434"/>
        <v>0</v>
      </c>
      <c r="AB843" s="31"/>
      <c r="AC843" s="31"/>
      <c r="AD843" s="31"/>
      <c r="AE843" s="31"/>
      <c r="AF843" s="31"/>
      <c r="AG843" s="35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</row>
    <row r="844" spans="1:65" ht="15" customHeight="1" x14ac:dyDescent="0.25">
      <c r="A844" s="136" t="s">
        <v>2595</v>
      </c>
      <c r="B844" s="246" t="s">
        <v>85</v>
      </c>
      <c r="C844" s="247" t="s">
        <v>4015</v>
      </c>
      <c r="D844" s="247" t="s">
        <v>288</v>
      </c>
      <c r="E844" s="282" t="s">
        <v>173</v>
      </c>
      <c r="F844" s="178">
        <f t="shared" si="426"/>
        <v>83</v>
      </c>
      <c r="G844" s="283" t="s">
        <v>2090</v>
      </c>
      <c r="H844" s="260" t="s">
        <v>4058</v>
      </c>
      <c r="I844" s="284">
        <v>37774</v>
      </c>
      <c r="J844" s="72">
        <f t="shared" si="418"/>
        <v>0</v>
      </c>
      <c r="K844" s="26">
        <f t="shared" si="419"/>
        <v>0</v>
      </c>
      <c r="L844" s="27">
        <f t="shared" si="420"/>
        <v>0</v>
      </c>
      <c r="M844" s="28">
        <f t="shared" si="421"/>
        <v>0</v>
      </c>
      <c r="N844" s="28">
        <f t="shared" si="422"/>
        <v>0</v>
      </c>
      <c r="O844" s="28">
        <f t="shared" si="423"/>
        <v>0</v>
      </c>
      <c r="P844" s="28">
        <f t="shared" si="424"/>
        <v>0</v>
      </c>
      <c r="Q844" s="28">
        <f t="shared" si="425"/>
        <v>0</v>
      </c>
      <c r="R844" s="44">
        <v>0</v>
      </c>
      <c r="S844" s="71">
        <v>0</v>
      </c>
      <c r="T844" s="29">
        <f t="shared" si="427"/>
        <v>0</v>
      </c>
      <c r="U844" s="29">
        <f t="shared" si="428"/>
        <v>0</v>
      </c>
      <c r="V844" s="29">
        <f t="shared" si="429"/>
        <v>0</v>
      </c>
      <c r="W844" s="29">
        <f t="shared" si="430"/>
        <v>0</v>
      </c>
      <c r="X844" s="29">
        <f t="shared" si="431"/>
        <v>0</v>
      </c>
      <c r="Y844" s="29">
        <f t="shared" si="432"/>
        <v>0</v>
      </c>
      <c r="Z844" s="29">
        <f t="shared" si="433"/>
        <v>0</v>
      </c>
      <c r="AA844" s="45">
        <f t="shared" si="434"/>
        <v>0</v>
      </c>
      <c r="AB844" s="31"/>
      <c r="AC844" s="31"/>
      <c r="AD844" s="31"/>
      <c r="AE844" s="31"/>
      <c r="AF844" s="31"/>
      <c r="AG844" s="35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</row>
    <row r="845" spans="1:65" ht="15" customHeight="1" x14ac:dyDescent="0.25">
      <c r="A845" s="136" t="s">
        <v>2595</v>
      </c>
      <c r="B845" s="246" t="s">
        <v>3684</v>
      </c>
      <c r="C845" s="247" t="s">
        <v>3321</v>
      </c>
      <c r="D845" s="247">
        <v>20</v>
      </c>
      <c r="E845" s="282" t="s">
        <v>130</v>
      </c>
      <c r="F845" s="178">
        <f t="shared" si="426"/>
        <v>84</v>
      </c>
      <c r="G845" s="283" t="s">
        <v>2347</v>
      </c>
      <c r="H845" s="260" t="s">
        <v>4063</v>
      </c>
      <c r="I845" s="284">
        <v>37746</v>
      </c>
      <c r="J845" s="72">
        <f t="shared" si="418"/>
        <v>0</v>
      </c>
      <c r="K845" s="26">
        <f t="shared" si="419"/>
        <v>0</v>
      </c>
      <c r="L845" s="27">
        <f t="shared" si="420"/>
        <v>0</v>
      </c>
      <c r="M845" s="28">
        <f t="shared" si="421"/>
        <v>0</v>
      </c>
      <c r="N845" s="28">
        <f t="shared" si="422"/>
        <v>0</v>
      </c>
      <c r="O845" s="28">
        <f t="shared" si="423"/>
        <v>0</v>
      </c>
      <c r="P845" s="28">
        <f t="shared" si="424"/>
        <v>0</v>
      </c>
      <c r="Q845" s="28">
        <f t="shared" si="425"/>
        <v>0</v>
      </c>
      <c r="R845" s="44">
        <v>0</v>
      </c>
      <c r="S845" s="71">
        <v>0</v>
      </c>
      <c r="T845" s="29">
        <f t="shared" si="427"/>
        <v>0</v>
      </c>
      <c r="U845" s="29">
        <f t="shared" si="428"/>
        <v>0</v>
      </c>
      <c r="V845" s="29">
        <f t="shared" si="429"/>
        <v>0</v>
      </c>
      <c r="W845" s="29">
        <f t="shared" si="430"/>
        <v>0</v>
      </c>
      <c r="X845" s="29">
        <f t="shared" si="431"/>
        <v>0</v>
      </c>
      <c r="Y845" s="29">
        <f t="shared" si="432"/>
        <v>0</v>
      </c>
      <c r="Z845" s="29">
        <f t="shared" si="433"/>
        <v>0</v>
      </c>
      <c r="AA845" s="45">
        <f t="shared" si="434"/>
        <v>0</v>
      </c>
      <c r="AB845" s="31"/>
      <c r="AC845" s="31"/>
      <c r="AD845" s="31"/>
      <c r="AE845" s="31"/>
      <c r="AF845" s="31"/>
      <c r="AG845" s="35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</row>
    <row r="846" spans="1:65" ht="15" customHeight="1" x14ac:dyDescent="0.25">
      <c r="A846" s="136" t="s">
        <v>2595</v>
      </c>
      <c r="B846" s="246" t="s">
        <v>85</v>
      </c>
      <c r="C846" s="247" t="s">
        <v>4067</v>
      </c>
      <c r="D846" s="247" t="s">
        <v>2790</v>
      </c>
      <c r="E846" s="282" t="s">
        <v>67</v>
      </c>
      <c r="F846" s="178">
        <f t="shared" si="426"/>
        <v>85</v>
      </c>
      <c r="G846" s="283" t="s">
        <v>2082</v>
      </c>
      <c r="H846" s="260" t="s">
        <v>1777</v>
      </c>
      <c r="I846" s="284">
        <v>37737</v>
      </c>
      <c r="J846" s="72">
        <f t="shared" si="418"/>
        <v>0</v>
      </c>
      <c r="K846" s="26">
        <f t="shared" si="419"/>
        <v>0</v>
      </c>
      <c r="L846" s="27">
        <f t="shared" si="420"/>
        <v>0</v>
      </c>
      <c r="M846" s="28">
        <f t="shared" si="421"/>
        <v>0</v>
      </c>
      <c r="N846" s="28">
        <f t="shared" si="422"/>
        <v>0</v>
      </c>
      <c r="O846" s="28">
        <f t="shared" si="423"/>
        <v>0</v>
      </c>
      <c r="P846" s="28">
        <f t="shared" si="424"/>
        <v>0</v>
      </c>
      <c r="Q846" s="28">
        <f t="shared" si="425"/>
        <v>0</v>
      </c>
      <c r="R846" s="44">
        <v>0</v>
      </c>
      <c r="S846" s="71">
        <v>0</v>
      </c>
      <c r="T846" s="29">
        <f t="shared" si="427"/>
        <v>0</v>
      </c>
      <c r="U846" s="29">
        <f t="shared" si="428"/>
        <v>0</v>
      </c>
      <c r="V846" s="29">
        <f t="shared" si="429"/>
        <v>0</v>
      </c>
      <c r="W846" s="29">
        <f t="shared" si="430"/>
        <v>0</v>
      </c>
      <c r="X846" s="29">
        <f t="shared" si="431"/>
        <v>0</v>
      </c>
      <c r="Y846" s="29">
        <f t="shared" si="432"/>
        <v>0</v>
      </c>
      <c r="Z846" s="29">
        <f t="shared" si="433"/>
        <v>0</v>
      </c>
      <c r="AA846" s="45">
        <f t="shared" si="434"/>
        <v>0</v>
      </c>
      <c r="AB846" s="31"/>
      <c r="AC846" s="31"/>
      <c r="AD846" s="31"/>
      <c r="AE846" s="31"/>
      <c r="AF846" s="31"/>
      <c r="AG846" s="35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</row>
    <row r="847" spans="1:65" ht="15" customHeight="1" x14ac:dyDescent="0.25">
      <c r="A847" s="136" t="s">
        <v>2595</v>
      </c>
      <c r="B847" s="246" t="s">
        <v>85</v>
      </c>
      <c r="C847" s="247" t="s">
        <v>3926</v>
      </c>
      <c r="D847" s="247" t="s">
        <v>2776</v>
      </c>
      <c r="E847" s="282" t="s">
        <v>118</v>
      </c>
      <c r="F847" s="178">
        <f t="shared" si="426"/>
        <v>86</v>
      </c>
      <c r="G847" s="283" t="s">
        <v>2082</v>
      </c>
      <c r="H847" s="260" t="s">
        <v>4068</v>
      </c>
      <c r="I847" s="284">
        <v>37728</v>
      </c>
      <c r="J847" s="72">
        <f t="shared" si="418"/>
        <v>0</v>
      </c>
      <c r="K847" s="26">
        <f t="shared" si="419"/>
        <v>0</v>
      </c>
      <c r="L847" s="27">
        <f t="shared" si="420"/>
        <v>0</v>
      </c>
      <c r="M847" s="28">
        <f t="shared" si="421"/>
        <v>0</v>
      </c>
      <c r="N847" s="28">
        <f t="shared" si="422"/>
        <v>0</v>
      </c>
      <c r="O847" s="28">
        <f t="shared" si="423"/>
        <v>0</v>
      </c>
      <c r="P847" s="28">
        <f t="shared" si="424"/>
        <v>0</v>
      </c>
      <c r="Q847" s="28">
        <f t="shared" si="425"/>
        <v>0</v>
      </c>
      <c r="R847" s="44">
        <v>0</v>
      </c>
      <c r="S847" s="71">
        <v>0</v>
      </c>
      <c r="T847" s="29">
        <f t="shared" si="427"/>
        <v>0</v>
      </c>
      <c r="U847" s="29">
        <f t="shared" si="428"/>
        <v>0</v>
      </c>
      <c r="V847" s="29">
        <f t="shared" si="429"/>
        <v>0</v>
      </c>
      <c r="W847" s="29">
        <f t="shared" si="430"/>
        <v>0</v>
      </c>
      <c r="X847" s="29">
        <f t="shared" si="431"/>
        <v>0</v>
      </c>
      <c r="Y847" s="29">
        <f t="shared" si="432"/>
        <v>0</v>
      </c>
      <c r="Z847" s="29">
        <f t="shared" si="433"/>
        <v>0</v>
      </c>
      <c r="AA847" s="45">
        <f t="shared" si="434"/>
        <v>0</v>
      </c>
      <c r="AB847" s="31"/>
      <c r="AC847" s="31"/>
      <c r="AD847" s="31"/>
      <c r="AE847" s="31"/>
      <c r="AF847" s="31"/>
      <c r="AG847" s="35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</row>
    <row r="848" spans="1:65" ht="15" customHeight="1" x14ac:dyDescent="0.25">
      <c r="A848" s="136" t="s">
        <v>2595</v>
      </c>
      <c r="B848" s="246" t="s">
        <v>340</v>
      </c>
      <c r="C848" s="247" t="s">
        <v>341</v>
      </c>
      <c r="D848" s="247" t="s">
        <v>2776</v>
      </c>
      <c r="E848" s="282" t="s">
        <v>118</v>
      </c>
      <c r="F848" s="178">
        <f t="shared" si="426"/>
        <v>87</v>
      </c>
      <c r="G848" s="283" t="s">
        <v>2446</v>
      </c>
      <c r="H848" s="260" t="s">
        <v>4080</v>
      </c>
      <c r="I848" s="284">
        <v>37687</v>
      </c>
      <c r="J848" s="72">
        <f t="shared" si="418"/>
        <v>0</v>
      </c>
      <c r="K848" s="26">
        <f t="shared" si="419"/>
        <v>0</v>
      </c>
      <c r="L848" s="27">
        <f t="shared" si="420"/>
        <v>0</v>
      </c>
      <c r="M848" s="28">
        <f t="shared" si="421"/>
        <v>0</v>
      </c>
      <c r="N848" s="28">
        <f t="shared" si="422"/>
        <v>0</v>
      </c>
      <c r="O848" s="28">
        <f t="shared" si="423"/>
        <v>0</v>
      </c>
      <c r="P848" s="28">
        <f t="shared" si="424"/>
        <v>0</v>
      </c>
      <c r="Q848" s="28">
        <f t="shared" si="425"/>
        <v>0</v>
      </c>
      <c r="R848" s="44">
        <v>0</v>
      </c>
      <c r="S848" s="71">
        <v>0</v>
      </c>
      <c r="T848" s="29">
        <f t="shared" si="427"/>
        <v>0</v>
      </c>
      <c r="U848" s="29">
        <f t="shared" si="428"/>
        <v>0</v>
      </c>
      <c r="V848" s="29">
        <f t="shared" si="429"/>
        <v>0</v>
      </c>
      <c r="W848" s="29">
        <f t="shared" si="430"/>
        <v>0</v>
      </c>
      <c r="X848" s="29">
        <f t="shared" si="431"/>
        <v>0</v>
      </c>
      <c r="Y848" s="29">
        <f t="shared" si="432"/>
        <v>0</v>
      </c>
      <c r="Z848" s="29">
        <f t="shared" si="433"/>
        <v>0</v>
      </c>
      <c r="AA848" s="45">
        <f t="shared" si="434"/>
        <v>0</v>
      </c>
      <c r="AB848" s="31"/>
      <c r="AC848" s="31"/>
      <c r="AD848" s="31"/>
      <c r="AE848" s="31"/>
      <c r="AF848" s="31"/>
      <c r="AG848" s="35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</row>
    <row r="849" spans="1:84" ht="15" customHeight="1" x14ac:dyDescent="0.25">
      <c r="A849" s="147" t="s">
        <v>2595</v>
      </c>
      <c r="B849" s="313" t="s">
        <v>85</v>
      </c>
      <c r="C849" s="247" t="s">
        <v>956</v>
      </c>
      <c r="D849" s="247" t="s">
        <v>851</v>
      </c>
      <c r="E849" s="282" t="s">
        <v>53</v>
      </c>
      <c r="F849" s="178">
        <f t="shared" ref="F849:F880" si="435">F848+1</f>
        <v>88</v>
      </c>
      <c r="G849" s="283" t="s">
        <v>2196</v>
      </c>
      <c r="H849" s="260" t="s">
        <v>3041</v>
      </c>
      <c r="I849" s="284">
        <v>37577</v>
      </c>
      <c r="J849" s="72">
        <f t="shared" si="418"/>
        <v>0</v>
      </c>
      <c r="K849" s="26">
        <f t="shared" si="419"/>
        <v>0</v>
      </c>
      <c r="L849" s="27">
        <f t="shared" si="420"/>
        <v>0</v>
      </c>
      <c r="M849" s="28">
        <f t="shared" si="421"/>
        <v>0</v>
      </c>
      <c r="N849" s="28">
        <f t="shared" si="422"/>
        <v>0</v>
      </c>
      <c r="O849" s="28">
        <f t="shared" si="423"/>
        <v>0</v>
      </c>
      <c r="P849" s="28">
        <f t="shared" si="424"/>
        <v>0</v>
      </c>
      <c r="Q849" s="28">
        <f t="shared" si="425"/>
        <v>0</v>
      </c>
      <c r="R849" s="44">
        <v>0</v>
      </c>
      <c r="S849" s="71">
        <v>0</v>
      </c>
      <c r="T849" s="29">
        <f t="shared" ref="T849:T880" si="436">IFERROR(LARGE((AB849:AG849),1),0)</f>
        <v>0</v>
      </c>
      <c r="U849" s="29">
        <f t="shared" ref="U849:U880" si="437">IFERROR(LARGE((AB849:AG849),2),0)</f>
        <v>0</v>
      </c>
      <c r="V849" s="29">
        <f t="shared" ref="V849:V880" si="438">IFERROR(LARGE((AB849:AG849),3),0)</f>
        <v>0</v>
      </c>
      <c r="W849" s="29">
        <f t="shared" ref="W849:W880" si="439">IFERROR(LARGE((AB849:AG849),4),0)</f>
        <v>0</v>
      </c>
      <c r="X849" s="29">
        <f t="shared" ref="X849:X880" si="440">IFERROR(LARGE((AH849:BM849),1),0)</f>
        <v>0</v>
      </c>
      <c r="Y849" s="29">
        <f t="shared" ref="Y849:Y880" si="441">IFERROR(LARGE((AH849:BM849),2),0)</f>
        <v>0</v>
      </c>
      <c r="Z849" s="29">
        <f t="shared" ref="Z849:Z880" si="442">IFERROR(LARGE((AH849:BM849),3),0)</f>
        <v>0</v>
      </c>
      <c r="AA849" s="45">
        <f t="shared" ref="AA849:AA880" si="443">IFERROR(LARGE((AH849:BM849),4),0)</f>
        <v>0</v>
      </c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</row>
    <row r="850" spans="1:84" ht="15" customHeight="1" x14ac:dyDescent="0.25">
      <c r="A850" s="147" t="s">
        <v>2595</v>
      </c>
      <c r="B850" s="313" t="s">
        <v>85</v>
      </c>
      <c r="C850" s="247" t="s">
        <v>1747</v>
      </c>
      <c r="D850" s="247" t="s">
        <v>3045</v>
      </c>
      <c r="E850" s="282" t="s">
        <v>203</v>
      </c>
      <c r="F850" s="178">
        <f t="shared" si="435"/>
        <v>89</v>
      </c>
      <c r="G850" s="283" t="s">
        <v>2347</v>
      </c>
      <c r="H850" s="260" t="s">
        <v>3046</v>
      </c>
      <c r="I850" s="284">
        <v>37572</v>
      </c>
      <c r="J850" s="72">
        <f t="shared" si="418"/>
        <v>0</v>
      </c>
      <c r="K850" s="26">
        <f t="shared" si="419"/>
        <v>0</v>
      </c>
      <c r="L850" s="27">
        <f t="shared" si="420"/>
        <v>0</v>
      </c>
      <c r="M850" s="28">
        <f t="shared" si="421"/>
        <v>0</v>
      </c>
      <c r="N850" s="28">
        <f t="shared" si="422"/>
        <v>0</v>
      </c>
      <c r="O850" s="28">
        <f t="shared" si="423"/>
        <v>0</v>
      </c>
      <c r="P850" s="28">
        <f t="shared" si="424"/>
        <v>0</v>
      </c>
      <c r="Q850" s="28">
        <f t="shared" si="425"/>
        <v>0</v>
      </c>
      <c r="R850" s="44">
        <v>0</v>
      </c>
      <c r="S850" s="71">
        <v>0</v>
      </c>
      <c r="T850" s="29">
        <f t="shared" si="436"/>
        <v>0</v>
      </c>
      <c r="U850" s="29">
        <f t="shared" si="437"/>
        <v>0</v>
      </c>
      <c r="V850" s="29">
        <f t="shared" si="438"/>
        <v>0</v>
      </c>
      <c r="W850" s="29">
        <f t="shared" si="439"/>
        <v>0</v>
      </c>
      <c r="X850" s="29">
        <f t="shared" si="440"/>
        <v>0</v>
      </c>
      <c r="Y850" s="29">
        <f t="shared" si="441"/>
        <v>0</v>
      </c>
      <c r="Z850" s="29">
        <f t="shared" si="442"/>
        <v>0</v>
      </c>
      <c r="AA850" s="45">
        <f t="shared" si="443"/>
        <v>0</v>
      </c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</row>
    <row r="851" spans="1:84" ht="15" customHeight="1" x14ac:dyDescent="0.25">
      <c r="A851" s="147" t="s">
        <v>2595</v>
      </c>
      <c r="B851" s="313" t="s">
        <v>2880</v>
      </c>
      <c r="C851" s="247" t="s">
        <v>47</v>
      </c>
      <c r="D851" s="247" t="s">
        <v>282</v>
      </c>
      <c r="E851" s="282" t="s">
        <v>48</v>
      </c>
      <c r="F851" s="178">
        <f t="shared" si="435"/>
        <v>90</v>
      </c>
      <c r="G851" s="283" t="s">
        <v>2110</v>
      </c>
      <c r="H851" s="260" t="s">
        <v>2677</v>
      </c>
      <c r="I851" s="284">
        <v>37539</v>
      </c>
      <c r="J851" s="72">
        <f t="shared" si="418"/>
        <v>0</v>
      </c>
      <c r="K851" s="26">
        <f t="shared" si="419"/>
        <v>0</v>
      </c>
      <c r="L851" s="27">
        <f t="shared" si="420"/>
        <v>0</v>
      </c>
      <c r="M851" s="28">
        <f t="shared" si="421"/>
        <v>0</v>
      </c>
      <c r="N851" s="28">
        <f t="shared" si="422"/>
        <v>0</v>
      </c>
      <c r="O851" s="28">
        <f t="shared" si="423"/>
        <v>0</v>
      </c>
      <c r="P851" s="28">
        <f t="shared" si="424"/>
        <v>0</v>
      </c>
      <c r="Q851" s="28">
        <f t="shared" si="425"/>
        <v>0</v>
      </c>
      <c r="R851" s="44">
        <v>0</v>
      </c>
      <c r="S851" s="71">
        <v>0</v>
      </c>
      <c r="T851" s="29">
        <f t="shared" si="436"/>
        <v>0</v>
      </c>
      <c r="U851" s="29">
        <f t="shared" si="437"/>
        <v>0</v>
      </c>
      <c r="V851" s="29">
        <f t="shared" si="438"/>
        <v>0</v>
      </c>
      <c r="W851" s="29">
        <f t="shared" si="439"/>
        <v>0</v>
      </c>
      <c r="X851" s="29">
        <f t="shared" si="440"/>
        <v>0</v>
      </c>
      <c r="Y851" s="29">
        <f t="shared" si="441"/>
        <v>0</v>
      </c>
      <c r="Z851" s="29">
        <f t="shared" si="442"/>
        <v>0</v>
      </c>
      <c r="AA851" s="45">
        <f t="shared" si="443"/>
        <v>0</v>
      </c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</row>
    <row r="852" spans="1:84" ht="15" customHeight="1" x14ac:dyDescent="0.25">
      <c r="A852" s="147" t="s">
        <v>2595</v>
      </c>
      <c r="B852" s="313" t="s">
        <v>85</v>
      </c>
      <c r="C852" s="247" t="s">
        <v>193</v>
      </c>
      <c r="D852" s="247" t="s">
        <v>2776</v>
      </c>
      <c r="E852" s="282" t="s">
        <v>118</v>
      </c>
      <c r="F852" s="178">
        <f t="shared" si="435"/>
        <v>91</v>
      </c>
      <c r="G852" s="283" t="s">
        <v>2165</v>
      </c>
      <c r="H852" s="260" t="s">
        <v>2644</v>
      </c>
      <c r="I852" s="284">
        <v>37517</v>
      </c>
      <c r="J852" s="72">
        <f t="shared" si="418"/>
        <v>0</v>
      </c>
      <c r="K852" s="26">
        <f t="shared" si="419"/>
        <v>0</v>
      </c>
      <c r="L852" s="27">
        <f t="shared" si="420"/>
        <v>0</v>
      </c>
      <c r="M852" s="28">
        <f t="shared" si="421"/>
        <v>0</v>
      </c>
      <c r="N852" s="28">
        <f t="shared" si="422"/>
        <v>0</v>
      </c>
      <c r="O852" s="28">
        <f t="shared" si="423"/>
        <v>0</v>
      </c>
      <c r="P852" s="28">
        <f t="shared" si="424"/>
        <v>0</v>
      </c>
      <c r="Q852" s="28">
        <f t="shared" si="425"/>
        <v>0</v>
      </c>
      <c r="R852" s="44">
        <v>0</v>
      </c>
      <c r="S852" s="71">
        <v>0</v>
      </c>
      <c r="T852" s="29">
        <f t="shared" si="436"/>
        <v>0</v>
      </c>
      <c r="U852" s="29">
        <f t="shared" si="437"/>
        <v>0</v>
      </c>
      <c r="V852" s="29">
        <f t="shared" si="438"/>
        <v>0</v>
      </c>
      <c r="W852" s="29">
        <f t="shared" si="439"/>
        <v>0</v>
      </c>
      <c r="X852" s="29">
        <f t="shared" si="440"/>
        <v>0</v>
      </c>
      <c r="Y852" s="29">
        <f t="shared" si="441"/>
        <v>0</v>
      </c>
      <c r="Z852" s="29">
        <f t="shared" si="442"/>
        <v>0</v>
      </c>
      <c r="AA852" s="45">
        <f t="shared" si="443"/>
        <v>0</v>
      </c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</row>
    <row r="853" spans="1:84" ht="15" customHeight="1" x14ac:dyDescent="0.25">
      <c r="A853" s="147" t="s">
        <v>2595</v>
      </c>
      <c r="B853" s="313" t="s">
        <v>85</v>
      </c>
      <c r="C853" s="247" t="s">
        <v>88</v>
      </c>
      <c r="D853" s="247" t="s">
        <v>851</v>
      </c>
      <c r="E853" s="282" t="s">
        <v>53</v>
      </c>
      <c r="F853" s="178">
        <f t="shared" si="435"/>
        <v>92</v>
      </c>
      <c r="G853" s="283" t="s">
        <v>3069</v>
      </c>
      <c r="H853" s="260" t="s">
        <v>3070</v>
      </c>
      <c r="I853" s="284">
        <v>37476</v>
      </c>
      <c r="J853" s="72">
        <f t="shared" si="418"/>
        <v>0</v>
      </c>
      <c r="K853" s="26">
        <f t="shared" si="419"/>
        <v>0</v>
      </c>
      <c r="L853" s="27">
        <f t="shared" si="420"/>
        <v>0</v>
      </c>
      <c r="M853" s="28">
        <f t="shared" si="421"/>
        <v>0</v>
      </c>
      <c r="N853" s="28">
        <f t="shared" si="422"/>
        <v>0</v>
      </c>
      <c r="O853" s="28">
        <f t="shared" si="423"/>
        <v>0</v>
      </c>
      <c r="P853" s="28">
        <f t="shared" si="424"/>
        <v>0</v>
      </c>
      <c r="Q853" s="28">
        <f t="shared" si="425"/>
        <v>0</v>
      </c>
      <c r="R853" s="44">
        <v>0</v>
      </c>
      <c r="S853" s="71">
        <v>0</v>
      </c>
      <c r="T853" s="29">
        <f t="shared" si="436"/>
        <v>0</v>
      </c>
      <c r="U853" s="29">
        <f t="shared" si="437"/>
        <v>0</v>
      </c>
      <c r="V853" s="29">
        <f t="shared" si="438"/>
        <v>0</v>
      </c>
      <c r="W853" s="29">
        <f t="shared" si="439"/>
        <v>0</v>
      </c>
      <c r="X853" s="29">
        <f t="shared" si="440"/>
        <v>0</v>
      </c>
      <c r="Y853" s="29">
        <f t="shared" si="441"/>
        <v>0</v>
      </c>
      <c r="Z853" s="29">
        <f t="shared" si="442"/>
        <v>0</v>
      </c>
      <c r="AA853" s="45">
        <f t="shared" si="443"/>
        <v>0</v>
      </c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</row>
    <row r="854" spans="1:84" ht="15" customHeight="1" x14ac:dyDescent="0.25">
      <c r="A854" s="147" t="s">
        <v>2595</v>
      </c>
      <c r="B854" s="313" t="s">
        <v>2678</v>
      </c>
      <c r="C854" s="247" t="s">
        <v>2679</v>
      </c>
      <c r="D854" s="247" t="s">
        <v>288</v>
      </c>
      <c r="E854" s="282" t="s">
        <v>173</v>
      </c>
      <c r="F854" s="178">
        <f t="shared" si="435"/>
        <v>93</v>
      </c>
      <c r="G854" s="283" t="s">
        <v>2680</v>
      </c>
      <c r="H854" s="260" t="s">
        <v>2681</v>
      </c>
      <c r="I854" s="284">
        <v>37472</v>
      </c>
      <c r="J854" s="72">
        <f t="shared" si="418"/>
        <v>0</v>
      </c>
      <c r="K854" s="26">
        <f t="shared" si="419"/>
        <v>0</v>
      </c>
      <c r="L854" s="27">
        <f t="shared" si="420"/>
        <v>0</v>
      </c>
      <c r="M854" s="28">
        <f t="shared" si="421"/>
        <v>0</v>
      </c>
      <c r="N854" s="28">
        <f t="shared" si="422"/>
        <v>0</v>
      </c>
      <c r="O854" s="28">
        <f t="shared" si="423"/>
        <v>0</v>
      </c>
      <c r="P854" s="28">
        <f t="shared" si="424"/>
        <v>0</v>
      </c>
      <c r="Q854" s="28">
        <f t="shared" si="425"/>
        <v>0</v>
      </c>
      <c r="R854" s="44">
        <v>0</v>
      </c>
      <c r="S854" s="71">
        <v>0</v>
      </c>
      <c r="T854" s="29">
        <f t="shared" si="436"/>
        <v>0</v>
      </c>
      <c r="U854" s="29">
        <f t="shared" si="437"/>
        <v>0</v>
      </c>
      <c r="V854" s="29">
        <f t="shared" si="438"/>
        <v>0</v>
      </c>
      <c r="W854" s="29">
        <f t="shared" si="439"/>
        <v>0</v>
      </c>
      <c r="X854" s="29">
        <f t="shared" si="440"/>
        <v>0</v>
      </c>
      <c r="Y854" s="29">
        <f t="shared" si="441"/>
        <v>0</v>
      </c>
      <c r="Z854" s="29">
        <f t="shared" si="442"/>
        <v>0</v>
      </c>
      <c r="AA854" s="45">
        <f t="shared" si="443"/>
        <v>0</v>
      </c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</row>
    <row r="855" spans="1:84" ht="15" customHeight="1" x14ac:dyDescent="0.25">
      <c r="A855" s="147" t="s">
        <v>2595</v>
      </c>
      <c r="B855" s="313" t="s">
        <v>85</v>
      </c>
      <c r="C855" s="247" t="s">
        <v>3094</v>
      </c>
      <c r="D855" s="247" t="s">
        <v>3090</v>
      </c>
      <c r="E855" s="282" t="s">
        <v>519</v>
      </c>
      <c r="F855" s="178">
        <f t="shared" si="435"/>
        <v>94</v>
      </c>
      <c r="G855" s="283" t="s">
        <v>2086</v>
      </c>
      <c r="H855" s="260" t="s">
        <v>149</v>
      </c>
      <c r="I855" s="284">
        <v>37385</v>
      </c>
      <c r="J855" s="72">
        <f t="shared" si="418"/>
        <v>0</v>
      </c>
      <c r="K855" s="26">
        <f t="shared" si="419"/>
        <v>0</v>
      </c>
      <c r="L855" s="27">
        <f t="shared" si="420"/>
        <v>0</v>
      </c>
      <c r="M855" s="28">
        <f t="shared" si="421"/>
        <v>0</v>
      </c>
      <c r="N855" s="28">
        <f t="shared" si="422"/>
        <v>0</v>
      </c>
      <c r="O855" s="28">
        <f t="shared" si="423"/>
        <v>0</v>
      </c>
      <c r="P855" s="28">
        <f t="shared" si="424"/>
        <v>0</v>
      </c>
      <c r="Q855" s="28">
        <f t="shared" si="425"/>
        <v>0</v>
      </c>
      <c r="R855" s="44">
        <v>0</v>
      </c>
      <c r="S855" s="71">
        <v>0</v>
      </c>
      <c r="T855" s="29">
        <f t="shared" si="436"/>
        <v>0</v>
      </c>
      <c r="U855" s="29">
        <f t="shared" si="437"/>
        <v>0</v>
      </c>
      <c r="V855" s="29">
        <f t="shared" si="438"/>
        <v>0</v>
      </c>
      <c r="W855" s="29">
        <f t="shared" si="439"/>
        <v>0</v>
      </c>
      <c r="X855" s="29">
        <f t="shared" si="440"/>
        <v>0</v>
      </c>
      <c r="Y855" s="29">
        <f t="shared" si="441"/>
        <v>0</v>
      </c>
      <c r="Z855" s="29">
        <f t="shared" si="442"/>
        <v>0</v>
      </c>
      <c r="AA855" s="45">
        <f t="shared" si="443"/>
        <v>0</v>
      </c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</row>
    <row r="856" spans="1:84" ht="15" customHeight="1" x14ac:dyDescent="0.25">
      <c r="A856" s="147" t="s">
        <v>2595</v>
      </c>
      <c r="B856" s="313" t="s">
        <v>4338</v>
      </c>
      <c r="C856" s="247" t="s">
        <v>397</v>
      </c>
      <c r="D856" s="247" t="s">
        <v>147</v>
      </c>
      <c r="E856" s="282" t="s">
        <v>3028</v>
      </c>
      <c r="F856" s="178">
        <f t="shared" si="435"/>
        <v>95</v>
      </c>
      <c r="G856" s="283" t="s">
        <v>2339</v>
      </c>
      <c r="H856" s="260" t="s">
        <v>3097</v>
      </c>
      <c r="I856" s="284">
        <v>37369</v>
      </c>
      <c r="J856" s="72">
        <f t="shared" si="418"/>
        <v>0</v>
      </c>
      <c r="K856" s="26">
        <f t="shared" si="419"/>
        <v>0</v>
      </c>
      <c r="L856" s="27">
        <f t="shared" si="420"/>
        <v>0</v>
      </c>
      <c r="M856" s="28">
        <f t="shared" si="421"/>
        <v>0</v>
      </c>
      <c r="N856" s="28">
        <f t="shared" si="422"/>
        <v>0</v>
      </c>
      <c r="O856" s="28">
        <f t="shared" si="423"/>
        <v>0</v>
      </c>
      <c r="P856" s="28">
        <f t="shared" si="424"/>
        <v>0</v>
      </c>
      <c r="Q856" s="28">
        <f t="shared" si="425"/>
        <v>0</v>
      </c>
      <c r="R856" s="44">
        <v>0</v>
      </c>
      <c r="S856" s="71">
        <v>0</v>
      </c>
      <c r="T856" s="29">
        <f t="shared" si="436"/>
        <v>0</v>
      </c>
      <c r="U856" s="29">
        <f t="shared" si="437"/>
        <v>0</v>
      </c>
      <c r="V856" s="29">
        <f t="shared" si="438"/>
        <v>0</v>
      </c>
      <c r="W856" s="29">
        <f t="shared" si="439"/>
        <v>0</v>
      </c>
      <c r="X856" s="29">
        <f t="shared" si="440"/>
        <v>0</v>
      </c>
      <c r="Y856" s="29">
        <f t="shared" si="441"/>
        <v>0</v>
      </c>
      <c r="Z856" s="29">
        <f t="shared" si="442"/>
        <v>0</v>
      </c>
      <c r="AA856" s="45">
        <f t="shared" si="443"/>
        <v>0</v>
      </c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</row>
    <row r="857" spans="1:84" ht="15" customHeight="1" x14ac:dyDescent="0.25">
      <c r="A857" s="147" t="s">
        <v>2595</v>
      </c>
      <c r="B857" s="313" t="s">
        <v>85</v>
      </c>
      <c r="C857" s="247" t="s">
        <v>180</v>
      </c>
      <c r="D857" s="247" t="s">
        <v>282</v>
      </c>
      <c r="E857" s="282" t="s">
        <v>48</v>
      </c>
      <c r="F857" s="178">
        <f t="shared" si="435"/>
        <v>96</v>
      </c>
      <c r="G857" s="283" t="s">
        <v>2101</v>
      </c>
      <c r="H857" s="260" t="s">
        <v>3104</v>
      </c>
      <c r="I857" s="284">
        <v>37339</v>
      </c>
      <c r="J857" s="72">
        <f t="shared" si="418"/>
        <v>0</v>
      </c>
      <c r="K857" s="26">
        <f t="shared" si="419"/>
        <v>0</v>
      </c>
      <c r="L857" s="27">
        <f t="shared" si="420"/>
        <v>0</v>
      </c>
      <c r="M857" s="28">
        <f t="shared" si="421"/>
        <v>0</v>
      </c>
      <c r="N857" s="28">
        <f t="shared" si="422"/>
        <v>0</v>
      </c>
      <c r="O857" s="28">
        <f t="shared" si="423"/>
        <v>0</v>
      </c>
      <c r="P857" s="28">
        <f t="shared" si="424"/>
        <v>0</v>
      </c>
      <c r="Q857" s="28">
        <f t="shared" si="425"/>
        <v>0</v>
      </c>
      <c r="R857" s="44">
        <v>0</v>
      </c>
      <c r="S857" s="71">
        <v>0</v>
      </c>
      <c r="T857" s="29">
        <f t="shared" si="436"/>
        <v>0</v>
      </c>
      <c r="U857" s="29">
        <f t="shared" si="437"/>
        <v>0</v>
      </c>
      <c r="V857" s="29">
        <f t="shared" si="438"/>
        <v>0</v>
      </c>
      <c r="W857" s="29">
        <f t="shared" si="439"/>
        <v>0</v>
      </c>
      <c r="X857" s="29">
        <f t="shared" si="440"/>
        <v>0</v>
      </c>
      <c r="Y857" s="29">
        <f t="shared" si="441"/>
        <v>0</v>
      </c>
      <c r="Z857" s="29">
        <f t="shared" si="442"/>
        <v>0</v>
      </c>
      <c r="AA857" s="45">
        <f t="shared" si="443"/>
        <v>0</v>
      </c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</row>
    <row r="858" spans="1:84" ht="15" customHeight="1" x14ac:dyDescent="0.25">
      <c r="A858" s="147" t="s">
        <v>2595</v>
      </c>
      <c r="B858" s="313" t="s">
        <v>85</v>
      </c>
      <c r="C858" s="247" t="s">
        <v>1152</v>
      </c>
      <c r="D858" s="247" t="s">
        <v>218</v>
      </c>
      <c r="E858" s="282" t="s">
        <v>126</v>
      </c>
      <c r="F858" s="178">
        <f t="shared" si="435"/>
        <v>97</v>
      </c>
      <c r="G858" s="283" t="s">
        <v>3105</v>
      </c>
      <c r="H858" s="260" t="s">
        <v>3106</v>
      </c>
      <c r="I858" s="284">
        <v>37320</v>
      </c>
      <c r="J858" s="72">
        <f t="shared" si="418"/>
        <v>0</v>
      </c>
      <c r="K858" s="26">
        <f t="shared" si="419"/>
        <v>0</v>
      </c>
      <c r="L858" s="27">
        <f t="shared" si="420"/>
        <v>0</v>
      </c>
      <c r="M858" s="28">
        <f t="shared" si="421"/>
        <v>0</v>
      </c>
      <c r="N858" s="28">
        <f t="shared" si="422"/>
        <v>0</v>
      </c>
      <c r="O858" s="28">
        <f t="shared" si="423"/>
        <v>0</v>
      </c>
      <c r="P858" s="28">
        <f t="shared" si="424"/>
        <v>0</v>
      </c>
      <c r="Q858" s="28">
        <f t="shared" si="425"/>
        <v>0</v>
      </c>
      <c r="R858" s="44">
        <v>0</v>
      </c>
      <c r="S858" s="71">
        <v>0</v>
      </c>
      <c r="T858" s="29">
        <f t="shared" si="436"/>
        <v>0</v>
      </c>
      <c r="U858" s="29">
        <f t="shared" si="437"/>
        <v>0</v>
      </c>
      <c r="V858" s="29">
        <f t="shared" si="438"/>
        <v>0</v>
      </c>
      <c r="W858" s="29">
        <f t="shared" si="439"/>
        <v>0</v>
      </c>
      <c r="X858" s="29">
        <f t="shared" si="440"/>
        <v>0</v>
      </c>
      <c r="Y858" s="29">
        <f t="shared" si="441"/>
        <v>0</v>
      </c>
      <c r="Z858" s="29">
        <f t="shared" si="442"/>
        <v>0</v>
      </c>
      <c r="AA858" s="45">
        <f t="shared" si="443"/>
        <v>0</v>
      </c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</row>
    <row r="859" spans="1:84" ht="15" customHeight="1" x14ac:dyDescent="0.25">
      <c r="A859" s="147" t="s">
        <v>2595</v>
      </c>
      <c r="B859" s="313" t="s">
        <v>85</v>
      </c>
      <c r="C859" s="247" t="s">
        <v>386</v>
      </c>
      <c r="D859" s="247" t="s">
        <v>2790</v>
      </c>
      <c r="E859" s="282" t="s">
        <v>67</v>
      </c>
      <c r="F859" s="178">
        <f t="shared" si="435"/>
        <v>98</v>
      </c>
      <c r="G859" s="283" t="s">
        <v>3110</v>
      </c>
      <c r="H859" s="260" t="s">
        <v>2605</v>
      </c>
      <c r="I859" s="284">
        <v>37303</v>
      </c>
      <c r="J859" s="72">
        <f t="shared" si="418"/>
        <v>0</v>
      </c>
      <c r="K859" s="26">
        <f t="shared" si="419"/>
        <v>0</v>
      </c>
      <c r="L859" s="27">
        <f t="shared" si="420"/>
        <v>0</v>
      </c>
      <c r="M859" s="28">
        <f t="shared" si="421"/>
        <v>0</v>
      </c>
      <c r="N859" s="28">
        <f t="shared" si="422"/>
        <v>0</v>
      </c>
      <c r="O859" s="28">
        <f t="shared" si="423"/>
        <v>0</v>
      </c>
      <c r="P859" s="28">
        <f t="shared" si="424"/>
        <v>0</v>
      </c>
      <c r="Q859" s="28">
        <f t="shared" si="425"/>
        <v>0</v>
      </c>
      <c r="R859" s="44">
        <v>0</v>
      </c>
      <c r="S859" s="71">
        <v>0</v>
      </c>
      <c r="T859" s="29">
        <f t="shared" si="436"/>
        <v>0</v>
      </c>
      <c r="U859" s="29">
        <f t="shared" si="437"/>
        <v>0</v>
      </c>
      <c r="V859" s="29">
        <f t="shared" si="438"/>
        <v>0</v>
      </c>
      <c r="W859" s="29">
        <f t="shared" si="439"/>
        <v>0</v>
      </c>
      <c r="X859" s="29">
        <f t="shared" si="440"/>
        <v>0</v>
      </c>
      <c r="Y859" s="29">
        <f t="shared" si="441"/>
        <v>0</v>
      </c>
      <c r="Z859" s="29">
        <f t="shared" si="442"/>
        <v>0</v>
      </c>
      <c r="AA859" s="45">
        <f t="shared" si="443"/>
        <v>0</v>
      </c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</row>
    <row r="860" spans="1:84" ht="15" customHeight="1" x14ac:dyDescent="0.25">
      <c r="A860" s="147" t="s">
        <v>2595</v>
      </c>
      <c r="B860" s="313" t="s">
        <v>85</v>
      </c>
      <c r="C860" s="247" t="s">
        <v>988</v>
      </c>
      <c r="D860" s="247">
        <v>15</v>
      </c>
      <c r="E860" s="282" t="s">
        <v>104</v>
      </c>
      <c r="F860" s="178">
        <f t="shared" si="435"/>
        <v>99</v>
      </c>
      <c r="G860" s="283" t="s">
        <v>2252</v>
      </c>
      <c r="H860" s="260" t="s">
        <v>3111</v>
      </c>
      <c r="I860" s="284">
        <v>37296</v>
      </c>
      <c r="J860" s="72">
        <f t="shared" si="418"/>
        <v>0</v>
      </c>
      <c r="K860" s="26">
        <f t="shared" si="419"/>
        <v>0</v>
      </c>
      <c r="L860" s="27">
        <f t="shared" si="420"/>
        <v>0</v>
      </c>
      <c r="M860" s="28">
        <f t="shared" si="421"/>
        <v>0</v>
      </c>
      <c r="N860" s="28">
        <f t="shared" si="422"/>
        <v>0</v>
      </c>
      <c r="O860" s="28">
        <f t="shared" si="423"/>
        <v>0</v>
      </c>
      <c r="P860" s="28">
        <f t="shared" si="424"/>
        <v>0</v>
      </c>
      <c r="Q860" s="28">
        <f t="shared" si="425"/>
        <v>0</v>
      </c>
      <c r="R860" s="44">
        <v>0</v>
      </c>
      <c r="S860" s="71">
        <v>0</v>
      </c>
      <c r="T860" s="29">
        <f t="shared" si="436"/>
        <v>0</v>
      </c>
      <c r="U860" s="29">
        <f t="shared" si="437"/>
        <v>0</v>
      </c>
      <c r="V860" s="29">
        <f t="shared" si="438"/>
        <v>0</v>
      </c>
      <c r="W860" s="29">
        <f t="shared" si="439"/>
        <v>0</v>
      </c>
      <c r="X860" s="29">
        <f t="shared" si="440"/>
        <v>0</v>
      </c>
      <c r="Y860" s="29">
        <f t="shared" si="441"/>
        <v>0</v>
      </c>
      <c r="Z860" s="29">
        <f t="shared" si="442"/>
        <v>0</v>
      </c>
      <c r="AA860" s="45">
        <f t="shared" si="443"/>
        <v>0</v>
      </c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  <c r="BL860" s="31"/>
      <c r="BM860" s="31"/>
    </row>
    <row r="861" spans="1:84" ht="15" customHeight="1" x14ac:dyDescent="0.25">
      <c r="A861" s="147" t="s">
        <v>2595</v>
      </c>
      <c r="B861" s="314" t="s">
        <v>85</v>
      </c>
      <c r="C861" s="245" t="s">
        <v>85</v>
      </c>
      <c r="D861" s="245" t="s">
        <v>147</v>
      </c>
      <c r="E861" s="268" t="e">
        <v>#N/A</v>
      </c>
      <c r="F861" s="178">
        <f t="shared" si="435"/>
        <v>100</v>
      </c>
      <c r="G861" s="278" t="s">
        <v>2307</v>
      </c>
      <c r="H861" s="252" t="s">
        <v>2089</v>
      </c>
      <c r="I861" s="279">
        <v>37251</v>
      </c>
      <c r="J861" s="72">
        <f t="shared" si="418"/>
        <v>0</v>
      </c>
      <c r="K861" s="26">
        <f t="shared" si="419"/>
        <v>0</v>
      </c>
      <c r="L861" s="27">
        <f t="shared" si="420"/>
        <v>0</v>
      </c>
      <c r="M861" s="28">
        <f t="shared" si="421"/>
        <v>0</v>
      </c>
      <c r="N861" s="28">
        <f t="shared" si="422"/>
        <v>0</v>
      </c>
      <c r="O861" s="28">
        <f t="shared" si="423"/>
        <v>0</v>
      </c>
      <c r="P861" s="28">
        <f t="shared" si="424"/>
        <v>0</v>
      </c>
      <c r="Q861" s="28">
        <f t="shared" si="425"/>
        <v>0</v>
      </c>
      <c r="R861" s="44">
        <v>0</v>
      </c>
      <c r="S861" s="71">
        <v>0</v>
      </c>
      <c r="T861" s="29">
        <f t="shared" si="436"/>
        <v>0</v>
      </c>
      <c r="U861" s="29">
        <f t="shared" si="437"/>
        <v>0</v>
      </c>
      <c r="V861" s="29">
        <f t="shared" si="438"/>
        <v>0</v>
      </c>
      <c r="W861" s="29">
        <f t="shared" si="439"/>
        <v>0</v>
      </c>
      <c r="X861" s="29">
        <f t="shared" si="440"/>
        <v>0</v>
      </c>
      <c r="Y861" s="29">
        <f t="shared" si="441"/>
        <v>0</v>
      </c>
      <c r="Z861" s="29">
        <f t="shared" si="442"/>
        <v>0</v>
      </c>
      <c r="AA861" s="45">
        <f t="shared" si="443"/>
        <v>0</v>
      </c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</row>
    <row r="862" spans="1:84" ht="15" customHeight="1" x14ac:dyDescent="0.25">
      <c r="A862" s="136" t="s">
        <v>2595</v>
      </c>
      <c r="B862" s="244" t="s">
        <v>85</v>
      </c>
      <c r="C862" s="245" t="s">
        <v>85</v>
      </c>
      <c r="D862" s="245" t="s">
        <v>147</v>
      </c>
      <c r="E862" s="268" t="e">
        <v>#N/A</v>
      </c>
      <c r="F862" s="178">
        <f t="shared" si="435"/>
        <v>101</v>
      </c>
      <c r="G862" s="278" t="s">
        <v>2307</v>
      </c>
      <c r="H862" s="252" t="s">
        <v>2089</v>
      </c>
      <c r="I862" s="279">
        <v>37251</v>
      </c>
      <c r="J862" s="72">
        <f t="shared" si="418"/>
        <v>0</v>
      </c>
      <c r="K862" s="26">
        <f t="shared" si="419"/>
        <v>0</v>
      </c>
      <c r="L862" s="27">
        <f t="shared" si="420"/>
        <v>0</v>
      </c>
      <c r="M862" s="28">
        <f t="shared" si="421"/>
        <v>0</v>
      </c>
      <c r="N862" s="28">
        <f t="shared" si="422"/>
        <v>0</v>
      </c>
      <c r="O862" s="28">
        <f t="shared" si="423"/>
        <v>0</v>
      </c>
      <c r="P862" s="28">
        <f t="shared" si="424"/>
        <v>0</v>
      </c>
      <c r="Q862" s="28">
        <f t="shared" si="425"/>
        <v>0</v>
      </c>
      <c r="R862" s="44">
        <v>0</v>
      </c>
      <c r="S862" s="71">
        <v>0</v>
      </c>
      <c r="T862" s="29">
        <f t="shared" si="436"/>
        <v>0</v>
      </c>
      <c r="U862" s="29">
        <f t="shared" si="437"/>
        <v>0</v>
      </c>
      <c r="V862" s="29">
        <f t="shared" si="438"/>
        <v>0</v>
      </c>
      <c r="W862" s="29">
        <f t="shared" si="439"/>
        <v>0</v>
      </c>
      <c r="X862" s="29">
        <f t="shared" si="440"/>
        <v>0</v>
      </c>
      <c r="Y862" s="29">
        <f t="shared" si="441"/>
        <v>0</v>
      </c>
      <c r="Z862" s="29">
        <f t="shared" si="442"/>
        <v>0</v>
      </c>
      <c r="AA862" s="45">
        <f t="shared" si="443"/>
        <v>0</v>
      </c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</row>
    <row r="863" spans="1:84" ht="15" customHeight="1" x14ac:dyDescent="0.25">
      <c r="A863" s="147" t="s">
        <v>2595</v>
      </c>
      <c r="B863" s="314" t="s">
        <v>3609</v>
      </c>
      <c r="C863" s="245" t="s">
        <v>3608</v>
      </c>
      <c r="D863" s="245">
        <v>1</v>
      </c>
      <c r="E863" s="268" t="s">
        <v>48</v>
      </c>
      <c r="F863" s="178">
        <f t="shared" si="435"/>
        <v>102</v>
      </c>
      <c r="G863" s="278" t="s">
        <v>2143</v>
      </c>
      <c r="H863" s="252" t="s">
        <v>2584</v>
      </c>
      <c r="I863" s="279">
        <v>37216</v>
      </c>
      <c r="J863" s="72">
        <f t="shared" si="418"/>
        <v>0</v>
      </c>
      <c r="K863" s="26">
        <f t="shared" si="419"/>
        <v>0</v>
      </c>
      <c r="L863" s="27">
        <f t="shared" si="420"/>
        <v>0</v>
      </c>
      <c r="M863" s="28">
        <f t="shared" si="421"/>
        <v>0</v>
      </c>
      <c r="N863" s="28">
        <f t="shared" si="422"/>
        <v>0</v>
      </c>
      <c r="O863" s="28">
        <f t="shared" si="423"/>
        <v>0</v>
      </c>
      <c r="P863" s="28">
        <f t="shared" si="424"/>
        <v>0</v>
      </c>
      <c r="Q863" s="28">
        <f t="shared" si="425"/>
        <v>0</v>
      </c>
      <c r="R863" s="44">
        <v>0</v>
      </c>
      <c r="S863" s="71">
        <v>0</v>
      </c>
      <c r="T863" s="29">
        <f t="shared" si="436"/>
        <v>0</v>
      </c>
      <c r="U863" s="29">
        <f t="shared" si="437"/>
        <v>0</v>
      </c>
      <c r="V863" s="29">
        <f t="shared" si="438"/>
        <v>0</v>
      </c>
      <c r="W863" s="29">
        <f t="shared" si="439"/>
        <v>0</v>
      </c>
      <c r="X863" s="29">
        <f t="shared" si="440"/>
        <v>0</v>
      </c>
      <c r="Y863" s="29">
        <f t="shared" si="441"/>
        <v>0</v>
      </c>
      <c r="Z863" s="29">
        <f t="shared" si="442"/>
        <v>0</v>
      </c>
      <c r="AA863" s="45">
        <f t="shared" si="443"/>
        <v>0</v>
      </c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</row>
    <row r="864" spans="1:84" ht="15" customHeight="1" x14ac:dyDescent="0.25">
      <c r="A864" s="147" t="s">
        <v>2595</v>
      </c>
      <c r="B864" s="314" t="s">
        <v>265</v>
      </c>
      <c r="C864" s="245" t="s">
        <v>266</v>
      </c>
      <c r="D864" s="245">
        <v>6</v>
      </c>
      <c r="E864" s="268" t="s">
        <v>118</v>
      </c>
      <c r="F864" s="178">
        <f t="shared" si="435"/>
        <v>103</v>
      </c>
      <c r="G864" s="278" t="s">
        <v>2203</v>
      </c>
      <c r="H864" s="252" t="s">
        <v>2669</v>
      </c>
      <c r="I864" s="279">
        <v>37212</v>
      </c>
      <c r="J864" s="72">
        <f t="shared" si="418"/>
        <v>0</v>
      </c>
      <c r="K864" s="26">
        <f t="shared" si="419"/>
        <v>0</v>
      </c>
      <c r="L864" s="27">
        <f t="shared" si="420"/>
        <v>0</v>
      </c>
      <c r="M864" s="28">
        <f t="shared" si="421"/>
        <v>0</v>
      </c>
      <c r="N864" s="28">
        <f t="shared" si="422"/>
        <v>0</v>
      </c>
      <c r="O864" s="28">
        <f t="shared" si="423"/>
        <v>0</v>
      </c>
      <c r="P864" s="28">
        <f t="shared" si="424"/>
        <v>0</v>
      </c>
      <c r="Q864" s="28">
        <f t="shared" si="425"/>
        <v>0</v>
      </c>
      <c r="R864" s="44">
        <v>0</v>
      </c>
      <c r="S864" s="71">
        <v>0</v>
      </c>
      <c r="T864" s="29">
        <f t="shared" si="436"/>
        <v>0</v>
      </c>
      <c r="U864" s="29">
        <f t="shared" si="437"/>
        <v>0</v>
      </c>
      <c r="V864" s="29">
        <f t="shared" si="438"/>
        <v>0</v>
      </c>
      <c r="W864" s="29">
        <f t="shared" si="439"/>
        <v>0</v>
      </c>
      <c r="X864" s="29">
        <f t="shared" si="440"/>
        <v>0</v>
      </c>
      <c r="Y864" s="29">
        <f t="shared" si="441"/>
        <v>0</v>
      </c>
      <c r="Z864" s="29">
        <f t="shared" si="442"/>
        <v>0</v>
      </c>
      <c r="AA864" s="45">
        <f t="shared" si="443"/>
        <v>0</v>
      </c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</row>
    <row r="865" spans="1:65" ht="15" customHeight="1" x14ac:dyDescent="0.25">
      <c r="A865" s="147" t="s">
        <v>2595</v>
      </c>
      <c r="B865" s="314" t="s">
        <v>355</v>
      </c>
      <c r="C865" s="245" t="s">
        <v>356</v>
      </c>
      <c r="D865" s="245">
        <v>3</v>
      </c>
      <c r="E865" s="268" t="s">
        <v>67</v>
      </c>
      <c r="F865" s="178">
        <f t="shared" si="435"/>
        <v>104</v>
      </c>
      <c r="G865" s="278" t="s">
        <v>2564</v>
      </c>
      <c r="H865" s="252" t="s">
        <v>2565</v>
      </c>
      <c r="I865" s="279">
        <v>37162</v>
      </c>
      <c r="J865" s="72">
        <f t="shared" si="418"/>
        <v>0</v>
      </c>
      <c r="K865" s="26">
        <f t="shared" si="419"/>
        <v>0</v>
      </c>
      <c r="L865" s="27">
        <f t="shared" si="420"/>
        <v>0</v>
      </c>
      <c r="M865" s="28">
        <f t="shared" si="421"/>
        <v>0</v>
      </c>
      <c r="N865" s="28">
        <f t="shared" si="422"/>
        <v>0</v>
      </c>
      <c r="O865" s="28">
        <f t="shared" si="423"/>
        <v>0</v>
      </c>
      <c r="P865" s="28">
        <f t="shared" si="424"/>
        <v>0</v>
      </c>
      <c r="Q865" s="28">
        <f t="shared" si="425"/>
        <v>0</v>
      </c>
      <c r="R865" s="44">
        <v>0</v>
      </c>
      <c r="S865" s="71">
        <v>0</v>
      </c>
      <c r="T865" s="29">
        <f t="shared" si="436"/>
        <v>0</v>
      </c>
      <c r="U865" s="29">
        <f t="shared" si="437"/>
        <v>0</v>
      </c>
      <c r="V865" s="29">
        <f t="shared" si="438"/>
        <v>0</v>
      </c>
      <c r="W865" s="29">
        <f t="shared" si="439"/>
        <v>0</v>
      </c>
      <c r="X865" s="29">
        <f t="shared" si="440"/>
        <v>0</v>
      </c>
      <c r="Y865" s="29">
        <f t="shared" si="441"/>
        <v>0</v>
      </c>
      <c r="Z865" s="29">
        <f t="shared" si="442"/>
        <v>0</v>
      </c>
      <c r="AA865" s="45">
        <f t="shared" si="443"/>
        <v>0</v>
      </c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</row>
    <row r="866" spans="1:65" ht="15" customHeight="1" x14ac:dyDescent="0.25">
      <c r="A866" s="147" t="s">
        <v>2595</v>
      </c>
      <c r="B866" s="314" t="s">
        <v>85</v>
      </c>
      <c r="C866" s="245" t="s">
        <v>793</v>
      </c>
      <c r="D866" s="245">
        <v>8</v>
      </c>
      <c r="E866" s="268" t="s">
        <v>126</v>
      </c>
      <c r="F866" s="178">
        <f t="shared" si="435"/>
        <v>105</v>
      </c>
      <c r="G866" s="278" t="s">
        <v>2205</v>
      </c>
      <c r="H866" s="252" t="s">
        <v>2618</v>
      </c>
      <c r="I866" s="279">
        <v>37034</v>
      </c>
      <c r="J866" s="72">
        <f t="shared" si="418"/>
        <v>0</v>
      </c>
      <c r="K866" s="26">
        <f t="shared" si="419"/>
        <v>0</v>
      </c>
      <c r="L866" s="27">
        <f t="shared" si="420"/>
        <v>0</v>
      </c>
      <c r="M866" s="28">
        <f t="shared" si="421"/>
        <v>0</v>
      </c>
      <c r="N866" s="28">
        <f t="shared" si="422"/>
        <v>0</v>
      </c>
      <c r="O866" s="28">
        <f t="shared" si="423"/>
        <v>0</v>
      </c>
      <c r="P866" s="28">
        <f t="shared" si="424"/>
        <v>0</v>
      </c>
      <c r="Q866" s="28">
        <f t="shared" si="425"/>
        <v>0</v>
      </c>
      <c r="R866" s="44">
        <v>0</v>
      </c>
      <c r="S866" s="71">
        <v>0</v>
      </c>
      <c r="T866" s="29">
        <f t="shared" si="436"/>
        <v>0</v>
      </c>
      <c r="U866" s="29">
        <f t="shared" si="437"/>
        <v>0</v>
      </c>
      <c r="V866" s="29">
        <f t="shared" si="438"/>
        <v>0</v>
      </c>
      <c r="W866" s="29">
        <f t="shared" si="439"/>
        <v>0</v>
      </c>
      <c r="X866" s="29">
        <f t="shared" si="440"/>
        <v>0</v>
      </c>
      <c r="Y866" s="29">
        <f t="shared" si="441"/>
        <v>0</v>
      </c>
      <c r="Z866" s="29">
        <f t="shared" si="442"/>
        <v>0</v>
      </c>
      <c r="AA866" s="45">
        <f t="shared" si="443"/>
        <v>0</v>
      </c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  <c r="BL866" s="31"/>
      <c r="BM866" s="31"/>
    </row>
    <row r="867" spans="1:65" ht="15" customHeight="1" x14ac:dyDescent="0.25">
      <c r="A867" s="147" t="s">
        <v>2595</v>
      </c>
      <c r="B867" s="314" t="s">
        <v>85</v>
      </c>
      <c r="C867" s="245" t="s">
        <v>1043</v>
      </c>
      <c r="D867" s="245">
        <v>9</v>
      </c>
      <c r="E867" s="268" t="s">
        <v>53</v>
      </c>
      <c r="F867" s="178">
        <f t="shared" si="435"/>
        <v>106</v>
      </c>
      <c r="G867" s="278" t="s">
        <v>2663</v>
      </c>
      <c r="H867" s="252" t="s">
        <v>2664</v>
      </c>
      <c r="I867" s="279">
        <v>37015</v>
      </c>
      <c r="J867" s="72">
        <f t="shared" si="418"/>
        <v>0</v>
      </c>
      <c r="K867" s="26">
        <f t="shared" si="419"/>
        <v>0</v>
      </c>
      <c r="L867" s="27">
        <f t="shared" si="420"/>
        <v>0</v>
      </c>
      <c r="M867" s="28">
        <f t="shared" si="421"/>
        <v>0</v>
      </c>
      <c r="N867" s="28">
        <f t="shared" si="422"/>
        <v>0</v>
      </c>
      <c r="O867" s="28">
        <f t="shared" si="423"/>
        <v>0</v>
      </c>
      <c r="P867" s="28">
        <f t="shared" si="424"/>
        <v>0</v>
      </c>
      <c r="Q867" s="28">
        <f t="shared" si="425"/>
        <v>0</v>
      </c>
      <c r="R867" s="44">
        <v>0</v>
      </c>
      <c r="S867" s="71">
        <v>0</v>
      </c>
      <c r="T867" s="29">
        <f t="shared" si="436"/>
        <v>0</v>
      </c>
      <c r="U867" s="29">
        <f t="shared" si="437"/>
        <v>0</v>
      </c>
      <c r="V867" s="29">
        <f t="shared" si="438"/>
        <v>0</v>
      </c>
      <c r="W867" s="29">
        <f t="shared" si="439"/>
        <v>0</v>
      </c>
      <c r="X867" s="29">
        <f t="shared" si="440"/>
        <v>0</v>
      </c>
      <c r="Y867" s="29">
        <f t="shared" si="441"/>
        <v>0</v>
      </c>
      <c r="Z867" s="29">
        <f t="shared" si="442"/>
        <v>0</v>
      </c>
      <c r="AA867" s="45">
        <f t="shared" si="443"/>
        <v>0</v>
      </c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</row>
    <row r="868" spans="1:65" ht="15" customHeight="1" x14ac:dyDescent="0.25">
      <c r="A868" s="147" t="s">
        <v>2595</v>
      </c>
      <c r="B868" s="314" t="s">
        <v>179</v>
      </c>
      <c r="C868" s="245" t="s">
        <v>180</v>
      </c>
      <c r="D868" s="245">
        <v>1</v>
      </c>
      <c r="E868" s="268" t="s">
        <v>48</v>
      </c>
      <c r="F868" s="178">
        <f t="shared" si="435"/>
        <v>107</v>
      </c>
      <c r="G868" s="278" t="s">
        <v>2203</v>
      </c>
      <c r="H868" s="252" t="s">
        <v>2561</v>
      </c>
      <c r="I868" s="279">
        <v>36937</v>
      </c>
      <c r="J868" s="72">
        <f t="shared" si="418"/>
        <v>0</v>
      </c>
      <c r="K868" s="26">
        <f t="shared" si="419"/>
        <v>0</v>
      </c>
      <c r="L868" s="27">
        <f t="shared" si="420"/>
        <v>0</v>
      </c>
      <c r="M868" s="28">
        <f t="shared" si="421"/>
        <v>0</v>
      </c>
      <c r="N868" s="28">
        <f t="shared" si="422"/>
        <v>0</v>
      </c>
      <c r="O868" s="28">
        <f t="shared" si="423"/>
        <v>0</v>
      </c>
      <c r="P868" s="28">
        <f t="shared" si="424"/>
        <v>0</v>
      </c>
      <c r="Q868" s="28">
        <f t="shared" si="425"/>
        <v>0</v>
      </c>
      <c r="R868" s="44">
        <v>0</v>
      </c>
      <c r="S868" s="71">
        <v>0</v>
      </c>
      <c r="T868" s="29">
        <f t="shared" si="436"/>
        <v>0</v>
      </c>
      <c r="U868" s="29">
        <f t="shared" si="437"/>
        <v>0</v>
      </c>
      <c r="V868" s="29">
        <f t="shared" si="438"/>
        <v>0</v>
      </c>
      <c r="W868" s="29">
        <f t="shared" si="439"/>
        <v>0</v>
      </c>
      <c r="X868" s="29">
        <f t="shared" si="440"/>
        <v>0</v>
      </c>
      <c r="Y868" s="29">
        <f t="shared" si="441"/>
        <v>0</v>
      </c>
      <c r="Z868" s="29">
        <f t="shared" si="442"/>
        <v>0</v>
      </c>
      <c r="AA868" s="45">
        <f t="shared" si="443"/>
        <v>0</v>
      </c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  <c r="BL868" s="31"/>
      <c r="BM868" s="31"/>
    </row>
    <row r="869" spans="1:65" ht="15" customHeight="1" x14ac:dyDescent="0.25">
      <c r="A869" s="147" t="s">
        <v>2595</v>
      </c>
      <c r="B869" s="244" t="s">
        <v>85</v>
      </c>
      <c r="C869" s="245" t="s">
        <v>85</v>
      </c>
      <c r="D869" s="245" t="s">
        <v>147</v>
      </c>
      <c r="E869" s="268" t="e">
        <v>#N/A</v>
      </c>
      <c r="F869" s="178">
        <f t="shared" si="435"/>
        <v>108</v>
      </c>
      <c r="G869" s="278" t="s">
        <v>2126</v>
      </c>
      <c r="H869" s="252" t="s">
        <v>2668</v>
      </c>
      <c r="I869" s="279">
        <v>36929</v>
      </c>
      <c r="J869" s="72">
        <f t="shared" si="418"/>
        <v>0</v>
      </c>
      <c r="K869" s="26">
        <f t="shared" si="419"/>
        <v>0</v>
      </c>
      <c r="L869" s="27">
        <f t="shared" si="420"/>
        <v>0</v>
      </c>
      <c r="M869" s="28">
        <f t="shared" si="421"/>
        <v>0</v>
      </c>
      <c r="N869" s="28">
        <f t="shared" si="422"/>
        <v>0</v>
      </c>
      <c r="O869" s="28">
        <f t="shared" si="423"/>
        <v>0</v>
      </c>
      <c r="P869" s="28">
        <f t="shared" si="424"/>
        <v>0</v>
      </c>
      <c r="Q869" s="28">
        <f t="shared" si="425"/>
        <v>0</v>
      </c>
      <c r="R869" s="44">
        <v>0</v>
      </c>
      <c r="S869" s="71">
        <v>0</v>
      </c>
      <c r="T869" s="29">
        <f t="shared" si="436"/>
        <v>0</v>
      </c>
      <c r="U869" s="29">
        <f t="shared" si="437"/>
        <v>0</v>
      </c>
      <c r="V869" s="29">
        <f t="shared" si="438"/>
        <v>0</v>
      </c>
      <c r="W869" s="29">
        <f t="shared" si="439"/>
        <v>0</v>
      </c>
      <c r="X869" s="29">
        <f t="shared" si="440"/>
        <v>0</v>
      </c>
      <c r="Y869" s="29">
        <f t="shared" si="441"/>
        <v>0</v>
      </c>
      <c r="Z869" s="29">
        <f t="shared" si="442"/>
        <v>0</v>
      </c>
      <c r="AA869" s="45">
        <f t="shared" si="443"/>
        <v>0</v>
      </c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</row>
    <row r="870" spans="1:65" ht="15" customHeight="1" x14ac:dyDescent="0.25">
      <c r="A870" s="147" t="s">
        <v>2595</v>
      </c>
      <c r="B870" s="314" t="s">
        <v>85</v>
      </c>
      <c r="C870" s="245" t="s">
        <v>341</v>
      </c>
      <c r="D870" s="245">
        <v>6</v>
      </c>
      <c r="E870" s="268" t="s">
        <v>118</v>
      </c>
      <c r="F870" s="178">
        <f t="shared" si="435"/>
        <v>109</v>
      </c>
      <c r="G870" s="278" t="s">
        <v>2427</v>
      </c>
      <c r="H870" s="252" t="s">
        <v>2610</v>
      </c>
      <c r="I870" s="279">
        <v>36918</v>
      </c>
      <c r="J870" s="72">
        <f t="shared" si="418"/>
        <v>0</v>
      </c>
      <c r="K870" s="26">
        <f t="shared" si="419"/>
        <v>0</v>
      </c>
      <c r="L870" s="27">
        <f t="shared" si="420"/>
        <v>0</v>
      </c>
      <c r="M870" s="28">
        <f t="shared" si="421"/>
        <v>0</v>
      </c>
      <c r="N870" s="28">
        <f t="shared" si="422"/>
        <v>0</v>
      </c>
      <c r="O870" s="28">
        <f t="shared" si="423"/>
        <v>0</v>
      </c>
      <c r="P870" s="28">
        <f t="shared" si="424"/>
        <v>0</v>
      </c>
      <c r="Q870" s="28">
        <f t="shared" si="425"/>
        <v>0</v>
      </c>
      <c r="R870" s="44">
        <v>0</v>
      </c>
      <c r="S870" s="71">
        <v>0</v>
      </c>
      <c r="T870" s="29">
        <f t="shared" si="436"/>
        <v>0</v>
      </c>
      <c r="U870" s="29">
        <f t="shared" si="437"/>
        <v>0</v>
      </c>
      <c r="V870" s="29">
        <f t="shared" si="438"/>
        <v>0</v>
      </c>
      <c r="W870" s="29">
        <f t="shared" si="439"/>
        <v>0</v>
      </c>
      <c r="X870" s="29">
        <f t="shared" si="440"/>
        <v>0</v>
      </c>
      <c r="Y870" s="29">
        <f t="shared" si="441"/>
        <v>0</v>
      </c>
      <c r="Z870" s="29">
        <f t="shared" si="442"/>
        <v>0</v>
      </c>
      <c r="AA870" s="45">
        <f t="shared" si="443"/>
        <v>0</v>
      </c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  <c r="BL870" s="31"/>
      <c r="BM870" s="31"/>
    </row>
    <row r="871" spans="1:65" ht="15" customHeight="1" x14ac:dyDescent="0.25">
      <c r="A871" s="150" t="s">
        <v>2595</v>
      </c>
      <c r="B871" s="244" t="s">
        <v>1165</v>
      </c>
      <c r="C871" s="245" t="s">
        <v>1166</v>
      </c>
      <c r="D871" s="245">
        <v>8</v>
      </c>
      <c r="E871" s="268" t="s">
        <v>126</v>
      </c>
      <c r="F871" s="178">
        <f t="shared" si="435"/>
        <v>110</v>
      </c>
      <c r="G871" s="278" t="s">
        <v>2642</v>
      </c>
      <c r="H871" s="252" t="s">
        <v>2643</v>
      </c>
      <c r="I871" s="279">
        <v>36885</v>
      </c>
      <c r="J871" s="72">
        <f t="shared" si="418"/>
        <v>0</v>
      </c>
      <c r="K871" s="26">
        <f t="shared" si="419"/>
        <v>0</v>
      </c>
      <c r="L871" s="27">
        <f t="shared" si="420"/>
        <v>0</v>
      </c>
      <c r="M871" s="28">
        <f t="shared" si="421"/>
        <v>0</v>
      </c>
      <c r="N871" s="28">
        <f t="shared" si="422"/>
        <v>0</v>
      </c>
      <c r="O871" s="28">
        <f t="shared" si="423"/>
        <v>0</v>
      </c>
      <c r="P871" s="28">
        <f t="shared" si="424"/>
        <v>0</v>
      </c>
      <c r="Q871" s="28">
        <f t="shared" si="425"/>
        <v>0</v>
      </c>
      <c r="R871" s="44">
        <v>0</v>
      </c>
      <c r="S871" s="71">
        <v>0</v>
      </c>
      <c r="T871" s="29">
        <f t="shared" si="436"/>
        <v>0</v>
      </c>
      <c r="U871" s="29">
        <f t="shared" si="437"/>
        <v>0</v>
      </c>
      <c r="V871" s="29">
        <f t="shared" si="438"/>
        <v>0</v>
      </c>
      <c r="W871" s="29">
        <f t="shared" si="439"/>
        <v>0</v>
      </c>
      <c r="X871" s="29">
        <f t="shared" si="440"/>
        <v>0</v>
      </c>
      <c r="Y871" s="29">
        <f t="shared" si="441"/>
        <v>0</v>
      </c>
      <c r="Z871" s="29">
        <f t="shared" si="442"/>
        <v>0</v>
      </c>
      <c r="AA871" s="45">
        <f t="shared" si="443"/>
        <v>0</v>
      </c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</row>
    <row r="872" spans="1:65" ht="15" customHeight="1" x14ac:dyDescent="0.25">
      <c r="A872" s="136" t="s">
        <v>2595</v>
      </c>
      <c r="B872" s="244" t="s">
        <v>85</v>
      </c>
      <c r="C872" s="245" t="s">
        <v>1268</v>
      </c>
      <c r="D872" s="245">
        <v>3</v>
      </c>
      <c r="E872" s="268" t="s">
        <v>67</v>
      </c>
      <c r="F872" s="178">
        <f t="shared" si="435"/>
        <v>111</v>
      </c>
      <c r="G872" s="278" t="s">
        <v>2657</v>
      </c>
      <c r="H872" s="252" t="s">
        <v>2658</v>
      </c>
      <c r="I872" s="279">
        <v>36787</v>
      </c>
      <c r="J872" s="72">
        <f t="shared" si="418"/>
        <v>0</v>
      </c>
      <c r="K872" s="26">
        <f t="shared" si="419"/>
        <v>0</v>
      </c>
      <c r="L872" s="27">
        <f t="shared" si="420"/>
        <v>0</v>
      </c>
      <c r="M872" s="28">
        <f t="shared" si="421"/>
        <v>0</v>
      </c>
      <c r="N872" s="28">
        <f t="shared" si="422"/>
        <v>0</v>
      </c>
      <c r="O872" s="28">
        <f t="shared" si="423"/>
        <v>0</v>
      </c>
      <c r="P872" s="28">
        <f t="shared" si="424"/>
        <v>0</v>
      </c>
      <c r="Q872" s="28">
        <f t="shared" si="425"/>
        <v>0</v>
      </c>
      <c r="R872" s="44">
        <v>0</v>
      </c>
      <c r="S872" s="71">
        <v>0</v>
      </c>
      <c r="T872" s="29">
        <f t="shared" si="436"/>
        <v>0</v>
      </c>
      <c r="U872" s="29">
        <f t="shared" si="437"/>
        <v>0</v>
      </c>
      <c r="V872" s="29">
        <f t="shared" si="438"/>
        <v>0</v>
      </c>
      <c r="W872" s="29">
        <f t="shared" si="439"/>
        <v>0</v>
      </c>
      <c r="X872" s="29">
        <f t="shared" si="440"/>
        <v>0</v>
      </c>
      <c r="Y872" s="29">
        <f t="shared" si="441"/>
        <v>0</v>
      </c>
      <c r="Z872" s="29">
        <f t="shared" si="442"/>
        <v>0</v>
      </c>
      <c r="AA872" s="45">
        <f t="shared" si="443"/>
        <v>0</v>
      </c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  <c r="BL872" s="31"/>
      <c r="BM872" s="31"/>
    </row>
    <row r="873" spans="1:65" ht="15" customHeight="1" x14ac:dyDescent="0.25">
      <c r="A873" s="136" t="s">
        <v>2595</v>
      </c>
      <c r="B873" s="244" t="s">
        <v>85</v>
      </c>
      <c r="C873" s="244" t="s">
        <v>2627</v>
      </c>
      <c r="D873" s="245">
        <v>10</v>
      </c>
      <c r="E873" s="268" t="s">
        <v>203</v>
      </c>
      <c r="F873" s="178">
        <f t="shared" si="435"/>
        <v>112</v>
      </c>
      <c r="G873" s="278" t="s">
        <v>2628</v>
      </c>
      <c r="H873" s="252" t="s">
        <v>2629</v>
      </c>
      <c r="I873" s="279">
        <v>36754</v>
      </c>
      <c r="J873" s="72">
        <f t="shared" si="418"/>
        <v>0</v>
      </c>
      <c r="K873" s="26">
        <f t="shared" si="419"/>
        <v>0</v>
      </c>
      <c r="L873" s="27">
        <f t="shared" si="420"/>
        <v>0</v>
      </c>
      <c r="M873" s="28">
        <f t="shared" si="421"/>
        <v>0</v>
      </c>
      <c r="N873" s="28">
        <f t="shared" si="422"/>
        <v>0</v>
      </c>
      <c r="O873" s="28">
        <f t="shared" si="423"/>
        <v>0</v>
      </c>
      <c r="P873" s="28">
        <f t="shared" si="424"/>
        <v>0</v>
      </c>
      <c r="Q873" s="28">
        <f t="shared" si="425"/>
        <v>0</v>
      </c>
      <c r="R873" s="44">
        <v>0</v>
      </c>
      <c r="S873" s="71">
        <v>0</v>
      </c>
      <c r="T873" s="29">
        <f t="shared" si="436"/>
        <v>0</v>
      </c>
      <c r="U873" s="29">
        <f t="shared" si="437"/>
        <v>0</v>
      </c>
      <c r="V873" s="29">
        <f t="shared" si="438"/>
        <v>0</v>
      </c>
      <c r="W873" s="29">
        <f t="shared" si="439"/>
        <v>0</v>
      </c>
      <c r="X873" s="29">
        <f t="shared" si="440"/>
        <v>0</v>
      </c>
      <c r="Y873" s="29">
        <f t="shared" si="441"/>
        <v>0</v>
      </c>
      <c r="Z873" s="29">
        <f t="shared" si="442"/>
        <v>0</v>
      </c>
      <c r="AA873" s="45">
        <f t="shared" si="443"/>
        <v>0</v>
      </c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</row>
    <row r="874" spans="1:65" ht="15" customHeight="1" x14ac:dyDescent="0.25">
      <c r="A874" s="136" t="s">
        <v>2595</v>
      </c>
      <c r="B874" s="244" t="s">
        <v>1563</v>
      </c>
      <c r="C874" s="245" t="s">
        <v>1564</v>
      </c>
      <c r="D874" s="245">
        <v>3</v>
      </c>
      <c r="E874" s="268" t="s">
        <v>67</v>
      </c>
      <c r="F874" s="178">
        <f t="shared" si="435"/>
        <v>113</v>
      </c>
      <c r="G874" s="278" t="s">
        <v>2158</v>
      </c>
      <c r="H874" s="252" t="s">
        <v>1774</v>
      </c>
      <c r="I874" s="279">
        <v>36746</v>
      </c>
      <c r="J874" s="72">
        <f t="shared" si="418"/>
        <v>0</v>
      </c>
      <c r="K874" s="26">
        <f t="shared" si="419"/>
        <v>0</v>
      </c>
      <c r="L874" s="27">
        <f t="shared" si="420"/>
        <v>0</v>
      </c>
      <c r="M874" s="28">
        <f t="shared" si="421"/>
        <v>0</v>
      </c>
      <c r="N874" s="28">
        <f t="shared" si="422"/>
        <v>0</v>
      </c>
      <c r="O874" s="28">
        <f t="shared" si="423"/>
        <v>0</v>
      </c>
      <c r="P874" s="28">
        <f t="shared" si="424"/>
        <v>0</v>
      </c>
      <c r="Q874" s="28">
        <f t="shared" si="425"/>
        <v>0</v>
      </c>
      <c r="R874" s="44">
        <v>0</v>
      </c>
      <c r="S874" s="71">
        <v>0</v>
      </c>
      <c r="T874" s="29">
        <f t="shared" si="436"/>
        <v>0</v>
      </c>
      <c r="U874" s="29">
        <f t="shared" si="437"/>
        <v>0</v>
      </c>
      <c r="V874" s="29">
        <f t="shared" si="438"/>
        <v>0</v>
      </c>
      <c r="W874" s="29">
        <f t="shared" si="439"/>
        <v>0</v>
      </c>
      <c r="X874" s="29">
        <f t="shared" si="440"/>
        <v>0</v>
      </c>
      <c r="Y874" s="29">
        <f t="shared" si="441"/>
        <v>0</v>
      </c>
      <c r="Z874" s="29">
        <f t="shared" si="442"/>
        <v>0</v>
      </c>
      <c r="AA874" s="45">
        <f t="shared" si="443"/>
        <v>0</v>
      </c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  <c r="BL874" s="31"/>
      <c r="BM874" s="31"/>
    </row>
    <row r="875" spans="1:65" ht="15" customHeight="1" x14ac:dyDescent="0.25">
      <c r="A875" s="136" t="s">
        <v>2595</v>
      </c>
      <c r="B875" s="244" t="s">
        <v>85</v>
      </c>
      <c r="C875" s="245" t="s">
        <v>341</v>
      </c>
      <c r="D875" s="245">
        <v>6</v>
      </c>
      <c r="E875" s="268" t="s">
        <v>118</v>
      </c>
      <c r="F875" s="178">
        <f t="shared" si="435"/>
        <v>114</v>
      </c>
      <c r="G875" s="278" t="s">
        <v>2168</v>
      </c>
      <c r="H875" s="252" t="s">
        <v>2645</v>
      </c>
      <c r="I875" s="279">
        <v>36682</v>
      </c>
      <c r="J875" s="72">
        <f t="shared" si="418"/>
        <v>0</v>
      </c>
      <c r="K875" s="26">
        <f t="shared" si="419"/>
        <v>0</v>
      </c>
      <c r="L875" s="27">
        <f t="shared" si="420"/>
        <v>0</v>
      </c>
      <c r="M875" s="28">
        <f t="shared" si="421"/>
        <v>0</v>
      </c>
      <c r="N875" s="28">
        <f t="shared" si="422"/>
        <v>0</v>
      </c>
      <c r="O875" s="28">
        <f t="shared" si="423"/>
        <v>0</v>
      </c>
      <c r="P875" s="28">
        <f t="shared" si="424"/>
        <v>0</v>
      </c>
      <c r="Q875" s="28">
        <f t="shared" si="425"/>
        <v>0</v>
      </c>
      <c r="R875" s="44">
        <v>0</v>
      </c>
      <c r="S875" s="71">
        <v>0</v>
      </c>
      <c r="T875" s="29">
        <f t="shared" si="436"/>
        <v>0</v>
      </c>
      <c r="U875" s="29">
        <f t="shared" si="437"/>
        <v>0</v>
      </c>
      <c r="V875" s="29">
        <f t="shared" si="438"/>
        <v>0</v>
      </c>
      <c r="W875" s="29">
        <f t="shared" si="439"/>
        <v>0</v>
      </c>
      <c r="X875" s="29">
        <f t="shared" si="440"/>
        <v>0</v>
      </c>
      <c r="Y875" s="29">
        <f t="shared" si="441"/>
        <v>0</v>
      </c>
      <c r="Z875" s="29">
        <f t="shared" si="442"/>
        <v>0</v>
      </c>
      <c r="AA875" s="45">
        <f t="shared" si="443"/>
        <v>0</v>
      </c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</row>
    <row r="876" spans="1:65" ht="15" customHeight="1" x14ac:dyDescent="0.25">
      <c r="A876" s="136" t="s">
        <v>2595</v>
      </c>
      <c r="B876" s="244" t="s">
        <v>1539</v>
      </c>
      <c r="C876" s="245" t="s">
        <v>1540</v>
      </c>
      <c r="D876" s="245">
        <v>6</v>
      </c>
      <c r="E876" s="268" t="s">
        <v>118</v>
      </c>
      <c r="F876" s="178">
        <f t="shared" si="435"/>
        <v>115</v>
      </c>
      <c r="G876" s="278" t="s">
        <v>2661</v>
      </c>
      <c r="H876" s="252" t="s">
        <v>2662</v>
      </c>
      <c r="I876" s="279">
        <v>36656</v>
      </c>
      <c r="J876" s="72">
        <f t="shared" si="418"/>
        <v>0</v>
      </c>
      <c r="K876" s="26">
        <f t="shared" si="419"/>
        <v>0</v>
      </c>
      <c r="L876" s="27">
        <f t="shared" si="420"/>
        <v>0</v>
      </c>
      <c r="M876" s="28">
        <f t="shared" si="421"/>
        <v>0</v>
      </c>
      <c r="N876" s="28">
        <f t="shared" si="422"/>
        <v>0</v>
      </c>
      <c r="O876" s="28">
        <f t="shared" si="423"/>
        <v>0</v>
      </c>
      <c r="P876" s="28">
        <f t="shared" si="424"/>
        <v>0</v>
      </c>
      <c r="Q876" s="28">
        <f t="shared" si="425"/>
        <v>0</v>
      </c>
      <c r="R876" s="44">
        <v>0</v>
      </c>
      <c r="S876" s="71">
        <v>0</v>
      </c>
      <c r="T876" s="29">
        <f t="shared" si="436"/>
        <v>0</v>
      </c>
      <c r="U876" s="29">
        <f t="shared" si="437"/>
        <v>0</v>
      </c>
      <c r="V876" s="29">
        <f t="shared" si="438"/>
        <v>0</v>
      </c>
      <c r="W876" s="29">
        <f t="shared" si="439"/>
        <v>0</v>
      </c>
      <c r="X876" s="29">
        <f t="shared" si="440"/>
        <v>0</v>
      </c>
      <c r="Y876" s="29">
        <f t="shared" si="441"/>
        <v>0</v>
      </c>
      <c r="Z876" s="29">
        <f t="shared" si="442"/>
        <v>0</v>
      </c>
      <c r="AA876" s="45">
        <f t="shared" si="443"/>
        <v>0</v>
      </c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  <c r="BL876" s="31"/>
      <c r="BM876" s="31"/>
    </row>
    <row r="877" spans="1:65" ht="15" customHeight="1" x14ac:dyDescent="0.25">
      <c r="A877" s="136" t="s">
        <v>2595</v>
      </c>
      <c r="B877" s="244" t="s">
        <v>65</v>
      </c>
      <c r="C877" s="245" t="s">
        <v>66</v>
      </c>
      <c r="D877" s="245">
        <v>3</v>
      </c>
      <c r="E877" s="268" t="s">
        <v>67</v>
      </c>
      <c r="F877" s="178">
        <f t="shared" si="435"/>
        <v>116</v>
      </c>
      <c r="G877" s="278" t="s">
        <v>2165</v>
      </c>
      <c r="H877" s="252" t="s">
        <v>2515</v>
      </c>
      <c r="I877" s="279">
        <v>36623</v>
      </c>
      <c r="J877" s="72">
        <f t="shared" si="418"/>
        <v>0</v>
      </c>
      <c r="K877" s="26">
        <f t="shared" si="419"/>
        <v>0</v>
      </c>
      <c r="L877" s="27">
        <f t="shared" si="420"/>
        <v>0</v>
      </c>
      <c r="M877" s="28">
        <f t="shared" si="421"/>
        <v>0</v>
      </c>
      <c r="N877" s="28">
        <f t="shared" si="422"/>
        <v>0</v>
      </c>
      <c r="O877" s="28">
        <f t="shared" si="423"/>
        <v>0</v>
      </c>
      <c r="P877" s="28">
        <f t="shared" si="424"/>
        <v>0</v>
      </c>
      <c r="Q877" s="28">
        <f t="shared" si="425"/>
        <v>0</v>
      </c>
      <c r="R877" s="44">
        <v>0</v>
      </c>
      <c r="S877" s="71">
        <v>0</v>
      </c>
      <c r="T877" s="29">
        <f t="shared" si="436"/>
        <v>0</v>
      </c>
      <c r="U877" s="29">
        <f t="shared" si="437"/>
        <v>0</v>
      </c>
      <c r="V877" s="29">
        <f t="shared" si="438"/>
        <v>0</v>
      </c>
      <c r="W877" s="29">
        <f t="shared" si="439"/>
        <v>0</v>
      </c>
      <c r="X877" s="29">
        <f t="shared" si="440"/>
        <v>0</v>
      </c>
      <c r="Y877" s="29">
        <f t="shared" si="441"/>
        <v>0</v>
      </c>
      <c r="Z877" s="29">
        <f t="shared" si="442"/>
        <v>0</v>
      </c>
      <c r="AA877" s="45">
        <f t="shared" si="443"/>
        <v>0</v>
      </c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</row>
    <row r="878" spans="1:65" ht="15" customHeight="1" x14ac:dyDescent="0.25">
      <c r="A878" s="147" t="s">
        <v>2595</v>
      </c>
      <c r="B878" s="244" t="s">
        <v>3959</v>
      </c>
      <c r="C878" s="272" t="s">
        <v>3960</v>
      </c>
      <c r="D878" s="245">
        <v>1</v>
      </c>
      <c r="E878" s="268" t="s">
        <v>48</v>
      </c>
      <c r="F878" s="178">
        <f t="shared" si="435"/>
        <v>117</v>
      </c>
      <c r="G878" s="278" t="s">
        <v>2168</v>
      </c>
      <c r="H878" s="252" t="s">
        <v>728</v>
      </c>
      <c r="I878" s="279">
        <v>36589</v>
      </c>
      <c r="J878" s="72">
        <f t="shared" si="418"/>
        <v>0</v>
      </c>
      <c r="K878" s="26">
        <f t="shared" si="419"/>
        <v>0</v>
      </c>
      <c r="L878" s="27">
        <f t="shared" si="420"/>
        <v>0</v>
      </c>
      <c r="M878" s="28">
        <f t="shared" si="421"/>
        <v>0</v>
      </c>
      <c r="N878" s="28">
        <f t="shared" si="422"/>
        <v>0</v>
      </c>
      <c r="O878" s="28">
        <f t="shared" si="423"/>
        <v>0</v>
      </c>
      <c r="P878" s="28">
        <f t="shared" si="424"/>
        <v>0</v>
      </c>
      <c r="Q878" s="28">
        <f t="shared" si="425"/>
        <v>0</v>
      </c>
      <c r="R878" s="44">
        <v>0</v>
      </c>
      <c r="S878" s="71">
        <v>0</v>
      </c>
      <c r="T878" s="29">
        <f t="shared" si="436"/>
        <v>0</v>
      </c>
      <c r="U878" s="29">
        <f t="shared" si="437"/>
        <v>0</v>
      </c>
      <c r="V878" s="29">
        <f t="shared" si="438"/>
        <v>0</v>
      </c>
      <c r="W878" s="29">
        <f t="shared" si="439"/>
        <v>0</v>
      </c>
      <c r="X878" s="29">
        <f t="shared" si="440"/>
        <v>0</v>
      </c>
      <c r="Y878" s="29">
        <f t="shared" si="441"/>
        <v>0</v>
      </c>
      <c r="Z878" s="29">
        <f t="shared" si="442"/>
        <v>0</v>
      </c>
      <c r="AA878" s="45">
        <f t="shared" si="443"/>
        <v>0</v>
      </c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  <c r="BL878" s="31"/>
      <c r="BM878" s="31"/>
    </row>
    <row r="879" spans="1:65" ht="15" customHeight="1" x14ac:dyDescent="0.25">
      <c r="A879" s="147" t="s">
        <v>2595</v>
      </c>
      <c r="B879" s="314" t="s">
        <v>85</v>
      </c>
      <c r="C879" s="245" t="s">
        <v>85</v>
      </c>
      <c r="D879" s="245" t="s">
        <v>147</v>
      </c>
      <c r="E879" s="268" t="e">
        <v>#N/A</v>
      </c>
      <c r="F879" s="178">
        <f t="shared" si="435"/>
        <v>118</v>
      </c>
      <c r="G879" s="278" t="s">
        <v>2121</v>
      </c>
      <c r="H879" s="252" t="s">
        <v>2646</v>
      </c>
      <c r="I879" s="279">
        <v>36529</v>
      </c>
      <c r="J879" s="72">
        <f t="shared" si="418"/>
        <v>0</v>
      </c>
      <c r="K879" s="26">
        <f t="shared" si="419"/>
        <v>0</v>
      </c>
      <c r="L879" s="27">
        <f t="shared" si="420"/>
        <v>0</v>
      </c>
      <c r="M879" s="28">
        <f t="shared" si="421"/>
        <v>0</v>
      </c>
      <c r="N879" s="28">
        <f t="shared" si="422"/>
        <v>0</v>
      </c>
      <c r="O879" s="28">
        <f t="shared" si="423"/>
        <v>0</v>
      </c>
      <c r="P879" s="28">
        <f t="shared" si="424"/>
        <v>0</v>
      </c>
      <c r="Q879" s="28">
        <f t="shared" si="425"/>
        <v>0</v>
      </c>
      <c r="R879" s="44">
        <v>0</v>
      </c>
      <c r="S879" s="71">
        <v>0</v>
      </c>
      <c r="T879" s="29">
        <f t="shared" si="436"/>
        <v>0</v>
      </c>
      <c r="U879" s="29">
        <f t="shared" si="437"/>
        <v>0</v>
      </c>
      <c r="V879" s="29">
        <f t="shared" si="438"/>
        <v>0</v>
      </c>
      <c r="W879" s="29">
        <f t="shared" si="439"/>
        <v>0</v>
      </c>
      <c r="X879" s="29">
        <f t="shared" si="440"/>
        <v>0</v>
      </c>
      <c r="Y879" s="29">
        <f t="shared" si="441"/>
        <v>0</v>
      </c>
      <c r="Z879" s="29">
        <f t="shared" si="442"/>
        <v>0</v>
      </c>
      <c r="AA879" s="45">
        <f t="shared" si="443"/>
        <v>0</v>
      </c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</row>
    <row r="880" spans="1:65" ht="15" customHeight="1" x14ac:dyDescent="0.25">
      <c r="A880" s="136" t="s">
        <v>2595</v>
      </c>
      <c r="B880" s="244" t="s">
        <v>85</v>
      </c>
      <c r="C880" s="245" t="s">
        <v>85</v>
      </c>
      <c r="D880" s="245" t="s">
        <v>147</v>
      </c>
      <c r="E880" s="268" t="e">
        <v>#N/A</v>
      </c>
      <c r="F880" s="178">
        <f t="shared" si="435"/>
        <v>119</v>
      </c>
      <c r="G880" s="278" t="s">
        <v>2619</v>
      </c>
      <c r="H880" s="252" t="s">
        <v>2620</v>
      </c>
      <c r="I880" s="279">
        <v>36523</v>
      </c>
      <c r="J880" s="72">
        <f t="shared" si="418"/>
        <v>0</v>
      </c>
      <c r="K880" s="26">
        <f t="shared" si="419"/>
        <v>0</v>
      </c>
      <c r="L880" s="27">
        <f t="shared" si="420"/>
        <v>0</v>
      </c>
      <c r="M880" s="28">
        <f t="shared" si="421"/>
        <v>0</v>
      </c>
      <c r="N880" s="28">
        <f t="shared" si="422"/>
        <v>0</v>
      </c>
      <c r="O880" s="28">
        <f t="shared" si="423"/>
        <v>0</v>
      </c>
      <c r="P880" s="28">
        <f t="shared" si="424"/>
        <v>0</v>
      </c>
      <c r="Q880" s="28">
        <f t="shared" si="425"/>
        <v>0</v>
      </c>
      <c r="R880" s="44">
        <v>0</v>
      </c>
      <c r="S880" s="71">
        <v>0</v>
      </c>
      <c r="T880" s="29">
        <f t="shared" si="436"/>
        <v>0</v>
      </c>
      <c r="U880" s="29">
        <f t="shared" si="437"/>
        <v>0</v>
      </c>
      <c r="V880" s="29">
        <f t="shared" si="438"/>
        <v>0</v>
      </c>
      <c r="W880" s="29">
        <f t="shared" si="439"/>
        <v>0</v>
      </c>
      <c r="X880" s="29">
        <f t="shared" si="440"/>
        <v>0</v>
      </c>
      <c r="Y880" s="29">
        <f t="shared" si="441"/>
        <v>0</v>
      </c>
      <c r="Z880" s="29">
        <f t="shared" si="442"/>
        <v>0</v>
      </c>
      <c r="AA880" s="45">
        <f t="shared" si="443"/>
        <v>0</v>
      </c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  <c r="BL880" s="31"/>
      <c r="BM880" s="31"/>
    </row>
    <row r="881" spans="1:65" ht="15" customHeight="1" x14ac:dyDescent="0.25">
      <c r="A881" s="136" t="s">
        <v>2595</v>
      </c>
      <c r="B881" s="244" t="s">
        <v>85</v>
      </c>
      <c r="C881" s="245" t="s">
        <v>85</v>
      </c>
      <c r="D881" s="245" t="s">
        <v>147</v>
      </c>
      <c r="E881" s="268" t="e">
        <v>#N/A</v>
      </c>
      <c r="F881" s="178">
        <f t="shared" ref="F881:F907" si="444">F880+1</f>
        <v>120</v>
      </c>
      <c r="G881" s="278" t="s">
        <v>2288</v>
      </c>
      <c r="H881" s="252" t="s">
        <v>2665</v>
      </c>
      <c r="I881" s="279">
        <v>36512</v>
      </c>
      <c r="J881" s="72">
        <f t="shared" si="418"/>
        <v>0</v>
      </c>
      <c r="K881" s="26">
        <f t="shared" si="419"/>
        <v>0</v>
      </c>
      <c r="L881" s="27">
        <f t="shared" si="420"/>
        <v>0</v>
      </c>
      <c r="M881" s="28">
        <f t="shared" si="421"/>
        <v>0</v>
      </c>
      <c r="N881" s="28">
        <f t="shared" si="422"/>
        <v>0</v>
      </c>
      <c r="O881" s="28">
        <f t="shared" si="423"/>
        <v>0</v>
      </c>
      <c r="P881" s="28">
        <f t="shared" si="424"/>
        <v>0</v>
      </c>
      <c r="Q881" s="28">
        <f t="shared" si="425"/>
        <v>0</v>
      </c>
      <c r="R881" s="44">
        <v>0</v>
      </c>
      <c r="S881" s="71">
        <v>0</v>
      </c>
      <c r="T881" s="29">
        <f t="shared" ref="T881:T912" si="445">IFERROR(LARGE((AB881:AG881),1),0)</f>
        <v>0</v>
      </c>
      <c r="U881" s="29">
        <f t="shared" ref="U881:U912" si="446">IFERROR(LARGE((AB881:AG881),2),0)</f>
        <v>0</v>
      </c>
      <c r="V881" s="29">
        <f t="shared" ref="V881:V912" si="447">IFERROR(LARGE((AB881:AG881),3),0)</f>
        <v>0</v>
      </c>
      <c r="W881" s="29">
        <f t="shared" ref="W881:W912" si="448">IFERROR(LARGE((AB881:AG881),4),0)</f>
        <v>0</v>
      </c>
      <c r="X881" s="29">
        <f t="shared" ref="X881:X912" si="449">IFERROR(LARGE((AH881:BM881),1),0)</f>
        <v>0</v>
      </c>
      <c r="Y881" s="29">
        <f t="shared" ref="Y881:Y912" si="450">IFERROR(LARGE((AH881:BM881),2),0)</f>
        <v>0</v>
      </c>
      <c r="Z881" s="29">
        <f t="shared" ref="Z881:Z912" si="451">IFERROR(LARGE((AH881:BM881),3),0)</f>
        <v>0</v>
      </c>
      <c r="AA881" s="45">
        <f t="shared" ref="AA881:AA912" si="452">IFERROR(LARGE((AH881:BM881),4),0)</f>
        <v>0</v>
      </c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</row>
    <row r="882" spans="1:65" ht="15" customHeight="1" x14ac:dyDescent="0.25">
      <c r="A882" s="136" t="s">
        <v>2595</v>
      </c>
      <c r="B882" s="244" t="s">
        <v>85</v>
      </c>
      <c r="C882" s="245" t="s">
        <v>771</v>
      </c>
      <c r="D882" s="245">
        <v>3</v>
      </c>
      <c r="E882" s="268" t="s">
        <v>67</v>
      </c>
      <c r="F882" s="178">
        <f t="shared" si="444"/>
        <v>121</v>
      </c>
      <c r="G882" s="278" t="s">
        <v>2347</v>
      </c>
      <c r="H882" s="252" t="s">
        <v>2656</v>
      </c>
      <c r="I882" s="279">
        <v>36479</v>
      </c>
      <c r="J882" s="72">
        <f t="shared" si="418"/>
        <v>0</v>
      </c>
      <c r="K882" s="26">
        <f t="shared" si="419"/>
        <v>0</v>
      </c>
      <c r="L882" s="27">
        <f t="shared" si="420"/>
        <v>0</v>
      </c>
      <c r="M882" s="28">
        <f t="shared" si="421"/>
        <v>0</v>
      </c>
      <c r="N882" s="28">
        <f t="shared" si="422"/>
        <v>0</v>
      </c>
      <c r="O882" s="28">
        <f t="shared" si="423"/>
        <v>0</v>
      </c>
      <c r="P882" s="28">
        <f t="shared" si="424"/>
        <v>0</v>
      </c>
      <c r="Q882" s="28">
        <f t="shared" si="425"/>
        <v>0</v>
      </c>
      <c r="R882" s="44">
        <v>0</v>
      </c>
      <c r="S882" s="71">
        <v>0</v>
      </c>
      <c r="T882" s="29">
        <f t="shared" si="445"/>
        <v>0</v>
      </c>
      <c r="U882" s="29">
        <f t="shared" si="446"/>
        <v>0</v>
      </c>
      <c r="V882" s="29">
        <f t="shared" si="447"/>
        <v>0</v>
      </c>
      <c r="W882" s="29">
        <f t="shared" si="448"/>
        <v>0</v>
      </c>
      <c r="X882" s="29">
        <f t="shared" si="449"/>
        <v>0</v>
      </c>
      <c r="Y882" s="29">
        <f t="shared" si="450"/>
        <v>0</v>
      </c>
      <c r="Z882" s="29">
        <f t="shared" si="451"/>
        <v>0</v>
      </c>
      <c r="AA882" s="45">
        <f t="shared" si="452"/>
        <v>0</v>
      </c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  <c r="BL882" s="31"/>
      <c r="BM882" s="31"/>
    </row>
    <row r="883" spans="1:65" ht="15" customHeight="1" x14ac:dyDescent="0.25">
      <c r="A883" s="136" t="s">
        <v>2595</v>
      </c>
      <c r="B883" s="244" t="s">
        <v>85</v>
      </c>
      <c r="C883" s="245" t="s">
        <v>85</v>
      </c>
      <c r="D883" s="245" t="s">
        <v>147</v>
      </c>
      <c r="E883" s="268" t="e">
        <v>#N/A</v>
      </c>
      <c r="F883" s="178">
        <f t="shared" si="444"/>
        <v>122</v>
      </c>
      <c r="G883" s="278" t="s">
        <v>2359</v>
      </c>
      <c r="H883" s="252" t="s">
        <v>2381</v>
      </c>
      <c r="I883" s="279">
        <v>36424</v>
      </c>
      <c r="J883" s="72">
        <f t="shared" si="418"/>
        <v>0</v>
      </c>
      <c r="K883" s="26">
        <f t="shared" si="419"/>
        <v>0</v>
      </c>
      <c r="L883" s="27">
        <f t="shared" si="420"/>
        <v>0</v>
      </c>
      <c r="M883" s="28">
        <f t="shared" si="421"/>
        <v>0</v>
      </c>
      <c r="N883" s="28">
        <f t="shared" si="422"/>
        <v>0</v>
      </c>
      <c r="O883" s="28">
        <f t="shared" si="423"/>
        <v>0</v>
      </c>
      <c r="P883" s="28">
        <f t="shared" si="424"/>
        <v>0</v>
      </c>
      <c r="Q883" s="28">
        <f t="shared" si="425"/>
        <v>0</v>
      </c>
      <c r="R883" s="44">
        <v>0</v>
      </c>
      <c r="S883" s="71">
        <v>0</v>
      </c>
      <c r="T883" s="29">
        <f t="shared" si="445"/>
        <v>0</v>
      </c>
      <c r="U883" s="29">
        <f t="shared" si="446"/>
        <v>0</v>
      </c>
      <c r="V883" s="29">
        <f t="shared" si="447"/>
        <v>0</v>
      </c>
      <c r="W883" s="29">
        <f t="shared" si="448"/>
        <v>0</v>
      </c>
      <c r="X883" s="29">
        <f t="shared" si="449"/>
        <v>0</v>
      </c>
      <c r="Y883" s="29">
        <f t="shared" si="450"/>
        <v>0</v>
      </c>
      <c r="Z883" s="29">
        <f t="shared" si="451"/>
        <v>0</v>
      </c>
      <c r="AA883" s="45">
        <f t="shared" si="452"/>
        <v>0</v>
      </c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</row>
    <row r="884" spans="1:65" ht="15" customHeight="1" x14ac:dyDescent="0.25">
      <c r="A884" s="136" t="s">
        <v>2595</v>
      </c>
      <c r="B884" s="244" t="s">
        <v>4333</v>
      </c>
      <c r="C884" s="245" t="s">
        <v>4332</v>
      </c>
      <c r="D884" s="245">
        <v>7</v>
      </c>
      <c r="E884" s="268" t="s">
        <v>93</v>
      </c>
      <c r="F884" s="178">
        <f t="shared" si="444"/>
        <v>123</v>
      </c>
      <c r="G884" s="278" t="s">
        <v>2170</v>
      </c>
      <c r="H884" s="252" t="s">
        <v>2612</v>
      </c>
      <c r="I884" s="279">
        <v>36240</v>
      </c>
      <c r="J884" s="72">
        <f t="shared" si="418"/>
        <v>0</v>
      </c>
      <c r="K884" s="26">
        <f t="shared" si="419"/>
        <v>0</v>
      </c>
      <c r="L884" s="27">
        <f t="shared" si="420"/>
        <v>0</v>
      </c>
      <c r="M884" s="28">
        <f t="shared" si="421"/>
        <v>0</v>
      </c>
      <c r="N884" s="28">
        <f t="shared" si="422"/>
        <v>0</v>
      </c>
      <c r="O884" s="28">
        <f t="shared" si="423"/>
        <v>0</v>
      </c>
      <c r="P884" s="28">
        <f t="shared" si="424"/>
        <v>0</v>
      </c>
      <c r="Q884" s="28">
        <f t="shared" si="425"/>
        <v>0</v>
      </c>
      <c r="R884" s="44">
        <v>0</v>
      </c>
      <c r="S884" s="71">
        <v>0</v>
      </c>
      <c r="T884" s="29">
        <f t="shared" si="445"/>
        <v>0</v>
      </c>
      <c r="U884" s="29">
        <f t="shared" si="446"/>
        <v>0</v>
      </c>
      <c r="V884" s="29">
        <f t="shared" si="447"/>
        <v>0</v>
      </c>
      <c r="W884" s="29">
        <f t="shared" si="448"/>
        <v>0</v>
      </c>
      <c r="X884" s="29">
        <f t="shared" si="449"/>
        <v>0</v>
      </c>
      <c r="Y884" s="29">
        <f t="shared" si="450"/>
        <v>0</v>
      </c>
      <c r="Z884" s="29">
        <f t="shared" si="451"/>
        <v>0</v>
      </c>
      <c r="AA884" s="45">
        <f t="shared" si="452"/>
        <v>0</v>
      </c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  <c r="BL884" s="31"/>
      <c r="BM884" s="31"/>
    </row>
    <row r="885" spans="1:65" ht="15" customHeight="1" x14ac:dyDescent="0.25">
      <c r="A885" s="136" t="s">
        <v>2595</v>
      </c>
      <c r="B885" s="244" t="s">
        <v>85</v>
      </c>
      <c r="C885" s="245" t="s">
        <v>1114</v>
      </c>
      <c r="D885" s="245">
        <v>16</v>
      </c>
      <c r="E885" s="268" t="s">
        <v>246</v>
      </c>
      <c r="F885" s="178">
        <f t="shared" si="444"/>
        <v>124</v>
      </c>
      <c r="G885" s="278" t="s">
        <v>2265</v>
      </c>
      <c r="H885" s="252" t="s">
        <v>2624</v>
      </c>
      <c r="I885" s="279">
        <v>36203</v>
      </c>
      <c r="J885" s="72">
        <f t="shared" si="418"/>
        <v>0</v>
      </c>
      <c r="K885" s="26">
        <f t="shared" si="419"/>
        <v>0</v>
      </c>
      <c r="L885" s="27">
        <f t="shared" si="420"/>
        <v>0</v>
      </c>
      <c r="M885" s="28">
        <f t="shared" si="421"/>
        <v>0</v>
      </c>
      <c r="N885" s="28">
        <f t="shared" si="422"/>
        <v>0</v>
      </c>
      <c r="O885" s="28">
        <f t="shared" si="423"/>
        <v>0</v>
      </c>
      <c r="P885" s="28">
        <f t="shared" si="424"/>
        <v>0</v>
      </c>
      <c r="Q885" s="28">
        <f t="shared" si="425"/>
        <v>0</v>
      </c>
      <c r="R885" s="44">
        <v>0</v>
      </c>
      <c r="S885" s="71">
        <v>0</v>
      </c>
      <c r="T885" s="29">
        <f t="shared" si="445"/>
        <v>0</v>
      </c>
      <c r="U885" s="29">
        <f t="shared" si="446"/>
        <v>0</v>
      </c>
      <c r="V885" s="29">
        <f t="shared" si="447"/>
        <v>0</v>
      </c>
      <c r="W885" s="29">
        <f t="shared" si="448"/>
        <v>0</v>
      </c>
      <c r="X885" s="29">
        <f t="shared" si="449"/>
        <v>0</v>
      </c>
      <c r="Y885" s="29">
        <f t="shared" si="450"/>
        <v>0</v>
      </c>
      <c r="Z885" s="29">
        <f t="shared" si="451"/>
        <v>0</v>
      </c>
      <c r="AA885" s="45">
        <f t="shared" si="452"/>
        <v>0</v>
      </c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</row>
    <row r="886" spans="1:65" ht="15" customHeight="1" x14ac:dyDescent="0.25">
      <c r="A886" s="136" t="s">
        <v>2595</v>
      </c>
      <c r="B886" s="244" t="s">
        <v>85</v>
      </c>
      <c r="C886" s="245" t="s">
        <v>57</v>
      </c>
      <c r="D886" s="245">
        <v>1</v>
      </c>
      <c r="E886" s="268" t="s">
        <v>48</v>
      </c>
      <c r="F886" s="178">
        <f t="shared" si="444"/>
        <v>125</v>
      </c>
      <c r="G886" s="278" t="s">
        <v>2269</v>
      </c>
      <c r="H886" s="252" t="s">
        <v>2602</v>
      </c>
      <c r="I886" s="279">
        <v>36113</v>
      </c>
      <c r="J886" s="72">
        <f t="shared" si="418"/>
        <v>0</v>
      </c>
      <c r="K886" s="26">
        <f t="shared" si="419"/>
        <v>0</v>
      </c>
      <c r="L886" s="27">
        <f t="shared" si="420"/>
        <v>0</v>
      </c>
      <c r="M886" s="28">
        <f t="shared" si="421"/>
        <v>0</v>
      </c>
      <c r="N886" s="28">
        <f t="shared" si="422"/>
        <v>0</v>
      </c>
      <c r="O886" s="28">
        <f t="shared" si="423"/>
        <v>0</v>
      </c>
      <c r="P886" s="28">
        <f t="shared" si="424"/>
        <v>0</v>
      </c>
      <c r="Q886" s="28">
        <f t="shared" si="425"/>
        <v>0</v>
      </c>
      <c r="R886" s="44">
        <v>0</v>
      </c>
      <c r="S886" s="71">
        <v>0</v>
      </c>
      <c r="T886" s="29">
        <f t="shared" si="445"/>
        <v>0</v>
      </c>
      <c r="U886" s="29">
        <f t="shared" si="446"/>
        <v>0</v>
      </c>
      <c r="V886" s="29">
        <f t="shared" si="447"/>
        <v>0</v>
      </c>
      <c r="W886" s="29">
        <f t="shared" si="448"/>
        <v>0</v>
      </c>
      <c r="X886" s="29">
        <f t="shared" si="449"/>
        <v>0</v>
      </c>
      <c r="Y886" s="29">
        <f t="shared" si="450"/>
        <v>0</v>
      </c>
      <c r="Z886" s="29">
        <f t="shared" si="451"/>
        <v>0</v>
      </c>
      <c r="AA886" s="45">
        <f t="shared" si="452"/>
        <v>0</v>
      </c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  <c r="BL886" s="31"/>
      <c r="BM886" s="31"/>
    </row>
    <row r="887" spans="1:65" ht="15.75" customHeight="1" x14ac:dyDescent="0.25">
      <c r="A887" s="142" t="s">
        <v>2595</v>
      </c>
      <c r="B887" s="269" t="s">
        <v>85</v>
      </c>
      <c r="C887" s="273" t="s">
        <v>437</v>
      </c>
      <c r="D887" s="273">
        <v>5</v>
      </c>
      <c r="E887" s="273" t="s">
        <v>173</v>
      </c>
      <c r="F887" s="209">
        <f t="shared" si="444"/>
        <v>126</v>
      </c>
      <c r="G887" s="299" t="s">
        <v>2659</v>
      </c>
      <c r="H887" s="300" t="s">
        <v>2660</v>
      </c>
      <c r="I887" s="301">
        <v>36068</v>
      </c>
      <c r="J887" s="113">
        <f t="shared" si="418"/>
        <v>0</v>
      </c>
      <c r="K887" s="115">
        <f t="shared" si="419"/>
        <v>0</v>
      </c>
      <c r="L887" s="117">
        <f t="shared" si="420"/>
        <v>0</v>
      </c>
      <c r="M887" s="117">
        <f t="shared" si="421"/>
        <v>0</v>
      </c>
      <c r="N887" s="117">
        <f t="shared" si="422"/>
        <v>0</v>
      </c>
      <c r="O887" s="117">
        <f t="shared" si="423"/>
        <v>0</v>
      </c>
      <c r="P887" s="117">
        <f t="shared" si="424"/>
        <v>0</v>
      </c>
      <c r="Q887" s="117">
        <f t="shared" si="425"/>
        <v>0</v>
      </c>
      <c r="R887" s="118">
        <v>0</v>
      </c>
      <c r="S887" s="118">
        <v>0</v>
      </c>
      <c r="T887" s="121">
        <f t="shared" si="445"/>
        <v>0</v>
      </c>
      <c r="U887" s="121">
        <f t="shared" si="446"/>
        <v>0</v>
      </c>
      <c r="V887" s="121">
        <f t="shared" si="447"/>
        <v>0</v>
      </c>
      <c r="W887" s="121">
        <f t="shared" si="448"/>
        <v>0</v>
      </c>
      <c r="X887" s="121">
        <f t="shared" si="449"/>
        <v>0</v>
      </c>
      <c r="Y887" s="121">
        <f t="shared" si="450"/>
        <v>0</v>
      </c>
      <c r="Z887" s="121">
        <f t="shared" si="451"/>
        <v>0</v>
      </c>
      <c r="AA887" s="121">
        <f t="shared" si="452"/>
        <v>0</v>
      </c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</row>
    <row r="888" spans="1:65" ht="15.75" customHeight="1" x14ac:dyDescent="0.25">
      <c r="A888" s="142" t="s">
        <v>2595</v>
      </c>
      <c r="B888" s="269" t="s">
        <v>85</v>
      </c>
      <c r="C888" s="273" t="s">
        <v>85</v>
      </c>
      <c r="D888" s="273" t="s">
        <v>147</v>
      </c>
      <c r="E888" s="273" t="e">
        <v>#N/A</v>
      </c>
      <c r="F888" s="209">
        <f t="shared" si="444"/>
        <v>127</v>
      </c>
      <c r="G888" s="299" t="s">
        <v>2123</v>
      </c>
      <c r="H888" s="300" t="s">
        <v>2617</v>
      </c>
      <c r="I888" s="301">
        <v>35987</v>
      </c>
      <c r="J888" s="113">
        <f t="shared" si="418"/>
        <v>0</v>
      </c>
      <c r="K888" s="115">
        <f t="shared" si="419"/>
        <v>0</v>
      </c>
      <c r="L888" s="117">
        <f t="shared" si="420"/>
        <v>0</v>
      </c>
      <c r="M888" s="117">
        <f t="shared" si="421"/>
        <v>0</v>
      </c>
      <c r="N888" s="117">
        <f t="shared" si="422"/>
        <v>0</v>
      </c>
      <c r="O888" s="117">
        <f t="shared" si="423"/>
        <v>0</v>
      </c>
      <c r="P888" s="117">
        <f t="shared" si="424"/>
        <v>0</v>
      </c>
      <c r="Q888" s="117">
        <f t="shared" si="425"/>
        <v>0</v>
      </c>
      <c r="R888" s="118">
        <v>0</v>
      </c>
      <c r="S888" s="118">
        <v>0</v>
      </c>
      <c r="T888" s="121">
        <f t="shared" si="445"/>
        <v>0</v>
      </c>
      <c r="U888" s="121">
        <f t="shared" si="446"/>
        <v>0</v>
      </c>
      <c r="V888" s="121">
        <f t="shared" si="447"/>
        <v>0</v>
      </c>
      <c r="W888" s="121">
        <f t="shared" si="448"/>
        <v>0</v>
      </c>
      <c r="X888" s="121">
        <f t="shared" si="449"/>
        <v>0</v>
      </c>
      <c r="Y888" s="121">
        <f t="shared" si="450"/>
        <v>0</v>
      </c>
      <c r="Z888" s="121">
        <f t="shared" si="451"/>
        <v>0</v>
      </c>
      <c r="AA888" s="121">
        <f t="shared" si="452"/>
        <v>0</v>
      </c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  <c r="BL888" s="31"/>
      <c r="BM888" s="31"/>
    </row>
    <row r="889" spans="1:65" ht="15.75" customHeight="1" x14ac:dyDescent="0.25">
      <c r="A889" s="136" t="s">
        <v>2595</v>
      </c>
      <c r="B889" s="244" t="s">
        <v>85</v>
      </c>
      <c r="C889" s="245" t="s">
        <v>85</v>
      </c>
      <c r="D889" s="245" t="s">
        <v>147</v>
      </c>
      <c r="E889" s="245" t="e">
        <v>#N/A</v>
      </c>
      <c r="F889" s="178">
        <f t="shared" si="444"/>
        <v>128</v>
      </c>
      <c r="G889" s="251" t="s">
        <v>2101</v>
      </c>
      <c r="H889" s="252" t="s">
        <v>112</v>
      </c>
      <c r="I889" s="253">
        <v>35975</v>
      </c>
      <c r="J889" s="72">
        <f t="shared" si="418"/>
        <v>0</v>
      </c>
      <c r="K889" s="26">
        <f t="shared" si="419"/>
        <v>0</v>
      </c>
      <c r="L889" s="27">
        <f t="shared" si="420"/>
        <v>0</v>
      </c>
      <c r="M889" s="28">
        <f t="shared" si="421"/>
        <v>0</v>
      </c>
      <c r="N889" s="28">
        <f t="shared" si="422"/>
        <v>0</v>
      </c>
      <c r="O889" s="28">
        <f t="shared" si="423"/>
        <v>0</v>
      </c>
      <c r="P889" s="28">
        <f t="shared" si="424"/>
        <v>0</v>
      </c>
      <c r="Q889" s="28">
        <f t="shared" si="425"/>
        <v>0</v>
      </c>
      <c r="R889" s="44">
        <v>0</v>
      </c>
      <c r="S889" s="79">
        <v>0</v>
      </c>
      <c r="T889" s="29">
        <f t="shared" si="445"/>
        <v>0</v>
      </c>
      <c r="U889" s="29">
        <f t="shared" si="446"/>
        <v>0</v>
      </c>
      <c r="V889" s="29">
        <f t="shared" si="447"/>
        <v>0</v>
      </c>
      <c r="W889" s="29">
        <f t="shared" si="448"/>
        <v>0</v>
      </c>
      <c r="X889" s="29">
        <f t="shared" si="449"/>
        <v>0</v>
      </c>
      <c r="Y889" s="29">
        <f t="shared" si="450"/>
        <v>0</v>
      </c>
      <c r="Z889" s="29">
        <f t="shared" si="451"/>
        <v>0</v>
      </c>
      <c r="AA889" s="45">
        <f t="shared" si="452"/>
        <v>0</v>
      </c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</row>
    <row r="890" spans="1:65" ht="15.75" customHeight="1" x14ac:dyDescent="0.25">
      <c r="A890" s="136" t="s">
        <v>2595</v>
      </c>
      <c r="B890" s="244" t="s">
        <v>3592</v>
      </c>
      <c r="C890" s="245" t="s">
        <v>1261</v>
      </c>
      <c r="D890" s="245">
        <v>4</v>
      </c>
      <c r="E890" s="245" t="s">
        <v>451</v>
      </c>
      <c r="F890" s="178">
        <f t="shared" si="444"/>
        <v>129</v>
      </c>
      <c r="G890" s="251" t="s">
        <v>2666</v>
      </c>
      <c r="H890" s="252" t="s">
        <v>2667</v>
      </c>
      <c r="I890" s="253">
        <v>35968</v>
      </c>
      <c r="J890" s="72">
        <f t="shared" si="418"/>
        <v>0</v>
      </c>
      <c r="K890" s="26">
        <f t="shared" si="419"/>
        <v>0</v>
      </c>
      <c r="L890" s="27">
        <f t="shared" si="420"/>
        <v>0</v>
      </c>
      <c r="M890" s="28">
        <f t="shared" si="421"/>
        <v>0</v>
      </c>
      <c r="N890" s="28">
        <f t="shared" si="422"/>
        <v>0</v>
      </c>
      <c r="O890" s="28">
        <f t="shared" si="423"/>
        <v>0</v>
      </c>
      <c r="P890" s="28">
        <f t="shared" si="424"/>
        <v>0</v>
      </c>
      <c r="Q890" s="28">
        <f t="shared" si="425"/>
        <v>0</v>
      </c>
      <c r="R890" s="44">
        <v>0</v>
      </c>
      <c r="S890" s="79">
        <v>0</v>
      </c>
      <c r="T890" s="29">
        <f t="shared" si="445"/>
        <v>0</v>
      </c>
      <c r="U890" s="29">
        <f t="shared" si="446"/>
        <v>0</v>
      </c>
      <c r="V890" s="29">
        <f t="shared" si="447"/>
        <v>0</v>
      </c>
      <c r="W890" s="29">
        <f t="shared" si="448"/>
        <v>0</v>
      </c>
      <c r="X890" s="29">
        <f t="shared" si="449"/>
        <v>0</v>
      </c>
      <c r="Y890" s="29">
        <f t="shared" si="450"/>
        <v>0</v>
      </c>
      <c r="Z890" s="29">
        <f t="shared" si="451"/>
        <v>0</v>
      </c>
      <c r="AA890" s="45">
        <f t="shared" si="452"/>
        <v>0</v>
      </c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  <c r="BL890" s="31"/>
      <c r="BM890" s="31"/>
    </row>
    <row r="891" spans="1:65" ht="15.75" customHeight="1" x14ac:dyDescent="0.25">
      <c r="A891" s="136" t="s">
        <v>2595</v>
      </c>
      <c r="B891" s="244" t="s">
        <v>85</v>
      </c>
      <c r="C891" s="245" t="s">
        <v>85</v>
      </c>
      <c r="D891" s="245" t="s">
        <v>147</v>
      </c>
      <c r="E891" s="245" t="e">
        <v>#N/A</v>
      </c>
      <c r="F891" s="178">
        <f t="shared" si="444"/>
        <v>130</v>
      </c>
      <c r="G891" s="251" t="s">
        <v>2141</v>
      </c>
      <c r="H891" s="252" t="s">
        <v>2647</v>
      </c>
      <c r="I891" s="253">
        <v>35829</v>
      </c>
      <c r="J891" s="72">
        <f t="shared" si="418"/>
        <v>0</v>
      </c>
      <c r="K891" s="26">
        <f t="shared" si="419"/>
        <v>0</v>
      </c>
      <c r="L891" s="27">
        <f t="shared" si="420"/>
        <v>0</v>
      </c>
      <c r="M891" s="28">
        <f t="shared" si="421"/>
        <v>0</v>
      </c>
      <c r="N891" s="28">
        <f t="shared" si="422"/>
        <v>0</v>
      </c>
      <c r="O891" s="28">
        <f t="shared" si="423"/>
        <v>0</v>
      </c>
      <c r="P891" s="28">
        <f t="shared" si="424"/>
        <v>0</v>
      </c>
      <c r="Q891" s="28">
        <f t="shared" si="425"/>
        <v>0</v>
      </c>
      <c r="R891" s="44">
        <v>0</v>
      </c>
      <c r="S891" s="79">
        <v>0</v>
      </c>
      <c r="T891" s="29">
        <f t="shared" si="445"/>
        <v>0</v>
      </c>
      <c r="U891" s="29">
        <f t="shared" si="446"/>
        <v>0</v>
      </c>
      <c r="V891" s="29">
        <f t="shared" si="447"/>
        <v>0</v>
      </c>
      <c r="W891" s="29">
        <f t="shared" si="448"/>
        <v>0</v>
      </c>
      <c r="X891" s="29">
        <f t="shared" si="449"/>
        <v>0</v>
      </c>
      <c r="Y891" s="29">
        <f t="shared" si="450"/>
        <v>0</v>
      </c>
      <c r="Z891" s="29">
        <f t="shared" si="451"/>
        <v>0</v>
      </c>
      <c r="AA891" s="45">
        <f t="shared" si="452"/>
        <v>0</v>
      </c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</row>
    <row r="892" spans="1:65" ht="15.75" customHeight="1" x14ac:dyDescent="0.25">
      <c r="A892" s="136" t="s">
        <v>2595</v>
      </c>
      <c r="B892" s="244" t="s">
        <v>85</v>
      </c>
      <c r="C892" s="245" t="s">
        <v>341</v>
      </c>
      <c r="D892" s="245">
        <v>6</v>
      </c>
      <c r="E892" s="245" t="s">
        <v>118</v>
      </c>
      <c r="F892" s="178">
        <f t="shared" si="444"/>
        <v>131</v>
      </c>
      <c r="G892" s="251" t="s">
        <v>2213</v>
      </c>
      <c r="H892" s="252" t="s">
        <v>1028</v>
      </c>
      <c r="I892" s="253">
        <v>35726</v>
      </c>
      <c r="J892" s="72">
        <f t="shared" si="418"/>
        <v>0</v>
      </c>
      <c r="K892" s="26">
        <f t="shared" si="419"/>
        <v>0</v>
      </c>
      <c r="L892" s="28">
        <f t="shared" si="420"/>
        <v>0</v>
      </c>
      <c r="M892" s="28">
        <f t="shared" si="421"/>
        <v>0</v>
      </c>
      <c r="N892" s="28">
        <f t="shared" si="422"/>
        <v>0</v>
      </c>
      <c r="O892" s="28">
        <f t="shared" si="423"/>
        <v>0</v>
      </c>
      <c r="P892" s="28">
        <f t="shared" si="424"/>
        <v>0</v>
      </c>
      <c r="Q892" s="28">
        <f t="shared" si="425"/>
        <v>0</v>
      </c>
      <c r="R892" s="44">
        <v>0</v>
      </c>
      <c r="S892" s="79">
        <v>0</v>
      </c>
      <c r="T892" s="29">
        <f t="shared" si="445"/>
        <v>0</v>
      </c>
      <c r="U892" s="29">
        <f t="shared" si="446"/>
        <v>0</v>
      </c>
      <c r="V892" s="29">
        <f t="shared" si="447"/>
        <v>0</v>
      </c>
      <c r="W892" s="29">
        <f t="shared" si="448"/>
        <v>0</v>
      </c>
      <c r="X892" s="29">
        <f t="shared" si="449"/>
        <v>0</v>
      </c>
      <c r="Y892" s="29">
        <f t="shared" si="450"/>
        <v>0</v>
      </c>
      <c r="Z892" s="29">
        <f t="shared" si="451"/>
        <v>0</v>
      </c>
      <c r="AA892" s="45">
        <f t="shared" si="452"/>
        <v>0</v>
      </c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  <c r="BL892" s="31"/>
      <c r="BM892" s="31"/>
    </row>
    <row r="893" spans="1:65" ht="15.75" customHeight="1" x14ac:dyDescent="0.25">
      <c r="A893" s="136" t="s">
        <v>2595</v>
      </c>
      <c r="B893" s="244" t="s">
        <v>1209</v>
      </c>
      <c r="C893" s="245" t="s">
        <v>1210</v>
      </c>
      <c r="D893" s="245">
        <v>10</v>
      </c>
      <c r="E893" s="245" t="s">
        <v>203</v>
      </c>
      <c r="F893" s="178">
        <f t="shared" si="444"/>
        <v>132</v>
      </c>
      <c r="G893" s="251" t="s">
        <v>2123</v>
      </c>
      <c r="H893" s="252" t="s">
        <v>2648</v>
      </c>
      <c r="I893" s="253">
        <v>35508</v>
      </c>
      <c r="J893" s="72">
        <f t="shared" si="418"/>
        <v>0</v>
      </c>
      <c r="K893" s="26">
        <f t="shared" si="419"/>
        <v>0</v>
      </c>
      <c r="L893" s="27">
        <f t="shared" si="420"/>
        <v>0</v>
      </c>
      <c r="M893" s="28">
        <f t="shared" si="421"/>
        <v>0</v>
      </c>
      <c r="N893" s="28">
        <f t="shared" si="422"/>
        <v>0</v>
      </c>
      <c r="O893" s="28">
        <f t="shared" si="423"/>
        <v>0</v>
      </c>
      <c r="P893" s="28">
        <f t="shared" si="424"/>
        <v>0</v>
      </c>
      <c r="Q893" s="28">
        <f t="shared" si="425"/>
        <v>0</v>
      </c>
      <c r="R893" s="44">
        <v>0</v>
      </c>
      <c r="S893" s="79">
        <v>0</v>
      </c>
      <c r="T893" s="29">
        <f t="shared" si="445"/>
        <v>0</v>
      </c>
      <c r="U893" s="29">
        <f t="shared" si="446"/>
        <v>0</v>
      </c>
      <c r="V893" s="29">
        <f t="shared" si="447"/>
        <v>0</v>
      </c>
      <c r="W893" s="29">
        <f t="shared" si="448"/>
        <v>0</v>
      </c>
      <c r="X893" s="29">
        <f t="shared" si="449"/>
        <v>0</v>
      </c>
      <c r="Y893" s="29">
        <f t="shared" si="450"/>
        <v>0</v>
      </c>
      <c r="Z893" s="29">
        <f t="shared" si="451"/>
        <v>0</v>
      </c>
      <c r="AA893" s="45">
        <f t="shared" si="452"/>
        <v>0</v>
      </c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</row>
    <row r="894" spans="1:65" ht="15.75" customHeight="1" x14ac:dyDescent="0.25">
      <c r="A894" s="136" t="s">
        <v>2595</v>
      </c>
      <c r="B894" s="244" t="s">
        <v>85</v>
      </c>
      <c r="C894" s="245" t="s">
        <v>85</v>
      </c>
      <c r="D894" s="245" t="s">
        <v>147</v>
      </c>
      <c r="E894" s="245" t="e">
        <v>#N/A</v>
      </c>
      <c r="F894" s="178">
        <f t="shared" si="444"/>
        <v>133</v>
      </c>
      <c r="G894" s="251" t="s">
        <v>2636</v>
      </c>
      <c r="H894" s="252" t="s">
        <v>2637</v>
      </c>
      <c r="I894" s="253">
        <v>35503</v>
      </c>
      <c r="J894" s="72">
        <f t="shared" si="418"/>
        <v>0</v>
      </c>
      <c r="K894" s="26">
        <f t="shared" si="419"/>
        <v>0</v>
      </c>
      <c r="L894" s="27">
        <f t="shared" si="420"/>
        <v>0</v>
      </c>
      <c r="M894" s="28">
        <f t="shared" si="421"/>
        <v>0</v>
      </c>
      <c r="N894" s="28">
        <f t="shared" si="422"/>
        <v>0</v>
      </c>
      <c r="O894" s="28">
        <f t="shared" si="423"/>
        <v>0</v>
      </c>
      <c r="P894" s="28">
        <f t="shared" si="424"/>
        <v>0</v>
      </c>
      <c r="Q894" s="28">
        <f t="shared" si="425"/>
        <v>0</v>
      </c>
      <c r="R894" s="44">
        <v>0</v>
      </c>
      <c r="S894" s="79">
        <v>0</v>
      </c>
      <c r="T894" s="29">
        <f t="shared" si="445"/>
        <v>0</v>
      </c>
      <c r="U894" s="29">
        <f t="shared" si="446"/>
        <v>0</v>
      </c>
      <c r="V894" s="29">
        <f t="shared" si="447"/>
        <v>0</v>
      </c>
      <c r="W894" s="29">
        <f t="shared" si="448"/>
        <v>0</v>
      </c>
      <c r="X894" s="29">
        <f t="shared" si="449"/>
        <v>0</v>
      </c>
      <c r="Y894" s="29">
        <f t="shared" si="450"/>
        <v>0</v>
      </c>
      <c r="Z894" s="29">
        <f t="shared" si="451"/>
        <v>0</v>
      </c>
      <c r="AA894" s="45">
        <f t="shared" si="452"/>
        <v>0</v>
      </c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  <c r="BL894" s="31"/>
      <c r="BM894" s="31"/>
    </row>
    <row r="895" spans="1:65" ht="15" customHeight="1" x14ac:dyDescent="0.25">
      <c r="A895" s="136" t="s">
        <v>2595</v>
      </c>
      <c r="B895" s="244" t="s">
        <v>85</v>
      </c>
      <c r="C895" s="245" t="s">
        <v>85</v>
      </c>
      <c r="D895" s="245" t="s">
        <v>147</v>
      </c>
      <c r="E895" s="245" t="e">
        <v>#N/A</v>
      </c>
      <c r="F895" s="178">
        <f t="shared" si="444"/>
        <v>134</v>
      </c>
      <c r="G895" s="251" t="s">
        <v>2205</v>
      </c>
      <c r="H895" s="252" t="s">
        <v>2655</v>
      </c>
      <c r="I895" s="253">
        <v>35472</v>
      </c>
      <c r="J895" s="72">
        <f t="shared" si="418"/>
        <v>0</v>
      </c>
      <c r="K895" s="26">
        <f t="shared" si="419"/>
        <v>0</v>
      </c>
      <c r="L895" s="27">
        <f t="shared" si="420"/>
        <v>0</v>
      </c>
      <c r="M895" s="28">
        <f t="shared" si="421"/>
        <v>0</v>
      </c>
      <c r="N895" s="28">
        <f t="shared" si="422"/>
        <v>0</v>
      </c>
      <c r="O895" s="28">
        <f t="shared" si="423"/>
        <v>0</v>
      </c>
      <c r="P895" s="28">
        <f t="shared" si="424"/>
        <v>0</v>
      </c>
      <c r="Q895" s="28">
        <f t="shared" si="425"/>
        <v>0</v>
      </c>
      <c r="R895" s="44">
        <v>0</v>
      </c>
      <c r="S895" s="79">
        <v>0</v>
      </c>
      <c r="T895" s="29">
        <f t="shared" si="445"/>
        <v>0</v>
      </c>
      <c r="U895" s="29">
        <f t="shared" si="446"/>
        <v>0</v>
      </c>
      <c r="V895" s="29">
        <f t="shared" si="447"/>
        <v>0</v>
      </c>
      <c r="W895" s="29">
        <f t="shared" si="448"/>
        <v>0</v>
      </c>
      <c r="X895" s="29">
        <f t="shared" si="449"/>
        <v>0</v>
      </c>
      <c r="Y895" s="29">
        <f t="shared" si="450"/>
        <v>0</v>
      </c>
      <c r="Z895" s="29">
        <f t="shared" si="451"/>
        <v>0</v>
      </c>
      <c r="AA895" s="45">
        <f t="shared" si="452"/>
        <v>0</v>
      </c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</row>
    <row r="896" spans="1:65" ht="15.75" customHeight="1" x14ac:dyDescent="0.25">
      <c r="A896" s="136" t="s">
        <v>2595</v>
      </c>
      <c r="B896" s="244" t="s">
        <v>85</v>
      </c>
      <c r="C896" s="245" t="s">
        <v>85</v>
      </c>
      <c r="D896" s="245" t="s">
        <v>147</v>
      </c>
      <c r="E896" s="245" t="e">
        <v>#N/A</v>
      </c>
      <c r="F896" s="178">
        <f t="shared" si="444"/>
        <v>135</v>
      </c>
      <c r="G896" s="251" t="s">
        <v>2269</v>
      </c>
      <c r="H896" s="252" t="s">
        <v>2504</v>
      </c>
      <c r="I896" s="253">
        <v>35469</v>
      </c>
      <c r="J896" s="72">
        <f t="shared" si="418"/>
        <v>0</v>
      </c>
      <c r="K896" s="26">
        <f t="shared" si="419"/>
        <v>0</v>
      </c>
      <c r="L896" s="27">
        <f t="shared" si="420"/>
        <v>0</v>
      </c>
      <c r="M896" s="28">
        <f t="shared" si="421"/>
        <v>0</v>
      </c>
      <c r="N896" s="28">
        <f t="shared" si="422"/>
        <v>0</v>
      </c>
      <c r="O896" s="28">
        <f t="shared" si="423"/>
        <v>0</v>
      </c>
      <c r="P896" s="28">
        <f t="shared" si="424"/>
        <v>0</v>
      </c>
      <c r="Q896" s="28">
        <f t="shared" si="425"/>
        <v>0</v>
      </c>
      <c r="R896" s="44">
        <v>0</v>
      </c>
      <c r="S896" s="79">
        <v>0</v>
      </c>
      <c r="T896" s="29">
        <f t="shared" si="445"/>
        <v>0</v>
      </c>
      <c r="U896" s="29">
        <f t="shared" si="446"/>
        <v>0</v>
      </c>
      <c r="V896" s="29">
        <f t="shared" si="447"/>
        <v>0</v>
      </c>
      <c r="W896" s="29">
        <f t="shared" si="448"/>
        <v>0</v>
      </c>
      <c r="X896" s="29">
        <f t="shared" si="449"/>
        <v>0</v>
      </c>
      <c r="Y896" s="29">
        <f t="shared" si="450"/>
        <v>0</v>
      </c>
      <c r="Z896" s="29">
        <f t="shared" si="451"/>
        <v>0</v>
      </c>
      <c r="AA896" s="45">
        <f t="shared" si="452"/>
        <v>0</v>
      </c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  <c r="BL896" s="31"/>
      <c r="BM896" s="31"/>
    </row>
    <row r="897" spans="1:84" ht="15.75" customHeight="1" x14ac:dyDescent="0.25">
      <c r="A897" s="136" t="s">
        <v>2595</v>
      </c>
      <c r="B897" s="244" t="s">
        <v>85</v>
      </c>
      <c r="C897" s="245" t="s">
        <v>341</v>
      </c>
      <c r="D897" s="245">
        <v>6</v>
      </c>
      <c r="E897" s="245" t="s">
        <v>118</v>
      </c>
      <c r="F897" s="178">
        <f t="shared" si="444"/>
        <v>136</v>
      </c>
      <c r="G897" s="251" t="s">
        <v>2532</v>
      </c>
      <c r="H897" s="252" t="s">
        <v>2615</v>
      </c>
      <c r="I897" s="253">
        <v>35437</v>
      </c>
      <c r="J897" s="72">
        <f t="shared" si="418"/>
        <v>0</v>
      </c>
      <c r="K897" s="26">
        <f t="shared" si="419"/>
        <v>0</v>
      </c>
      <c r="L897" s="27">
        <f t="shared" si="420"/>
        <v>0</v>
      </c>
      <c r="M897" s="28">
        <f t="shared" si="421"/>
        <v>0</v>
      </c>
      <c r="N897" s="28">
        <f t="shared" si="422"/>
        <v>0</v>
      </c>
      <c r="O897" s="28">
        <f t="shared" si="423"/>
        <v>0</v>
      </c>
      <c r="P897" s="28">
        <f t="shared" si="424"/>
        <v>0</v>
      </c>
      <c r="Q897" s="28">
        <f t="shared" si="425"/>
        <v>0</v>
      </c>
      <c r="R897" s="44">
        <v>0</v>
      </c>
      <c r="S897" s="79">
        <v>0</v>
      </c>
      <c r="T897" s="29">
        <f t="shared" si="445"/>
        <v>0</v>
      </c>
      <c r="U897" s="29">
        <f t="shared" si="446"/>
        <v>0</v>
      </c>
      <c r="V897" s="29">
        <f t="shared" si="447"/>
        <v>0</v>
      </c>
      <c r="W897" s="29">
        <f t="shared" si="448"/>
        <v>0</v>
      </c>
      <c r="X897" s="29">
        <f t="shared" si="449"/>
        <v>0</v>
      </c>
      <c r="Y897" s="29">
        <f t="shared" si="450"/>
        <v>0</v>
      </c>
      <c r="Z897" s="29">
        <f t="shared" si="451"/>
        <v>0</v>
      </c>
      <c r="AA897" s="45">
        <f t="shared" si="452"/>
        <v>0</v>
      </c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</row>
    <row r="898" spans="1:84" ht="15.75" customHeight="1" x14ac:dyDescent="0.25">
      <c r="A898" s="136" t="s">
        <v>2595</v>
      </c>
      <c r="B898" s="244" t="s">
        <v>2589</v>
      </c>
      <c r="C898" s="245" t="s">
        <v>217</v>
      </c>
      <c r="D898" s="245">
        <v>8</v>
      </c>
      <c r="E898" s="245" t="s">
        <v>126</v>
      </c>
      <c r="F898" s="178">
        <f t="shared" si="444"/>
        <v>137</v>
      </c>
      <c r="G898" s="251" t="s">
        <v>2106</v>
      </c>
      <c r="H898" s="252" t="s">
        <v>2514</v>
      </c>
      <c r="I898" s="253">
        <v>35262</v>
      </c>
      <c r="J898" s="72">
        <f t="shared" si="418"/>
        <v>0</v>
      </c>
      <c r="K898" s="26">
        <f t="shared" si="419"/>
        <v>0</v>
      </c>
      <c r="L898" s="27">
        <f t="shared" si="420"/>
        <v>0</v>
      </c>
      <c r="M898" s="28">
        <f t="shared" si="421"/>
        <v>0</v>
      </c>
      <c r="N898" s="28">
        <f t="shared" si="422"/>
        <v>0</v>
      </c>
      <c r="O898" s="28">
        <f t="shared" si="423"/>
        <v>0</v>
      </c>
      <c r="P898" s="28">
        <f t="shared" si="424"/>
        <v>0</v>
      </c>
      <c r="Q898" s="28">
        <f t="shared" si="425"/>
        <v>0</v>
      </c>
      <c r="R898" s="44">
        <v>0</v>
      </c>
      <c r="S898" s="79">
        <v>0</v>
      </c>
      <c r="T898" s="29">
        <f t="shared" si="445"/>
        <v>0</v>
      </c>
      <c r="U898" s="29">
        <f t="shared" si="446"/>
        <v>0</v>
      </c>
      <c r="V898" s="29">
        <f t="shared" si="447"/>
        <v>0</v>
      </c>
      <c r="W898" s="29">
        <f t="shared" si="448"/>
        <v>0</v>
      </c>
      <c r="X898" s="29">
        <f t="shared" si="449"/>
        <v>0</v>
      </c>
      <c r="Y898" s="29">
        <f t="shared" si="450"/>
        <v>0</v>
      </c>
      <c r="Z898" s="29">
        <f t="shared" si="451"/>
        <v>0</v>
      </c>
      <c r="AA898" s="45">
        <f t="shared" si="452"/>
        <v>0</v>
      </c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  <c r="BL898" s="31"/>
      <c r="BM898" s="31"/>
    </row>
    <row r="899" spans="1:84" ht="15.75" customHeight="1" x14ac:dyDescent="0.25">
      <c r="A899" s="136" t="s">
        <v>2595</v>
      </c>
      <c r="B899" s="244" t="s">
        <v>85</v>
      </c>
      <c r="C899" s="245" t="s">
        <v>85</v>
      </c>
      <c r="D899" s="245" t="s">
        <v>147</v>
      </c>
      <c r="E899" s="245" t="e">
        <v>#N/A</v>
      </c>
      <c r="F899" s="178">
        <f t="shared" si="444"/>
        <v>138</v>
      </c>
      <c r="G899" s="251" t="s">
        <v>2217</v>
      </c>
      <c r="H899" s="252" t="s">
        <v>2654</v>
      </c>
      <c r="I899" s="253">
        <v>35025</v>
      </c>
      <c r="J899" s="72">
        <f t="shared" si="418"/>
        <v>0</v>
      </c>
      <c r="K899" s="26">
        <f t="shared" si="419"/>
        <v>0</v>
      </c>
      <c r="L899" s="27">
        <f t="shared" si="420"/>
        <v>0</v>
      </c>
      <c r="M899" s="28">
        <f t="shared" si="421"/>
        <v>0</v>
      </c>
      <c r="N899" s="28">
        <f t="shared" si="422"/>
        <v>0</v>
      </c>
      <c r="O899" s="28">
        <f t="shared" si="423"/>
        <v>0</v>
      </c>
      <c r="P899" s="28">
        <f t="shared" si="424"/>
        <v>0</v>
      </c>
      <c r="Q899" s="28">
        <f t="shared" si="425"/>
        <v>0</v>
      </c>
      <c r="R899" s="44">
        <v>0</v>
      </c>
      <c r="S899" s="79">
        <v>0</v>
      </c>
      <c r="T899" s="29">
        <f t="shared" si="445"/>
        <v>0</v>
      </c>
      <c r="U899" s="29">
        <f t="shared" si="446"/>
        <v>0</v>
      </c>
      <c r="V899" s="29">
        <f t="shared" si="447"/>
        <v>0</v>
      </c>
      <c r="W899" s="29">
        <f t="shared" si="448"/>
        <v>0</v>
      </c>
      <c r="X899" s="29">
        <f t="shared" si="449"/>
        <v>0</v>
      </c>
      <c r="Y899" s="29">
        <f t="shared" si="450"/>
        <v>0</v>
      </c>
      <c r="Z899" s="29">
        <f t="shared" si="451"/>
        <v>0</v>
      </c>
      <c r="AA899" s="45">
        <f t="shared" si="452"/>
        <v>0</v>
      </c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</row>
    <row r="900" spans="1:84" ht="15.75" customHeight="1" x14ac:dyDescent="0.25">
      <c r="A900" s="136" t="s">
        <v>2595</v>
      </c>
      <c r="B900" s="244" t="s">
        <v>85</v>
      </c>
      <c r="C900" s="245" t="s">
        <v>2651</v>
      </c>
      <c r="D900" s="245">
        <v>19</v>
      </c>
      <c r="E900" s="245" t="s">
        <v>41</v>
      </c>
      <c r="F900" s="178">
        <f t="shared" si="444"/>
        <v>139</v>
      </c>
      <c r="G900" s="251" t="s">
        <v>2652</v>
      </c>
      <c r="H900" s="252" t="s">
        <v>2653</v>
      </c>
      <c r="I900" s="253">
        <v>34929</v>
      </c>
      <c r="J900" s="72">
        <f t="shared" si="418"/>
        <v>0</v>
      </c>
      <c r="K900" s="26">
        <f t="shared" si="419"/>
        <v>0</v>
      </c>
      <c r="L900" s="27">
        <f t="shared" si="420"/>
        <v>0</v>
      </c>
      <c r="M900" s="28">
        <f t="shared" si="421"/>
        <v>0</v>
      </c>
      <c r="N900" s="28">
        <f t="shared" si="422"/>
        <v>0</v>
      </c>
      <c r="O900" s="28">
        <f t="shared" si="423"/>
        <v>0</v>
      </c>
      <c r="P900" s="28">
        <f t="shared" si="424"/>
        <v>0</v>
      </c>
      <c r="Q900" s="28">
        <f t="shared" si="425"/>
        <v>0</v>
      </c>
      <c r="R900" s="44">
        <v>0</v>
      </c>
      <c r="S900" s="79">
        <v>0</v>
      </c>
      <c r="T900" s="29">
        <f t="shared" si="445"/>
        <v>0</v>
      </c>
      <c r="U900" s="29">
        <f t="shared" si="446"/>
        <v>0</v>
      </c>
      <c r="V900" s="29">
        <f t="shared" si="447"/>
        <v>0</v>
      </c>
      <c r="W900" s="29">
        <f t="shared" si="448"/>
        <v>0</v>
      </c>
      <c r="X900" s="29">
        <f t="shared" si="449"/>
        <v>0</v>
      </c>
      <c r="Y900" s="29">
        <f t="shared" si="450"/>
        <v>0</v>
      </c>
      <c r="Z900" s="29">
        <f t="shared" si="451"/>
        <v>0</v>
      </c>
      <c r="AA900" s="45">
        <f t="shared" si="452"/>
        <v>0</v>
      </c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  <c r="BL900" s="31"/>
      <c r="BM900" s="31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</row>
    <row r="901" spans="1:84" ht="15.75" customHeight="1" x14ac:dyDescent="0.25">
      <c r="A901" s="136" t="s">
        <v>2595</v>
      </c>
      <c r="B901" s="244" t="s">
        <v>85</v>
      </c>
      <c r="C901" s="245" t="s">
        <v>85</v>
      </c>
      <c r="D901" s="245" t="s">
        <v>147</v>
      </c>
      <c r="E901" s="245" t="e">
        <v>#N/A</v>
      </c>
      <c r="F901" s="178">
        <f t="shared" si="444"/>
        <v>140</v>
      </c>
      <c r="G901" s="251" t="s">
        <v>2345</v>
      </c>
      <c r="H901" s="252" t="s">
        <v>2621</v>
      </c>
      <c r="I901" s="253">
        <v>34623</v>
      </c>
      <c r="J901" s="72">
        <f t="shared" ref="J901:J964" si="453">SUM(L901:S901)</f>
        <v>0</v>
      </c>
      <c r="K901" s="26">
        <f t="shared" ref="K901:K964" si="454">SUM(L901:Q901)</f>
        <v>0</v>
      </c>
      <c r="L901" s="27">
        <f t="shared" ref="L901:L964" si="455">IFERROR(LARGE((T901:AA901),1),0)</f>
        <v>0</v>
      </c>
      <c r="M901" s="28">
        <f t="shared" ref="M901:M964" si="456">IFERROR(LARGE((T901:AA901),2),0)</f>
        <v>0</v>
      </c>
      <c r="N901" s="28">
        <f t="shared" ref="N901:N964" si="457">IFERROR(LARGE((T901:AA901),3),0)</f>
        <v>0</v>
      </c>
      <c r="O901" s="28">
        <f t="shared" ref="O901:O964" si="458">IFERROR(LARGE((T901:AA901),4),0)</f>
        <v>0</v>
      </c>
      <c r="P901" s="28">
        <f t="shared" ref="P901:P964" si="459">IFERROR(LARGE((T901:AA901),5),0)</f>
        <v>0</v>
      </c>
      <c r="Q901" s="28">
        <f t="shared" ref="Q901:Q964" si="460">IFERROR(LARGE((T901:AA901),6),0)</f>
        <v>0</v>
      </c>
      <c r="R901" s="44">
        <v>0</v>
      </c>
      <c r="S901" s="79">
        <v>0</v>
      </c>
      <c r="T901" s="29">
        <f t="shared" si="445"/>
        <v>0</v>
      </c>
      <c r="U901" s="29">
        <f t="shared" si="446"/>
        <v>0</v>
      </c>
      <c r="V901" s="29">
        <f t="shared" si="447"/>
        <v>0</v>
      </c>
      <c r="W901" s="29">
        <f t="shared" si="448"/>
        <v>0</v>
      </c>
      <c r="X901" s="29">
        <f t="shared" si="449"/>
        <v>0</v>
      </c>
      <c r="Y901" s="29">
        <f t="shared" si="450"/>
        <v>0</v>
      </c>
      <c r="Z901" s="29">
        <f t="shared" si="451"/>
        <v>0</v>
      </c>
      <c r="AA901" s="45">
        <f t="shared" si="452"/>
        <v>0</v>
      </c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</row>
    <row r="902" spans="1:84" ht="15.75" customHeight="1" x14ac:dyDescent="0.25">
      <c r="A902" s="150" t="s">
        <v>2595</v>
      </c>
      <c r="B902" s="244" t="s">
        <v>2880</v>
      </c>
      <c r="C902" s="245" t="s">
        <v>47</v>
      </c>
      <c r="D902" s="245">
        <v>1</v>
      </c>
      <c r="E902" s="245" t="s">
        <v>48</v>
      </c>
      <c r="F902" s="178">
        <f t="shared" si="444"/>
        <v>141</v>
      </c>
      <c r="G902" s="251" t="s">
        <v>2232</v>
      </c>
      <c r="H902" s="252" t="s">
        <v>2502</v>
      </c>
      <c r="I902" s="307">
        <v>34205</v>
      </c>
      <c r="J902" s="72">
        <f t="shared" si="453"/>
        <v>0</v>
      </c>
      <c r="K902" s="40">
        <f t="shared" si="454"/>
        <v>0</v>
      </c>
      <c r="L902" s="41">
        <f t="shared" si="455"/>
        <v>0</v>
      </c>
      <c r="M902" s="41">
        <f t="shared" si="456"/>
        <v>0</v>
      </c>
      <c r="N902" s="41">
        <f t="shared" si="457"/>
        <v>0</v>
      </c>
      <c r="O902" s="41">
        <f t="shared" si="458"/>
        <v>0</v>
      </c>
      <c r="P902" s="41">
        <f t="shared" si="459"/>
        <v>0</v>
      </c>
      <c r="Q902" s="41">
        <f t="shared" si="460"/>
        <v>0</v>
      </c>
      <c r="R902" s="42">
        <v>0</v>
      </c>
      <c r="S902" s="79">
        <v>0</v>
      </c>
      <c r="T902" s="90">
        <f t="shared" si="445"/>
        <v>0</v>
      </c>
      <c r="U902" s="90">
        <f t="shared" si="446"/>
        <v>0</v>
      </c>
      <c r="V902" s="90">
        <f t="shared" si="447"/>
        <v>0</v>
      </c>
      <c r="W902" s="90">
        <f t="shared" si="448"/>
        <v>0</v>
      </c>
      <c r="X902" s="29">
        <f t="shared" si="449"/>
        <v>0</v>
      </c>
      <c r="Y902" s="29">
        <f t="shared" si="450"/>
        <v>0</v>
      </c>
      <c r="Z902" s="29">
        <f t="shared" si="451"/>
        <v>0</v>
      </c>
      <c r="AA902" s="45">
        <f t="shared" si="452"/>
        <v>0</v>
      </c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  <c r="BL902" s="31"/>
      <c r="BM902" s="31"/>
    </row>
    <row r="903" spans="1:84" ht="15.75" customHeight="1" x14ac:dyDescent="0.25">
      <c r="A903" s="136" t="s">
        <v>2595</v>
      </c>
      <c r="B903" s="244" t="s">
        <v>85</v>
      </c>
      <c r="C903" s="245" t="s">
        <v>85</v>
      </c>
      <c r="D903" s="245" t="s">
        <v>147</v>
      </c>
      <c r="E903" s="245" t="e">
        <v>#N/A</v>
      </c>
      <c r="F903" s="178">
        <f t="shared" si="444"/>
        <v>142</v>
      </c>
      <c r="G903" s="251" t="s">
        <v>2286</v>
      </c>
      <c r="H903" s="252" t="s">
        <v>1851</v>
      </c>
      <c r="I903" s="253">
        <v>33869</v>
      </c>
      <c r="J903" s="72">
        <f t="shared" si="453"/>
        <v>0</v>
      </c>
      <c r="K903" s="26">
        <f t="shared" si="454"/>
        <v>0</v>
      </c>
      <c r="L903" s="27">
        <f t="shared" si="455"/>
        <v>0</v>
      </c>
      <c r="M903" s="28">
        <f t="shared" si="456"/>
        <v>0</v>
      </c>
      <c r="N903" s="28">
        <f t="shared" si="457"/>
        <v>0</v>
      </c>
      <c r="O903" s="28">
        <f t="shared" si="458"/>
        <v>0</v>
      </c>
      <c r="P903" s="28">
        <f t="shared" si="459"/>
        <v>0</v>
      </c>
      <c r="Q903" s="28">
        <f t="shared" si="460"/>
        <v>0</v>
      </c>
      <c r="R903" s="44">
        <v>0</v>
      </c>
      <c r="S903" s="79">
        <v>0</v>
      </c>
      <c r="T903" s="29">
        <f t="shared" si="445"/>
        <v>0</v>
      </c>
      <c r="U903" s="29">
        <f t="shared" si="446"/>
        <v>0</v>
      </c>
      <c r="V903" s="29">
        <f t="shared" si="447"/>
        <v>0</v>
      </c>
      <c r="W903" s="29">
        <f t="shared" si="448"/>
        <v>0</v>
      </c>
      <c r="X903" s="29">
        <f t="shared" si="449"/>
        <v>0</v>
      </c>
      <c r="Y903" s="29">
        <f t="shared" si="450"/>
        <v>0</v>
      </c>
      <c r="Z903" s="29">
        <f t="shared" si="451"/>
        <v>0</v>
      </c>
      <c r="AA903" s="45">
        <f t="shared" si="452"/>
        <v>0</v>
      </c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</row>
    <row r="904" spans="1:84" ht="15.75" customHeight="1" x14ac:dyDescent="0.25">
      <c r="A904" s="139" t="s">
        <v>2595</v>
      </c>
      <c r="B904" s="244" t="s">
        <v>1249</v>
      </c>
      <c r="C904" s="245" t="s">
        <v>1250</v>
      </c>
      <c r="D904" s="245">
        <v>11</v>
      </c>
      <c r="E904" s="245" t="s">
        <v>152</v>
      </c>
      <c r="F904" s="178">
        <f t="shared" si="444"/>
        <v>143</v>
      </c>
      <c r="G904" s="251" t="s">
        <v>2347</v>
      </c>
      <c r="H904" s="252" t="s">
        <v>2630</v>
      </c>
      <c r="I904" s="253">
        <v>33861</v>
      </c>
      <c r="J904" s="72">
        <f t="shared" si="453"/>
        <v>0</v>
      </c>
      <c r="K904" s="26">
        <f t="shared" si="454"/>
        <v>0</v>
      </c>
      <c r="L904" s="27">
        <f t="shared" si="455"/>
        <v>0</v>
      </c>
      <c r="M904" s="28">
        <f t="shared" si="456"/>
        <v>0</v>
      </c>
      <c r="N904" s="28">
        <f t="shared" si="457"/>
        <v>0</v>
      </c>
      <c r="O904" s="28">
        <f t="shared" si="458"/>
        <v>0</v>
      </c>
      <c r="P904" s="28">
        <f t="shared" si="459"/>
        <v>0</v>
      </c>
      <c r="Q904" s="28">
        <f t="shared" si="460"/>
        <v>0</v>
      </c>
      <c r="R904" s="44">
        <v>0</v>
      </c>
      <c r="S904" s="79">
        <v>0</v>
      </c>
      <c r="T904" s="29">
        <f t="shared" si="445"/>
        <v>0</v>
      </c>
      <c r="U904" s="29">
        <f t="shared" si="446"/>
        <v>0</v>
      </c>
      <c r="V904" s="29">
        <f t="shared" si="447"/>
        <v>0</v>
      </c>
      <c r="W904" s="29">
        <f t="shared" si="448"/>
        <v>0</v>
      </c>
      <c r="X904" s="29">
        <f t="shared" si="449"/>
        <v>0</v>
      </c>
      <c r="Y904" s="29">
        <f t="shared" si="450"/>
        <v>0</v>
      </c>
      <c r="Z904" s="29">
        <f t="shared" si="451"/>
        <v>0</v>
      </c>
      <c r="AA904" s="45">
        <f t="shared" si="452"/>
        <v>0</v>
      </c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  <c r="BL904" s="31"/>
      <c r="BM904" s="31"/>
    </row>
    <row r="905" spans="1:84" ht="15.75" customHeight="1" x14ac:dyDescent="0.25">
      <c r="A905" s="139" t="s">
        <v>2595</v>
      </c>
      <c r="B905" s="244" t="s">
        <v>85</v>
      </c>
      <c r="C905" s="245" t="s">
        <v>85</v>
      </c>
      <c r="D905" s="245" t="s">
        <v>147</v>
      </c>
      <c r="E905" s="245" t="e">
        <v>#N/A</v>
      </c>
      <c r="F905" s="178">
        <f t="shared" si="444"/>
        <v>144</v>
      </c>
      <c r="G905" s="251" t="s">
        <v>2123</v>
      </c>
      <c r="H905" s="252" t="s">
        <v>2625</v>
      </c>
      <c r="I905" s="253">
        <v>33681</v>
      </c>
      <c r="J905" s="72">
        <f t="shared" si="453"/>
        <v>0</v>
      </c>
      <c r="K905" s="26">
        <f t="shared" si="454"/>
        <v>0</v>
      </c>
      <c r="L905" s="27">
        <f t="shared" si="455"/>
        <v>0</v>
      </c>
      <c r="M905" s="28">
        <f t="shared" si="456"/>
        <v>0</v>
      </c>
      <c r="N905" s="28">
        <f t="shared" si="457"/>
        <v>0</v>
      </c>
      <c r="O905" s="28">
        <f t="shared" si="458"/>
        <v>0</v>
      </c>
      <c r="P905" s="28">
        <f t="shared" si="459"/>
        <v>0</v>
      </c>
      <c r="Q905" s="28">
        <f t="shared" si="460"/>
        <v>0</v>
      </c>
      <c r="R905" s="44">
        <v>0</v>
      </c>
      <c r="S905" s="79">
        <v>0</v>
      </c>
      <c r="T905" s="29">
        <f t="shared" si="445"/>
        <v>0</v>
      </c>
      <c r="U905" s="29">
        <f t="shared" si="446"/>
        <v>0</v>
      </c>
      <c r="V905" s="29">
        <f t="shared" si="447"/>
        <v>0</v>
      </c>
      <c r="W905" s="29">
        <f t="shared" si="448"/>
        <v>0</v>
      </c>
      <c r="X905" s="29">
        <f t="shared" si="449"/>
        <v>0</v>
      </c>
      <c r="Y905" s="29">
        <f t="shared" si="450"/>
        <v>0</v>
      </c>
      <c r="Z905" s="29">
        <f t="shared" si="451"/>
        <v>0</v>
      </c>
      <c r="AA905" s="45">
        <f t="shared" si="452"/>
        <v>0</v>
      </c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</row>
    <row r="906" spans="1:84" ht="15.75" customHeight="1" x14ac:dyDescent="0.25">
      <c r="A906" s="139" t="s">
        <v>2595</v>
      </c>
      <c r="B906" s="244" t="s">
        <v>85</v>
      </c>
      <c r="C906" s="245" t="s">
        <v>85</v>
      </c>
      <c r="D906" s="245" t="s">
        <v>147</v>
      </c>
      <c r="E906" s="245" t="e">
        <v>#N/A</v>
      </c>
      <c r="F906" s="178">
        <f t="shared" si="444"/>
        <v>145</v>
      </c>
      <c r="G906" s="251" t="s">
        <v>2165</v>
      </c>
      <c r="H906" s="252" t="s">
        <v>2638</v>
      </c>
      <c r="I906" s="253">
        <v>32109</v>
      </c>
      <c r="J906" s="72">
        <f t="shared" si="453"/>
        <v>0</v>
      </c>
      <c r="K906" s="26">
        <f t="shared" si="454"/>
        <v>0</v>
      </c>
      <c r="L906" s="27">
        <f t="shared" si="455"/>
        <v>0</v>
      </c>
      <c r="M906" s="28">
        <f t="shared" si="456"/>
        <v>0</v>
      </c>
      <c r="N906" s="28">
        <f t="shared" si="457"/>
        <v>0</v>
      </c>
      <c r="O906" s="28">
        <f t="shared" si="458"/>
        <v>0</v>
      </c>
      <c r="P906" s="28">
        <f t="shared" si="459"/>
        <v>0</v>
      </c>
      <c r="Q906" s="28">
        <f t="shared" si="460"/>
        <v>0</v>
      </c>
      <c r="R906" s="44">
        <v>0</v>
      </c>
      <c r="S906" s="79">
        <v>0</v>
      </c>
      <c r="T906" s="29">
        <f t="shared" si="445"/>
        <v>0</v>
      </c>
      <c r="U906" s="29">
        <f t="shared" si="446"/>
        <v>0</v>
      </c>
      <c r="V906" s="29">
        <f t="shared" si="447"/>
        <v>0</v>
      </c>
      <c r="W906" s="29">
        <f t="shared" si="448"/>
        <v>0</v>
      </c>
      <c r="X906" s="29">
        <f t="shared" si="449"/>
        <v>0</v>
      </c>
      <c r="Y906" s="29">
        <f t="shared" si="450"/>
        <v>0</v>
      </c>
      <c r="Z906" s="29">
        <f t="shared" si="451"/>
        <v>0</v>
      </c>
      <c r="AA906" s="45">
        <f t="shared" si="452"/>
        <v>0</v>
      </c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  <c r="BL906" s="31"/>
      <c r="BM906" s="31"/>
    </row>
    <row r="907" spans="1:84" ht="15.75" customHeight="1" x14ac:dyDescent="0.25">
      <c r="A907" s="139" t="s">
        <v>2595</v>
      </c>
      <c r="B907" s="244" t="s">
        <v>910</v>
      </c>
      <c r="C907" s="245" t="s">
        <v>911</v>
      </c>
      <c r="D907" s="245">
        <v>10</v>
      </c>
      <c r="E907" s="245" t="s">
        <v>203</v>
      </c>
      <c r="F907" s="178">
        <f t="shared" si="444"/>
        <v>146</v>
      </c>
      <c r="G907" s="251" t="s">
        <v>2438</v>
      </c>
      <c r="H907" s="252" t="s">
        <v>2676</v>
      </c>
      <c r="I907" s="253">
        <v>31807</v>
      </c>
      <c r="J907" s="72">
        <f t="shared" si="453"/>
        <v>0</v>
      </c>
      <c r="K907" s="26">
        <f t="shared" si="454"/>
        <v>0</v>
      </c>
      <c r="L907" s="27">
        <f t="shared" si="455"/>
        <v>0</v>
      </c>
      <c r="M907" s="28">
        <f t="shared" si="456"/>
        <v>0</v>
      </c>
      <c r="N907" s="28">
        <f t="shared" si="457"/>
        <v>0</v>
      </c>
      <c r="O907" s="28">
        <f t="shared" si="458"/>
        <v>0</v>
      </c>
      <c r="P907" s="28">
        <f t="shared" si="459"/>
        <v>0</v>
      </c>
      <c r="Q907" s="28">
        <f t="shared" si="460"/>
        <v>0</v>
      </c>
      <c r="R907" s="44">
        <v>0</v>
      </c>
      <c r="S907" s="79">
        <v>0</v>
      </c>
      <c r="T907" s="29">
        <f t="shared" si="445"/>
        <v>0</v>
      </c>
      <c r="U907" s="29">
        <f t="shared" si="446"/>
        <v>0</v>
      </c>
      <c r="V907" s="29">
        <f t="shared" si="447"/>
        <v>0</v>
      </c>
      <c r="W907" s="29">
        <f t="shared" si="448"/>
        <v>0</v>
      </c>
      <c r="X907" s="29">
        <f t="shared" si="449"/>
        <v>0</v>
      </c>
      <c r="Y907" s="29">
        <f t="shared" si="450"/>
        <v>0</v>
      </c>
      <c r="Z907" s="29">
        <f t="shared" si="451"/>
        <v>0</v>
      </c>
      <c r="AA907" s="45">
        <f t="shared" si="452"/>
        <v>0</v>
      </c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</row>
    <row r="908" spans="1:84" ht="15.75" customHeight="1" x14ac:dyDescent="0.25">
      <c r="A908" s="143" t="s">
        <v>2686</v>
      </c>
      <c r="B908" s="39"/>
      <c r="C908" s="39"/>
      <c r="D908" s="39"/>
      <c r="E908" s="39"/>
      <c r="F908" s="173">
        <v>0</v>
      </c>
      <c r="G908" s="39"/>
      <c r="H908" s="39"/>
      <c r="I908" s="100"/>
      <c r="J908" s="75">
        <f t="shared" si="453"/>
        <v>19998</v>
      </c>
      <c r="K908" s="25">
        <f t="shared" si="454"/>
        <v>0</v>
      </c>
      <c r="L908" s="84">
        <f t="shared" si="455"/>
        <v>0</v>
      </c>
      <c r="M908" s="38">
        <f t="shared" si="456"/>
        <v>0</v>
      </c>
      <c r="N908" s="38">
        <f t="shared" si="457"/>
        <v>0</v>
      </c>
      <c r="O908" s="38">
        <f t="shared" si="458"/>
        <v>0</v>
      </c>
      <c r="P908" s="38">
        <f t="shared" si="459"/>
        <v>0</v>
      </c>
      <c r="Q908" s="38">
        <f t="shared" si="460"/>
        <v>0</v>
      </c>
      <c r="R908" s="48">
        <v>9999</v>
      </c>
      <c r="S908" s="98">
        <v>9999</v>
      </c>
      <c r="T908" s="99">
        <f t="shared" si="445"/>
        <v>0</v>
      </c>
      <c r="U908" s="99">
        <f t="shared" si="446"/>
        <v>0</v>
      </c>
      <c r="V908" s="99">
        <f t="shared" si="447"/>
        <v>0</v>
      </c>
      <c r="W908" s="99">
        <f t="shared" si="448"/>
        <v>0</v>
      </c>
      <c r="X908" s="39">
        <f t="shared" si="449"/>
        <v>0</v>
      </c>
      <c r="Y908" s="39">
        <f t="shared" si="450"/>
        <v>0</v>
      </c>
      <c r="Z908" s="39">
        <f t="shared" si="451"/>
        <v>0</v>
      </c>
      <c r="AA908" s="49">
        <f t="shared" si="452"/>
        <v>0</v>
      </c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101"/>
      <c r="BE908" s="101"/>
      <c r="BF908" s="101"/>
      <c r="BG908" s="101"/>
      <c r="BH908" s="101"/>
      <c r="BI908" s="101"/>
      <c r="BJ908" s="101"/>
      <c r="BK908" s="101"/>
      <c r="BL908" s="101"/>
      <c r="BM908" s="101"/>
      <c r="BN908" s="78"/>
      <c r="BO908" s="78"/>
      <c r="BP908" s="78"/>
      <c r="BQ908" s="78"/>
      <c r="BR908" s="78"/>
      <c r="BS908" s="78"/>
      <c r="BT908" s="78"/>
      <c r="BU908" s="78"/>
      <c r="BV908" s="78"/>
      <c r="BW908" s="78"/>
      <c r="BX908" s="78"/>
      <c r="BY908" s="78"/>
      <c r="BZ908" s="78"/>
      <c r="CA908" s="78"/>
      <c r="CB908" s="78"/>
      <c r="CC908" s="78"/>
      <c r="CD908" s="78"/>
      <c r="CE908" s="78"/>
      <c r="CF908" s="78"/>
    </row>
    <row r="909" spans="1:84" ht="15.75" customHeight="1" x14ac:dyDescent="0.25">
      <c r="A909" s="139" t="s">
        <v>2686</v>
      </c>
      <c r="B909" s="176" t="s">
        <v>26</v>
      </c>
      <c r="C909" s="177" t="s">
        <v>27</v>
      </c>
      <c r="D909" s="177">
        <v>12</v>
      </c>
      <c r="E909" s="177" t="s">
        <v>28</v>
      </c>
      <c r="F909" s="178">
        <f t="shared" ref="F909:F914" si="461">F908+1</f>
        <v>1</v>
      </c>
      <c r="G909" s="179" t="s">
        <v>2345</v>
      </c>
      <c r="H909" s="180" t="s">
        <v>2687</v>
      </c>
      <c r="I909" s="58">
        <v>36119</v>
      </c>
      <c r="J909" s="72">
        <f t="shared" si="453"/>
        <v>4125</v>
      </c>
      <c r="K909" s="26">
        <f t="shared" si="454"/>
        <v>1200</v>
      </c>
      <c r="L909" s="27">
        <f t="shared" si="455"/>
        <v>700</v>
      </c>
      <c r="M909" s="28">
        <f t="shared" si="456"/>
        <v>500</v>
      </c>
      <c r="N909" s="28">
        <f t="shared" si="457"/>
        <v>0</v>
      </c>
      <c r="O909" s="28">
        <f t="shared" si="458"/>
        <v>0</v>
      </c>
      <c r="P909" s="28">
        <f t="shared" si="459"/>
        <v>0</v>
      </c>
      <c r="Q909" s="28">
        <f t="shared" si="460"/>
        <v>0</v>
      </c>
      <c r="R909" s="44">
        <v>1850</v>
      </c>
      <c r="S909" s="79">
        <v>1075</v>
      </c>
      <c r="T909" s="29">
        <f t="shared" si="445"/>
        <v>0</v>
      </c>
      <c r="U909" s="29">
        <f t="shared" si="446"/>
        <v>0</v>
      </c>
      <c r="V909" s="29">
        <f t="shared" si="447"/>
        <v>0</v>
      </c>
      <c r="W909" s="29">
        <f t="shared" si="448"/>
        <v>0</v>
      </c>
      <c r="X909" s="29">
        <f t="shared" si="449"/>
        <v>700</v>
      </c>
      <c r="Y909" s="29">
        <f t="shared" si="450"/>
        <v>500</v>
      </c>
      <c r="Z909" s="29">
        <f t="shared" si="451"/>
        <v>0</v>
      </c>
      <c r="AA909" s="45">
        <f t="shared" si="452"/>
        <v>0</v>
      </c>
      <c r="AB909" s="31"/>
      <c r="AC909" s="31"/>
      <c r="AD909" s="31"/>
      <c r="AE909" s="31"/>
      <c r="AF909" s="31"/>
      <c r="AG909" s="31"/>
      <c r="AH909" s="31"/>
      <c r="AI909" s="31"/>
      <c r="AJ909" s="31">
        <v>700</v>
      </c>
      <c r="AK909" s="31"/>
      <c r="AL909" s="31"/>
      <c r="AM909" s="31"/>
      <c r="AN909" s="31">
        <v>500</v>
      </c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</row>
    <row r="910" spans="1:84" ht="15.75" customHeight="1" x14ac:dyDescent="0.25">
      <c r="A910" s="139" t="s">
        <v>2686</v>
      </c>
      <c r="B910" s="176" t="s">
        <v>43</v>
      </c>
      <c r="C910" s="177" t="s">
        <v>44</v>
      </c>
      <c r="D910" s="177">
        <v>12</v>
      </c>
      <c r="E910" s="177" t="s">
        <v>28</v>
      </c>
      <c r="F910" s="178">
        <f t="shared" si="461"/>
        <v>2</v>
      </c>
      <c r="G910" s="179" t="s">
        <v>2165</v>
      </c>
      <c r="H910" s="180" t="s">
        <v>2688</v>
      </c>
      <c r="I910" s="58">
        <v>35146</v>
      </c>
      <c r="J910" s="72">
        <f t="shared" si="453"/>
        <v>1357</v>
      </c>
      <c r="K910" s="26">
        <f t="shared" si="454"/>
        <v>382</v>
      </c>
      <c r="L910" s="27">
        <f t="shared" si="455"/>
        <v>252</v>
      </c>
      <c r="M910" s="28">
        <f t="shared" si="456"/>
        <v>50</v>
      </c>
      <c r="N910" s="28">
        <f t="shared" si="457"/>
        <v>50</v>
      </c>
      <c r="O910" s="28">
        <f t="shared" si="458"/>
        <v>30</v>
      </c>
      <c r="P910" s="28">
        <f t="shared" si="459"/>
        <v>0</v>
      </c>
      <c r="Q910" s="28">
        <f t="shared" si="460"/>
        <v>0</v>
      </c>
      <c r="R910" s="44">
        <v>625</v>
      </c>
      <c r="S910" s="79">
        <v>350</v>
      </c>
      <c r="T910" s="29">
        <f t="shared" si="445"/>
        <v>0</v>
      </c>
      <c r="U910" s="29">
        <f t="shared" si="446"/>
        <v>0</v>
      </c>
      <c r="V910" s="29">
        <f t="shared" si="447"/>
        <v>0</v>
      </c>
      <c r="W910" s="29">
        <f t="shared" si="448"/>
        <v>0</v>
      </c>
      <c r="X910" s="29">
        <f t="shared" si="449"/>
        <v>252</v>
      </c>
      <c r="Y910" s="29">
        <f t="shared" si="450"/>
        <v>50</v>
      </c>
      <c r="Z910" s="29">
        <f t="shared" si="451"/>
        <v>50</v>
      </c>
      <c r="AA910" s="45">
        <f t="shared" si="452"/>
        <v>30</v>
      </c>
      <c r="AB910" s="31"/>
      <c r="AC910" s="31"/>
      <c r="AD910" s="31"/>
      <c r="AE910" s="31"/>
      <c r="AF910" s="31"/>
      <c r="AG910" s="31"/>
      <c r="AH910" s="31"/>
      <c r="AI910" s="31"/>
      <c r="AJ910" s="31">
        <v>50</v>
      </c>
      <c r="AK910" s="31"/>
      <c r="AL910" s="31"/>
      <c r="AM910" s="31"/>
      <c r="AN910" s="31">
        <v>50</v>
      </c>
      <c r="AO910" s="31"/>
      <c r="AP910" s="31"/>
      <c r="AQ910" s="31"/>
      <c r="AR910" s="31">
        <v>252</v>
      </c>
      <c r="AS910" s="31"/>
      <c r="AT910" s="31">
        <v>30</v>
      </c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  <c r="BL910" s="31"/>
      <c r="BM910" s="31"/>
    </row>
    <row r="911" spans="1:84" ht="15.75" customHeight="1" x14ac:dyDescent="0.25">
      <c r="A911" s="139" t="s">
        <v>2686</v>
      </c>
      <c r="B911" s="176" t="s">
        <v>43</v>
      </c>
      <c r="C911" s="177" t="s">
        <v>44</v>
      </c>
      <c r="D911" s="177">
        <v>12</v>
      </c>
      <c r="E911" s="177" t="s">
        <v>28</v>
      </c>
      <c r="F911" s="178">
        <f t="shared" si="461"/>
        <v>3</v>
      </c>
      <c r="G911" s="179" t="s">
        <v>2691</v>
      </c>
      <c r="H911" s="180" t="s">
        <v>2692</v>
      </c>
      <c r="I911" s="58">
        <v>33844</v>
      </c>
      <c r="J911" s="72">
        <f t="shared" si="453"/>
        <v>351</v>
      </c>
      <c r="K911" s="26">
        <f t="shared" si="454"/>
        <v>70</v>
      </c>
      <c r="L911" s="27">
        <f t="shared" si="455"/>
        <v>40</v>
      </c>
      <c r="M911" s="28">
        <f t="shared" si="456"/>
        <v>30</v>
      </c>
      <c r="N911" s="28">
        <f t="shared" si="457"/>
        <v>0</v>
      </c>
      <c r="O911" s="28">
        <f t="shared" si="458"/>
        <v>0</v>
      </c>
      <c r="P911" s="28">
        <f t="shared" si="459"/>
        <v>0</v>
      </c>
      <c r="Q911" s="28">
        <f t="shared" si="460"/>
        <v>0</v>
      </c>
      <c r="R911" s="44">
        <v>203</v>
      </c>
      <c r="S911" s="79">
        <v>78</v>
      </c>
      <c r="T911" s="29">
        <f t="shared" si="445"/>
        <v>0</v>
      </c>
      <c r="U911" s="29">
        <f t="shared" si="446"/>
        <v>0</v>
      </c>
      <c r="V911" s="29">
        <f t="shared" si="447"/>
        <v>0</v>
      </c>
      <c r="W911" s="29">
        <f t="shared" si="448"/>
        <v>0</v>
      </c>
      <c r="X911" s="29">
        <f t="shared" si="449"/>
        <v>40</v>
      </c>
      <c r="Y911" s="29">
        <f t="shared" si="450"/>
        <v>30</v>
      </c>
      <c r="Z911" s="29">
        <f t="shared" si="451"/>
        <v>0</v>
      </c>
      <c r="AA911" s="45">
        <f t="shared" si="452"/>
        <v>0</v>
      </c>
      <c r="AB911" s="31"/>
      <c r="AC911" s="31"/>
      <c r="AD911" s="31"/>
      <c r="AE911" s="31"/>
      <c r="AF911" s="31"/>
      <c r="AG911" s="31"/>
      <c r="AH911" s="31"/>
      <c r="AI911" s="31"/>
      <c r="AJ911" s="31"/>
      <c r="AK911" s="31">
        <v>40</v>
      </c>
      <c r="AL911" s="31"/>
      <c r="AM911" s="31"/>
      <c r="AN911" s="31"/>
      <c r="AO911" s="31">
        <v>30</v>
      </c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</row>
    <row r="912" spans="1:84" ht="15.75" customHeight="1" x14ac:dyDescent="0.25">
      <c r="A912" s="139" t="s">
        <v>2686</v>
      </c>
      <c r="B912" s="176" t="s">
        <v>722</v>
      </c>
      <c r="C912" s="177" t="s">
        <v>125</v>
      </c>
      <c r="D912" s="177">
        <v>8</v>
      </c>
      <c r="E912" s="177" t="s">
        <v>126</v>
      </c>
      <c r="F912" s="178">
        <f t="shared" si="461"/>
        <v>4</v>
      </c>
      <c r="G912" s="179" t="s">
        <v>2689</v>
      </c>
      <c r="H912" s="180" t="s">
        <v>2690</v>
      </c>
      <c r="I912" s="58">
        <v>36714</v>
      </c>
      <c r="J912" s="72">
        <f t="shared" si="453"/>
        <v>335</v>
      </c>
      <c r="K912" s="26">
        <f t="shared" si="454"/>
        <v>150</v>
      </c>
      <c r="L912" s="27">
        <f t="shared" si="455"/>
        <v>75</v>
      </c>
      <c r="M912" s="28">
        <f t="shared" si="456"/>
        <v>70</v>
      </c>
      <c r="N912" s="28">
        <f t="shared" si="457"/>
        <v>5</v>
      </c>
      <c r="O912" s="28">
        <f t="shared" si="458"/>
        <v>0</v>
      </c>
      <c r="P912" s="28">
        <f t="shared" si="459"/>
        <v>0</v>
      </c>
      <c r="Q912" s="28">
        <f t="shared" si="460"/>
        <v>0</v>
      </c>
      <c r="R912" s="44">
        <v>93</v>
      </c>
      <c r="S912" s="79">
        <v>92</v>
      </c>
      <c r="T912" s="29">
        <f t="shared" si="445"/>
        <v>75</v>
      </c>
      <c r="U912" s="29">
        <f t="shared" si="446"/>
        <v>0</v>
      </c>
      <c r="V912" s="29">
        <f t="shared" si="447"/>
        <v>0</v>
      </c>
      <c r="W912" s="29">
        <f t="shared" si="448"/>
        <v>0</v>
      </c>
      <c r="X912" s="29">
        <f t="shared" si="449"/>
        <v>70</v>
      </c>
      <c r="Y912" s="29">
        <f t="shared" si="450"/>
        <v>5</v>
      </c>
      <c r="Z912" s="29">
        <f t="shared" si="451"/>
        <v>0</v>
      </c>
      <c r="AA912" s="45">
        <f t="shared" si="452"/>
        <v>0</v>
      </c>
      <c r="AB912" s="31">
        <v>75</v>
      </c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>
        <v>5</v>
      </c>
      <c r="AN912" s="31"/>
      <c r="AO912" s="31"/>
      <c r="AP912" s="31"/>
      <c r="AQ912" s="31"/>
      <c r="AR912" s="31"/>
      <c r="AS912" s="31">
        <v>70</v>
      </c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  <c r="BL912" s="31"/>
      <c r="BM912" s="31"/>
    </row>
    <row r="913" spans="1:65" ht="15.75" customHeight="1" x14ac:dyDescent="0.25">
      <c r="A913" s="152" t="s">
        <v>2686</v>
      </c>
      <c r="B913" s="181" t="s">
        <v>62</v>
      </c>
      <c r="C913" s="182" t="s">
        <v>63</v>
      </c>
      <c r="D913" s="210" t="s">
        <v>282</v>
      </c>
      <c r="E913" s="210" t="s">
        <v>48</v>
      </c>
      <c r="F913" s="178">
        <f t="shared" si="461"/>
        <v>5</v>
      </c>
      <c r="G913" s="211" t="s">
        <v>2106</v>
      </c>
      <c r="H913" s="212" t="s">
        <v>2698</v>
      </c>
      <c r="I913" s="86">
        <v>37274</v>
      </c>
      <c r="J913" s="72">
        <f t="shared" si="453"/>
        <v>303</v>
      </c>
      <c r="K913" s="26">
        <f t="shared" si="454"/>
        <v>130</v>
      </c>
      <c r="L913" s="27">
        <f t="shared" si="455"/>
        <v>70</v>
      </c>
      <c r="M913" s="28">
        <f t="shared" si="456"/>
        <v>30</v>
      </c>
      <c r="N913" s="28">
        <f t="shared" si="457"/>
        <v>30</v>
      </c>
      <c r="O913" s="28">
        <f t="shared" si="458"/>
        <v>0</v>
      </c>
      <c r="P913" s="28">
        <f t="shared" si="459"/>
        <v>0</v>
      </c>
      <c r="Q913" s="28">
        <f t="shared" si="460"/>
        <v>0</v>
      </c>
      <c r="R913" s="44">
        <v>105</v>
      </c>
      <c r="S913" s="79">
        <v>68</v>
      </c>
      <c r="T913" s="29">
        <f t="shared" ref="T913:T923" si="462">IFERROR(LARGE((AB913:AG913),1),0)</f>
        <v>0</v>
      </c>
      <c r="U913" s="29">
        <f t="shared" ref="U913:U923" si="463">IFERROR(LARGE((AB913:AG913),2),0)</f>
        <v>0</v>
      </c>
      <c r="V913" s="29">
        <f t="shared" ref="V913:V923" si="464">IFERROR(LARGE((AB913:AG913),3),0)</f>
        <v>0</v>
      </c>
      <c r="W913" s="29">
        <f t="shared" ref="W913:W923" si="465">IFERROR(LARGE((AB913:AG913),4),0)</f>
        <v>0</v>
      </c>
      <c r="X913" s="29">
        <f t="shared" ref="X913:X923" si="466">IFERROR(LARGE((AH913:BM913),1),0)</f>
        <v>70</v>
      </c>
      <c r="Y913" s="29">
        <f t="shared" ref="Y913:Y923" si="467">IFERROR(LARGE((AH913:BM913),2),0)</f>
        <v>30</v>
      </c>
      <c r="Z913" s="29">
        <f t="shared" ref="Z913:Z923" si="468">IFERROR(LARGE((AH913:BM913),3),0)</f>
        <v>30</v>
      </c>
      <c r="AA913" s="45">
        <f t="shared" ref="AA913:AA923" si="469">IFERROR(LARGE((AH913:BM913),4),0)</f>
        <v>0</v>
      </c>
      <c r="AB913" s="31"/>
      <c r="AC913" s="31"/>
      <c r="AD913" s="31"/>
      <c r="AE913" s="31"/>
      <c r="AF913" s="31"/>
      <c r="AG913" s="31"/>
      <c r="AH913" s="31"/>
      <c r="AI913" s="31">
        <v>30</v>
      </c>
      <c r="AJ913" s="31"/>
      <c r="AK913" s="31"/>
      <c r="AL913" s="31"/>
      <c r="AM913" s="31"/>
      <c r="AN913" s="31"/>
      <c r="AO913" s="31">
        <v>30</v>
      </c>
      <c r="AP913" s="31">
        <v>70</v>
      </c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</row>
    <row r="914" spans="1:65" ht="15.75" customHeight="1" x14ac:dyDescent="0.25">
      <c r="A914" s="139" t="s">
        <v>2686</v>
      </c>
      <c r="B914" s="176" t="s">
        <v>142</v>
      </c>
      <c r="C914" s="177" t="s">
        <v>143</v>
      </c>
      <c r="D914" s="177">
        <v>12</v>
      </c>
      <c r="E914" s="177" t="s">
        <v>28</v>
      </c>
      <c r="F914" s="178">
        <f t="shared" si="461"/>
        <v>6</v>
      </c>
      <c r="G914" s="213" t="s">
        <v>2706</v>
      </c>
      <c r="H914" s="214" t="s">
        <v>2707</v>
      </c>
      <c r="I914" s="58">
        <v>37395</v>
      </c>
      <c r="J914" s="72">
        <f t="shared" si="453"/>
        <v>102</v>
      </c>
      <c r="K914" s="26">
        <f t="shared" si="454"/>
        <v>0</v>
      </c>
      <c r="L914" s="27">
        <f t="shared" si="455"/>
        <v>0</v>
      </c>
      <c r="M914" s="28">
        <f t="shared" si="456"/>
        <v>0</v>
      </c>
      <c r="N914" s="28">
        <f t="shared" si="457"/>
        <v>0</v>
      </c>
      <c r="O914" s="28">
        <f t="shared" si="458"/>
        <v>0</v>
      </c>
      <c r="P914" s="28">
        <f t="shared" si="459"/>
        <v>0</v>
      </c>
      <c r="Q914" s="28">
        <f t="shared" si="460"/>
        <v>0</v>
      </c>
      <c r="R914" s="44">
        <v>39</v>
      </c>
      <c r="S914" s="79">
        <v>63</v>
      </c>
      <c r="T914" s="29">
        <f t="shared" si="462"/>
        <v>0</v>
      </c>
      <c r="U914" s="29">
        <f t="shared" si="463"/>
        <v>0</v>
      </c>
      <c r="V914" s="29">
        <f t="shared" si="464"/>
        <v>0</v>
      </c>
      <c r="W914" s="29">
        <f t="shared" si="465"/>
        <v>0</v>
      </c>
      <c r="X914" s="29">
        <f t="shared" si="466"/>
        <v>0</v>
      </c>
      <c r="Y914" s="29">
        <f t="shared" si="467"/>
        <v>0</v>
      </c>
      <c r="Z914" s="29">
        <f t="shared" si="468"/>
        <v>0</v>
      </c>
      <c r="AA914" s="45">
        <f t="shared" si="469"/>
        <v>0</v>
      </c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  <c r="BL914" s="31"/>
      <c r="BM914" s="31"/>
    </row>
    <row r="915" spans="1:65" ht="15.75" customHeight="1" x14ac:dyDescent="0.25">
      <c r="A915" s="139" t="s">
        <v>2686</v>
      </c>
      <c r="B915" s="176" t="s">
        <v>673</v>
      </c>
      <c r="C915" s="177" t="s">
        <v>674</v>
      </c>
      <c r="D915" s="186" t="s">
        <v>218</v>
      </c>
      <c r="E915" s="177" t="s">
        <v>126</v>
      </c>
      <c r="F915" s="178">
        <f>1+F914</f>
        <v>7</v>
      </c>
      <c r="G915" s="213" t="s">
        <v>2814</v>
      </c>
      <c r="H915" s="214" t="s">
        <v>2815</v>
      </c>
      <c r="I915" s="58">
        <v>37833</v>
      </c>
      <c r="J915" s="72">
        <f t="shared" si="453"/>
        <v>100</v>
      </c>
      <c r="K915" s="26">
        <f t="shared" si="454"/>
        <v>0</v>
      </c>
      <c r="L915" s="27">
        <f t="shared" si="455"/>
        <v>0</v>
      </c>
      <c r="M915" s="28">
        <f t="shared" si="456"/>
        <v>0</v>
      </c>
      <c r="N915" s="28">
        <f t="shared" si="457"/>
        <v>0</v>
      </c>
      <c r="O915" s="28">
        <f t="shared" si="458"/>
        <v>0</v>
      </c>
      <c r="P915" s="28">
        <f t="shared" si="459"/>
        <v>0</v>
      </c>
      <c r="Q915" s="28">
        <f t="shared" si="460"/>
        <v>0</v>
      </c>
      <c r="R915" s="44">
        <v>88</v>
      </c>
      <c r="S915" s="79">
        <v>12</v>
      </c>
      <c r="T915" s="29">
        <f t="shared" si="462"/>
        <v>0</v>
      </c>
      <c r="U915" s="29">
        <f t="shared" si="463"/>
        <v>0</v>
      </c>
      <c r="V915" s="29">
        <f t="shared" si="464"/>
        <v>0</v>
      </c>
      <c r="W915" s="29">
        <f t="shared" si="465"/>
        <v>0</v>
      </c>
      <c r="X915" s="29">
        <f t="shared" si="466"/>
        <v>0</v>
      </c>
      <c r="Y915" s="29">
        <f t="shared" si="467"/>
        <v>0</v>
      </c>
      <c r="Z915" s="29">
        <f t="shared" si="468"/>
        <v>0</v>
      </c>
      <c r="AA915" s="45">
        <f t="shared" si="469"/>
        <v>0</v>
      </c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</row>
    <row r="916" spans="1:65" ht="15.75" customHeight="1" x14ac:dyDescent="0.25">
      <c r="A916" s="152" t="s">
        <v>2686</v>
      </c>
      <c r="B916" s="185" t="s">
        <v>1039</v>
      </c>
      <c r="C916" s="177" t="s">
        <v>1040</v>
      </c>
      <c r="D916" s="186" t="s">
        <v>288</v>
      </c>
      <c r="E916" s="177" t="s">
        <v>173</v>
      </c>
      <c r="F916" s="178">
        <f t="shared" ref="F916:F923" si="470">F915+1</f>
        <v>8</v>
      </c>
      <c r="G916" s="213" t="s">
        <v>2821</v>
      </c>
      <c r="H916" s="214" t="s">
        <v>2822</v>
      </c>
      <c r="I916" s="58">
        <v>38287</v>
      </c>
      <c r="J916" s="72">
        <f t="shared" si="453"/>
        <v>98</v>
      </c>
      <c r="K916" s="26">
        <f t="shared" si="454"/>
        <v>12</v>
      </c>
      <c r="L916" s="27">
        <f t="shared" si="455"/>
        <v>12</v>
      </c>
      <c r="M916" s="28">
        <f t="shared" si="456"/>
        <v>0</v>
      </c>
      <c r="N916" s="28">
        <f t="shared" si="457"/>
        <v>0</v>
      </c>
      <c r="O916" s="28">
        <f t="shared" si="458"/>
        <v>0</v>
      </c>
      <c r="P916" s="28">
        <f t="shared" si="459"/>
        <v>0</v>
      </c>
      <c r="Q916" s="28">
        <f t="shared" si="460"/>
        <v>0</v>
      </c>
      <c r="R916" s="44">
        <v>37</v>
      </c>
      <c r="S916" s="79">
        <v>49</v>
      </c>
      <c r="T916" s="29">
        <f t="shared" si="462"/>
        <v>12</v>
      </c>
      <c r="U916" s="29">
        <f t="shared" si="463"/>
        <v>0</v>
      </c>
      <c r="V916" s="29">
        <f t="shared" si="464"/>
        <v>0</v>
      </c>
      <c r="W916" s="29">
        <f t="shared" si="465"/>
        <v>0</v>
      </c>
      <c r="X916" s="29">
        <f t="shared" si="466"/>
        <v>0</v>
      </c>
      <c r="Y916" s="29">
        <f t="shared" si="467"/>
        <v>0</v>
      </c>
      <c r="Z916" s="29">
        <f t="shared" si="468"/>
        <v>0</v>
      </c>
      <c r="AA916" s="45">
        <f t="shared" si="469"/>
        <v>0</v>
      </c>
      <c r="AB916" s="31">
        <v>12</v>
      </c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  <c r="BL916" s="31"/>
      <c r="BM916" s="31"/>
    </row>
    <row r="917" spans="1:65" ht="15.75" customHeight="1" x14ac:dyDescent="0.25">
      <c r="A917" s="152" t="s">
        <v>2686</v>
      </c>
      <c r="B917" s="181" t="s">
        <v>2880</v>
      </c>
      <c r="C917" s="182" t="s">
        <v>47</v>
      </c>
      <c r="D917" s="182" t="s">
        <v>282</v>
      </c>
      <c r="E917" s="182" t="s">
        <v>48</v>
      </c>
      <c r="F917" s="178">
        <f t="shared" si="470"/>
        <v>9</v>
      </c>
      <c r="G917" s="215" t="s">
        <v>2110</v>
      </c>
      <c r="H917" s="216" t="s">
        <v>2677</v>
      </c>
      <c r="I917" s="85">
        <v>37539</v>
      </c>
      <c r="J917" s="72">
        <f t="shared" si="453"/>
        <v>82</v>
      </c>
      <c r="K917" s="26">
        <f t="shared" si="454"/>
        <v>5</v>
      </c>
      <c r="L917" s="27">
        <f t="shared" si="455"/>
        <v>5</v>
      </c>
      <c r="M917" s="28">
        <f t="shared" si="456"/>
        <v>0</v>
      </c>
      <c r="N917" s="28">
        <f t="shared" si="457"/>
        <v>0</v>
      </c>
      <c r="O917" s="28">
        <f t="shared" si="458"/>
        <v>0</v>
      </c>
      <c r="P917" s="28">
        <f t="shared" si="459"/>
        <v>0</v>
      </c>
      <c r="Q917" s="28">
        <f t="shared" si="460"/>
        <v>0</v>
      </c>
      <c r="R917" s="44">
        <v>33</v>
      </c>
      <c r="S917" s="79">
        <v>44</v>
      </c>
      <c r="T917" s="29">
        <f t="shared" si="462"/>
        <v>0</v>
      </c>
      <c r="U917" s="29">
        <f t="shared" si="463"/>
        <v>0</v>
      </c>
      <c r="V917" s="29">
        <f t="shared" si="464"/>
        <v>0</v>
      </c>
      <c r="W917" s="29">
        <f t="shared" si="465"/>
        <v>0</v>
      </c>
      <c r="X917" s="29">
        <f t="shared" si="466"/>
        <v>5</v>
      </c>
      <c r="Y917" s="29">
        <f t="shared" si="467"/>
        <v>0</v>
      </c>
      <c r="Z917" s="29">
        <f t="shared" si="468"/>
        <v>0</v>
      </c>
      <c r="AA917" s="45">
        <f t="shared" si="469"/>
        <v>0</v>
      </c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>
        <v>5</v>
      </c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</row>
    <row r="918" spans="1:65" ht="15.75" customHeight="1" x14ac:dyDescent="0.25">
      <c r="A918" s="139" t="s">
        <v>2686</v>
      </c>
      <c r="B918" s="176" t="s">
        <v>616</v>
      </c>
      <c r="C918" s="177" t="s">
        <v>617</v>
      </c>
      <c r="D918" s="177">
        <v>5</v>
      </c>
      <c r="E918" s="177" t="s">
        <v>173</v>
      </c>
      <c r="F918" s="178">
        <f t="shared" si="470"/>
        <v>10</v>
      </c>
      <c r="G918" s="213" t="s">
        <v>2345</v>
      </c>
      <c r="H918" s="214" t="s">
        <v>2703</v>
      </c>
      <c r="I918" s="58">
        <v>36654</v>
      </c>
      <c r="J918" s="72">
        <f t="shared" si="453"/>
        <v>82</v>
      </c>
      <c r="K918" s="26">
        <f t="shared" si="454"/>
        <v>5</v>
      </c>
      <c r="L918" s="27">
        <f t="shared" si="455"/>
        <v>5</v>
      </c>
      <c r="M918" s="28">
        <f t="shared" si="456"/>
        <v>0</v>
      </c>
      <c r="N918" s="28">
        <f t="shared" si="457"/>
        <v>0</v>
      </c>
      <c r="O918" s="28">
        <f t="shared" si="458"/>
        <v>0</v>
      </c>
      <c r="P918" s="28">
        <f t="shared" si="459"/>
        <v>0</v>
      </c>
      <c r="Q918" s="28">
        <f t="shared" si="460"/>
        <v>0</v>
      </c>
      <c r="R918" s="44">
        <v>45</v>
      </c>
      <c r="S918" s="79">
        <v>32</v>
      </c>
      <c r="T918" s="29">
        <f t="shared" si="462"/>
        <v>5</v>
      </c>
      <c r="U918" s="29">
        <f t="shared" si="463"/>
        <v>0</v>
      </c>
      <c r="V918" s="29">
        <f t="shared" si="464"/>
        <v>0</v>
      </c>
      <c r="W918" s="29">
        <f t="shared" si="465"/>
        <v>0</v>
      </c>
      <c r="X918" s="29">
        <f t="shared" si="466"/>
        <v>0</v>
      </c>
      <c r="Y918" s="29">
        <f t="shared" si="467"/>
        <v>0</v>
      </c>
      <c r="Z918" s="29">
        <f t="shared" si="468"/>
        <v>0</v>
      </c>
      <c r="AA918" s="45">
        <f t="shared" si="469"/>
        <v>0</v>
      </c>
      <c r="AB918" s="31">
        <v>5</v>
      </c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  <c r="BL918" s="31"/>
      <c r="BM918" s="31"/>
    </row>
    <row r="919" spans="1:65" ht="15.75" customHeight="1" x14ac:dyDescent="0.25">
      <c r="A919" s="139" t="s">
        <v>2686</v>
      </c>
      <c r="B919" s="176" t="s">
        <v>673</v>
      </c>
      <c r="C919" s="177" t="s">
        <v>674</v>
      </c>
      <c r="D919" s="177">
        <v>8</v>
      </c>
      <c r="E919" s="177" t="s">
        <v>126</v>
      </c>
      <c r="F919" s="178">
        <f t="shared" si="470"/>
        <v>11</v>
      </c>
      <c r="G919" s="179" t="s">
        <v>2286</v>
      </c>
      <c r="H919" s="180" t="s">
        <v>3579</v>
      </c>
      <c r="I919" s="58">
        <v>38884</v>
      </c>
      <c r="J919" s="72">
        <f t="shared" si="453"/>
        <v>58</v>
      </c>
      <c r="K919" s="26">
        <f t="shared" si="454"/>
        <v>0</v>
      </c>
      <c r="L919" s="28">
        <f t="shared" si="455"/>
        <v>0</v>
      </c>
      <c r="M919" s="28">
        <f t="shared" si="456"/>
        <v>0</v>
      </c>
      <c r="N919" s="28">
        <f t="shared" si="457"/>
        <v>0</v>
      </c>
      <c r="O919" s="28">
        <f t="shared" si="458"/>
        <v>0</v>
      </c>
      <c r="P919" s="28">
        <f t="shared" si="459"/>
        <v>0</v>
      </c>
      <c r="Q919" s="28">
        <f t="shared" si="460"/>
        <v>0</v>
      </c>
      <c r="R919" s="44">
        <v>58</v>
      </c>
      <c r="S919" s="79">
        <v>0</v>
      </c>
      <c r="T919" s="29">
        <f t="shared" si="462"/>
        <v>0</v>
      </c>
      <c r="U919" s="29">
        <f t="shared" si="463"/>
        <v>0</v>
      </c>
      <c r="V919" s="29">
        <f t="shared" si="464"/>
        <v>0</v>
      </c>
      <c r="W919" s="29">
        <f t="shared" si="465"/>
        <v>0</v>
      </c>
      <c r="X919" s="29">
        <f t="shared" si="466"/>
        <v>0</v>
      </c>
      <c r="Y919" s="29">
        <f t="shared" si="467"/>
        <v>0</v>
      </c>
      <c r="Z919" s="29">
        <f t="shared" si="468"/>
        <v>0</v>
      </c>
      <c r="AA919" s="45">
        <f t="shared" si="469"/>
        <v>0</v>
      </c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</row>
    <row r="920" spans="1:65" ht="15.75" customHeight="1" x14ac:dyDescent="0.25">
      <c r="A920" s="152" t="s">
        <v>2686</v>
      </c>
      <c r="B920" s="181" t="s">
        <v>329</v>
      </c>
      <c r="C920" s="182" t="s">
        <v>330</v>
      </c>
      <c r="D920" s="182">
        <v>16</v>
      </c>
      <c r="E920" s="182" t="s">
        <v>246</v>
      </c>
      <c r="F920" s="178">
        <f t="shared" si="470"/>
        <v>12</v>
      </c>
      <c r="G920" s="183" t="s">
        <v>2368</v>
      </c>
      <c r="H920" s="184" t="s">
        <v>2974</v>
      </c>
      <c r="I920" s="85">
        <v>38549</v>
      </c>
      <c r="J920" s="72">
        <f t="shared" si="453"/>
        <v>56</v>
      </c>
      <c r="K920" s="26">
        <f t="shared" si="454"/>
        <v>45</v>
      </c>
      <c r="L920" s="27">
        <f t="shared" si="455"/>
        <v>45</v>
      </c>
      <c r="M920" s="28">
        <f t="shared" si="456"/>
        <v>0</v>
      </c>
      <c r="N920" s="28">
        <f t="shared" si="457"/>
        <v>0</v>
      </c>
      <c r="O920" s="28">
        <f t="shared" si="458"/>
        <v>0</v>
      </c>
      <c r="P920" s="28">
        <f t="shared" si="459"/>
        <v>0</v>
      </c>
      <c r="Q920" s="28">
        <f t="shared" si="460"/>
        <v>0</v>
      </c>
      <c r="R920" s="44">
        <v>11</v>
      </c>
      <c r="S920" s="79">
        <v>0</v>
      </c>
      <c r="T920" s="29">
        <f t="shared" si="462"/>
        <v>45</v>
      </c>
      <c r="U920" s="29">
        <f t="shared" si="463"/>
        <v>0</v>
      </c>
      <c r="V920" s="29">
        <f t="shared" si="464"/>
        <v>0</v>
      </c>
      <c r="W920" s="29">
        <f t="shared" si="465"/>
        <v>0</v>
      </c>
      <c r="X920" s="29">
        <f t="shared" si="466"/>
        <v>0</v>
      </c>
      <c r="Y920" s="29">
        <f t="shared" si="467"/>
        <v>0</v>
      </c>
      <c r="Z920" s="29">
        <f t="shared" si="468"/>
        <v>0</v>
      </c>
      <c r="AA920" s="45">
        <f t="shared" si="469"/>
        <v>0</v>
      </c>
      <c r="AB920" s="31">
        <v>45</v>
      </c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</row>
    <row r="921" spans="1:65" ht="15.75" customHeight="1" x14ac:dyDescent="0.25">
      <c r="A921" s="152" t="s">
        <v>2686</v>
      </c>
      <c r="B921" s="181" t="s">
        <v>1171</v>
      </c>
      <c r="C921" s="182" t="s">
        <v>1172</v>
      </c>
      <c r="D921" s="182" t="s">
        <v>3035</v>
      </c>
      <c r="E921" s="182" t="s">
        <v>104</v>
      </c>
      <c r="F921" s="178">
        <f t="shared" si="470"/>
        <v>13</v>
      </c>
      <c r="G921" s="215" t="s">
        <v>2731</v>
      </c>
      <c r="H921" s="216" t="s">
        <v>2732</v>
      </c>
      <c r="I921" s="85">
        <v>37309</v>
      </c>
      <c r="J921" s="72">
        <f t="shared" si="453"/>
        <v>56</v>
      </c>
      <c r="K921" s="26">
        <f t="shared" si="454"/>
        <v>0</v>
      </c>
      <c r="L921" s="27">
        <f t="shared" si="455"/>
        <v>0</v>
      </c>
      <c r="M921" s="28">
        <f t="shared" si="456"/>
        <v>0</v>
      </c>
      <c r="N921" s="28">
        <f t="shared" si="457"/>
        <v>0</v>
      </c>
      <c r="O921" s="28">
        <f t="shared" si="458"/>
        <v>0</v>
      </c>
      <c r="P921" s="28">
        <f t="shared" si="459"/>
        <v>0</v>
      </c>
      <c r="Q921" s="28">
        <f t="shared" si="460"/>
        <v>0</v>
      </c>
      <c r="R921" s="44">
        <v>0</v>
      </c>
      <c r="S921" s="79">
        <v>56</v>
      </c>
      <c r="T921" s="29">
        <f t="shared" si="462"/>
        <v>0</v>
      </c>
      <c r="U921" s="29">
        <f t="shared" si="463"/>
        <v>0</v>
      </c>
      <c r="V921" s="29">
        <f t="shared" si="464"/>
        <v>0</v>
      </c>
      <c r="W921" s="29">
        <f t="shared" si="465"/>
        <v>0</v>
      </c>
      <c r="X921" s="29">
        <f t="shared" si="466"/>
        <v>0</v>
      </c>
      <c r="Y921" s="29">
        <f t="shared" si="467"/>
        <v>0</v>
      </c>
      <c r="Z921" s="29">
        <f t="shared" si="468"/>
        <v>0</v>
      </c>
      <c r="AA921" s="45">
        <f t="shared" si="469"/>
        <v>0</v>
      </c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</row>
    <row r="922" spans="1:65" ht="15.75" customHeight="1" x14ac:dyDescent="0.25">
      <c r="A922" s="139" t="s">
        <v>2686</v>
      </c>
      <c r="B922" s="176" t="s">
        <v>3619</v>
      </c>
      <c r="C922" s="177" t="s">
        <v>2549</v>
      </c>
      <c r="D922" s="186">
        <v>8</v>
      </c>
      <c r="E922" s="177" t="s">
        <v>126</v>
      </c>
      <c r="F922" s="178">
        <f t="shared" si="470"/>
        <v>14</v>
      </c>
      <c r="G922" s="179" t="s">
        <v>2205</v>
      </c>
      <c r="H922" s="180" t="s">
        <v>3622</v>
      </c>
      <c r="I922" s="58">
        <v>38410</v>
      </c>
      <c r="J922" s="72">
        <f t="shared" si="453"/>
        <v>55</v>
      </c>
      <c r="K922" s="26">
        <f t="shared" si="454"/>
        <v>0</v>
      </c>
      <c r="L922" s="27">
        <f t="shared" si="455"/>
        <v>0</v>
      </c>
      <c r="M922" s="28">
        <f t="shared" si="456"/>
        <v>0</v>
      </c>
      <c r="N922" s="28">
        <f t="shared" si="457"/>
        <v>0</v>
      </c>
      <c r="O922" s="28">
        <f t="shared" si="458"/>
        <v>0</v>
      </c>
      <c r="P922" s="28">
        <f t="shared" si="459"/>
        <v>0</v>
      </c>
      <c r="Q922" s="28">
        <f t="shared" si="460"/>
        <v>0</v>
      </c>
      <c r="R922" s="44">
        <v>55</v>
      </c>
      <c r="S922" s="79">
        <v>0</v>
      </c>
      <c r="T922" s="29">
        <f t="shared" si="462"/>
        <v>0</v>
      </c>
      <c r="U922" s="29">
        <f t="shared" si="463"/>
        <v>0</v>
      </c>
      <c r="V922" s="29">
        <f t="shared" si="464"/>
        <v>0</v>
      </c>
      <c r="W922" s="29">
        <f t="shared" si="465"/>
        <v>0</v>
      </c>
      <c r="X922" s="29">
        <f t="shared" si="466"/>
        <v>0</v>
      </c>
      <c r="Y922" s="29">
        <f t="shared" si="467"/>
        <v>0</v>
      </c>
      <c r="Z922" s="29">
        <f t="shared" si="468"/>
        <v>0</v>
      </c>
      <c r="AA922" s="45">
        <f t="shared" si="469"/>
        <v>0</v>
      </c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  <c r="BL922" s="31"/>
      <c r="BM922" s="31"/>
    </row>
    <row r="923" spans="1:65" ht="15.75" customHeight="1" x14ac:dyDescent="0.25">
      <c r="A923" s="139" t="s">
        <v>2686</v>
      </c>
      <c r="B923" s="176" t="s">
        <v>201</v>
      </c>
      <c r="C923" s="177" t="s">
        <v>202</v>
      </c>
      <c r="D923" s="177">
        <v>10</v>
      </c>
      <c r="E923" s="177" t="s">
        <v>203</v>
      </c>
      <c r="F923" s="178">
        <f t="shared" si="470"/>
        <v>15</v>
      </c>
      <c r="G923" s="179" t="s">
        <v>2115</v>
      </c>
      <c r="H923" s="180" t="s">
        <v>2718</v>
      </c>
      <c r="I923" s="58">
        <v>35211</v>
      </c>
      <c r="J923" s="72">
        <f t="shared" si="453"/>
        <v>53</v>
      </c>
      <c r="K923" s="26">
        <f t="shared" si="454"/>
        <v>0</v>
      </c>
      <c r="L923" s="27">
        <f t="shared" si="455"/>
        <v>0</v>
      </c>
      <c r="M923" s="28">
        <f t="shared" si="456"/>
        <v>0</v>
      </c>
      <c r="N923" s="28">
        <f t="shared" si="457"/>
        <v>0</v>
      </c>
      <c r="O923" s="28">
        <f t="shared" si="458"/>
        <v>0</v>
      </c>
      <c r="P923" s="28">
        <f t="shared" si="459"/>
        <v>0</v>
      </c>
      <c r="Q923" s="28">
        <f t="shared" si="460"/>
        <v>0</v>
      </c>
      <c r="R923" s="44">
        <v>27</v>
      </c>
      <c r="S923" s="79">
        <v>26</v>
      </c>
      <c r="T923" s="29">
        <f t="shared" si="462"/>
        <v>0</v>
      </c>
      <c r="U923" s="29">
        <f t="shared" si="463"/>
        <v>0</v>
      </c>
      <c r="V923" s="29">
        <f t="shared" si="464"/>
        <v>0</v>
      </c>
      <c r="W923" s="29">
        <f t="shared" si="465"/>
        <v>0</v>
      </c>
      <c r="X923" s="29">
        <f t="shared" si="466"/>
        <v>0</v>
      </c>
      <c r="Y923" s="29">
        <f t="shared" si="467"/>
        <v>0</v>
      </c>
      <c r="Z923" s="29">
        <f t="shared" si="468"/>
        <v>0</v>
      </c>
      <c r="AA923" s="45">
        <f t="shared" si="469"/>
        <v>0</v>
      </c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</row>
    <row r="924" spans="1:65" ht="15.75" customHeight="1" x14ac:dyDescent="0.25">
      <c r="A924" s="139" t="s">
        <v>2686</v>
      </c>
      <c r="B924" s="31" t="s">
        <v>62</v>
      </c>
      <c r="C924" s="182" t="s">
        <v>63</v>
      </c>
      <c r="D924" s="200" t="s">
        <v>282</v>
      </c>
      <c r="E924" s="182" t="s">
        <v>48</v>
      </c>
      <c r="F924" s="178">
        <f>1+F923</f>
        <v>16</v>
      </c>
      <c r="G924" s="183" t="s">
        <v>2207</v>
      </c>
      <c r="H924" s="184" t="s">
        <v>1058</v>
      </c>
      <c r="I924" s="85">
        <v>37898</v>
      </c>
      <c r="J924" s="72">
        <f t="shared" si="453"/>
        <v>49</v>
      </c>
      <c r="K924" s="26">
        <f t="shared" si="454"/>
        <v>5</v>
      </c>
      <c r="L924" s="27">
        <f t="shared" si="455"/>
        <v>5</v>
      </c>
      <c r="M924" s="28">
        <f t="shared" si="456"/>
        <v>0</v>
      </c>
      <c r="N924" s="28">
        <f t="shared" si="457"/>
        <v>0</v>
      </c>
      <c r="O924" s="28">
        <f t="shared" si="458"/>
        <v>0</v>
      </c>
      <c r="P924" s="28">
        <f t="shared" si="459"/>
        <v>0</v>
      </c>
      <c r="Q924" s="28">
        <f t="shared" si="460"/>
        <v>0</v>
      </c>
      <c r="R924" s="44">
        <v>44</v>
      </c>
      <c r="S924" s="79">
        <v>0</v>
      </c>
      <c r="T924" s="29">
        <f>IFERROR(LARGE((AB924:AF924),1),0)</f>
        <v>5</v>
      </c>
      <c r="U924" s="29">
        <f>IFERROR(LARGE((AB924:AF924),2),0)</f>
        <v>0</v>
      </c>
      <c r="V924" s="29">
        <f>IFERROR(LARGE((AB924:AF924),3),0)</f>
        <v>0</v>
      </c>
      <c r="W924" s="29">
        <f>IFERROR(LARGE((AB924:AF924),4),0)</f>
        <v>0</v>
      </c>
      <c r="X924" s="29">
        <f>IFERROR(LARGE((AG924:AT924),1),0)</f>
        <v>0</v>
      </c>
      <c r="Y924" s="29">
        <f>IFERROR(LARGE((AG924:AT924),2),0)</f>
        <v>0</v>
      </c>
      <c r="Z924" s="29">
        <f>IFERROR(LARGE((AG924:AT924),3),0)</f>
        <v>0</v>
      </c>
      <c r="AA924" s="45">
        <f>IFERROR(LARGE((AG924:AT924),4),0)</f>
        <v>0</v>
      </c>
      <c r="AB924" s="31">
        <v>5</v>
      </c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  <c r="BL924" s="31"/>
      <c r="BM924" s="31"/>
    </row>
    <row r="925" spans="1:65" ht="15.75" customHeight="1" x14ac:dyDescent="0.25">
      <c r="A925" s="139" t="s">
        <v>2686</v>
      </c>
      <c r="B925" s="176" t="s">
        <v>676</v>
      </c>
      <c r="C925" s="177" t="s">
        <v>671</v>
      </c>
      <c r="D925" s="177">
        <v>3</v>
      </c>
      <c r="E925" s="177" t="s">
        <v>67</v>
      </c>
      <c r="F925" s="178">
        <f>F924+1</f>
        <v>17</v>
      </c>
      <c r="G925" s="179" t="s">
        <v>2448</v>
      </c>
      <c r="H925" s="180" t="s">
        <v>2695</v>
      </c>
      <c r="I925" s="58">
        <v>36732</v>
      </c>
      <c r="J925" s="72">
        <f t="shared" si="453"/>
        <v>49</v>
      </c>
      <c r="K925" s="26">
        <f t="shared" si="454"/>
        <v>0</v>
      </c>
      <c r="L925" s="27">
        <f t="shared" si="455"/>
        <v>0</v>
      </c>
      <c r="M925" s="28">
        <f t="shared" si="456"/>
        <v>0</v>
      </c>
      <c r="N925" s="28">
        <f t="shared" si="457"/>
        <v>0</v>
      </c>
      <c r="O925" s="28">
        <f t="shared" si="458"/>
        <v>0</v>
      </c>
      <c r="P925" s="28">
        <f t="shared" si="459"/>
        <v>0</v>
      </c>
      <c r="Q925" s="28">
        <f t="shared" si="460"/>
        <v>0</v>
      </c>
      <c r="R925" s="44">
        <v>49</v>
      </c>
      <c r="S925" s="79">
        <v>0</v>
      </c>
      <c r="T925" s="29">
        <f>IFERROR(LARGE((AB925:AG925),1),0)</f>
        <v>0</v>
      </c>
      <c r="U925" s="29">
        <f>IFERROR(LARGE((AB925:AG925),2),0)</f>
        <v>0</v>
      </c>
      <c r="V925" s="29">
        <f>IFERROR(LARGE((AB925:AG925),3),0)</f>
        <v>0</v>
      </c>
      <c r="W925" s="29">
        <f>IFERROR(LARGE((AB925:AG925),4),0)</f>
        <v>0</v>
      </c>
      <c r="X925" s="29">
        <f>IFERROR(LARGE((AH925:BM925),1),0)</f>
        <v>0</v>
      </c>
      <c r="Y925" s="29">
        <f>IFERROR(LARGE((AH925:BM925),2),0)</f>
        <v>0</v>
      </c>
      <c r="Z925" s="29">
        <f>IFERROR(LARGE((AH925:BM925),3),0)</f>
        <v>0</v>
      </c>
      <c r="AA925" s="45">
        <f>IFERROR(LARGE((AH925:BM925),4),0)</f>
        <v>0</v>
      </c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</row>
    <row r="926" spans="1:65" ht="15.75" customHeight="1" x14ac:dyDescent="0.25">
      <c r="A926" s="139" t="s">
        <v>2686</v>
      </c>
      <c r="B926" s="176" t="s">
        <v>51</v>
      </c>
      <c r="C926" s="177" t="s">
        <v>52</v>
      </c>
      <c r="D926" s="177">
        <v>9</v>
      </c>
      <c r="E926" s="177" t="s">
        <v>53</v>
      </c>
      <c r="F926" s="178">
        <f>F925+1</f>
        <v>18</v>
      </c>
      <c r="G926" s="179" t="s">
        <v>2196</v>
      </c>
      <c r="H926" s="180" t="s">
        <v>2699</v>
      </c>
      <c r="I926" s="58">
        <v>36242</v>
      </c>
      <c r="J926" s="72">
        <f t="shared" si="453"/>
        <v>49</v>
      </c>
      <c r="K926" s="26">
        <f t="shared" si="454"/>
        <v>0</v>
      </c>
      <c r="L926" s="27">
        <f t="shared" si="455"/>
        <v>0</v>
      </c>
      <c r="M926" s="28">
        <f t="shared" si="456"/>
        <v>0</v>
      </c>
      <c r="N926" s="28">
        <f t="shared" si="457"/>
        <v>0</v>
      </c>
      <c r="O926" s="28">
        <f t="shared" si="458"/>
        <v>0</v>
      </c>
      <c r="P926" s="28">
        <f t="shared" si="459"/>
        <v>0</v>
      </c>
      <c r="Q926" s="28">
        <f t="shared" si="460"/>
        <v>0</v>
      </c>
      <c r="R926" s="44">
        <v>41</v>
      </c>
      <c r="S926" s="79">
        <v>8</v>
      </c>
      <c r="T926" s="29">
        <f>IFERROR(LARGE((AB926:AG926),1),0)</f>
        <v>0</v>
      </c>
      <c r="U926" s="29">
        <f>IFERROR(LARGE((AB926:AG926),2),0)</f>
        <v>0</v>
      </c>
      <c r="V926" s="29">
        <f>IFERROR(LARGE((AB926:AG926),3),0)</f>
        <v>0</v>
      </c>
      <c r="W926" s="29">
        <f>IFERROR(LARGE((AB926:AG926),4),0)</f>
        <v>0</v>
      </c>
      <c r="X926" s="29">
        <f>IFERROR(LARGE((AH926:BM926),1),0)</f>
        <v>0</v>
      </c>
      <c r="Y926" s="29">
        <f>IFERROR(LARGE((AH926:BM926),2),0)</f>
        <v>0</v>
      </c>
      <c r="Z926" s="29">
        <f>IFERROR(LARGE((AH926:BM926),3),0)</f>
        <v>0</v>
      </c>
      <c r="AA926" s="45">
        <f>IFERROR(LARGE((AH926:BM926),4),0)</f>
        <v>0</v>
      </c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  <c r="BL926" s="31"/>
      <c r="BM926" s="31"/>
    </row>
    <row r="927" spans="1:65" ht="15.75" customHeight="1" x14ac:dyDescent="0.25">
      <c r="A927" s="139" t="s">
        <v>2686</v>
      </c>
      <c r="B927" s="31" t="s">
        <v>220</v>
      </c>
      <c r="C927" s="182" t="s">
        <v>221</v>
      </c>
      <c r="D927" s="182" t="s">
        <v>3032</v>
      </c>
      <c r="E927" s="182" t="s">
        <v>222</v>
      </c>
      <c r="F927" s="178">
        <f>1+F926</f>
        <v>19</v>
      </c>
      <c r="G927" s="183" t="s">
        <v>2738</v>
      </c>
      <c r="H927" s="184" t="s">
        <v>2739</v>
      </c>
      <c r="I927" s="85">
        <v>37666</v>
      </c>
      <c r="J927" s="72">
        <f t="shared" si="453"/>
        <v>43</v>
      </c>
      <c r="K927" s="26">
        <f t="shared" si="454"/>
        <v>0</v>
      </c>
      <c r="L927" s="27">
        <f t="shared" si="455"/>
        <v>0</v>
      </c>
      <c r="M927" s="28">
        <f t="shared" si="456"/>
        <v>0</v>
      </c>
      <c r="N927" s="28">
        <f t="shared" si="457"/>
        <v>0</v>
      </c>
      <c r="O927" s="28">
        <f t="shared" si="458"/>
        <v>0</v>
      </c>
      <c r="P927" s="28">
        <f t="shared" si="459"/>
        <v>0</v>
      </c>
      <c r="Q927" s="28">
        <f t="shared" si="460"/>
        <v>0</v>
      </c>
      <c r="R927" s="44">
        <v>29</v>
      </c>
      <c r="S927" s="79">
        <v>14</v>
      </c>
      <c r="T927" s="29">
        <f>IFERROR(LARGE((AB927:AF927),1),0)</f>
        <v>0</v>
      </c>
      <c r="U927" s="29">
        <f>IFERROR(LARGE((AB927:AF927),2),0)</f>
        <v>0</v>
      </c>
      <c r="V927" s="29">
        <f>IFERROR(LARGE((AB927:AF927),3),0)</f>
        <v>0</v>
      </c>
      <c r="W927" s="29">
        <f>IFERROR(LARGE((AB927:AF927),4),0)</f>
        <v>0</v>
      </c>
      <c r="X927" s="29">
        <f>IFERROR(LARGE((AG927:AT927),1),0)</f>
        <v>0</v>
      </c>
      <c r="Y927" s="29">
        <f>IFERROR(LARGE((AG927:AT927),2),0)</f>
        <v>0</v>
      </c>
      <c r="Z927" s="29">
        <f>IFERROR(LARGE((AG927:AT927),3),0)</f>
        <v>0</v>
      </c>
      <c r="AA927" s="45">
        <f>IFERROR(LARGE((AG927:AT927),4),0)</f>
        <v>0</v>
      </c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</row>
    <row r="928" spans="1:65" ht="15.75" customHeight="1" x14ac:dyDescent="0.25">
      <c r="A928" s="139" t="s">
        <v>2686</v>
      </c>
      <c r="B928" s="176" t="s">
        <v>201</v>
      </c>
      <c r="C928" s="177" t="s">
        <v>202</v>
      </c>
      <c r="D928" s="177">
        <v>10</v>
      </c>
      <c r="E928" s="177" t="s">
        <v>203</v>
      </c>
      <c r="F928" s="178">
        <f t="shared" ref="F928:F933" si="471">F927+1</f>
        <v>20</v>
      </c>
      <c r="G928" s="179" t="s">
        <v>3691</v>
      </c>
      <c r="H928" s="180" t="s">
        <v>3654</v>
      </c>
      <c r="I928" s="58">
        <v>34658</v>
      </c>
      <c r="J928" s="72">
        <f t="shared" si="453"/>
        <v>38</v>
      </c>
      <c r="K928" s="26">
        <f t="shared" si="454"/>
        <v>0</v>
      </c>
      <c r="L928" s="27">
        <f t="shared" si="455"/>
        <v>0</v>
      </c>
      <c r="M928" s="28">
        <f t="shared" si="456"/>
        <v>0</v>
      </c>
      <c r="N928" s="28">
        <f t="shared" si="457"/>
        <v>0</v>
      </c>
      <c r="O928" s="28">
        <f t="shared" si="458"/>
        <v>0</v>
      </c>
      <c r="P928" s="28">
        <f t="shared" si="459"/>
        <v>0</v>
      </c>
      <c r="Q928" s="28">
        <f t="shared" si="460"/>
        <v>0</v>
      </c>
      <c r="R928" s="44">
        <v>38</v>
      </c>
      <c r="S928" s="79">
        <v>0</v>
      </c>
      <c r="T928" s="29">
        <f t="shared" ref="T928:T941" si="472">IFERROR(LARGE((AB928:AG928),1),0)</f>
        <v>0</v>
      </c>
      <c r="U928" s="29">
        <f t="shared" ref="U928:U941" si="473">IFERROR(LARGE((AB928:AG928),2),0)</f>
        <v>0</v>
      </c>
      <c r="V928" s="29">
        <f t="shared" ref="V928:V941" si="474">IFERROR(LARGE((AB928:AG928),3),0)</f>
        <v>0</v>
      </c>
      <c r="W928" s="29">
        <f t="shared" ref="W928:W941" si="475">IFERROR(LARGE((AB928:AG928),4),0)</f>
        <v>0</v>
      </c>
      <c r="X928" s="29">
        <f t="shared" ref="X928:X941" si="476">IFERROR(LARGE((AH928:BM928),1),0)</f>
        <v>0</v>
      </c>
      <c r="Y928" s="29">
        <f t="shared" ref="Y928:Y941" si="477">IFERROR(LARGE((AH928:BM928),2),0)</f>
        <v>0</v>
      </c>
      <c r="Z928" s="29">
        <f t="shared" ref="Z928:Z941" si="478">IFERROR(LARGE((AH928:BM928),3),0)</f>
        <v>0</v>
      </c>
      <c r="AA928" s="45">
        <f t="shared" ref="AA928:AA941" si="479">IFERROR(LARGE((AH928:BM928),4),0)</f>
        <v>0</v>
      </c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</row>
    <row r="929" spans="1:84" ht="15.75" customHeight="1" x14ac:dyDescent="0.25">
      <c r="A929" s="139" t="s">
        <v>2686</v>
      </c>
      <c r="B929" s="176" t="s">
        <v>75</v>
      </c>
      <c r="C929" s="177" t="s">
        <v>76</v>
      </c>
      <c r="D929" s="177">
        <v>3</v>
      </c>
      <c r="E929" s="177" t="s">
        <v>67</v>
      </c>
      <c r="F929" s="178">
        <f t="shared" si="471"/>
        <v>21</v>
      </c>
      <c r="G929" s="179" t="s">
        <v>4244</v>
      </c>
      <c r="H929" s="180" t="s">
        <v>4314</v>
      </c>
      <c r="I929" s="58">
        <v>35840</v>
      </c>
      <c r="J929" s="72">
        <f t="shared" si="453"/>
        <v>30</v>
      </c>
      <c r="K929" s="26">
        <f t="shared" si="454"/>
        <v>30</v>
      </c>
      <c r="L929" s="27">
        <f t="shared" si="455"/>
        <v>30</v>
      </c>
      <c r="M929" s="28">
        <f t="shared" si="456"/>
        <v>0</v>
      </c>
      <c r="N929" s="28">
        <f t="shared" si="457"/>
        <v>0</v>
      </c>
      <c r="O929" s="28">
        <f t="shared" si="458"/>
        <v>0</v>
      </c>
      <c r="P929" s="28">
        <f t="shared" si="459"/>
        <v>0</v>
      </c>
      <c r="Q929" s="28">
        <f t="shared" si="460"/>
        <v>0</v>
      </c>
      <c r="R929" s="44">
        <v>0</v>
      </c>
      <c r="S929" s="79">
        <v>0</v>
      </c>
      <c r="T929" s="29">
        <f t="shared" si="472"/>
        <v>30</v>
      </c>
      <c r="U929" s="29">
        <f t="shared" si="473"/>
        <v>0</v>
      </c>
      <c r="V929" s="29">
        <f t="shared" si="474"/>
        <v>0</v>
      </c>
      <c r="W929" s="29">
        <f t="shared" si="475"/>
        <v>0</v>
      </c>
      <c r="X929" s="29">
        <f t="shared" si="476"/>
        <v>0</v>
      </c>
      <c r="Y929" s="29">
        <f t="shared" si="477"/>
        <v>0</v>
      </c>
      <c r="Z929" s="29">
        <f t="shared" si="478"/>
        <v>0</v>
      </c>
      <c r="AA929" s="45">
        <f t="shared" si="479"/>
        <v>0</v>
      </c>
      <c r="AB929" s="31">
        <v>30</v>
      </c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</row>
    <row r="930" spans="1:84" ht="15.75" customHeight="1" x14ac:dyDescent="0.25">
      <c r="A930" s="139" t="s">
        <v>2686</v>
      </c>
      <c r="B930" s="176" t="s">
        <v>467</v>
      </c>
      <c r="C930" s="177" t="s">
        <v>468</v>
      </c>
      <c r="D930" s="217">
        <v>3</v>
      </c>
      <c r="E930" s="217" t="s">
        <v>67</v>
      </c>
      <c r="F930" s="178">
        <f t="shared" si="471"/>
        <v>22</v>
      </c>
      <c r="G930" s="208" t="s">
        <v>2205</v>
      </c>
      <c r="H930" s="180" t="s">
        <v>2734</v>
      </c>
      <c r="I930" s="132">
        <v>37582</v>
      </c>
      <c r="J930" s="72">
        <f t="shared" si="453"/>
        <v>25</v>
      </c>
      <c r="K930" s="26">
        <f t="shared" si="454"/>
        <v>0</v>
      </c>
      <c r="L930" s="27">
        <f t="shared" si="455"/>
        <v>0</v>
      </c>
      <c r="M930" s="28">
        <f t="shared" si="456"/>
        <v>0</v>
      </c>
      <c r="N930" s="28">
        <f t="shared" si="457"/>
        <v>0</v>
      </c>
      <c r="O930" s="28">
        <f t="shared" si="458"/>
        <v>0</v>
      </c>
      <c r="P930" s="28">
        <f t="shared" si="459"/>
        <v>0</v>
      </c>
      <c r="Q930" s="28">
        <f t="shared" si="460"/>
        <v>0</v>
      </c>
      <c r="R930" s="44">
        <v>14</v>
      </c>
      <c r="S930" s="79">
        <v>11</v>
      </c>
      <c r="T930" s="29">
        <f t="shared" si="472"/>
        <v>0</v>
      </c>
      <c r="U930" s="29">
        <f t="shared" si="473"/>
        <v>0</v>
      </c>
      <c r="V930" s="29">
        <f t="shared" si="474"/>
        <v>0</v>
      </c>
      <c r="W930" s="29">
        <f t="shared" si="475"/>
        <v>0</v>
      </c>
      <c r="X930" s="29">
        <f t="shared" si="476"/>
        <v>0</v>
      </c>
      <c r="Y930" s="29">
        <f t="shared" si="477"/>
        <v>0</v>
      </c>
      <c r="Z930" s="29">
        <f t="shared" si="478"/>
        <v>0</v>
      </c>
      <c r="AA930" s="45">
        <f t="shared" si="479"/>
        <v>0</v>
      </c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</row>
    <row r="931" spans="1:84" ht="15.75" customHeight="1" x14ac:dyDescent="0.25">
      <c r="A931" s="139" t="s">
        <v>2686</v>
      </c>
      <c r="B931" s="176" t="s">
        <v>1869</v>
      </c>
      <c r="C931" s="177" t="s">
        <v>1870</v>
      </c>
      <c r="D931" s="217">
        <v>1</v>
      </c>
      <c r="E931" s="217" t="s">
        <v>48</v>
      </c>
      <c r="F931" s="178">
        <f t="shared" si="471"/>
        <v>23</v>
      </c>
      <c r="G931" s="208" t="s">
        <v>2336</v>
      </c>
      <c r="H931" s="180" t="s">
        <v>2735</v>
      </c>
      <c r="I931" s="132">
        <v>37468</v>
      </c>
      <c r="J931" s="72">
        <f t="shared" si="453"/>
        <v>21</v>
      </c>
      <c r="K931" s="26">
        <f t="shared" si="454"/>
        <v>0</v>
      </c>
      <c r="L931" s="27">
        <f t="shared" si="455"/>
        <v>0</v>
      </c>
      <c r="M931" s="28">
        <f t="shared" si="456"/>
        <v>0</v>
      </c>
      <c r="N931" s="28">
        <f t="shared" si="457"/>
        <v>0</v>
      </c>
      <c r="O931" s="28">
        <f t="shared" si="458"/>
        <v>0</v>
      </c>
      <c r="P931" s="28">
        <f t="shared" si="459"/>
        <v>0</v>
      </c>
      <c r="Q931" s="28">
        <f t="shared" si="460"/>
        <v>0</v>
      </c>
      <c r="R931" s="44">
        <v>15</v>
      </c>
      <c r="S931" s="79">
        <v>6</v>
      </c>
      <c r="T931" s="29">
        <f t="shared" si="472"/>
        <v>0</v>
      </c>
      <c r="U931" s="29">
        <f t="shared" si="473"/>
        <v>0</v>
      </c>
      <c r="V931" s="29">
        <f t="shared" si="474"/>
        <v>0</v>
      </c>
      <c r="W931" s="29">
        <f t="shared" si="475"/>
        <v>0</v>
      </c>
      <c r="X931" s="29">
        <f t="shared" si="476"/>
        <v>0</v>
      </c>
      <c r="Y931" s="29">
        <f t="shared" si="477"/>
        <v>0</v>
      </c>
      <c r="Z931" s="29">
        <f t="shared" si="478"/>
        <v>0</v>
      </c>
      <c r="AA931" s="45">
        <f t="shared" si="479"/>
        <v>0</v>
      </c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</row>
    <row r="932" spans="1:84" ht="15.75" customHeight="1" x14ac:dyDescent="0.25">
      <c r="A932" s="139" t="s">
        <v>2686</v>
      </c>
      <c r="B932" s="176" t="s">
        <v>1894</v>
      </c>
      <c r="C932" s="177" t="s">
        <v>1895</v>
      </c>
      <c r="D932" s="217">
        <v>11</v>
      </c>
      <c r="E932" s="217" t="s">
        <v>152</v>
      </c>
      <c r="F932" s="178">
        <f t="shared" si="471"/>
        <v>24</v>
      </c>
      <c r="G932" s="208" t="s">
        <v>2168</v>
      </c>
      <c r="H932" s="180" t="s">
        <v>2605</v>
      </c>
      <c r="I932" s="132">
        <v>35919</v>
      </c>
      <c r="J932" s="72">
        <f t="shared" si="453"/>
        <v>20</v>
      </c>
      <c r="K932" s="26">
        <f t="shared" si="454"/>
        <v>12</v>
      </c>
      <c r="L932" s="27">
        <f t="shared" si="455"/>
        <v>12</v>
      </c>
      <c r="M932" s="28">
        <f t="shared" si="456"/>
        <v>0</v>
      </c>
      <c r="N932" s="28">
        <f t="shared" si="457"/>
        <v>0</v>
      </c>
      <c r="O932" s="28">
        <f t="shared" si="458"/>
        <v>0</v>
      </c>
      <c r="P932" s="28">
        <f t="shared" si="459"/>
        <v>0</v>
      </c>
      <c r="Q932" s="28">
        <f t="shared" si="460"/>
        <v>0</v>
      </c>
      <c r="R932" s="44">
        <v>8</v>
      </c>
      <c r="S932" s="79">
        <v>0</v>
      </c>
      <c r="T932" s="29">
        <f t="shared" si="472"/>
        <v>12</v>
      </c>
      <c r="U932" s="29">
        <f t="shared" si="473"/>
        <v>0</v>
      </c>
      <c r="V932" s="29">
        <f t="shared" si="474"/>
        <v>0</v>
      </c>
      <c r="W932" s="29">
        <f t="shared" si="475"/>
        <v>0</v>
      </c>
      <c r="X932" s="29">
        <f t="shared" si="476"/>
        <v>0</v>
      </c>
      <c r="Y932" s="29">
        <f t="shared" si="477"/>
        <v>0</v>
      </c>
      <c r="Z932" s="29">
        <f t="shared" si="478"/>
        <v>0</v>
      </c>
      <c r="AA932" s="45">
        <f t="shared" si="479"/>
        <v>0</v>
      </c>
      <c r="AB932" s="31">
        <v>12</v>
      </c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</row>
    <row r="933" spans="1:84" ht="15.75" customHeight="1" x14ac:dyDescent="0.25">
      <c r="A933" s="139" t="s">
        <v>2686</v>
      </c>
      <c r="B933" s="176" t="s">
        <v>913</v>
      </c>
      <c r="C933" s="177" t="s">
        <v>914</v>
      </c>
      <c r="D933" s="177">
        <v>19</v>
      </c>
      <c r="E933" s="177" t="s">
        <v>41</v>
      </c>
      <c r="F933" s="178">
        <f t="shared" si="471"/>
        <v>25</v>
      </c>
      <c r="G933" s="179" t="s">
        <v>2631</v>
      </c>
      <c r="H933" s="180" t="s">
        <v>3725</v>
      </c>
      <c r="I933" s="58">
        <v>39018</v>
      </c>
      <c r="J933" s="72">
        <f t="shared" si="453"/>
        <v>19</v>
      </c>
      <c r="K933" s="26">
        <f t="shared" si="454"/>
        <v>5</v>
      </c>
      <c r="L933" s="27">
        <f t="shared" si="455"/>
        <v>5</v>
      </c>
      <c r="M933" s="28">
        <f t="shared" si="456"/>
        <v>0</v>
      </c>
      <c r="N933" s="28">
        <f t="shared" si="457"/>
        <v>0</v>
      </c>
      <c r="O933" s="28">
        <f t="shared" si="458"/>
        <v>0</v>
      </c>
      <c r="P933" s="28">
        <f t="shared" si="459"/>
        <v>0</v>
      </c>
      <c r="Q933" s="28">
        <f t="shared" si="460"/>
        <v>0</v>
      </c>
      <c r="R933" s="44">
        <v>14</v>
      </c>
      <c r="S933" s="79">
        <v>0</v>
      </c>
      <c r="T933" s="29">
        <f t="shared" si="472"/>
        <v>5</v>
      </c>
      <c r="U933" s="29">
        <f t="shared" si="473"/>
        <v>0</v>
      </c>
      <c r="V933" s="29">
        <f t="shared" si="474"/>
        <v>0</v>
      </c>
      <c r="W933" s="29">
        <f t="shared" si="475"/>
        <v>0</v>
      </c>
      <c r="X933" s="29">
        <f t="shared" si="476"/>
        <v>0</v>
      </c>
      <c r="Y933" s="29">
        <f t="shared" si="477"/>
        <v>0</v>
      </c>
      <c r="Z933" s="29">
        <f t="shared" si="478"/>
        <v>0</v>
      </c>
      <c r="AA933" s="45">
        <f t="shared" si="479"/>
        <v>0</v>
      </c>
      <c r="AB933" s="31">
        <v>5</v>
      </c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</row>
    <row r="934" spans="1:84" ht="15.75" customHeight="1" x14ac:dyDescent="0.25">
      <c r="A934" s="152" t="s">
        <v>2686</v>
      </c>
      <c r="B934" s="176" t="s">
        <v>1563</v>
      </c>
      <c r="C934" s="177" t="s">
        <v>1564</v>
      </c>
      <c r="D934" s="177">
        <v>3</v>
      </c>
      <c r="E934" s="177" t="s">
        <v>67</v>
      </c>
      <c r="F934" s="178">
        <f>1+F933</f>
        <v>26</v>
      </c>
      <c r="G934" s="179" t="s">
        <v>2205</v>
      </c>
      <c r="H934" s="180" t="s">
        <v>1774</v>
      </c>
      <c r="I934" s="58">
        <v>37652</v>
      </c>
      <c r="J934" s="72">
        <f t="shared" si="453"/>
        <v>19</v>
      </c>
      <c r="K934" s="26">
        <f t="shared" si="454"/>
        <v>0</v>
      </c>
      <c r="L934" s="27">
        <f t="shared" si="455"/>
        <v>0</v>
      </c>
      <c r="M934" s="28">
        <f t="shared" si="456"/>
        <v>0</v>
      </c>
      <c r="N934" s="28">
        <f t="shared" si="457"/>
        <v>0</v>
      </c>
      <c r="O934" s="28">
        <f t="shared" si="458"/>
        <v>0</v>
      </c>
      <c r="P934" s="28">
        <f t="shared" si="459"/>
        <v>0</v>
      </c>
      <c r="Q934" s="28">
        <f t="shared" si="460"/>
        <v>0</v>
      </c>
      <c r="R934" s="44">
        <v>14</v>
      </c>
      <c r="S934" s="79">
        <v>5</v>
      </c>
      <c r="T934" s="29">
        <f t="shared" si="472"/>
        <v>0</v>
      </c>
      <c r="U934" s="29">
        <f t="shared" si="473"/>
        <v>0</v>
      </c>
      <c r="V934" s="29">
        <f t="shared" si="474"/>
        <v>0</v>
      </c>
      <c r="W934" s="29">
        <f t="shared" si="475"/>
        <v>0</v>
      </c>
      <c r="X934" s="29">
        <f t="shared" si="476"/>
        <v>0</v>
      </c>
      <c r="Y934" s="29">
        <f t="shared" si="477"/>
        <v>0</v>
      </c>
      <c r="Z934" s="29">
        <f t="shared" si="478"/>
        <v>0</v>
      </c>
      <c r="AA934" s="45">
        <f t="shared" si="479"/>
        <v>0</v>
      </c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  <c r="BY934" s="33"/>
      <c r="BZ934" s="33"/>
      <c r="CA934" s="33"/>
      <c r="CB934" s="33"/>
      <c r="CC934" s="33"/>
      <c r="CD934" s="33"/>
      <c r="CE934" s="33"/>
      <c r="CF934" s="33"/>
    </row>
    <row r="935" spans="1:84" ht="15.75" customHeight="1" x14ac:dyDescent="0.25">
      <c r="A935" s="139" t="s">
        <v>2686</v>
      </c>
      <c r="B935" s="244" t="s">
        <v>2094</v>
      </c>
      <c r="C935" s="245" t="s">
        <v>2095</v>
      </c>
      <c r="D935" s="245">
        <v>12</v>
      </c>
      <c r="E935" s="245" t="s">
        <v>28</v>
      </c>
      <c r="F935" s="178">
        <f>F934+1</f>
        <v>27</v>
      </c>
      <c r="G935" s="179" t="s">
        <v>4334</v>
      </c>
      <c r="H935" s="180" t="s">
        <v>4245</v>
      </c>
      <c r="I935" s="58">
        <v>39076</v>
      </c>
      <c r="J935" s="72">
        <f t="shared" si="453"/>
        <v>15</v>
      </c>
      <c r="K935" s="26">
        <f t="shared" si="454"/>
        <v>15</v>
      </c>
      <c r="L935" s="28">
        <f t="shared" si="455"/>
        <v>15</v>
      </c>
      <c r="M935" s="28">
        <f t="shared" si="456"/>
        <v>0</v>
      </c>
      <c r="N935" s="28">
        <f t="shared" si="457"/>
        <v>0</v>
      </c>
      <c r="O935" s="28">
        <f t="shared" si="458"/>
        <v>0</v>
      </c>
      <c r="P935" s="28">
        <f t="shared" si="459"/>
        <v>0</v>
      </c>
      <c r="Q935" s="28">
        <f t="shared" si="460"/>
        <v>0</v>
      </c>
      <c r="R935" s="44">
        <v>0</v>
      </c>
      <c r="S935" s="79">
        <v>0</v>
      </c>
      <c r="T935" s="29">
        <f t="shared" si="472"/>
        <v>15</v>
      </c>
      <c r="U935" s="29">
        <f t="shared" si="473"/>
        <v>0</v>
      </c>
      <c r="V935" s="29">
        <f t="shared" si="474"/>
        <v>0</v>
      </c>
      <c r="W935" s="29">
        <f t="shared" si="475"/>
        <v>0</v>
      </c>
      <c r="X935" s="29">
        <f t="shared" si="476"/>
        <v>0</v>
      </c>
      <c r="Y935" s="29">
        <f t="shared" si="477"/>
        <v>0</v>
      </c>
      <c r="Z935" s="29">
        <f t="shared" si="478"/>
        <v>0</v>
      </c>
      <c r="AA935" s="45">
        <f t="shared" si="479"/>
        <v>0</v>
      </c>
      <c r="AB935" s="31">
        <v>15</v>
      </c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</row>
    <row r="936" spans="1:84" ht="15" customHeight="1" x14ac:dyDescent="0.25">
      <c r="A936" s="152" t="s">
        <v>2686</v>
      </c>
      <c r="B936" s="314" t="s">
        <v>704</v>
      </c>
      <c r="C936" s="245" t="s">
        <v>705</v>
      </c>
      <c r="D936" s="245">
        <v>4</v>
      </c>
      <c r="E936" s="245" t="s">
        <v>451</v>
      </c>
      <c r="F936" s="178">
        <f>F935+1</f>
        <v>28</v>
      </c>
      <c r="G936" s="251" t="s">
        <v>3762</v>
      </c>
      <c r="H936" s="252" t="s">
        <v>3328</v>
      </c>
      <c r="I936" s="253">
        <v>38386</v>
      </c>
      <c r="J936" s="72">
        <f t="shared" si="453"/>
        <v>15</v>
      </c>
      <c r="K936" s="26">
        <f t="shared" si="454"/>
        <v>0</v>
      </c>
      <c r="L936" s="27">
        <f t="shared" si="455"/>
        <v>0</v>
      </c>
      <c r="M936" s="28">
        <f t="shared" si="456"/>
        <v>0</v>
      </c>
      <c r="N936" s="28">
        <f t="shared" si="457"/>
        <v>0</v>
      </c>
      <c r="O936" s="28">
        <f t="shared" si="458"/>
        <v>0</v>
      </c>
      <c r="P936" s="28">
        <f t="shared" si="459"/>
        <v>0</v>
      </c>
      <c r="Q936" s="28">
        <f t="shared" si="460"/>
        <v>0</v>
      </c>
      <c r="R936" s="44">
        <v>15</v>
      </c>
      <c r="S936" s="79">
        <v>0</v>
      </c>
      <c r="T936" s="29">
        <f t="shared" si="472"/>
        <v>0</v>
      </c>
      <c r="U936" s="29">
        <f t="shared" si="473"/>
        <v>0</v>
      </c>
      <c r="V936" s="29">
        <f t="shared" si="474"/>
        <v>0</v>
      </c>
      <c r="W936" s="29">
        <f t="shared" si="475"/>
        <v>0</v>
      </c>
      <c r="X936" s="29">
        <f t="shared" si="476"/>
        <v>0</v>
      </c>
      <c r="Y936" s="29">
        <f t="shared" si="477"/>
        <v>0</v>
      </c>
      <c r="Z936" s="29">
        <f t="shared" si="478"/>
        <v>0</v>
      </c>
      <c r="AA936" s="45">
        <f t="shared" si="479"/>
        <v>0</v>
      </c>
      <c r="AB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</row>
    <row r="937" spans="1:84" ht="15" customHeight="1" x14ac:dyDescent="0.25">
      <c r="A937" s="139" t="s">
        <v>2686</v>
      </c>
      <c r="B937" s="244" t="s">
        <v>3620</v>
      </c>
      <c r="C937" s="245" t="s">
        <v>3439</v>
      </c>
      <c r="D937" s="256" t="s">
        <v>851</v>
      </c>
      <c r="E937" s="245" t="s">
        <v>53</v>
      </c>
      <c r="F937" s="178">
        <f>F936+1</f>
        <v>29</v>
      </c>
      <c r="G937" s="251" t="s">
        <v>2481</v>
      </c>
      <c r="H937" s="252" t="s">
        <v>3440</v>
      </c>
      <c r="I937" s="253">
        <v>38698</v>
      </c>
      <c r="J937" s="72">
        <f t="shared" si="453"/>
        <v>13</v>
      </c>
      <c r="K937" s="26">
        <f t="shared" si="454"/>
        <v>5</v>
      </c>
      <c r="L937" s="27">
        <f t="shared" si="455"/>
        <v>5</v>
      </c>
      <c r="M937" s="28">
        <f t="shared" si="456"/>
        <v>0</v>
      </c>
      <c r="N937" s="28">
        <f t="shared" si="457"/>
        <v>0</v>
      </c>
      <c r="O937" s="28">
        <f t="shared" si="458"/>
        <v>0</v>
      </c>
      <c r="P937" s="28">
        <f t="shared" si="459"/>
        <v>0</v>
      </c>
      <c r="Q937" s="28">
        <f t="shared" si="460"/>
        <v>0</v>
      </c>
      <c r="R937" s="44">
        <v>8</v>
      </c>
      <c r="S937" s="79">
        <v>0</v>
      </c>
      <c r="T937" s="29">
        <f t="shared" si="472"/>
        <v>5</v>
      </c>
      <c r="U937" s="29">
        <f t="shared" si="473"/>
        <v>0</v>
      </c>
      <c r="V937" s="29">
        <f t="shared" si="474"/>
        <v>0</v>
      </c>
      <c r="W937" s="29">
        <f t="shared" si="475"/>
        <v>0</v>
      </c>
      <c r="X937" s="29">
        <f t="shared" si="476"/>
        <v>0</v>
      </c>
      <c r="Y937" s="29">
        <f t="shared" si="477"/>
        <v>0</v>
      </c>
      <c r="Z937" s="29">
        <f t="shared" si="478"/>
        <v>0</v>
      </c>
      <c r="AA937" s="45">
        <f t="shared" si="479"/>
        <v>0</v>
      </c>
      <c r="AB937" s="31">
        <v>5</v>
      </c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</row>
    <row r="938" spans="1:84" ht="15" customHeight="1" x14ac:dyDescent="0.25">
      <c r="A938" s="139" t="s">
        <v>2686</v>
      </c>
      <c r="B938" s="244" t="s">
        <v>85</v>
      </c>
      <c r="C938" s="245" t="s">
        <v>1902</v>
      </c>
      <c r="D938" s="245">
        <v>1</v>
      </c>
      <c r="E938" s="245" t="s">
        <v>48</v>
      </c>
      <c r="F938" s="178">
        <f>1+F937</f>
        <v>30</v>
      </c>
      <c r="G938" s="251" t="s">
        <v>2213</v>
      </c>
      <c r="H938" s="252" t="s">
        <v>2717</v>
      </c>
      <c r="I938" s="253">
        <v>37908</v>
      </c>
      <c r="J938" s="72">
        <f t="shared" si="453"/>
        <v>13</v>
      </c>
      <c r="K938" s="26">
        <f t="shared" si="454"/>
        <v>0</v>
      </c>
      <c r="L938" s="27">
        <f t="shared" si="455"/>
        <v>0</v>
      </c>
      <c r="M938" s="28">
        <f t="shared" si="456"/>
        <v>0</v>
      </c>
      <c r="N938" s="28">
        <f t="shared" si="457"/>
        <v>0</v>
      </c>
      <c r="O938" s="28">
        <f t="shared" si="458"/>
        <v>0</v>
      </c>
      <c r="P938" s="28">
        <f t="shared" si="459"/>
        <v>0</v>
      </c>
      <c r="Q938" s="28">
        <f t="shared" si="460"/>
        <v>0</v>
      </c>
      <c r="R938" s="44">
        <v>0</v>
      </c>
      <c r="S938" s="79">
        <v>13</v>
      </c>
      <c r="T938" s="29">
        <f t="shared" si="472"/>
        <v>0</v>
      </c>
      <c r="U938" s="29">
        <f t="shared" si="473"/>
        <v>0</v>
      </c>
      <c r="V938" s="29">
        <f t="shared" si="474"/>
        <v>0</v>
      </c>
      <c r="W938" s="29">
        <f t="shared" si="475"/>
        <v>0</v>
      </c>
      <c r="X938" s="29">
        <f t="shared" si="476"/>
        <v>0</v>
      </c>
      <c r="Y938" s="29">
        <f t="shared" si="477"/>
        <v>0</v>
      </c>
      <c r="Z938" s="29">
        <f t="shared" si="478"/>
        <v>0</v>
      </c>
      <c r="AA938" s="45">
        <f t="shared" si="479"/>
        <v>0</v>
      </c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</row>
    <row r="939" spans="1:84" ht="15" customHeight="1" x14ac:dyDescent="0.25">
      <c r="A939" s="139" t="s">
        <v>2686</v>
      </c>
      <c r="B939" s="244" t="s">
        <v>116</v>
      </c>
      <c r="C939" s="245" t="s">
        <v>117</v>
      </c>
      <c r="D939" s="245">
        <v>6</v>
      </c>
      <c r="E939" s="245" t="s">
        <v>118</v>
      </c>
      <c r="F939" s="178">
        <f>F938+1</f>
        <v>31</v>
      </c>
      <c r="G939" s="251" t="s">
        <v>2082</v>
      </c>
      <c r="H939" s="252" t="s">
        <v>2701</v>
      </c>
      <c r="I939" s="253">
        <v>35693</v>
      </c>
      <c r="J939" s="72">
        <f t="shared" si="453"/>
        <v>12</v>
      </c>
      <c r="K939" s="26">
        <f t="shared" si="454"/>
        <v>5</v>
      </c>
      <c r="L939" s="27">
        <f t="shared" si="455"/>
        <v>5</v>
      </c>
      <c r="M939" s="28">
        <f t="shared" si="456"/>
        <v>0</v>
      </c>
      <c r="N939" s="28">
        <f t="shared" si="457"/>
        <v>0</v>
      </c>
      <c r="O939" s="28">
        <f t="shared" si="458"/>
        <v>0</v>
      </c>
      <c r="P939" s="28">
        <f t="shared" si="459"/>
        <v>0</v>
      </c>
      <c r="Q939" s="28">
        <f t="shared" si="460"/>
        <v>0</v>
      </c>
      <c r="R939" s="44">
        <v>7</v>
      </c>
      <c r="S939" s="79">
        <v>0</v>
      </c>
      <c r="T939" s="29">
        <f t="shared" si="472"/>
        <v>5</v>
      </c>
      <c r="U939" s="29">
        <f t="shared" si="473"/>
        <v>0</v>
      </c>
      <c r="V939" s="29">
        <f t="shared" si="474"/>
        <v>0</v>
      </c>
      <c r="W939" s="29">
        <f t="shared" si="475"/>
        <v>0</v>
      </c>
      <c r="X939" s="29">
        <f t="shared" si="476"/>
        <v>0</v>
      </c>
      <c r="Y939" s="29">
        <f t="shared" si="477"/>
        <v>0</v>
      </c>
      <c r="Z939" s="29">
        <f t="shared" si="478"/>
        <v>0</v>
      </c>
      <c r="AA939" s="45">
        <f t="shared" si="479"/>
        <v>0</v>
      </c>
      <c r="AB939" s="31">
        <v>5</v>
      </c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</row>
    <row r="940" spans="1:84" ht="15" customHeight="1" x14ac:dyDescent="0.25">
      <c r="A940" s="139" t="s">
        <v>2686</v>
      </c>
      <c r="B940" s="244" t="s">
        <v>85</v>
      </c>
      <c r="C940" s="245" t="s">
        <v>2812</v>
      </c>
      <c r="D940" s="256" t="s">
        <v>851</v>
      </c>
      <c r="E940" s="245" t="s">
        <v>53</v>
      </c>
      <c r="F940" s="178">
        <f>F939+1</f>
        <v>32</v>
      </c>
      <c r="G940" s="251" t="s">
        <v>2297</v>
      </c>
      <c r="H940" s="252" t="s">
        <v>2813</v>
      </c>
      <c r="I940" s="253">
        <v>38193</v>
      </c>
      <c r="J940" s="72">
        <f t="shared" si="453"/>
        <v>9</v>
      </c>
      <c r="K940" s="26">
        <f t="shared" si="454"/>
        <v>0</v>
      </c>
      <c r="L940" s="27">
        <f t="shared" si="455"/>
        <v>0</v>
      </c>
      <c r="M940" s="28">
        <f t="shared" si="456"/>
        <v>0</v>
      </c>
      <c r="N940" s="28">
        <f t="shared" si="457"/>
        <v>0</v>
      </c>
      <c r="O940" s="28">
        <f t="shared" si="458"/>
        <v>0</v>
      </c>
      <c r="P940" s="28">
        <f t="shared" si="459"/>
        <v>0</v>
      </c>
      <c r="Q940" s="28">
        <f t="shared" si="460"/>
        <v>0</v>
      </c>
      <c r="R940" s="44">
        <v>0</v>
      </c>
      <c r="S940" s="79">
        <v>9</v>
      </c>
      <c r="T940" s="29">
        <f t="shared" si="472"/>
        <v>0</v>
      </c>
      <c r="U940" s="29">
        <f t="shared" si="473"/>
        <v>0</v>
      </c>
      <c r="V940" s="29">
        <f t="shared" si="474"/>
        <v>0</v>
      </c>
      <c r="W940" s="29">
        <f t="shared" si="475"/>
        <v>0</v>
      </c>
      <c r="X940" s="29">
        <f t="shared" si="476"/>
        <v>0</v>
      </c>
      <c r="Y940" s="29">
        <f t="shared" si="477"/>
        <v>0</v>
      </c>
      <c r="Z940" s="29">
        <f t="shared" si="478"/>
        <v>0</v>
      </c>
      <c r="AA940" s="45">
        <f t="shared" si="479"/>
        <v>0</v>
      </c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</row>
    <row r="941" spans="1:84" ht="15" customHeight="1" x14ac:dyDescent="0.25">
      <c r="A941" s="139" t="s">
        <v>2686</v>
      </c>
      <c r="B941" s="244" t="s">
        <v>1209</v>
      </c>
      <c r="C941" s="245" t="s">
        <v>1210</v>
      </c>
      <c r="D941" s="245">
        <v>10</v>
      </c>
      <c r="E941" s="245" t="s">
        <v>203</v>
      </c>
      <c r="F941" s="178">
        <f>F940+1</f>
        <v>33</v>
      </c>
      <c r="G941" s="251" t="s">
        <v>2123</v>
      </c>
      <c r="H941" s="252" t="s">
        <v>2648</v>
      </c>
      <c r="I941" s="253">
        <v>35508</v>
      </c>
      <c r="J941" s="72">
        <f t="shared" si="453"/>
        <v>8</v>
      </c>
      <c r="K941" s="26">
        <f t="shared" si="454"/>
        <v>0</v>
      </c>
      <c r="L941" s="27">
        <f t="shared" si="455"/>
        <v>0</v>
      </c>
      <c r="M941" s="28">
        <f t="shared" si="456"/>
        <v>0</v>
      </c>
      <c r="N941" s="28">
        <f t="shared" si="457"/>
        <v>0</v>
      </c>
      <c r="O941" s="28">
        <f t="shared" si="458"/>
        <v>0</v>
      </c>
      <c r="P941" s="28">
        <f t="shared" si="459"/>
        <v>0</v>
      </c>
      <c r="Q941" s="28">
        <f t="shared" si="460"/>
        <v>0</v>
      </c>
      <c r="R941" s="44">
        <v>8</v>
      </c>
      <c r="S941" s="79">
        <v>0</v>
      </c>
      <c r="T941" s="29">
        <f t="shared" si="472"/>
        <v>0</v>
      </c>
      <c r="U941" s="29">
        <f t="shared" si="473"/>
        <v>0</v>
      </c>
      <c r="V941" s="29">
        <f t="shared" si="474"/>
        <v>0</v>
      </c>
      <c r="W941" s="29">
        <f t="shared" si="475"/>
        <v>0</v>
      </c>
      <c r="X941" s="29">
        <f t="shared" si="476"/>
        <v>0</v>
      </c>
      <c r="Y941" s="29">
        <f t="shared" si="477"/>
        <v>0</v>
      </c>
      <c r="Z941" s="29">
        <f t="shared" si="478"/>
        <v>0</v>
      </c>
      <c r="AA941" s="45">
        <f t="shared" si="479"/>
        <v>0</v>
      </c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</row>
    <row r="942" spans="1:84" ht="15" customHeight="1" x14ac:dyDescent="0.25">
      <c r="A942" s="139" t="s">
        <v>2686</v>
      </c>
      <c r="B942" s="244" t="s">
        <v>3684</v>
      </c>
      <c r="C942" s="247" t="s">
        <v>3321</v>
      </c>
      <c r="D942" s="247">
        <v>20</v>
      </c>
      <c r="E942" s="247" t="s">
        <v>130</v>
      </c>
      <c r="F942" s="178">
        <f>1+F941</f>
        <v>34</v>
      </c>
      <c r="G942" s="326" t="s">
        <v>2347</v>
      </c>
      <c r="H942" s="327" t="s">
        <v>4063</v>
      </c>
      <c r="I942" s="328">
        <v>37746</v>
      </c>
      <c r="J942" s="72">
        <f t="shared" si="453"/>
        <v>6</v>
      </c>
      <c r="K942" s="26">
        <f t="shared" si="454"/>
        <v>0</v>
      </c>
      <c r="L942" s="27">
        <f t="shared" si="455"/>
        <v>0</v>
      </c>
      <c r="M942" s="28">
        <f t="shared" si="456"/>
        <v>0</v>
      </c>
      <c r="N942" s="28">
        <f t="shared" si="457"/>
        <v>0</v>
      </c>
      <c r="O942" s="28">
        <f t="shared" si="458"/>
        <v>0</v>
      </c>
      <c r="P942" s="28">
        <f t="shared" si="459"/>
        <v>0</v>
      </c>
      <c r="Q942" s="28">
        <f t="shared" si="460"/>
        <v>0</v>
      </c>
      <c r="R942" s="44">
        <v>6</v>
      </c>
      <c r="S942" s="79">
        <v>0</v>
      </c>
      <c r="T942" s="29">
        <f>IFERROR(LARGE((AB942:AF942),1),0)</f>
        <v>0</v>
      </c>
      <c r="U942" s="29">
        <f>IFERROR(LARGE((AB942:AF942),2),0)</f>
        <v>0</v>
      </c>
      <c r="V942" s="29">
        <f>IFERROR(LARGE((AB942:AF942),3),0)</f>
        <v>0</v>
      </c>
      <c r="W942" s="29">
        <f>IFERROR(LARGE((AB942:AF942),4),0)</f>
        <v>0</v>
      </c>
      <c r="X942" s="29">
        <f>IFERROR(LARGE((AG942:AT942),1),0)</f>
        <v>0</v>
      </c>
      <c r="Y942" s="29">
        <f>IFERROR(LARGE((AG942:AT942),2),0)</f>
        <v>0</v>
      </c>
      <c r="Z942" s="29">
        <f>IFERROR(LARGE((AG942:AT942),3),0)</f>
        <v>0</v>
      </c>
      <c r="AA942" s="45">
        <f>IFERROR(LARGE((AG942:AT942),4),0)</f>
        <v>0</v>
      </c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</row>
    <row r="943" spans="1:84" ht="15" customHeight="1" x14ac:dyDescent="0.25">
      <c r="A943" s="139" t="s">
        <v>2686</v>
      </c>
      <c r="B943" s="244" t="s">
        <v>4306</v>
      </c>
      <c r="C943" s="245" t="s">
        <v>2002</v>
      </c>
      <c r="D943" s="245">
        <v>8</v>
      </c>
      <c r="E943" s="245" t="s">
        <v>126</v>
      </c>
      <c r="F943" s="218">
        <f t="shared" ref="F943:F949" si="480">F942+1</f>
        <v>35</v>
      </c>
      <c r="G943" s="329" t="s">
        <v>4086</v>
      </c>
      <c r="H943" s="330" t="s">
        <v>4246</v>
      </c>
      <c r="I943" s="331">
        <v>39052</v>
      </c>
      <c r="J943" s="91">
        <f t="shared" si="453"/>
        <v>5</v>
      </c>
      <c r="K943" s="26">
        <f t="shared" si="454"/>
        <v>5</v>
      </c>
      <c r="L943" s="27">
        <f t="shared" si="455"/>
        <v>5</v>
      </c>
      <c r="M943" s="28">
        <f t="shared" si="456"/>
        <v>0</v>
      </c>
      <c r="N943" s="28">
        <f t="shared" si="457"/>
        <v>0</v>
      </c>
      <c r="O943" s="28">
        <f t="shared" si="458"/>
        <v>0</v>
      </c>
      <c r="P943" s="28">
        <f t="shared" si="459"/>
        <v>0</v>
      </c>
      <c r="Q943" s="28">
        <f t="shared" si="460"/>
        <v>0</v>
      </c>
      <c r="R943" s="44">
        <v>0</v>
      </c>
      <c r="S943" s="79">
        <v>0</v>
      </c>
      <c r="T943" s="29">
        <f t="shared" ref="T943:T952" si="481">IFERROR(LARGE((AB943:AG943),1),0)</f>
        <v>5</v>
      </c>
      <c r="U943" s="29">
        <f t="shared" ref="U943:U952" si="482">IFERROR(LARGE((AB943:AG943),2),0)</f>
        <v>0</v>
      </c>
      <c r="V943" s="29">
        <f t="shared" ref="V943:V952" si="483">IFERROR(LARGE((AB943:AG943),3),0)</f>
        <v>0</v>
      </c>
      <c r="W943" s="29">
        <f t="shared" ref="W943:W952" si="484">IFERROR(LARGE((AB943:AG943),4),0)</f>
        <v>0</v>
      </c>
      <c r="X943" s="29">
        <f t="shared" ref="X943:X952" si="485">IFERROR(LARGE((AH943:BM943),1),0)</f>
        <v>0</v>
      </c>
      <c r="Y943" s="29">
        <f t="shared" ref="Y943:Y952" si="486">IFERROR(LARGE((AH943:BM943),2),0)</f>
        <v>0</v>
      </c>
      <c r="Z943" s="29">
        <f t="shared" ref="Z943:Z952" si="487">IFERROR(LARGE((AH943:BM943),3),0)</f>
        <v>0</v>
      </c>
      <c r="AA943" s="45">
        <f t="shared" ref="AA943:AA952" si="488">IFERROR(LARGE((AH943:BM943),4),0)</f>
        <v>0</v>
      </c>
      <c r="AB943" s="31">
        <v>5</v>
      </c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</row>
    <row r="944" spans="1:84" ht="15.75" customHeight="1" x14ac:dyDescent="0.25">
      <c r="A944" s="139" t="s">
        <v>2686</v>
      </c>
      <c r="B944" s="244" t="s">
        <v>616</v>
      </c>
      <c r="C944" s="245" t="s">
        <v>617</v>
      </c>
      <c r="D944" s="245">
        <v>5</v>
      </c>
      <c r="E944" s="245" t="s">
        <v>173</v>
      </c>
      <c r="F944" s="218">
        <f t="shared" si="480"/>
        <v>36</v>
      </c>
      <c r="G944" s="329" t="s">
        <v>4315</v>
      </c>
      <c r="H944" s="330" t="s">
        <v>4247</v>
      </c>
      <c r="I944" s="331">
        <v>38837</v>
      </c>
      <c r="J944" s="91">
        <f t="shared" si="453"/>
        <v>5</v>
      </c>
      <c r="K944" s="26">
        <f t="shared" si="454"/>
        <v>5</v>
      </c>
      <c r="L944" s="28">
        <f t="shared" si="455"/>
        <v>5</v>
      </c>
      <c r="M944" s="28">
        <f t="shared" si="456"/>
        <v>0</v>
      </c>
      <c r="N944" s="28">
        <f t="shared" si="457"/>
        <v>0</v>
      </c>
      <c r="O944" s="28">
        <f t="shared" si="458"/>
        <v>0</v>
      </c>
      <c r="P944" s="28">
        <f t="shared" si="459"/>
        <v>0</v>
      </c>
      <c r="Q944" s="28">
        <f t="shared" si="460"/>
        <v>0</v>
      </c>
      <c r="R944" s="44">
        <v>0</v>
      </c>
      <c r="S944" s="79">
        <v>0</v>
      </c>
      <c r="T944" s="29">
        <f t="shared" si="481"/>
        <v>5</v>
      </c>
      <c r="U944" s="29">
        <f t="shared" si="482"/>
        <v>0</v>
      </c>
      <c r="V944" s="29">
        <f t="shared" si="483"/>
        <v>0</v>
      </c>
      <c r="W944" s="29">
        <f t="shared" si="484"/>
        <v>0</v>
      </c>
      <c r="X944" s="29">
        <f t="shared" si="485"/>
        <v>0</v>
      </c>
      <c r="Y944" s="29">
        <f t="shared" si="486"/>
        <v>0</v>
      </c>
      <c r="Z944" s="29">
        <f t="shared" si="487"/>
        <v>0</v>
      </c>
      <c r="AA944" s="45">
        <f t="shared" si="488"/>
        <v>0</v>
      </c>
      <c r="AB944" s="31">
        <v>5</v>
      </c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</row>
    <row r="945" spans="1:65" ht="15" customHeight="1" x14ac:dyDescent="0.25">
      <c r="A945" s="139" t="s">
        <v>2686</v>
      </c>
      <c r="B945" s="244" t="s">
        <v>85</v>
      </c>
      <c r="C945" s="245" t="s">
        <v>916</v>
      </c>
      <c r="D945" s="245">
        <v>5</v>
      </c>
      <c r="E945" s="245" t="s">
        <v>173</v>
      </c>
      <c r="F945" s="218">
        <f t="shared" si="480"/>
        <v>37</v>
      </c>
      <c r="G945" s="329" t="s">
        <v>2719</v>
      </c>
      <c r="H945" s="330" t="s">
        <v>2720</v>
      </c>
      <c r="I945" s="331">
        <v>34210</v>
      </c>
      <c r="J945" s="91">
        <f t="shared" si="453"/>
        <v>5</v>
      </c>
      <c r="K945" s="26">
        <f t="shared" si="454"/>
        <v>0</v>
      </c>
      <c r="L945" s="27">
        <f t="shared" si="455"/>
        <v>0</v>
      </c>
      <c r="M945" s="28">
        <f t="shared" si="456"/>
        <v>0</v>
      </c>
      <c r="N945" s="28">
        <f t="shared" si="457"/>
        <v>0</v>
      </c>
      <c r="O945" s="28">
        <f t="shared" si="458"/>
        <v>0</v>
      </c>
      <c r="P945" s="28">
        <f t="shared" si="459"/>
        <v>0</v>
      </c>
      <c r="Q945" s="28">
        <f t="shared" si="460"/>
        <v>0</v>
      </c>
      <c r="R945" s="44">
        <v>0</v>
      </c>
      <c r="S945" s="79">
        <v>5</v>
      </c>
      <c r="T945" s="29">
        <f t="shared" si="481"/>
        <v>0</v>
      </c>
      <c r="U945" s="29">
        <f t="shared" si="482"/>
        <v>0</v>
      </c>
      <c r="V945" s="29">
        <f t="shared" si="483"/>
        <v>0</v>
      </c>
      <c r="W945" s="29">
        <f t="shared" si="484"/>
        <v>0</v>
      </c>
      <c r="X945" s="29">
        <f t="shared" si="485"/>
        <v>0</v>
      </c>
      <c r="Y945" s="29">
        <f t="shared" si="486"/>
        <v>0</v>
      </c>
      <c r="Z945" s="29">
        <f t="shared" si="487"/>
        <v>0</v>
      </c>
      <c r="AA945" s="45">
        <f t="shared" si="488"/>
        <v>0</v>
      </c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</row>
    <row r="946" spans="1:65" ht="15" customHeight="1" x14ac:dyDescent="0.25">
      <c r="A946" s="152" t="s">
        <v>2686</v>
      </c>
      <c r="B946" s="244" t="s">
        <v>2450</v>
      </c>
      <c r="C946" s="245" t="s">
        <v>924</v>
      </c>
      <c r="D946" s="245">
        <v>12</v>
      </c>
      <c r="E946" s="245" t="s">
        <v>28</v>
      </c>
      <c r="F946" s="218">
        <f t="shared" si="480"/>
        <v>38</v>
      </c>
      <c r="G946" s="329" t="s">
        <v>2123</v>
      </c>
      <c r="H946" s="330" t="s">
        <v>3645</v>
      </c>
      <c r="I946" s="331">
        <v>38735</v>
      </c>
      <c r="J946" s="91">
        <f t="shared" si="453"/>
        <v>3</v>
      </c>
      <c r="K946" s="26">
        <f t="shared" si="454"/>
        <v>0</v>
      </c>
      <c r="L946" s="27">
        <f t="shared" si="455"/>
        <v>0</v>
      </c>
      <c r="M946" s="28">
        <f t="shared" si="456"/>
        <v>0</v>
      </c>
      <c r="N946" s="28">
        <f t="shared" si="457"/>
        <v>0</v>
      </c>
      <c r="O946" s="28">
        <f t="shared" si="458"/>
        <v>0</v>
      </c>
      <c r="P946" s="28">
        <f t="shared" si="459"/>
        <v>0</v>
      </c>
      <c r="Q946" s="28">
        <f t="shared" si="460"/>
        <v>0</v>
      </c>
      <c r="R946" s="44">
        <v>3</v>
      </c>
      <c r="S946" s="79">
        <v>0</v>
      </c>
      <c r="T946" s="29">
        <f t="shared" si="481"/>
        <v>0</v>
      </c>
      <c r="U946" s="29">
        <f t="shared" si="482"/>
        <v>0</v>
      </c>
      <c r="V946" s="29">
        <f t="shared" si="483"/>
        <v>0</v>
      </c>
      <c r="W946" s="29">
        <f t="shared" si="484"/>
        <v>0</v>
      </c>
      <c r="X946" s="29">
        <f t="shared" si="485"/>
        <v>0</v>
      </c>
      <c r="Y946" s="29">
        <f t="shared" si="486"/>
        <v>0</v>
      </c>
      <c r="Z946" s="29">
        <f t="shared" si="487"/>
        <v>0</v>
      </c>
      <c r="AA946" s="45">
        <f t="shared" si="488"/>
        <v>0</v>
      </c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  <c r="BL946" s="31"/>
      <c r="BM946" s="31"/>
    </row>
    <row r="947" spans="1:65" ht="15" customHeight="1" x14ac:dyDescent="0.25">
      <c r="A947" s="139" t="s">
        <v>2686</v>
      </c>
      <c r="B947" s="244" t="s">
        <v>2907</v>
      </c>
      <c r="C947" s="245" t="s">
        <v>2816</v>
      </c>
      <c r="D947" s="245">
        <v>12</v>
      </c>
      <c r="E947" s="245" t="s">
        <v>28</v>
      </c>
      <c r="F947" s="218">
        <f t="shared" si="480"/>
        <v>39</v>
      </c>
      <c r="G947" s="329" t="s">
        <v>2129</v>
      </c>
      <c r="H947" s="330" t="s">
        <v>2817</v>
      </c>
      <c r="I947" s="331">
        <v>38331</v>
      </c>
      <c r="J947" s="91">
        <f t="shared" si="453"/>
        <v>3</v>
      </c>
      <c r="K947" s="26">
        <f t="shared" si="454"/>
        <v>0</v>
      </c>
      <c r="L947" s="27">
        <f t="shared" si="455"/>
        <v>0</v>
      </c>
      <c r="M947" s="28">
        <f t="shared" si="456"/>
        <v>0</v>
      </c>
      <c r="N947" s="28">
        <f t="shared" si="457"/>
        <v>0</v>
      </c>
      <c r="O947" s="28">
        <f t="shared" si="458"/>
        <v>0</v>
      </c>
      <c r="P947" s="28">
        <f t="shared" si="459"/>
        <v>0</v>
      </c>
      <c r="Q947" s="28">
        <f t="shared" si="460"/>
        <v>0</v>
      </c>
      <c r="R947" s="44">
        <v>0</v>
      </c>
      <c r="S947" s="79">
        <v>3</v>
      </c>
      <c r="T947" s="29">
        <f t="shared" si="481"/>
        <v>0</v>
      </c>
      <c r="U947" s="29">
        <f t="shared" si="482"/>
        <v>0</v>
      </c>
      <c r="V947" s="29">
        <f t="shared" si="483"/>
        <v>0</v>
      </c>
      <c r="W947" s="29">
        <f t="shared" si="484"/>
        <v>0</v>
      </c>
      <c r="X947" s="29">
        <f t="shared" si="485"/>
        <v>0</v>
      </c>
      <c r="Y947" s="29">
        <f t="shared" si="486"/>
        <v>0</v>
      </c>
      <c r="Z947" s="29">
        <f t="shared" si="487"/>
        <v>0</v>
      </c>
      <c r="AA947" s="45">
        <f t="shared" si="488"/>
        <v>0</v>
      </c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</row>
    <row r="948" spans="1:65" ht="15" customHeight="1" x14ac:dyDescent="0.25">
      <c r="A948" s="152" t="s">
        <v>2686</v>
      </c>
      <c r="B948" s="244" t="s">
        <v>62</v>
      </c>
      <c r="C948" s="245" t="s">
        <v>63</v>
      </c>
      <c r="D948" s="245">
        <v>1</v>
      </c>
      <c r="E948" s="245" t="s">
        <v>48</v>
      </c>
      <c r="F948" s="218">
        <f t="shared" si="480"/>
        <v>40</v>
      </c>
      <c r="G948" s="329" t="s">
        <v>2228</v>
      </c>
      <c r="H948" s="330" t="s">
        <v>2670</v>
      </c>
      <c r="I948" s="331">
        <v>38288</v>
      </c>
      <c r="J948" s="91">
        <f t="shared" si="453"/>
        <v>3</v>
      </c>
      <c r="K948" s="26">
        <f t="shared" si="454"/>
        <v>0</v>
      </c>
      <c r="L948" s="27">
        <f t="shared" si="455"/>
        <v>0</v>
      </c>
      <c r="M948" s="28">
        <f t="shared" si="456"/>
        <v>0</v>
      </c>
      <c r="N948" s="28">
        <f t="shared" si="457"/>
        <v>0</v>
      </c>
      <c r="O948" s="28">
        <f t="shared" si="458"/>
        <v>0</v>
      </c>
      <c r="P948" s="28">
        <f t="shared" si="459"/>
        <v>0</v>
      </c>
      <c r="Q948" s="28">
        <f t="shared" si="460"/>
        <v>0</v>
      </c>
      <c r="R948" s="44">
        <v>3</v>
      </c>
      <c r="S948" s="79">
        <v>0</v>
      </c>
      <c r="T948" s="29">
        <f t="shared" si="481"/>
        <v>0</v>
      </c>
      <c r="U948" s="29">
        <f t="shared" si="482"/>
        <v>0</v>
      </c>
      <c r="V948" s="29">
        <f t="shared" si="483"/>
        <v>0</v>
      </c>
      <c r="W948" s="29">
        <f t="shared" si="484"/>
        <v>0</v>
      </c>
      <c r="X948" s="29">
        <f t="shared" si="485"/>
        <v>0</v>
      </c>
      <c r="Y948" s="29">
        <f t="shared" si="486"/>
        <v>0</v>
      </c>
      <c r="Z948" s="29">
        <f t="shared" si="487"/>
        <v>0</v>
      </c>
      <c r="AA948" s="45">
        <f t="shared" si="488"/>
        <v>0</v>
      </c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  <c r="BL948" s="31"/>
      <c r="BM948" s="31"/>
    </row>
    <row r="949" spans="1:65" ht="15" customHeight="1" x14ac:dyDescent="0.25">
      <c r="A949" s="139" t="s">
        <v>2686</v>
      </c>
      <c r="B949" s="244" t="s">
        <v>85</v>
      </c>
      <c r="C949" s="245" t="s">
        <v>1834</v>
      </c>
      <c r="D949" s="256">
        <v>12</v>
      </c>
      <c r="E949" s="245" t="s">
        <v>28</v>
      </c>
      <c r="F949" s="218">
        <f t="shared" si="480"/>
        <v>41</v>
      </c>
      <c r="G949" s="329" t="s">
        <v>2418</v>
      </c>
      <c r="H949" s="330" t="s">
        <v>3578</v>
      </c>
      <c r="I949" s="331">
        <v>37950</v>
      </c>
      <c r="J949" s="91">
        <f t="shared" si="453"/>
        <v>3</v>
      </c>
      <c r="K949" s="26">
        <f t="shared" si="454"/>
        <v>0</v>
      </c>
      <c r="L949" s="27">
        <f t="shared" si="455"/>
        <v>0</v>
      </c>
      <c r="M949" s="28">
        <f t="shared" si="456"/>
        <v>0</v>
      </c>
      <c r="N949" s="28">
        <f t="shared" si="457"/>
        <v>0</v>
      </c>
      <c r="O949" s="28">
        <f t="shared" si="458"/>
        <v>0</v>
      </c>
      <c r="P949" s="28">
        <f t="shared" si="459"/>
        <v>0</v>
      </c>
      <c r="Q949" s="28">
        <f t="shared" si="460"/>
        <v>0</v>
      </c>
      <c r="R949" s="44">
        <v>3</v>
      </c>
      <c r="S949" s="79">
        <v>0</v>
      </c>
      <c r="T949" s="29">
        <f t="shared" si="481"/>
        <v>0</v>
      </c>
      <c r="U949" s="29">
        <f t="shared" si="482"/>
        <v>0</v>
      </c>
      <c r="V949" s="29">
        <f t="shared" si="483"/>
        <v>0</v>
      </c>
      <c r="W949" s="29">
        <f t="shared" si="484"/>
        <v>0</v>
      </c>
      <c r="X949" s="29">
        <f t="shared" si="485"/>
        <v>0</v>
      </c>
      <c r="Y949" s="29">
        <f t="shared" si="486"/>
        <v>0</v>
      </c>
      <c r="Z949" s="29">
        <f t="shared" si="487"/>
        <v>0</v>
      </c>
      <c r="AA949" s="45">
        <f t="shared" si="488"/>
        <v>0</v>
      </c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</row>
    <row r="950" spans="1:65" ht="15" customHeight="1" x14ac:dyDescent="0.25">
      <c r="A950" s="139" t="s">
        <v>2686</v>
      </c>
      <c r="B950" s="244" t="s">
        <v>467</v>
      </c>
      <c r="C950" s="245" t="s">
        <v>468</v>
      </c>
      <c r="D950" s="245">
        <v>3</v>
      </c>
      <c r="E950" s="245" t="s">
        <v>67</v>
      </c>
      <c r="F950" s="218">
        <f>1+F949</f>
        <v>42</v>
      </c>
      <c r="G950" s="329" t="s">
        <v>2086</v>
      </c>
      <c r="H950" s="330" t="s">
        <v>353</v>
      </c>
      <c r="I950" s="331">
        <v>37886</v>
      </c>
      <c r="J950" s="91">
        <f t="shared" si="453"/>
        <v>3</v>
      </c>
      <c r="K950" s="26">
        <f t="shared" si="454"/>
        <v>0</v>
      </c>
      <c r="L950" s="27">
        <f t="shared" si="455"/>
        <v>0</v>
      </c>
      <c r="M950" s="28">
        <f t="shared" si="456"/>
        <v>0</v>
      </c>
      <c r="N950" s="28">
        <f t="shared" si="457"/>
        <v>0</v>
      </c>
      <c r="O950" s="28">
        <f t="shared" si="458"/>
        <v>0</v>
      </c>
      <c r="P950" s="28">
        <f t="shared" si="459"/>
        <v>0</v>
      </c>
      <c r="Q950" s="28">
        <f t="shared" si="460"/>
        <v>0</v>
      </c>
      <c r="R950" s="42">
        <v>3</v>
      </c>
      <c r="S950" s="79">
        <v>0</v>
      </c>
      <c r="T950" s="29">
        <f t="shared" si="481"/>
        <v>0</v>
      </c>
      <c r="U950" s="29">
        <f t="shared" si="482"/>
        <v>0</v>
      </c>
      <c r="V950" s="29">
        <f t="shared" si="483"/>
        <v>0</v>
      </c>
      <c r="W950" s="29">
        <f t="shared" si="484"/>
        <v>0</v>
      </c>
      <c r="X950" s="29">
        <f t="shared" si="485"/>
        <v>0</v>
      </c>
      <c r="Y950" s="29">
        <f t="shared" si="486"/>
        <v>0</v>
      </c>
      <c r="Z950" s="29">
        <f t="shared" si="487"/>
        <v>0</v>
      </c>
      <c r="AA950" s="45">
        <f t="shared" si="488"/>
        <v>0</v>
      </c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  <c r="BL950" s="31"/>
      <c r="BM950" s="31"/>
    </row>
    <row r="951" spans="1:65" ht="15" customHeight="1" x14ac:dyDescent="0.25">
      <c r="A951" s="139" t="s">
        <v>2686</v>
      </c>
      <c r="B951" s="244" t="s">
        <v>85</v>
      </c>
      <c r="C951" s="245" t="s">
        <v>2506</v>
      </c>
      <c r="D951" s="256">
        <v>16</v>
      </c>
      <c r="E951" s="245" t="s">
        <v>246</v>
      </c>
      <c r="F951" s="218">
        <f>F950+1</f>
        <v>43</v>
      </c>
      <c r="G951" s="329" t="s">
        <v>2165</v>
      </c>
      <c r="H951" s="330" t="s">
        <v>2507</v>
      </c>
      <c r="I951" s="331">
        <v>37882</v>
      </c>
      <c r="J951" s="91">
        <f t="shared" si="453"/>
        <v>3</v>
      </c>
      <c r="K951" s="26">
        <f t="shared" si="454"/>
        <v>0</v>
      </c>
      <c r="L951" s="27">
        <f t="shared" si="455"/>
        <v>0</v>
      </c>
      <c r="M951" s="28">
        <f t="shared" si="456"/>
        <v>0</v>
      </c>
      <c r="N951" s="28">
        <f t="shared" si="457"/>
        <v>0</v>
      </c>
      <c r="O951" s="28">
        <f t="shared" si="458"/>
        <v>0</v>
      </c>
      <c r="P951" s="28">
        <f t="shared" si="459"/>
        <v>0</v>
      </c>
      <c r="Q951" s="28">
        <f t="shared" si="460"/>
        <v>0</v>
      </c>
      <c r="R951" s="44">
        <v>3</v>
      </c>
      <c r="S951" s="79">
        <v>0</v>
      </c>
      <c r="T951" s="29">
        <f t="shared" si="481"/>
        <v>0</v>
      </c>
      <c r="U951" s="29">
        <f t="shared" si="482"/>
        <v>0</v>
      </c>
      <c r="V951" s="29">
        <f t="shared" si="483"/>
        <v>0</v>
      </c>
      <c r="W951" s="29">
        <f t="shared" si="484"/>
        <v>0</v>
      </c>
      <c r="X951" s="29">
        <f t="shared" si="485"/>
        <v>0</v>
      </c>
      <c r="Y951" s="29">
        <f t="shared" si="486"/>
        <v>0</v>
      </c>
      <c r="Z951" s="29">
        <f t="shared" si="487"/>
        <v>0</v>
      </c>
      <c r="AA951" s="45">
        <f t="shared" si="488"/>
        <v>0</v>
      </c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</row>
    <row r="952" spans="1:65" ht="15" customHeight="1" x14ac:dyDescent="0.25">
      <c r="A952" s="139" t="s">
        <v>2686</v>
      </c>
      <c r="B952" s="244" t="s">
        <v>85</v>
      </c>
      <c r="C952" s="245" t="s">
        <v>36</v>
      </c>
      <c r="D952" s="245">
        <v>12</v>
      </c>
      <c r="E952" s="245" t="s">
        <v>28</v>
      </c>
      <c r="F952" s="218">
        <f>F951+1</f>
        <v>44</v>
      </c>
      <c r="G952" s="329" t="s">
        <v>2693</v>
      </c>
      <c r="H952" s="330" t="s">
        <v>2694</v>
      </c>
      <c r="I952" s="331">
        <v>34625</v>
      </c>
      <c r="J952" s="91">
        <f t="shared" si="453"/>
        <v>2</v>
      </c>
      <c r="K952" s="26">
        <f t="shared" si="454"/>
        <v>0</v>
      </c>
      <c r="L952" s="27">
        <f t="shared" si="455"/>
        <v>0</v>
      </c>
      <c r="M952" s="28">
        <f t="shared" si="456"/>
        <v>0</v>
      </c>
      <c r="N952" s="28">
        <f t="shared" si="457"/>
        <v>0</v>
      </c>
      <c r="O952" s="28">
        <f t="shared" si="458"/>
        <v>0</v>
      </c>
      <c r="P952" s="28">
        <f t="shared" si="459"/>
        <v>0</v>
      </c>
      <c r="Q952" s="28">
        <f t="shared" si="460"/>
        <v>0</v>
      </c>
      <c r="R952" s="44">
        <v>0</v>
      </c>
      <c r="S952" s="79">
        <v>2</v>
      </c>
      <c r="T952" s="29">
        <f t="shared" si="481"/>
        <v>0</v>
      </c>
      <c r="U952" s="29">
        <f t="shared" si="482"/>
        <v>0</v>
      </c>
      <c r="V952" s="29">
        <f t="shared" si="483"/>
        <v>0</v>
      </c>
      <c r="W952" s="29">
        <f t="shared" si="484"/>
        <v>0</v>
      </c>
      <c r="X952" s="29">
        <f t="shared" si="485"/>
        <v>0</v>
      </c>
      <c r="Y952" s="29">
        <f t="shared" si="486"/>
        <v>0</v>
      </c>
      <c r="Z952" s="29">
        <f t="shared" si="487"/>
        <v>0</v>
      </c>
      <c r="AA952" s="45">
        <f t="shared" si="488"/>
        <v>0</v>
      </c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  <c r="BL952" s="31"/>
      <c r="BM952" s="31"/>
    </row>
    <row r="953" spans="1:65" ht="15.75" customHeight="1" x14ac:dyDescent="0.25">
      <c r="A953" s="139" t="s">
        <v>2686</v>
      </c>
      <c r="B953" s="313" t="s">
        <v>62</v>
      </c>
      <c r="C953" s="247" t="s">
        <v>63</v>
      </c>
      <c r="D953" s="247" t="s">
        <v>282</v>
      </c>
      <c r="E953" s="247" t="s">
        <v>48</v>
      </c>
      <c r="F953" s="218">
        <f t="shared" ref="F953:F959" si="489">1+F952</f>
        <v>45</v>
      </c>
      <c r="G953" s="332" t="s">
        <v>4024</v>
      </c>
      <c r="H953" s="333" t="s">
        <v>4025</v>
      </c>
      <c r="I953" s="334">
        <v>37974</v>
      </c>
      <c r="J953" s="91">
        <f t="shared" si="453"/>
        <v>0</v>
      </c>
      <c r="K953" s="26">
        <f t="shared" si="454"/>
        <v>0</v>
      </c>
      <c r="L953" s="28">
        <f t="shared" si="455"/>
        <v>0</v>
      </c>
      <c r="M953" s="28">
        <f t="shared" si="456"/>
        <v>0</v>
      </c>
      <c r="N953" s="28">
        <f t="shared" si="457"/>
        <v>0</v>
      </c>
      <c r="O953" s="28">
        <f t="shared" si="458"/>
        <v>0</v>
      </c>
      <c r="P953" s="28">
        <f t="shared" si="459"/>
        <v>0</v>
      </c>
      <c r="Q953" s="28">
        <f t="shared" si="460"/>
        <v>0</v>
      </c>
      <c r="R953" s="44">
        <v>0</v>
      </c>
      <c r="S953" s="79">
        <v>0</v>
      </c>
      <c r="T953" s="29">
        <f t="shared" ref="T953:T959" si="490">IFERROR(LARGE((AB953:AF953),1),0)</f>
        <v>0</v>
      </c>
      <c r="U953" s="29">
        <f t="shared" ref="U953:U959" si="491">IFERROR(LARGE((AB953:AF953),2),0)</f>
        <v>0</v>
      </c>
      <c r="V953" s="29">
        <f t="shared" ref="V953:V959" si="492">IFERROR(LARGE((AB953:AF953),3),0)</f>
        <v>0</v>
      </c>
      <c r="W953" s="29">
        <f t="shared" ref="W953:W959" si="493">IFERROR(LARGE((AB953:AF953),4),0)</f>
        <v>0</v>
      </c>
      <c r="X953" s="29">
        <f t="shared" ref="X953:X959" si="494">IFERROR(LARGE((AG953:AT953),1),0)</f>
        <v>0</v>
      </c>
      <c r="Y953" s="29">
        <f t="shared" ref="Y953:Y959" si="495">IFERROR(LARGE((AG953:AT953),2),0)</f>
        <v>0</v>
      </c>
      <c r="Z953" s="29">
        <f t="shared" ref="Z953:Z959" si="496">IFERROR(LARGE((AG953:AT953),3),0)</f>
        <v>0</v>
      </c>
      <c r="AA953" s="45">
        <f t="shared" ref="AA953:AA959" si="497">IFERROR(LARGE((AG953:AT953),4),0)</f>
        <v>0</v>
      </c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</row>
    <row r="954" spans="1:65" ht="15" customHeight="1" x14ac:dyDescent="0.25">
      <c r="A954" s="139" t="s">
        <v>2686</v>
      </c>
      <c r="B954" s="246" t="s">
        <v>85</v>
      </c>
      <c r="C954" s="247" t="s">
        <v>1290</v>
      </c>
      <c r="D954" s="247" t="s">
        <v>3035</v>
      </c>
      <c r="E954" s="247" t="s">
        <v>104</v>
      </c>
      <c r="F954" s="178">
        <f t="shared" si="489"/>
        <v>46</v>
      </c>
      <c r="G954" s="335" t="s">
        <v>2496</v>
      </c>
      <c r="H954" s="336" t="s">
        <v>4042</v>
      </c>
      <c r="I954" s="337">
        <v>37882</v>
      </c>
      <c r="J954" s="72">
        <f t="shared" si="453"/>
        <v>0</v>
      </c>
      <c r="K954" s="26">
        <f t="shared" si="454"/>
        <v>0</v>
      </c>
      <c r="L954" s="27">
        <f t="shared" si="455"/>
        <v>0</v>
      </c>
      <c r="M954" s="28">
        <f t="shared" si="456"/>
        <v>0</v>
      </c>
      <c r="N954" s="28">
        <f t="shared" si="457"/>
        <v>0</v>
      </c>
      <c r="O954" s="28">
        <f t="shared" si="458"/>
        <v>0</v>
      </c>
      <c r="P954" s="28">
        <f t="shared" si="459"/>
        <v>0</v>
      </c>
      <c r="Q954" s="28">
        <f t="shared" si="460"/>
        <v>0</v>
      </c>
      <c r="R954" s="44">
        <v>0</v>
      </c>
      <c r="S954" s="79">
        <v>0</v>
      </c>
      <c r="T954" s="29">
        <f t="shared" si="490"/>
        <v>0</v>
      </c>
      <c r="U954" s="29">
        <f t="shared" si="491"/>
        <v>0</v>
      </c>
      <c r="V954" s="29">
        <f t="shared" si="492"/>
        <v>0</v>
      </c>
      <c r="W954" s="29">
        <f t="shared" si="493"/>
        <v>0</v>
      </c>
      <c r="X954" s="29">
        <f t="shared" si="494"/>
        <v>0</v>
      </c>
      <c r="Y954" s="29">
        <f t="shared" si="495"/>
        <v>0</v>
      </c>
      <c r="Z954" s="29">
        <f t="shared" si="496"/>
        <v>0</v>
      </c>
      <c r="AA954" s="45">
        <f t="shared" si="497"/>
        <v>0</v>
      </c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  <c r="BL954" s="31"/>
      <c r="BM954" s="31"/>
    </row>
    <row r="955" spans="1:65" ht="15" customHeight="1" x14ac:dyDescent="0.25">
      <c r="A955" s="139" t="s">
        <v>2686</v>
      </c>
      <c r="B955" s="246" t="s">
        <v>85</v>
      </c>
      <c r="C955" s="247" t="s">
        <v>2049</v>
      </c>
      <c r="D955" s="247" t="s">
        <v>3035</v>
      </c>
      <c r="E955" s="247" t="s">
        <v>104</v>
      </c>
      <c r="F955" s="178">
        <f t="shared" si="489"/>
        <v>47</v>
      </c>
      <c r="G955" s="259" t="s">
        <v>2158</v>
      </c>
      <c r="H955" s="260" t="s">
        <v>3281</v>
      </c>
      <c r="I955" s="261">
        <v>37877</v>
      </c>
      <c r="J955" s="72">
        <f t="shared" si="453"/>
        <v>0</v>
      </c>
      <c r="K955" s="26">
        <f t="shared" si="454"/>
        <v>0</v>
      </c>
      <c r="L955" s="27">
        <f t="shared" si="455"/>
        <v>0</v>
      </c>
      <c r="M955" s="28">
        <f t="shared" si="456"/>
        <v>0</v>
      </c>
      <c r="N955" s="28">
        <f t="shared" si="457"/>
        <v>0</v>
      </c>
      <c r="O955" s="28">
        <f t="shared" si="458"/>
        <v>0</v>
      </c>
      <c r="P955" s="28">
        <f t="shared" si="459"/>
        <v>0</v>
      </c>
      <c r="Q955" s="28">
        <f t="shared" si="460"/>
        <v>0</v>
      </c>
      <c r="R955" s="44">
        <v>0</v>
      </c>
      <c r="S955" s="79">
        <v>0</v>
      </c>
      <c r="T955" s="29">
        <f t="shared" si="490"/>
        <v>0</v>
      </c>
      <c r="U955" s="29">
        <f t="shared" si="491"/>
        <v>0</v>
      </c>
      <c r="V955" s="29">
        <f t="shared" si="492"/>
        <v>0</v>
      </c>
      <c r="W955" s="29">
        <f t="shared" si="493"/>
        <v>0</v>
      </c>
      <c r="X955" s="29">
        <f t="shared" si="494"/>
        <v>0</v>
      </c>
      <c r="Y955" s="29">
        <f t="shared" si="495"/>
        <v>0</v>
      </c>
      <c r="Z955" s="29">
        <f t="shared" si="496"/>
        <v>0</v>
      </c>
      <c r="AA955" s="45">
        <f t="shared" si="497"/>
        <v>0</v>
      </c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</row>
    <row r="956" spans="1:65" ht="15" customHeight="1" x14ac:dyDescent="0.25">
      <c r="A956" s="139" t="s">
        <v>2686</v>
      </c>
      <c r="B956" s="246" t="s">
        <v>142</v>
      </c>
      <c r="C956" s="247" t="s">
        <v>143</v>
      </c>
      <c r="D956" s="247">
        <v>12</v>
      </c>
      <c r="E956" s="247" t="s">
        <v>28</v>
      </c>
      <c r="F956" s="178">
        <f t="shared" si="489"/>
        <v>48</v>
      </c>
      <c r="G956" s="259" t="s">
        <v>2110</v>
      </c>
      <c r="H956" s="260" t="s">
        <v>2616</v>
      </c>
      <c r="I956" s="261">
        <v>37779</v>
      </c>
      <c r="J956" s="72">
        <f t="shared" si="453"/>
        <v>0</v>
      </c>
      <c r="K956" s="26">
        <f t="shared" si="454"/>
        <v>0</v>
      </c>
      <c r="L956" s="27">
        <f t="shared" si="455"/>
        <v>0</v>
      </c>
      <c r="M956" s="28">
        <f t="shared" si="456"/>
        <v>0</v>
      </c>
      <c r="N956" s="28">
        <f t="shared" si="457"/>
        <v>0</v>
      </c>
      <c r="O956" s="28">
        <f t="shared" si="458"/>
        <v>0</v>
      </c>
      <c r="P956" s="28">
        <f t="shared" si="459"/>
        <v>0</v>
      </c>
      <c r="Q956" s="28">
        <f t="shared" si="460"/>
        <v>0</v>
      </c>
      <c r="R956" s="44">
        <v>0</v>
      </c>
      <c r="S956" s="79">
        <v>0</v>
      </c>
      <c r="T956" s="29">
        <f t="shared" si="490"/>
        <v>0</v>
      </c>
      <c r="U956" s="29">
        <f t="shared" si="491"/>
        <v>0</v>
      </c>
      <c r="V956" s="29">
        <f t="shared" si="492"/>
        <v>0</v>
      </c>
      <c r="W956" s="29">
        <f t="shared" si="493"/>
        <v>0</v>
      </c>
      <c r="X956" s="29">
        <f t="shared" si="494"/>
        <v>0</v>
      </c>
      <c r="Y956" s="29">
        <f t="shared" si="495"/>
        <v>0</v>
      </c>
      <c r="Z956" s="29">
        <f t="shared" si="496"/>
        <v>0</v>
      </c>
      <c r="AA956" s="45">
        <f t="shared" si="497"/>
        <v>0</v>
      </c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  <c r="BL956" s="31"/>
      <c r="BM956" s="31"/>
    </row>
    <row r="957" spans="1:65" ht="15" customHeight="1" x14ac:dyDescent="0.25">
      <c r="A957" s="139" t="s">
        <v>2686</v>
      </c>
      <c r="B957" s="246" t="s">
        <v>85</v>
      </c>
      <c r="C957" s="247" t="s">
        <v>1005</v>
      </c>
      <c r="D957" s="247" t="s">
        <v>3042</v>
      </c>
      <c r="E957" s="247" t="s">
        <v>246</v>
      </c>
      <c r="F957" s="178">
        <f t="shared" si="489"/>
        <v>49</v>
      </c>
      <c r="G957" s="259" t="s">
        <v>2127</v>
      </c>
      <c r="H957" s="260" t="s">
        <v>4059</v>
      </c>
      <c r="I957" s="261">
        <v>37754</v>
      </c>
      <c r="J957" s="72">
        <f t="shared" si="453"/>
        <v>0</v>
      </c>
      <c r="K957" s="26">
        <f t="shared" si="454"/>
        <v>0</v>
      </c>
      <c r="L957" s="27">
        <f t="shared" si="455"/>
        <v>0</v>
      </c>
      <c r="M957" s="28">
        <f t="shared" si="456"/>
        <v>0</v>
      </c>
      <c r="N957" s="28">
        <f t="shared" si="457"/>
        <v>0</v>
      </c>
      <c r="O957" s="28">
        <f t="shared" si="458"/>
        <v>0</v>
      </c>
      <c r="P957" s="28">
        <f t="shared" si="459"/>
        <v>0</v>
      </c>
      <c r="Q957" s="28">
        <f t="shared" si="460"/>
        <v>0</v>
      </c>
      <c r="R957" s="44">
        <v>0</v>
      </c>
      <c r="S957" s="79">
        <v>0</v>
      </c>
      <c r="T957" s="29">
        <f t="shared" si="490"/>
        <v>0</v>
      </c>
      <c r="U957" s="29">
        <f t="shared" si="491"/>
        <v>0</v>
      </c>
      <c r="V957" s="29">
        <f t="shared" si="492"/>
        <v>0</v>
      </c>
      <c r="W957" s="29">
        <f t="shared" si="493"/>
        <v>0</v>
      </c>
      <c r="X957" s="29">
        <f t="shared" si="494"/>
        <v>0</v>
      </c>
      <c r="Y957" s="29">
        <f t="shared" si="495"/>
        <v>0</v>
      </c>
      <c r="Z957" s="29">
        <f t="shared" si="496"/>
        <v>0</v>
      </c>
      <c r="AA957" s="45">
        <f t="shared" si="497"/>
        <v>0</v>
      </c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</row>
    <row r="958" spans="1:65" ht="15" customHeight="1" x14ac:dyDescent="0.25">
      <c r="A958" s="139" t="s">
        <v>2686</v>
      </c>
      <c r="B958" s="246" t="s">
        <v>277</v>
      </c>
      <c r="C958" s="247" t="s">
        <v>278</v>
      </c>
      <c r="D958" s="247" t="s">
        <v>414</v>
      </c>
      <c r="E958" s="247" t="s">
        <v>93</v>
      </c>
      <c r="F958" s="178">
        <f t="shared" si="489"/>
        <v>50</v>
      </c>
      <c r="G958" s="259" t="s">
        <v>2260</v>
      </c>
      <c r="H958" s="260" t="s">
        <v>2778</v>
      </c>
      <c r="I958" s="261">
        <v>37680</v>
      </c>
      <c r="J958" s="72">
        <f t="shared" si="453"/>
        <v>0</v>
      </c>
      <c r="K958" s="26">
        <f t="shared" si="454"/>
        <v>0</v>
      </c>
      <c r="L958" s="27">
        <f t="shared" si="455"/>
        <v>0</v>
      </c>
      <c r="M958" s="28">
        <f t="shared" si="456"/>
        <v>0</v>
      </c>
      <c r="N958" s="28">
        <f t="shared" si="457"/>
        <v>0</v>
      </c>
      <c r="O958" s="28">
        <f t="shared" si="458"/>
        <v>0</v>
      </c>
      <c r="P958" s="28">
        <f t="shared" si="459"/>
        <v>0</v>
      </c>
      <c r="Q958" s="28">
        <f t="shared" si="460"/>
        <v>0</v>
      </c>
      <c r="R958" s="44">
        <v>0</v>
      </c>
      <c r="S958" s="79">
        <v>0</v>
      </c>
      <c r="T958" s="29">
        <f t="shared" si="490"/>
        <v>0</v>
      </c>
      <c r="U958" s="29">
        <f t="shared" si="491"/>
        <v>0</v>
      </c>
      <c r="V958" s="29">
        <f t="shared" si="492"/>
        <v>0</v>
      </c>
      <c r="W958" s="29">
        <f t="shared" si="493"/>
        <v>0</v>
      </c>
      <c r="X958" s="29">
        <f t="shared" si="494"/>
        <v>0</v>
      </c>
      <c r="Y958" s="29">
        <f t="shared" si="495"/>
        <v>0</v>
      </c>
      <c r="Z958" s="29">
        <f t="shared" si="496"/>
        <v>0</v>
      </c>
      <c r="AA958" s="45">
        <f t="shared" si="497"/>
        <v>0</v>
      </c>
      <c r="AB958" s="31"/>
      <c r="AC958" s="31"/>
      <c r="AD958" s="31"/>
      <c r="AE958" s="31"/>
      <c r="AF958" s="31"/>
      <c r="AG958" s="31"/>
      <c r="AH958" s="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  <c r="BL958" s="31"/>
      <c r="BM958" s="31"/>
    </row>
    <row r="959" spans="1:65" ht="15" customHeight="1" x14ac:dyDescent="0.25">
      <c r="A959" s="139" t="s">
        <v>2686</v>
      </c>
      <c r="B959" s="246" t="s">
        <v>962</v>
      </c>
      <c r="C959" s="247" t="s">
        <v>963</v>
      </c>
      <c r="D959" s="247" t="s">
        <v>3090</v>
      </c>
      <c r="E959" s="247" t="s">
        <v>519</v>
      </c>
      <c r="F959" s="178">
        <f t="shared" si="489"/>
        <v>51</v>
      </c>
      <c r="G959" s="259" t="s">
        <v>2165</v>
      </c>
      <c r="H959" s="260" t="s">
        <v>4096</v>
      </c>
      <c r="I959" s="261">
        <v>37622</v>
      </c>
      <c r="J959" s="72">
        <f t="shared" si="453"/>
        <v>0</v>
      </c>
      <c r="K959" s="26">
        <f t="shared" si="454"/>
        <v>0</v>
      </c>
      <c r="L959" s="27">
        <f t="shared" si="455"/>
        <v>0</v>
      </c>
      <c r="M959" s="28">
        <f t="shared" si="456"/>
        <v>0</v>
      </c>
      <c r="N959" s="28">
        <f t="shared" si="457"/>
        <v>0</v>
      </c>
      <c r="O959" s="28">
        <f t="shared" si="458"/>
        <v>0</v>
      </c>
      <c r="P959" s="28">
        <f t="shared" si="459"/>
        <v>0</v>
      </c>
      <c r="Q959" s="28">
        <f t="shared" si="460"/>
        <v>0</v>
      </c>
      <c r="R959" s="44">
        <v>0</v>
      </c>
      <c r="S959" s="79">
        <v>0</v>
      </c>
      <c r="T959" s="29">
        <f t="shared" si="490"/>
        <v>0</v>
      </c>
      <c r="U959" s="29">
        <f t="shared" si="491"/>
        <v>0</v>
      </c>
      <c r="V959" s="29">
        <f t="shared" si="492"/>
        <v>0</v>
      </c>
      <c r="W959" s="29">
        <f t="shared" si="493"/>
        <v>0</v>
      </c>
      <c r="X959" s="29">
        <f t="shared" si="494"/>
        <v>0</v>
      </c>
      <c r="Y959" s="29">
        <f t="shared" si="495"/>
        <v>0</v>
      </c>
      <c r="Z959" s="29">
        <f t="shared" si="496"/>
        <v>0</v>
      </c>
      <c r="AA959" s="45">
        <f t="shared" si="497"/>
        <v>0</v>
      </c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</row>
    <row r="960" spans="1:65" ht="15" customHeight="1" x14ac:dyDescent="0.25">
      <c r="A960" s="152" t="s">
        <v>2686</v>
      </c>
      <c r="B960" s="313" t="s">
        <v>85</v>
      </c>
      <c r="C960" s="247" t="s">
        <v>85</v>
      </c>
      <c r="D960" s="247" t="s">
        <v>147</v>
      </c>
      <c r="E960" s="247" t="s">
        <v>3028</v>
      </c>
      <c r="F960" s="178">
        <f t="shared" ref="F960:F998" si="498">F959+1</f>
        <v>52</v>
      </c>
      <c r="G960" s="259" t="s">
        <v>3029</v>
      </c>
      <c r="H960" s="260" t="s">
        <v>3030</v>
      </c>
      <c r="I960" s="261">
        <v>37612</v>
      </c>
      <c r="J960" s="72">
        <f t="shared" si="453"/>
        <v>0</v>
      </c>
      <c r="K960" s="26">
        <f t="shared" si="454"/>
        <v>0</v>
      </c>
      <c r="L960" s="27">
        <f t="shared" si="455"/>
        <v>0</v>
      </c>
      <c r="M960" s="28">
        <f t="shared" si="456"/>
        <v>0</v>
      </c>
      <c r="N960" s="28">
        <f t="shared" si="457"/>
        <v>0</v>
      </c>
      <c r="O960" s="28">
        <f t="shared" si="458"/>
        <v>0</v>
      </c>
      <c r="P960" s="28">
        <f t="shared" si="459"/>
        <v>0</v>
      </c>
      <c r="Q960" s="28">
        <f t="shared" si="460"/>
        <v>0</v>
      </c>
      <c r="R960" s="44">
        <v>0</v>
      </c>
      <c r="S960" s="79">
        <v>0</v>
      </c>
      <c r="T960" s="29">
        <f t="shared" ref="T960:T1002" si="499">IFERROR(LARGE((AB960:AG960),1),0)</f>
        <v>0</v>
      </c>
      <c r="U960" s="29">
        <f t="shared" ref="U960:U1002" si="500">IFERROR(LARGE((AB960:AG960),2),0)</f>
        <v>0</v>
      </c>
      <c r="V960" s="29">
        <f t="shared" ref="V960:V1002" si="501">IFERROR(LARGE((AB960:AG960),3),0)</f>
        <v>0</v>
      </c>
      <c r="W960" s="29">
        <f t="shared" ref="W960:W1002" si="502">IFERROR(LARGE((AB960:AG960),4),0)</f>
        <v>0</v>
      </c>
      <c r="X960" s="29">
        <f t="shared" ref="X960:X1002" si="503">IFERROR(LARGE((AH960:BM960),1),0)</f>
        <v>0</v>
      </c>
      <c r="Y960" s="29">
        <f t="shared" ref="Y960:Y1002" si="504">IFERROR(LARGE((AH960:BM960),2),0)</f>
        <v>0</v>
      </c>
      <c r="Z960" s="29">
        <f t="shared" ref="Z960:Z1002" si="505">IFERROR(LARGE((AH960:BM960),3),0)</f>
        <v>0</v>
      </c>
      <c r="AA960" s="45">
        <f t="shared" ref="AA960:AA1002" si="506">IFERROR(LARGE((AH960:BM960),4),0)</f>
        <v>0</v>
      </c>
      <c r="AB960" s="31"/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  <c r="BL960" s="31"/>
      <c r="BM960" s="31"/>
    </row>
    <row r="961" spans="1:65" ht="15" customHeight="1" x14ac:dyDescent="0.25">
      <c r="A961" s="152" t="s">
        <v>2686</v>
      </c>
      <c r="B961" s="313" t="s">
        <v>85</v>
      </c>
      <c r="C961" s="247" t="s">
        <v>85</v>
      </c>
      <c r="D961" s="247" t="s">
        <v>147</v>
      </c>
      <c r="E961" s="247" t="s">
        <v>3028</v>
      </c>
      <c r="F961" s="178">
        <f t="shared" si="498"/>
        <v>53</v>
      </c>
      <c r="G961" s="259" t="s">
        <v>2304</v>
      </c>
      <c r="H961" s="260" t="s">
        <v>3033</v>
      </c>
      <c r="I961" s="261">
        <v>37607</v>
      </c>
      <c r="J961" s="72">
        <f t="shared" si="453"/>
        <v>0</v>
      </c>
      <c r="K961" s="26">
        <f t="shared" si="454"/>
        <v>0</v>
      </c>
      <c r="L961" s="27">
        <f t="shared" si="455"/>
        <v>0</v>
      </c>
      <c r="M961" s="28">
        <f t="shared" si="456"/>
        <v>0</v>
      </c>
      <c r="N961" s="28">
        <f t="shared" si="457"/>
        <v>0</v>
      </c>
      <c r="O961" s="28">
        <f t="shared" si="458"/>
        <v>0</v>
      </c>
      <c r="P961" s="28">
        <f t="shared" si="459"/>
        <v>0</v>
      </c>
      <c r="Q961" s="28">
        <f t="shared" si="460"/>
        <v>0</v>
      </c>
      <c r="R961" s="44">
        <v>0</v>
      </c>
      <c r="S961" s="79">
        <v>0</v>
      </c>
      <c r="T961" s="29">
        <f t="shared" si="499"/>
        <v>0</v>
      </c>
      <c r="U961" s="29">
        <f t="shared" si="500"/>
        <v>0</v>
      </c>
      <c r="V961" s="29">
        <f t="shared" si="501"/>
        <v>0</v>
      </c>
      <c r="W961" s="29">
        <f t="shared" si="502"/>
        <v>0</v>
      </c>
      <c r="X961" s="29">
        <f t="shared" si="503"/>
        <v>0</v>
      </c>
      <c r="Y961" s="29">
        <f t="shared" si="504"/>
        <v>0</v>
      </c>
      <c r="Z961" s="29">
        <f t="shared" si="505"/>
        <v>0</v>
      </c>
      <c r="AA961" s="45">
        <f t="shared" si="506"/>
        <v>0</v>
      </c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</row>
    <row r="962" spans="1:65" ht="15.75" customHeight="1" x14ac:dyDescent="0.25">
      <c r="A962" s="152" t="s">
        <v>2686</v>
      </c>
      <c r="B962" s="313" t="s">
        <v>85</v>
      </c>
      <c r="C962" s="247" t="s">
        <v>85</v>
      </c>
      <c r="D962" s="247" t="s">
        <v>147</v>
      </c>
      <c r="E962" s="247" t="s">
        <v>3028</v>
      </c>
      <c r="F962" s="178">
        <f t="shared" si="498"/>
        <v>54</v>
      </c>
      <c r="G962" s="259" t="s">
        <v>3034</v>
      </c>
      <c r="H962" s="260" t="s">
        <v>2761</v>
      </c>
      <c r="I962" s="261">
        <v>37606</v>
      </c>
      <c r="J962" s="72">
        <f t="shared" si="453"/>
        <v>0</v>
      </c>
      <c r="K962" s="26">
        <f t="shared" si="454"/>
        <v>0</v>
      </c>
      <c r="L962" s="28">
        <f t="shared" si="455"/>
        <v>0</v>
      </c>
      <c r="M962" s="28">
        <f t="shared" si="456"/>
        <v>0</v>
      </c>
      <c r="N962" s="28">
        <f t="shared" si="457"/>
        <v>0</v>
      </c>
      <c r="O962" s="28">
        <f t="shared" si="458"/>
        <v>0</v>
      </c>
      <c r="P962" s="28">
        <f t="shared" si="459"/>
        <v>0</v>
      </c>
      <c r="Q962" s="28">
        <f t="shared" si="460"/>
        <v>0</v>
      </c>
      <c r="R962" s="44">
        <v>0</v>
      </c>
      <c r="S962" s="79">
        <v>0</v>
      </c>
      <c r="T962" s="29">
        <f t="shared" si="499"/>
        <v>0</v>
      </c>
      <c r="U962" s="29">
        <f t="shared" si="500"/>
        <v>0</v>
      </c>
      <c r="V962" s="29">
        <f t="shared" si="501"/>
        <v>0</v>
      </c>
      <c r="W962" s="29">
        <f t="shared" si="502"/>
        <v>0</v>
      </c>
      <c r="X962" s="29">
        <f t="shared" si="503"/>
        <v>0</v>
      </c>
      <c r="Y962" s="29">
        <f t="shared" si="504"/>
        <v>0</v>
      </c>
      <c r="Z962" s="29">
        <f t="shared" si="505"/>
        <v>0</v>
      </c>
      <c r="AA962" s="45">
        <f t="shared" si="506"/>
        <v>0</v>
      </c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  <c r="BL962" s="31"/>
      <c r="BM962" s="31"/>
    </row>
    <row r="963" spans="1:65" ht="15" customHeight="1" x14ac:dyDescent="0.25">
      <c r="A963" s="152" t="s">
        <v>2686</v>
      </c>
      <c r="B963" s="313" t="s">
        <v>2892</v>
      </c>
      <c r="C963" s="247" t="s">
        <v>1239</v>
      </c>
      <c r="D963" s="247" t="s">
        <v>2976</v>
      </c>
      <c r="E963" s="247" t="s">
        <v>28</v>
      </c>
      <c r="F963" s="178">
        <f t="shared" si="498"/>
        <v>55</v>
      </c>
      <c r="G963" s="259" t="s">
        <v>2126</v>
      </c>
      <c r="H963" s="260" t="s">
        <v>2774</v>
      </c>
      <c r="I963" s="261">
        <v>37322</v>
      </c>
      <c r="J963" s="72">
        <f t="shared" si="453"/>
        <v>0</v>
      </c>
      <c r="K963" s="26">
        <f t="shared" si="454"/>
        <v>0</v>
      </c>
      <c r="L963" s="27">
        <f t="shared" si="455"/>
        <v>0</v>
      </c>
      <c r="M963" s="28">
        <f t="shared" si="456"/>
        <v>0</v>
      </c>
      <c r="N963" s="28">
        <f t="shared" si="457"/>
        <v>0</v>
      </c>
      <c r="O963" s="28">
        <f t="shared" si="458"/>
        <v>0</v>
      </c>
      <c r="P963" s="28">
        <f t="shared" si="459"/>
        <v>0</v>
      </c>
      <c r="Q963" s="28">
        <f t="shared" si="460"/>
        <v>0</v>
      </c>
      <c r="R963" s="44">
        <v>0</v>
      </c>
      <c r="S963" s="79">
        <v>0</v>
      </c>
      <c r="T963" s="29">
        <f t="shared" si="499"/>
        <v>0</v>
      </c>
      <c r="U963" s="29">
        <f t="shared" si="500"/>
        <v>0</v>
      </c>
      <c r="V963" s="29">
        <f t="shared" si="501"/>
        <v>0</v>
      </c>
      <c r="W963" s="29">
        <f t="shared" si="502"/>
        <v>0</v>
      </c>
      <c r="X963" s="29">
        <f t="shared" si="503"/>
        <v>0</v>
      </c>
      <c r="Y963" s="29">
        <f t="shared" si="504"/>
        <v>0</v>
      </c>
      <c r="Z963" s="29">
        <f t="shared" si="505"/>
        <v>0</v>
      </c>
      <c r="AA963" s="45">
        <f t="shared" si="506"/>
        <v>0</v>
      </c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</row>
    <row r="964" spans="1:65" ht="15" customHeight="1" x14ac:dyDescent="0.25">
      <c r="A964" s="152" t="s">
        <v>2686</v>
      </c>
      <c r="B964" s="313" t="s">
        <v>85</v>
      </c>
      <c r="C964" s="247" t="s">
        <v>1439</v>
      </c>
      <c r="D964" s="247" t="s">
        <v>414</v>
      </c>
      <c r="E964" s="247" t="s">
        <v>93</v>
      </c>
      <c r="F964" s="178">
        <f t="shared" si="498"/>
        <v>56</v>
      </c>
      <c r="G964" s="259" t="s">
        <v>2663</v>
      </c>
      <c r="H964" s="260" t="s">
        <v>3112</v>
      </c>
      <c r="I964" s="261">
        <v>37290</v>
      </c>
      <c r="J964" s="72">
        <f t="shared" si="453"/>
        <v>0</v>
      </c>
      <c r="K964" s="26">
        <f t="shared" si="454"/>
        <v>0</v>
      </c>
      <c r="L964" s="27">
        <f t="shared" si="455"/>
        <v>0</v>
      </c>
      <c r="M964" s="28">
        <f t="shared" si="456"/>
        <v>0</v>
      </c>
      <c r="N964" s="28">
        <f t="shared" si="457"/>
        <v>0</v>
      </c>
      <c r="O964" s="28">
        <f t="shared" si="458"/>
        <v>0</v>
      </c>
      <c r="P964" s="28">
        <f t="shared" si="459"/>
        <v>0</v>
      </c>
      <c r="Q964" s="28">
        <f t="shared" si="460"/>
        <v>0</v>
      </c>
      <c r="R964" s="44">
        <v>0</v>
      </c>
      <c r="S964" s="79">
        <v>0</v>
      </c>
      <c r="T964" s="29">
        <f t="shared" si="499"/>
        <v>0</v>
      </c>
      <c r="U964" s="29">
        <f t="shared" si="500"/>
        <v>0</v>
      </c>
      <c r="V964" s="29">
        <f t="shared" si="501"/>
        <v>0</v>
      </c>
      <c r="W964" s="29">
        <f t="shared" si="502"/>
        <v>0</v>
      </c>
      <c r="X964" s="29">
        <f t="shared" si="503"/>
        <v>0</v>
      </c>
      <c r="Y964" s="29">
        <f t="shared" si="504"/>
        <v>0</v>
      </c>
      <c r="Z964" s="29">
        <f t="shared" si="505"/>
        <v>0</v>
      </c>
      <c r="AA964" s="45">
        <f t="shared" si="506"/>
        <v>0</v>
      </c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  <c r="BL964" s="31"/>
      <c r="BM964" s="31"/>
    </row>
    <row r="965" spans="1:65" ht="15" customHeight="1" x14ac:dyDescent="0.25">
      <c r="A965" s="152" t="s">
        <v>2686</v>
      </c>
      <c r="B965" s="313" t="s">
        <v>85</v>
      </c>
      <c r="C965" s="247" t="s">
        <v>432</v>
      </c>
      <c r="D965" s="247" t="s">
        <v>851</v>
      </c>
      <c r="E965" s="247" t="s">
        <v>53</v>
      </c>
      <c r="F965" s="178">
        <f t="shared" si="498"/>
        <v>57</v>
      </c>
      <c r="G965" s="259" t="s">
        <v>2147</v>
      </c>
      <c r="H965" s="260" t="s">
        <v>2765</v>
      </c>
      <c r="I965" s="261">
        <v>37280</v>
      </c>
      <c r="J965" s="72">
        <f t="shared" ref="J965:J1028" si="507">SUM(L965:S965)</f>
        <v>0</v>
      </c>
      <c r="K965" s="26">
        <f t="shared" ref="K965:K1028" si="508">SUM(L965:Q965)</f>
        <v>0</v>
      </c>
      <c r="L965" s="28">
        <f t="shared" ref="L965:L1028" si="509">IFERROR(LARGE((T965:AA965),1),0)</f>
        <v>0</v>
      </c>
      <c r="M965" s="28">
        <f t="shared" ref="M965:M1028" si="510">IFERROR(LARGE((T965:AA965),2),0)</f>
        <v>0</v>
      </c>
      <c r="N965" s="28">
        <f t="shared" ref="N965:N1028" si="511">IFERROR(LARGE((T965:AA965),3),0)</f>
        <v>0</v>
      </c>
      <c r="O965" s="28">
        <f t="shared" ref="O965:O1028" si="512">IFERROR(LARGE((T965:AA965),4),0)</f>
        <v>0</v>
      </c>
      <c r="P965" s="28">
        <f t="shared" ref="P965:P1028" si="513">IFERROR(LARGE((T965:AA965),5),0)</f>
        <v>0</v>
      </c>
      <c r="Q965" s="28">
        <f t="shared" ref="Q965:Q1028" si="514">IFERROR(LARGE((T965:AA965),6),0)</f>
        <v>0</v>
      </c>
      <c r="R965" s="44">
        <v>0</v>
      </c>
      <c r="S965" s="79">
        <v>0</v>
      </c>
      <c r="T965" s="29">
        <f t="shared" si="499"/>
        <v>0</v>
      </c>
      <c r="U965" s="29">
        <f t="shared" si="500"/>
        <v>0</v>
      </c>
      <c r="V965" s="29">
        <f t="shared" si="501"/>
        <v>0</v>
      </c>
      <c r="W965" s="29">
        <f t="shared" si="502"/>
        <v>0</v>
      </c>
      <c r="X965" s="29">
        <f t="shared" si="503"/>
        <v>0</v>
      </c>
      <c r="Y965" s="29">
        <f t="shared" si="504"/>
        <v>0</v>
      </c>
      <c r="Z965" s="29">
        <f t="shared" si="505"/>
        <v>0</v>
      </c>
      <c r="AA965" s="45">
        <f t="shared" si="506"/>
        <v>0</v>
      </c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</row>
    <row r="966" spans="1:65" ht="15" customHeight="1" x14ac:dyDescent="0.25">
      <c r="A966" s="139" t="s">
        <v>2686</v>
      </c>
      <c r="B966" s="244" t="s">
        <v>85</v>
      </c>
      <c r="C966" s="245" t="s">
        <v>2722</v>
      </c>
      <c r="D966" s="245">
        <v>1</v>
      </c>
      <c r="E966" s="245" t="s">
        <v>48</v>
      </c>
      <c r="F966" s="178">
        <f t="shared" si="498"/>
        <v>58</v>
      </c>
      <c r="G966" s="251" t="s">
        <v>2129</v>
      </c>
      <c r="H966" s="252" t="s">
        <v>2723</v>
      </c>
      <c r="I966" s="253">
        <v>37063</v>
      </c>
      <c r="J966" s="72">
        <f t="shared" si="507"/>
        <v>0</v>
      </c>
      <c r="K966" s="26">
        <f t="shared" si="508"/>
        <v>0</v>
      </c>
      <c r="L966" s="27">
        <f t="shared" si="509"/>
        <v>0</v>
      </c>
      <c r="M966" s="28">
        <f t="shared" si="510"/>
        <v>0</v>
      </c>
      <c r="N966" s="28">
        <f t="shared" si="511"/>
        <v>0</v>
      </c>
      <c r="O966" s="28">
        <f t="shared" si="512"/>
        <v>0</v>
      </c>
      <c r="P966" s="28">
        <f t="shared" si="513"/>
        <v>0</v>
      </c>
      <c r="Q966" s="28">
        <f t="shared" si="514"/>
        <v>0</v>
      </c>
      <c r="R966" s="44">
        <v>0</v>
      </c>
      <c r="S966" s="79">
        <v>0</v>
      </c>
      <c r="T966" s="29">
        <f t="shared" si="499"/>
        <v>0</v>
      </c>
      <c r="U966" s="29">
        <f t="shared" si="500"/>
        <v>0</v>
      </c>
      <c r="V966" s="29">
        <f t="shared" si="501"/>
        <v>0</v>
      </c>
      <c r="W966" s="29">
        <f t="shared" si="502"/>
        <v>0</v>
      </c>
      <c r="X966" s="29">
        <f t="shared" si="503"/>
        <v>0</v>
      </c>
      <c r="Y966" s="29">
        <f t="shared" si="504"/>
        <v>0</v>
      </c>
      <c r="Z966" s="29">
        <f t="shared" si="505"/>
        <v>0</v>
      </c>
      <c r="AA966" s="45">
        <f t="shared" si="506"/>
        <v>0</v>
      </c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  <c r="BL966" s="31"/>
      <c r="BM966" s="31"/>
    </row>
    <row r="967" spans="1:65" ht="15" customHeight="1" x14ac:dyDescent="0.25">
      <c r="A967" s="139" t="s">
        <v>2686</v>
      </c>
      <c r="B967" s="244" t="s">
        <v>85</v>
      </c>
      <c r="C967" s="245" t="s">
        <v>543</v>
      </c>
      <c r="D967" s="245">
        <v>12</v>
      </c>
      <c r="E967" s="245" t="s">
        <v>28</v>
      </c>
      <c r="F967" s="178">
        <f t="shared" si="498"/>
        <v>59</v>
      </c>
      <c r="G967" s="251" t="s">
        <v>2158</v>
      </c>
      <c r="H967" s="252" t="s">
        <v>2728</v>
      </c>
      <c r="I967" s="253">
        <v>37000</v>
      </c>
      <c r="J967" s="72">
        <f t="shared" si="507"/>
        <v>0</v>
      </c>
      <c r="K967" s="26">
        <f t="shared" si="508"/>
        <v>0</v>
      </c>
      <c r="L967" s="27">
        <f t="shared" si="509"/>
        <v>0</v>
      </c>
      <c r="M967" s="28">
        <f t="shared" si="510"/>
        <v>0</v>
      </c>
      <c r="N967" s="28">
        <f t="shared" si="511"/>
        <v>0</v>
      </c>
      <c r="O967" s="28">
        <f t="shared" si="512"/>
        <v>0</v>
      </c>
      <c r="P967" s="28">
        <f t="shared" si="513"/>
        <v>0</v>
      </c>
      <c r="Q967" s="28">
        <f t="shared" si="514"/>
        <v>0</v>
      </c>
      <c r="R967" s="44">
        <v>0</v>
      </c>
      <c r="S967" s="79">
        <v>0</v>
      </c>
      <c r="T967" s="29">
        <f t="shared" si="499"/>
        <v>0</v>
      </c>
      <c r="U967" s="29">
        <f t="shared" si="500"/>
        <v>0</v>
      </c>
      <c r="V967" s="29">
        <f t="shared" si="501"/>
        <v>0</v>
      </c>
      <c r="W967" s="29">
        <f t="shared" si="502"/>
        <v>0</v>
      </c>
      <c r="X967" s="29">
        <f t="shared" si="503"/>
        <v>0</v>
      </c>
      <c r="Y967" s="29">
        <f t="shared" si="504"/>
        <v>0</v>
      </c>
      <c r="Z967" s="29">
        <f t="shared" si="505"/>
        <v>0</v>
      </c>
      <c r="AA967" s="45">
        <f t="shared" si="506"/>
        <v>0</v>
      </c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</row>
    <row r="968" spans="1:65" ht="15" customHeight="1" x14ac:dyDescent="0.25">
      <c r="A968" s="139" t="s">
        <v>2686</v>
      </c>
      <c r="B968" s="244" t="s">
        <v>1333</v>
      </c>
      <c r="C968" s="245" t="s">
        <v>1334</v>
      </c>
      <c r="D968" s="245">
        <v>5</v>
      </c>
      <c r="E968" s="245" t="s">
        <v>173</v>
      </c>
      <c r="F968" s="178">
        <f t="shared" si="498"/>
        <v>60</v>
      </c>
      <c r="G968" s="251" t="s">
        <v>2246</v>
      </c>
      <c r="H968" s="252" t="s">
        <v>2685</v>
      </c>
      <c r="I968" s="253">
        <v>36903</v>
      </c>
      <c r="J968" s="72">
        <f t="shared" si="507"/>
        <v>0</v>
      </c>
      <c r="K968" s="26">
        <f t="shared" si="508"/>
        <v>0</v>
      </c>
      <c r="L968" s="27">
        <f t="shared" si="509"/>
        <v>0</v>
      </c>
      <c r="M968" s="28">
        <f t="shared" si="510"/>
        <v>0</v>
      </c>
      <c r="N968" s="28">
        <f t="shared" si="511"/>
        <v>0</v>
      </c>
      <c r="O968" s="28">
        <f t="shared" si="512"/>
        <v>0</v>
      </c>
      <c r="P968" s="28">
        <f t="shared" si="513"/>
        <v>0</v>
      </c>
      <c r="Q968" s="28">
        <f t="shared" si="514"/>
        <v>0</v>
      </c>
      <c r="R968" s="44">
        <v>0</v>
      </c>
      <c r="S968" s="79">
        <v>0</v>
      </c>
      <c r="T968" s="29">
        <f t="shared" si="499"/>
        <v>0</v>
      </c>
      <c r="U968" s="29">
        <f t="shared" si="500"/>
        <v>0</v>
      </c>
      <c r="V968" s="29">
        <f t="shared" si="501"/>
        <v>0</v>
      </c>
      <c r="W968" s="29">
        <f t="shared" si="502"/>
        <v>0</v>
      </c>
      <c r="X968" s="29">
        <f t="shared" si="503"/>
        <v>0</v>
      </c>
      <c r="Y968" s="29">
        <f t="shared" si="504"/>
        <v>0</v>
      </c>
      <c r="Z968" s="29">
        <f t="shared" si="505"/>
        <v>0</v>
      </c>
      <c r="AA968" s="45">
        <f t="shared" si="506"/>
        <v>0</v>
      </c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  <c r="BL968" s="31"/>
      <c r="BM968" s="31"/>
    </row>
    <row r="969" spans="1:65" ht="15" customHeight="1" x14ac:dyDescent="0.25">
      <c r="A969" s="152" t="s">
        <v>2686</v>
      </c>
      <c r="B969" s="314" t="s">
        <v>85</v>
      </c>
      <c r="C969" s="245" t="s">
        <v>85</v>
      </c>
      <c r="D969" s="245" t="s">
        <v>147</v>
      </c>
      <c r="E969" s="245" t="e">
        <v>#N/A</v>
      </c>
      <c r="F969" s="178">
        <f t="shared" si="498"/>
        <v>61</v>
      </c>
      <c r="G969" s="251" t="s">
        <v>2441</v>
      </c>
      <c r="H969" s="252" t="s">
        <v>2721</v>
      </c>
      <c r="I969" s="253">
        <v>36804</v>
      </c>
      <c r="J969" s="72">
        <f t="shared" si="507"/>
        <v>0</v>
      </c>
      <c r="K969" s="26">
        <f t="shared" si="508"/>
        <v>0</v>
      </c>
      <c r="L969" s="27">
        <f t="shared" si="509"/>
        <v>0</v>
      </c>
      <c r="M969" s="28">
        <f t="shared" si="510"/>
        <v>0</v>
      </c>
      <c r="N969" s="28">
        <f t="shared" si="511"/>
        <v>0</v>
      </c>
      <c r="O969" s="28">
        <f t="shared" si="512"/>
        <v>0</v>
      </c>
      <c r="P969" s="28">
        <f t="shared" si="513"/>
        <v>0</v>
      </c>
      <c r="Q969" s="28">
        <f t="shared" si="514"/>
        <v>0</v>
      </c>
      <c r="R969" s="44">
        <v>0</v>
      </c>
      <c r="S969" s="79">
        <v>0</v>
      </c>
      <c r="T969" s="29">
        <f t="shared" si="499"/>
        <v>0</v>
      </c>
      <c r="U969" s="29">
        <f t="shared" si="500"/>
        <v>0</v>
      </c>
      <c r="V969" s="29">
        <f t="shared" si="501"/>
        <v>0</v>
      </c>
      <c r="W969" s="29">
        <f t="shared" si="502"/>
        <v>0</v>
      </c>
      <c r="X969" s="29">
        <f t="shared" si="503"/>
        <v>0</v>
      </c>
      <c r="Y969" s="29">
        <f t="shared" si="504"/>
        <v>0</v>
      </c>
      <c r="Z969" s="29">
        <f t="shared" si="505"/>
        <v>0</v>
      </c>
      <c r="AA969" s="45">
        <f t="shared" si="506"/>
        <v>0</v>
      </c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</row>
    <row r="970" spans="1:65" ht="15" customHeight="1" x14ac:dyDescent="0.25">
      <c r="A970" s="139" t="s">
        <v>2686</v>
      </c>
      <c r="B970" s="244" t="s">
        <v>505</v>
      </c>
      <c r="C970" s="245" t="s">
        <v>506</v>
      </c>
      <c r="D970" s="245">
        <v>5</v>
      </c>
      <c r="E970" s="245" t="s">
        <v>173</v>
      </c>
      <c r="F970" s="178">
        <f t="shared" si="498"/>
        <v>62</v>
      </c>
      <c r="G970" s="251" t="s">
        <v>2088</v>
      </c>
      <c r="H970" s="252" t="s">
        <v>2713</v>
      </c>
      <c r="I970" s="253">
        <v>36793</v>
      </c>
      <c r="J970" s="72">
        <f t="shared" si="507"/>
        <v>0</v>
      </c>
      <c r="K970" s="26">
        <f t="shared" si="508"/>
        <v>0</v>
      </c>
      <c r="L970" s="27">
        <f t="shared" si="509"/>
        <v>0</v>
      </c>
      <c r="M970" s="28">
        <f t="shared" si="510"/>
        <v>0</v>
      </c>
      <c r="N970" s="28">
        <f t="shared" si="511"/>
        <v>0</v>
      </c>
      <c r="O970" s="28">
        <f t="shared" si="512"/>
        <v>0</v>
      </c>
      <c r="P970" s="28">
        <f t="shared" si="513"/>
        <v>0</v>
      </c>
      <c r="Q970" s="28">
        <f t="shared" si="514"/>
        <v>0</v>
      </c>
      <c r="R970" s="44">
        <v>0</v>
      </c>
      <c r="S970" s="79">
        <v>0</v>
      </c>
      <c r="T970" s="29">
        <f t="shared" si="499"/>
        <v>0</v>
      </c>
      <c r="U970" s="29">
        <f t="shared" si="500"/>
        <v>0</v>
      </c>
      <c r="V970" s="29">
        <f t="shared" si="501"/>
        <v>0</v>
      </c>
      <c r="W970" s="29">
        <f t="shared" si="502"/>
        <v>0</v>
      </c>
      <c r="X970" s="29">
        <f t="shared" si="503"/>
        <v>0</v>
      </c>
      <c r="Y970" s="29">
        <f t="shared" si="504"/>
        <v>0</v>
      </c>
      <c r="Z970" s="29">
        <f t="shared" si="505"/>
        <v>0</v>
      </c>
      <c r="AA970" s="45">
        <f t="shared" si="506"/>
        <v>0</v>
      </c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  <c r="BL970" s="31"/>
      <c r="BM970" s="31"/>
    </row>
    <row r="971" spans="1:65" ht="15" customHeight="1" x14ac:dyDescent="0.25">
      <c r="A971" s="139" t="s">
        <v>2686</v>
      </c>
      <c r="B971" s="244" t="s">
        <v>85</v>
      </c>
      <c r="C971" s="245" t="s">
        <v>341</v>
      </c>
      <c r="D971" s="245">
        <v>6</v>
      </c>
      <c r="E971" s="245" t="s">
        <v>118</v>
      </c>
      <c r="F971" s="178">
        <f t="shared" si="498"/>
        <v>63</v>
      </c>
      <c r="G971" s="251" t="s">
        <v>2168</v>
      </c>
      <c r="H971" s="252" t="s">
        <v>2645</v>
      </c>
      <c r="I971" s="253">
        <v>36682</v>
      </c>
      <c r="J971" s="72">
        <f t="shared" si="507"/>
        <v>0</v>
      </c>
      <c r="K971" s="26">
        <f t="shared" si="508"/>
        <v>0</v>
      </c>
      <c r="L971" s="27">
        <f t="shared" si="509"/>
        <v>0</v>
      </c>
      <c r="M971" s="28">
        <f t="shared" si="510"/>
        <v>0</v>
      </c>
      <c r="N971" s="28">
        <f t="shared" si="511"/>
        <v>0</v>
      </c>
      <c r="O971" s="28">
        <f t="shared" si="512"/>
        <v>0</v>
      </c>
      <c r="P971" s="28">
        <f t="shared" si="513"/>
        <v>0</v>
      </c>
      <c r="Q971" s="28">
        <f t="shared" si="514"/>
        <v>0</v>
      </c>
      <c r="R971" s="44">
        <v>0</v>
      </c>
      <c r="S971" s="79">
        <v>0</v>
      </c>
      <c r="T971" s="29">
        <f t="shared" si="499"/>
        <v>0</v>
      </c>
      <c r="U971" s="29">
        <f t="shared" si="500"/>
        <v>0</v>
      </c>
      <c r="V971" s="29">
        <f t="shared" si="501"/>
        <v>0</v>
      </c>
      <c r="W971" s="29">
        <f t="shared" si="502"/>
        <v>0</v>
      </c>
      <c r="X971" s="29">
        <f t="shared" si="503"/>
        <v>0</v>
      </c>
      <c r="Y971" s="29">
        <f t="shared" si="504"/>
        <v>0</v>
      </c>
      <c r="Z971" s="29">
        <f t="shared" si="505"/>
        <v>0</v>
      </c>
      <c r="AA971" s="45">
        <f t="shared" si="506"/>
        <v>0</v>
      </c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</row>
    <row r="972" spans="1:65" ht="15" customHeight="1" x14ac:dyDescent="0.25">
      <c r="A972" s="139" t="s">
        <v>2686</v>
      </c>
      <c r="B972" s="244" t="s">
        <v>3592</v>
      </c>
      <c r="C972" s="245" t="s">
        <v>1261</v>
      </c>
      <c r="D972" s="245">
        <v>4</v>
      </c>
      <c r="E972" s="245" t="s">
        <v>451</v>
      </c>
      <c r="F972" s="178">
        <f t="shared" si="498"/>
        <v>64</v>
      </c>
      <c r="G972" s="251" t="s">
        <v>2196</v>
      </c>
      <c r="H972" s="252" t="s">
        <v>2410</v>
      </c>
      <c r="I972" s="253">
        <v>36672</v>
      </c>
      <c r="J972" s="72">
        <f t="shared" si="507"/>
        <v>0</v>
      </c>
      <c r="K972" s="26">
        <f t="shared" si="508"/>
        <v>0</v>
      </c>
      <c r="L972" s="27">
        <f t="shared" si="509"/>
        <v>0</v>
      </c>
      <c r="M972" s="28">
        <f t="shared" si="510"/>
        <v>0</v>
      </c>
      <c r="N972" s="28">
        <f t="shared" si="511"/>
        <v>0</v>
      </c>
      <c r="O972" s="28">
        <f t="shared" si="512"/>
        <v>0</v>
      </c>
      <c r="P972" s="28">
        <f t="shared" si="513"/>
        <v>0</v>
      </c>
      <c r="Q972" s="28">
        <f t="shared" si="514"/>
        <v>0</v>
      </c>
      <c r="R972" s="44">
        <v>0</v>
      </c>
      <c r="S972" s="79">
        <v>0</v>
      </c>
      <c r="T972" s="29">
        <f t="shared" si="499"/>
        <v>0</v>
      </c>
      <c r="U972" s="29">
        <f t="shared" si="500"/>
        <v>0</v>
      </c>
      <c r="V972" s="29">
        <f t="shared" si="501"/>
        <v>0</v>
      </c>
      <c r="W972" s="29">
        <f t="shared" si="502"/>
        <v>0</v>
      </c>
      <c r="X972" s="29">
        <f t="shared" si="503"/>
        <v>0</v>
      </c>
      <c r="Y972" s="29">
        <f t="shared" si="504"/>
        <v>0</v>
      </c>
      <c r="Z972" s="29">
        <f t="shared" si="505"/>
        <v>0</v>
      </c>
      <c r="AA972" s="45">
        <f t="shared" si="506"/>
        <v>0</v>
      </c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</row>
    <row r="973" spans="1:65" ht="15" customHeight="1" x14ac:dyDescent="0.25">
      <c r="A973" s="139" t="s">
        <v>2686</v>
      </c>
      <c r="B973" s="244" t="s">
        <v>85</v>
      </c>
      <c r="C973" s="245" t="s">
        <v>85</v>
      </c>
      <c r="D973" s="245" t="s">
        <v>147</v>
      </c>
      <c r="E973" s="245" t="e">
        <v>#N/A</v>
      </c>
      <c r="F973" s="178">
        <f t="shared" si="498"/>
        <v>65</v>
      </c>
      <c r="G973" s="305" t="s">
        <v>2147</v>
      </c>
      <c r="H973" s="306" t="s">
        <v>1332</v>
      </c>
      <c r="I973" s="307">
        <v>36591</v>
      </c>
      <c r="J973" s="72">
        <f t="shared" si="507"/>
        <v>0</v>
      </c>
      <c r="K973" s="26">
        <f t="shared" si="508"/>
        <v>0</v>
      </c>
      <c r="L973" s="27">
        <f t="shared" si="509"/>
        <v>0</v>
      </c>
      <c r="M973" s="28">
        <f t="shared" si="510"/>
        <v>0</v>
      </c>
      <c r="N973" s="28">
        <f t="shared" si="511"/>
        <v>0</v>
      </c>
      <c r="O973" s="28">
        <f t="shared" si="512"/>
        <v>0</v>
      </c>
      <c r="P973" s="28">
        <f t="shared" si="513"/>
        <v>0</v>
      </c>
      <c r="Q973" s="28">
        <f t="shared" si="514"/>
        <v>0</v>
      </c>
      <c r="R973" s="42">
        <v>0</v>
      </c>
      <c r="S973" s="79">
        <v>0</v>
      </c>
      <c r="T973" s="29">
        <f t="shared" si="499"/>
        <v>0</v>
      </c>
      <c r="U973" s="29">
        <f t="shared" si="500"/>
        <v>0</v>
      </c>
      <c r="V973" s="29">
        <f t="shared" si="501"/>
        <v>0</v>
      </c>
      <c r="W973" s="29">
        <f t="shared" si="502"/>
        <v>0</v>
      </c>
      <c r="X973" s="29">
        <f t="shared" si="503"/>
        <v>0</v>
      </c>
      <c r="Y973" s="29">
        <f t="shared" si="504"/>
        <v>0</v>
      </c>
      <c r="Z973" s="29">
        <f t="shared" si="505"/>
        <v>0</v>
      </c>
      <c r="AA973" s="45">
        <f t="shared" si="506"/>
        <v>0</v>
      </c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</row>
    <row r="974" spans="1:65" ht="15.75" customHeight="1" x14ac:dyDescent="0.25">
      <c r="A974" s="139" t="s">
        <v>2686</v>
      </c>
      <c r="B974" s="244" t="s">
        <v>3959</v>
      </c>
      <c r="C974" s="272" t="s">
        <v>3960</v>
      </c>
      <c r="D974" s="245">
        <v>1</v>
      </c>
      <c r="E974" s="245" t="s">
        <v>48</v>
      </c>
      <c r="F974" s="178">
        <f t="shared" si="498"/>
        <v>66</v>
      </c>
      <c r="G974" s="251" t="s">
        <v>2168</v>
      </c>
      <c r="H974" s="252" t="s">
        <v>728</v>
      </c>
      <c r="I974" s="253">
        <v>36589</v>
      </c>
      <c r="J974" s="72">
        <f t="shared" si="507"/>
        <v>0</v>
      </c>
      <c r="K974" s="26">
        <f t="shared" si="508"/>
        <v>0</v>
      </c>
      <c r="L974" s="28">
        <f t="shared" si="509"/>
        <v>0</v>
      </c>
      <c r="M974" s="28">
        <f t="shared" si="510"/>
        <v>0</v>
      </c>
      <c r="N974" s="28">
        <f t="shared" si="511"/>
        <v>0</v>
      </c>
      <c r="O974" s="28">
        <f t="shared" si="512"/>
        <v>0</v>
      </c>
      <c r="P974" s="28">
        <f t="shared" si="513"/>
        <v>0</v>
      </c>
      <c r="Q974" s="28">
        <f t="shared" si="514"/>
        <v>0</v>
      </c>
      <c r="R974" s="44">
        <v>0</v>
      </c>
      <c r="S974" s="79">
        <v>0</v>
      </c>
      <c r="T974" s="29">
        <f t="shared" si="499"/>
        <v>0</v>
      </c>
      <c r="U974" s="29">
        <f t="shared" si="500"/>
        <v>0</v>
      </c>
      <c r="V974" s="29">
        <f t="shared" si="501"/>
        <v>0</v>
      </c>
      <c r="W974" s="29">
        <f t="shared" si="502"/>
        <v>0</v>
      </c>
      <c r="X974" s="29">
        <f t="shared" si="503"/>
        <v>0</v>
      </c>
      <c r="Y974" s="29">
        <f t="shared" si="504"/>
        <v>0</v>
      </c>
      <c r="Z974" s="29">
        <f t="shared" si="505"/>
        <v>0</v>
      </c>
      <c r="AA974" s="45">
        <f t="shared" si="506"/>
        <v>0</v>
      </c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  <c r="BL974" s="31"/>
      <c r="BM974" s="31"/>
    </row>
    <row r="975" spans="1:65" ht="15" customHeight="1" x14ac:dyDescent="0.25">
      <c r="A975" s="152" t="s">
        <v>2686</v>
      </c>
      <c r="B975" s="314" t="s">
        <v>85</v>
      </c>
      <c r="C975" s="245" t="s">
        <v>85</v>
      </c>
      <c r="D975" s="245" t="s">
        <v>147</v>
      </c>
      <c r="E975" s="245" t="e">
        <v>#N/A</v>
      </c>
      <c r="F975" s="178">
        <f t="shared" si="498"/>
        <v>67</v>
      </c>
      <c r="G975" s="251" t="s">
        <v>2532</v>
      </c>
      <c r="H975" s="252" t="s">
        <v>2071</v>
      </c>
      <c r="I975" s="253">
        <v>36545</v>
      </c>
      <c r="J975" s="72">
        <f t="shared" si="507"/>
        <v>0</v>
      </c>
      <c r="K975" s="26">
        <f t="shared" si="508"/>
        <v>0</v>
      </c>
      <c r="L975" s="27">
        <f t="shared" si="509"/>
        <v>0</v>
      </c>
      <c r="M975" s="28">
        <f t="shared" si="510"/>
        <v>0</v>
      </c>
      <c r="N975" s="28">
        <f t="shared" si="511"/>
        <v>0</v>
      </c>
      <c r="O975" s="28">
        <f t="shared" si="512"/>
        <v>0</v>
      </c>
      <c r="P975" s="28">
        <f t="shared" si="513"/>
        <v>0</v>
      </c>
      <c r="Q975" s="28">
        <f t="shared" si="514"/>
        <v>0</v>
      </c>
      <c r="R975" s="44">
        <v>0</v>
      </c>
      <c r="S975" s="79">
        <v>0</v>
      </c>
      <c r="T975" s="29">
        <f t="shared" si="499"/>
        <v>0</v>
      </c>
      <c r="U975" s="29">
        <f t="shared" si="500"/>
        <v>0</v>
      </c>
      <c r="V975" s="29">
        <f t="shared" si="501"/>
        <v>0</v>
      </c>
      <c r="W975" s="29">
        <f t="shared" si="502"/>
        <v>0</v>
      </c>
      <c r="X975" s="29">
        <f t="shared" si="503"/>
        <v>0</v>
      </c>
      <c r="Y975" s="29">
        <f t="shared" si="504"/>
        <v>0</v>
      </c>
      <c r="Z975" s="29">
        <f t="shared" si="505"/>
        <v>0</v>
      </c>
      <c r="AA975" s="45">
        <f t="shared" si="506"/>
        <v>0</v>
      </c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</row>
    <row r="976" spans="1:65" ht="15" customHeight="1" x14ac:dyDescent="0.25">
      <c r="A976" s="139" t="s">
        <v>2686</v>
      </c>
      <c r="B976" s="244" t="s">
        <v>85</v>
      </c>
      <c r="C976" s="245" t="s">
        <v>2023</v>
      </c>
      <c r="D976" s="245">
        <v>12</v>
      </c>
      <c r="E976" s="245" t="s">
        <v>28</v>
      </c>
      <c r="F976" s="178">
        <f t="shared" si="498"/>
        <v>68</v>
      </c>
      <c r="G976" s="251" t="s">
        <v>2725</v>
      </c>
      <c r="H976" s="252" t="s">
        <v>2726</v>
      </c>
      <c r="I976" s="253">
        <v>36474</v>
      </c>
      <c r="J976" s="72">
        <f t="shared" si="507"/>
        <v>0</v>
      </c>
      <c r="K976" s="26">
        <f t="shared" si="508"/>
        <v>0</v>
      </c>
      <c r="L976" s="27">
        <f t="shared" si="509"/>
        <v>0</v>
      </c>
      <c r="M976" s="28">
        <f t="shared" si="510"/>
        <v>0</v>
      </c>
      <c r="N976" s="28">
        <f t="shared" si="511"/>
        <v>0</v>
      </c>
      <c r="O976" s="28">
        <f t="shared" si="512"/>
        <v>0</v>
      </c>
      <c r="P976" s="28">
        <f t="shared" si="513"/>
        <v>0</v>
      </c>
      <c r="Q976" s="28">
        <f t="shared" si="514"/>
        <v>0</v>
      </c>
      <c r="R976" s="44">
        <v>0</v>
      </c>
      <c r="S976" s="79">
        <v>0</v>
      </c>
      <c r="T976" s="29">
        <f t="shared" si="499"/>
        <v>0</v>
      </c>
      <c r="U976" s="29">
        <f t="shared" si="500"/>
        <v>0</v>
      </c>
      <c r="V976" s="29">
        <f t="shared" si="501"/>
        <v>0</v>
      </c>
      <c r="W976" s="29">
        <f t="shared" si="502"/>
        <v>0</v>
      </c>
      <c r="X976" s="29">
        <f t="shared" si="503"/>
        <v>0</v>
      </c>
      <c r="Y976" s="29">
        <f t="shared" si="504"/>
        <v>0</v>
      </c>
      <c r="Z976" s="29">
        <f t="shared" si="505"/>
        <v>0</v>
      </c>
      <c r="AA976" s="45">
        <f t="shared" si="506"/>
        <v>0</v>
      </c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  <c r="BL976" s="31"/>
      <c r="BM976" s="31"/>
    </row>
    <row r="977" spans="1:84" ht="15" customHeight="1" x14ac:dyDescent="0.25">
      <c r="A977" s="139" t="s">
        <v>2686</v>
      </c>
      <c r="B977" s="244" t="s">
        <v>750</v>
      </c>
      <c r="C977" s="245" t="s">
        <v>731</v>
      </c>
      <c r="D977" s="245">
        <v>12</v>
      </c>
      <c r="E977" s="245" t="s">
        <v>28</v>
      </c>
      <c r="F977" s="178">
        <f t="shared" si="498"/>
        <v>69</v>
      </c>
      <c r="G977" s="251" t="s">
        <v>2448</v>
      </c>
      <c r="H977" s="252" t="s">
        <v>2683</v>
      </c>
      <c r="I977" s="253">
        <v>36403</v>
      </c>
      <c r="J977" s="72">
        <f t="shared" si="507"/>
        <v>0</v>
      </c>
      <c r="K977" s="26">
        <f t="shared" si="508"/>
        <v>0</v>
      </c>
      <c r="L977" s="27">
        <f t="shared" si="509"/>
        <v>0</v>
      </c>
      <c r="M977" s="28">
        <f t="shared" si="510"/>
        <v>0</v>
      </c>
      <c r="N977" s="28">
        <f t="shared" si="511"/>
        <v>0</v>
      </c>
      <c r="O977" s="28">
        <f t="shared" si="512"/>
        <v>0</v>
      </c>
      <c r="P977" s="28">
        <f t="shared" si="513"/>
        <v>0</v>
      </c>
      <c r="Q977" s="28">
        <f t="shared" si="514"/>
        <v>0</v>
      </c>
      <c r="R977" s="44">
        <v>0</v>
      </c>
      <c r="S977" s="79">
        <v>0</v>
      </c>
      <c r="T977" s="29">
        <f t="shared" si="499"/>
        <v>0</v>
      </c>
      <c r="U977" s="29">
        <f t="shared" si="500"/>
        <v>0</v>
      </c>
      <c r="V977" s="29">
        <f t="shared" si="501"/>
        <v>0</v>
      </c>
      <c r="W977" s="29">
        <f t="shared" si="502"/>
        <v>0</v>
      </c>
      <c r="X977" s="29">
        <f t="shared" si="503"/>
        <v>0</v>
      </c>
      <c r="Y977" s="29">
        <f t="shared" si="504"/>
        <v>0</v>
      </c>
      <c r="Z977" s="29">
        <f t="shared" si="505"/>
        <v>0</v>
      </c>
      <c r="AA977" s="45">
        <f t="shared" si="506"/>
        <v>0</v>
      </c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</row>
    <row r="978" spans="1:84" ht="15" customHeight="1" x14ac:dyDescent="0.25">
      <c r="A978" s="139" t="s">
        <v>2686</v>
      </c>
      <c r="B978" s="244" t="s">
        <v>85</v>
      </c>
      <c r="C978" s="245" t="s">
        <v>85</v>
      </c>
      <c r="D978" s="245" t="s">
        <v>147</v>
      </c>
      <c r="E978" s="245" t="e">
        <v>#N/A</v>
      </c>
      <c r="F978" s="178">
        <f t="shared" si="498"/>
        <v>70</v>
      </c>
      <c r="G978" s="251" t="s">
        <v>2165</v>
      </c>
      <c r="H978" s="252" t="s">
        <v>2724</v>
      </c>
      <c r="I978" s="253">
        <v>36389</v>
      </c>
      <c r="J978" s="72">
        <f t="shared" si="507"/>
        <v>0</v>
      </c>
      <c r="K978" s="26">
        <f t="shared" si="508"/>
        <v>0</v>
      </c>
      <c r="L978" s="27">
        <f t="shared" si="509"/>
        <v>0</v>
      </c>
      <c r="M978" s="28">
        <f t="shared" si="510"/>
        <v>0</v>
      </c>
      <c r="N978" s="28">
        <f t="shared" si="511"/>
        <v>0</v>
      </c>
      <c r="O978" s="28">
        <f t="shared" si="512"/>
        <v>0</v>
      </c>
      <c r="P978" s="28">
        <f t="shared" si="513"/>
        <v>0</v>
      </c>
      <c r="Q978" s="28">
        <f t="shared" si="514"/>
        <v>0</v>
      </c>
      <c r="R978" s="44">
        <v>0</v>
      </c>
      <c r="S978" s="79">
        <v>0</v>
      </c>
      <c r="T978" s="29">
        <f t="shared" si="499"/>
        <v>0</v>
      </c>
      <c r="U978" s="29">
        <f t="shared" si="500"/>
        <v>0</v>
      </c>
      <c r="V978" s="29">
        <f t="shared" si="501"/>
        <v>0</v>
      </c>
      <c r="W978" s="29">
        <f t="shared" si="502"/>
        <v>0</v>
      </c>
      <c r="X978" s="29">
        <f t="shared" si="503"/>
        <v>0</v>
      </c>
      <c r="Y978" s="29">
        <f t="shared" si="504"/>
        <v>0</v>
      </c>
      <c r="Z978" s="29">
        <f t="shared" si="505"/>
        <v>0</v>
      </c>
      <c r="AA978" s="45">
        <f t="shared" si="506"/>
        <v>0</v>
      </c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  <c r="BL978" s="31"/>
      <c r="BM978" s="31"/>
    </row>
    <row r="979" spans="1:84" ht="15" customHeight="1" x14ac:dyDescent="0.25">
      <c r="A979" s="139" t="s">
        <v>2686</v>
      </c>
      <c r="B979" s="244" t="s">
        <v>85</v>
      </c>
      <c r="C979" s="245" t="s">
        <v>2714</v>
      </c>
      <c r="D979" s="245">
        <v>7</v>
      </c>
      <c r="E979" s="245" t="s">
        <v>93</v>
      </c>
      <c r="F979" s="178">
        <f t="shared" si="498"/>
        <v>71</v>
      </c>
      <c r="G979" s="251" t="s">
        <v>2090</v>
      </c>
      <c r="H979" s="252" t="s">
        <v>2715</v>
      </c>
      <c r="I979" s="253">
        <v>36375</v>
      </c>
      <c r="J979" s="72">
        <f t="shared" si="507"/>
        <v>0</v>
      </c>
      <c r="K979" s="26">
        <f t="shared" si="508"/>
        <v>0</v>
      </c>
      <c r="L979" s="27">
        <f t="shared" si="509"/>
        <v>0</v>
      </c>
      <c r="M979" s="28">
        <f t="shared" si="510"/>
        <v>0</v>
      </c>
      <c r="N979" s="28">
        <f t="shared" si="511"/>
        <v>0</v>
      </c>
      <c r="O979" s="28">
        <f t="shared" si="512"/>
        <v>0</v>
      </c>
      <c r="P979" s="28">
        <f t="shared" si="513"/>
        <v>0</v>
      </c>
      <c r="Q979" s="28">
        <f t="shared" si="514"/>
        <v>0</v>
      </c>
      <c r="R979" s="44">
        <v>0</v>
      </c>
      <c r="S979" s="79">
        <v>0</v>
      </c>
      <c r="T979" s="29">
        <f t="shared" si="499"/>
        <v>0</v>
      </c>
      <c r="U979" s="29">
        <f t="shared" si="500"/>
        <v>0</v>
      </c>
      <c r="V979" s="29">
        <f t="shared" si="501"/>
        <v>0</v>
      </c>
      <c r="W979" s="29">
        <f t="shared" si="502"/>
        <v>0</v>
      </c>
      <c r="X979" s="29">
        <f t="shared" si="503"/>
        <v>0</v>
      </c>
      <c r="Y979" s="29">
        <f t="shared" si="504"/>
        <v>0</v>
      </c>
      <c r="Z979" s="29">
        <f t="shared" si="505"/>
        <v>0</v>
      </c>
      <c r="AA979" s="45">
        <f t="shared" si="506"/>
        <v>0</v>
      </c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</row>
    <row r="980" spans="1:84" ht="15" customHeight="1" x14ac:dyDescent="0.25">
      <c r="A980" s="139" t="s">
        <v>2686</v>
      </c>
      <c r="B980" s="244" t="s">
        <v>85</v>
      </c>
      <c r="C980" s="245" t="s">
        <v>1432</v>
      </c>
      <c r="D980" s="245">
        <v>18</v>
      </c>
      <c r="E980" s="245" t="s">
        <v>519</v>
      </c>
      <c r="F980" s="178">
        <f t="shared" si="498"/>
        <v>72</v>
      </c>
      <c r="G980" s="251" t="s">
        <v>2134</v>
      </c>
      <c r="H980" s="252" t="s">
        <v>2700</v>
      </c>
      <c r="I980" s="253">
        <v>36212</v>
      </c>
      <c r="J980" s="72">
        <f t="shared" si="507"/>
        <v>0</v>
      </c>
      <c r="K980" s="26">
        <f t="shared" si="508"/>
        <v>0</v>
      </c>
      <c r="L980" s="27">
        <f t="shared" si="509"/>
        <v>0</v>
      </c>
      <c r="M980" s="28">
        <f t="shared" si="510"/>
        <v>0</v>
      </c>
      <c r="N980" s="28">
        <f t="shared" si="511"/>
        <v>0</v>
      </c>
      <c r="O980" s="28">
        <f t="shared" si="512"/>
        <v>0</v>
      </c>
      <c r="P980" s="28">
        <f t="shared" si="513"/>
        <v>0</v>
      </c>
      <c r="Q980" s="28">
        <f t="shared" si="514"/>
        <v>0</v>
      </c>
      <c r="R980" s="44">
        <v>0</v>
      </c>
      <c r="S980" s="79">
        <v>0</v>
      </c>
      <c r="T980" s="29">
        <f t="shared" si="499"/>
        <v>0</v>
      </c>
      <c r="U980" s="29">
        <f t="shared" si="500"/>
        <v>0</v>
      </c>
      <c r="V980" s="29">
        <f t="shared" si="501"/>
        <v>0</v>
      </c>
      <c r="W980" s="29">
        <f t="shared" si="502"/>
        <v>0</v>
      </c>
      <c r="X980" s="29">
        <f t="shared" si="503"/>
        <v>0</v>
      </c>
      <c r="Y980" s="29">
        <f t="shared" si="504"/>
        <v>0</v>
      </c>
      <c r="Z980" s="29">
        <f t="shared" si="505"/>
        <v>0</v>
      </c>
      <c r="AA980" s="45">
        <f t="shared" si="506"/>
        <v>0</v>
      </c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  <c r="BL980" s="31"/>
      <c r="BM980" s="31"/>
    </row>
    <row r="981" spans="1:84" ht="15" customHeight="1" x14ac:dyDescent="0.25">
      <c r="A981" s="139" t="s">
        <v>2686</v>
      </c>
      <c r="B981" s="244" t="s">
        <v>85</v>
      </c>
      <c r="C981" s="245" t="s">
        <v>85</v>
      </c>
      <c r="D981" s="245" t="s">
        <v>147</v>
      </c>
      <c r="E981" s="245" t="e">
        <v>#N/A</v>
      </c>
      <c r="F981" s="178">
        <f t="shared" si="498"/>
        <v>73</v>
      </c>
      <c r="G981" s="251" t="s">
        <v>2082</v>
      </c>
      <c r="H981" s="252" t="s">
        <v>2733</v>
      </c>
      <c r="I981" s="253">
        <v>36082</v>
      </c>
      <c r="J981" s="72">
        <f t="shared" si="507"/>
        <v>0</v>
      </c>
      <c r="K981" s="26">
        <f t="shared" si="508"/>
        <v>0</v>
      </c>
      <c r="L981" s="27">
        <f t="shared" si="509"/>
        <v>0</v>
      </c>
      <c r="M981" s="28">
        <f t="shared" si="510"/>
        <v>0</v>
      </c>
      <c r="N981" s="28">
        <f t="shared" si="511"/>
        <v>0</v>
      </c>
      <c r="O981" s="28">
        <f t="shared" si="512"/>
        <v>0</v>
      </c>
      <c r="P981" s="28">
        <f t="shared" si="513"/>
        <v>0</v>
      </c>
      <c r="Q981" s="28">
        <f t="shared" si="514"/>
        <v>0</v>
      </c>
      <c r="R981" s="44">
        <v>0</v>
      </c>
      <c r="S981" s="79">
        <v>0</v>
      </c>
      <c r="T981" s="29">
        <f t="shared" si="499"/>
        <v>0</v>
      </c>
      <c r="U981" s="29">
        <f t="shared" si="500"/>
        <v>0</v>
      </c>
      <c r="V981" s="29">
        <f t="shared" si="501"/>
        <v>0</v>
      </c>
      <c r="W981" s="29">
        <f t="shared" si="502"/>
        <v>0</v>
      </c>
      <c r="X981" s="29">
        <f t="shared" si="503"/>
        <v>0</v>
      </c>
      <c r="Y981" s="29">
        <f t="shared" si="504"/>
        <v>0</v>
      </c>
      <c r="Z981" s="29">
        <f t="shared" si="505"/>
        <v>0</v>
      </c>
      <c r="AA981" s="45">
        <f t="shared" si="506"/>
        <v>0</v>
      </c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</row>
    <row r="982" spans="1:84" ht="15" customHeight="1" x14ac:dyDescent="0.25">
      <c r="A982" s="139" t="s">
        <v>2686</v>
      </c>
      <c r="B982" s="244" t="s">
        <v>2010</v>
      </c>
      <c r="C982" s="245" t="s">
        <v>196</v>
      </c>
      <c r="D982" s="245" t="s">
        <v>147</v>
      </c>
      <c r="E982" s="245" t="e">
        <v>#N/A</v>
      </c>
      <c r="F982" s="178">
        <f t="shared" si="498"/>
        <v>74</v>
      </c>
      <c r="G982" s="251" t="s">
        <v>2297</v>
      </c>
      <c r="H982" s="252" t="s">
        <v>2727</v>
      </c>
      <c r="I982" s="253">
        <v>35996</v>
      </c>
      <c r="J982" s="72">
        <f t="shared" si="507"/>
        <v>0</v>
      </c>
      <c r="K982" s="26">
        <f t="shared" si="508"/>
        <v>0</v>
      </c>
      <c r="L982" s="27">
        <f t="shared" si="509"/>
        <v>0</v>
      </c>
      <c r="M982" s="28">
        <f t="shared" si="510"/>
        <v>0</v>
      </c>
      <c r="N982" s="28">
        <f t="shared" si="511"/>
        <v>0</v>
      </c>
      <c r="O982" s="28">
        <f t="shared" si="512"/>
        <v>0</v>
      </c>
      <c r="P982" s="28">
        <f t="shared" si="513"/>
        <v>0</v>
      </c>
      <c r="Q982" s="28">
        <f t="shared" si="514"/>
        <v>0</v>
      </c>
      <c r="R982" s="44">
        <v>0</v>
      </c>
      <c r="S982" s="79">
        <v>0</v>
      </c>
      <c r="T982" s="29">
        <f t="shared" si="499"/>
        <v>0</v>
      </c>
      <c r="U982" s="29">
        <f t="shared" si="500"/>
        <v>0</v>
      </c>
      <c r="V982" s="29">
        <f t="shared" si="501"/>
        <v>0</v>
      </c>
      <c r="W982" s="29">
        <f t="shared" si="502"/>
        <v>0</v>
      </c>
      <c r="X982" s="29">
        <f t="shared" si="503"/>
        <v>0</v>
      </c>
      <c r="Y982" s="29">
        <f t="shared" si="504"/>
        <v>0</v>
      </c>
      <c r="Z982" s="29">
        <f t="shared" si="505"/>
        <v>0</v>
      </c>
      <c r="AA982" s="45">
        <f t="shared" si="506"/>
        <v>0</v>
      </c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  <c r="BL982" s="31"/>
      <c r="BM982" s="31"/>
    </row>
    <row r="983" spans="1:84" ht="15" customHeight="1" x14ac:dyDescent="0.25">
      <c r="A983" s="139" t="s">
        <v>2686</v>
      </c>
      <c r="B983" s="244" t="s">
        <v>85</v>
      </c>
      <c r="C983" s="245" t="s">
        <v>85</v>
      </c>
      <c r="D983" s="245" t="s">
        <v>147</v>
      </c>
      <c r="E983" s="245" t="e">
        <v>#N/A</v>
      </c>
      <c r="F983" s="178">
        <f t="shared" si="498"/>
        <v>75</v>
      </c>
      <c r="G983" s="251" t="s">
        <v>2448</v>
      </c>
      <c r="H983" s="252" t="s">
        <v>2684</v>
      </c>
      <c r="I983" s="253">
        <v>35732</v>
      </c>
      <c r="J983" s="72">
        <f t="shared" si="507"/>
        <v>0</v>
      </c>
      <c r="K983" s="26">
        <f t="shared" si="508"/>
        <v>0</v>
      </c>
      <c r="L983" s="27">
        <f t="shared" si="509"/>
        <v>0</v>
      </c>
      <c r="M983" s="28">
        <f t="shared" si="510"/>
        <v>0</v>
      </c>
      <c r="N983" s="28">
        <f t="shared" si="511"/>
        <v>0</v>
      </c>
      <c r="O983" s="28">
        <f t="shared" si="512"/>
        <v>0</v>
      </c>
      <c r="P983" s="28">
        <f t="shared" si="513"/>
        <v>0</v>
      </c>
      <c r="Q983" s="28">
        <f t="shared" si="514"/>
        <v>0</v>
      </c>
      <c r="R983" s="44">
        <v>0</v>
      </c>
      <c r="S983" s="79">
        <v>0</v>
      </c>
      <c r="T983" s="29">
        <f t="shared" si="499"/>
        <v>0</v>
      </c>
      <c r="U983" s="29">
        <f t="shared" si="500"/>
        <v>0</v>
      </c>
      <c r="V983" s="29">
        <f t="shared" si="501"/>
        <v>0</v>
      </c>
      <c r="W983" s="29">
        <f t="shared" si="502"/>
        <v>0</v>
      </c>
      <c r="X983" s="29">
        <f t="shared" si="503"/>
        <v>0</v>
      </c>
      <c r="Y983" s="29">
        <f t="shared" si="504"/>
        <v>0</v>
      </c>
      <c r="Z983" s="29">
        <f t="shared" si="505"/>
        <v>0</v>
      </c>
      <c r="AA983" s="45">
        <f t="shared" si="506"/>
        <v>0</v>
      </c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</row>
    <row r="984" spans="1:84" ht="15" customHeight="1" x14ac:dyDescent="0.25">
      <c r="A984" s="139" t="s">
        <v>2686</v>
      </c>
      <c r="B984" s="244" t="s">
        <v>1539</v>
      </c>
      <c r="C984" s="245" t="s">
        <v>1540</v>
      </c>
      <c r="D984" s="245">
        <v>6</v>
      </c>
      <c r="E984" s="245" t="s">
        <v>118</v>
      </c>
      <c r="F984" s="178">
        <f t="shared" si="498"/>
        <v>76</v>
      </c>
      <c r="G984" s="251" t="s">
        <v>2304</v>
      </c>
      <c r="H984" s="252" t="s">
        <v>2737</v>
      </c>
      <c r="I984" s="253">
        <v>35288</v>
      </c>
      <c r="J984" s="72">
        <f t="shared" si="507"/>
        <v>0</v>
      </c>
      <c r="K984" s="26">
        <f t="shared" si="508"/>
        <v>0</v>
      </c>
      <c r="L984" s="27">
        <f t="shared" si="509"/>
        <v>0</v>
      </c>
      <c r="M984" s="28">
        <f t="shared" si="510"/>
        <v>0</v>
      </c>
      <c r="N984" s="28">
        <f t="shared" si="511"/>
        <v>0</v>
      </c>
      <c r="O984" s="28">
        <f t="shared" si="512"/>
        <v>0</v>
      </c>
      <c r="P984" s="28">
        <f t="shared" si="513"/>
        <v>0</v>
      </c>
      <c r="Q984" s="28">
        <f t="shared" si="514"/>
        <v>0</v>
      </c>
      <c r="R984" s="44">
        <v>0</v>
      </c>
      <c r="S984" s="79">
        <v>0</v>
      </c>
      <c r="T984" s="29">
        <f t="shared" si="499"/>
        <v>0</v>
      </c>
      <c r="U984" s="29">
        <f t="shared" si="500"/>
        <v>0</v>
      </c>
      <c r="V984" s="29">
        <f t="shared" si="501"/>
        <v>0</v>
      </c>
      <c r="W984" s="29">
        <f t="shared" si="502"/>
        <v>0</v>
      </c>
      <c r="X984" s="29">
        <f t="shared" si="503"/>
        <v>0</v>
      </c>
      <c r="Y984" s="29">
        <f t="shared" si="504"/>
        <v>0</v>
      </c>
      <c r="Z984" s="29">
        <f t="shared" si="505"/>
        <v>0</v>
      </c>
      <c r="AA984" s="45">
        <f t="shared" si="506"/>
        <v>0</v>
      </c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  <c r="BL984" s="31"/>
      <c r="BM984" s="31"/>
    </row>
    <row r="985" spans="1:84" ht="15" customHeight="1" x14ac:dyDescent="0.25">
      <c r="A985" s="139" t="s">
        <v>2686</v>
      </c>
      <c r="B985" s="244" t="s">
        <v>85</v>
      </c>
      <c r="C985" s="245" t="s">
        <v>193</v>
      </c>
      <c r="D985" s="245">
        <v>12</v>
      </c>
      <c r="E985" s="245" t="s">
        <v>28</v>
      </c>
      <c r="F985" s="178">
        <f t="shared" si="498"/>
        <v>77</v>
      </c>
      <c r="G985" s="251" t="s">
        <v>2359</v>
      </c>
      <c r="H985" s="252" t="s">
        <v>1489</v>
      </c>
      <c r="I985" s="253">
        <v>35099</v>
      </c>
      <c r="J985" s="72">
        <f t="shared" si="507"/>
        <v>0</v>
      </c>
      <c r="K985" s="26">
        <f t="shared" si="508"/>
        <v>0</v>
      </c>
      <c r="L985" s="27">
        <f t="shared" si="509"/>
        <v>0</v>
      </c>
      <c r="M985" s="28">
        <f t="shared" si="510"/>
        <v>0</v>
      </c>
      <c r="N985" s="28">
        <f t="shared" si="511"/>
        <v>0</v>
      </c>
      <c r="O985" s="28">
        <f t="shared" si="512"/>
        <v>0</v>
      </c>
      <c r="P985" s="28">
        <f t="shared" si="513"/>
        <v>0</v>
      </c>
      <c r="Q985" s="28">
        <f t="shared" si="514"/>
        <v>0</v>
      </c>
      <c r="R985" s="44">
        <v>0</v>
      </c>
      <c r="S985" s="79">
        <v>0</v>
      </c>
      <c r="T985" s="29">
        <f t="shared" si="499"/>
        <v>0</v>
      </c>
      <c r="U985" s="29">
        <f t="shared" si="500"/>
        <v>0</v>
      </c>
      <c r="V985" s="29">
        <f t="shared" si="501"/>
        <v>0</v>
      </c>
      <c r="W985" s="29">
        <f t="shared" si="502"/>
        <v>0</v>
      </c>
      <c r="X985" s="29">
        <f t="shared" si="503"/>
        <v>0</v>
      </c>
      <c r="Y985" s="29">
        <f t="shared" si="504"/>
        <v>0</v>
      </c>
      <c r="Z985" s="29">
        <f t="shared" si="505"/>
        <v>0</v>
      </c>
      <c r="AA985" s="45">
        <f t="shared" si="506"/>
        <v>0</v>
      </c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</row>
    <row r="986" spans="1:84" ht="15" customHeight="1" x14ac:dyDescent="0.25">
      <c r="A986" s="139" t="s">
        <v>2686</v>
      </c>
      <c r="B986" s="244" t="s">
        <v>85</v>
      </c>
      <c r="C986" s="245" t="s">
        <v>85</v>
      </c>
      <c r="D986" s="245" t="s">
        <v>147</v>
      </c>
      <c r="E986" s="245" t="e">
        <v>#N/A</v>
      </c>
      <c r="F986" s="178">
        <f t="shared" si="498"/>
        <v>78</v>
      </c>
      <c r="G986" s="251" t="s">
        <v>2203</v>
      </c>
      <c r="H986" s="252" t="s">
        <v>1954</v>
      </c>
      <c r="I986" s="253">
        <v>35088</v>
      </c>
      <c r="J986" s="72">
        <f t="shared" si="507"/>
        <v>0</v>
      </c>
      <c r="K986" s="26">
        <f t="shared" si="508"/>
        <v>0</v>
      </c>
      <c r="L986" s="27">
        <f t="shared" si="509"/>
        <v>0</v>
      </c>
      <c r="M986" s="28">
        <f t="shared" si="510"/>
        <v>0</v>
      </c>
      <c r="N986" s="28">
        <f t="shared" si="511"/>
        <v>0</v>
      </c>
      <c r="O986" s="28">
        <f t="shared" si="512"/>
        <v>0</v>
      </c>
      <c r="P986" s="28">
        <f t="shared" si="513"/>
        <v>0</v>
      </c>
      <c r="Q986" s="28">
        <f t="shared" si="514"/>
        <v>0</v>
      </c>
      <c r="R986" s="44">
        <v>0</v>
      </c>
      <c r="S986" s="79">
        <v>0</v>
      </c>
      <c r="T986" s="29">
        <f t="shared" si="499"/>
        <v>0</v>
      </c>
      <c r="U986" s="29">
        <f t="shared" si="500"/>
        <v>0</v>
      </c>
      <c r="V986" s="29">
        <f t="shared" si="501"/>
        <v>0</v>
      </c>
      <c r="W986" s="29">
        <f t="shared" si="502"/>
        <v>0</v>
      </c>
      <c r="X986" s="29">
        <f t="shared" si="503"/>
        <v>0</v>
      </c>
      <c r="Y986" s="29">
        <f t="shared" si="504"/>
        <v>0</v>
      </c>
      <c r="Z986" s="29">
        <f t="shared" si="505"/>
        <v>0</v>
      </c>
      <c r="AA986" s="45">
        <f t="shared" si="506"/>
        <v>0</v>
      </c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  <c r="BL986" s="31"/>
      <c r="BM986" s="31"/>
    </row>
    <row r="987" spans="1:84" s="102" customFormat="1" ht="15" customHeight="1" x14ac:dyDescent="0.25">
      <c r="A987" s="139" t="s">
        <v>2686</v>
      </c>
      <c r="B987" s="244" t="s">
        <v>944</v>
      </c>
      <c r="C987" s="245" t="s">
        <v>945</v>
      </c>
      <c r="D987" s="245">
        <v>3</v>
      </c>
      <c r="E987" s="245" t="s">
        <v>67</v>
      </c>
      <c r="F987" s="178">
        <f t="shared" si="498"/>
        <v>79</v>
      </c>
      <c r="G987" s="251" t="s">
        <v>2103</v>
      </c>
      <c r="H987" s="252" t="s">
        <v>2696</v>
      </c>
      <c r="I987" s="253">
        <v>34965</v>
      </c>
      <c r="J987" s="72">
        <f t="shared" si="507"/>
        <v>0</v>
      </c>
      <c r="K987" s="26">
        <f t="shared" si="508"/>
        <v>0</v>
      </c>
      <c r="L987" s="27">
        <f t="shared" si="509"/>
        <v>0</v>
      </c>
      <c r="M987" s="28">
        <f t="shared" si="510"/>
        <v>0</v>
      </c>
      <c r="N987" s="28">
        <f t="shared" si="511"/>
        <v>0</v>
      </c>
      <c r="O987" s="28">
        <f t="shared" si="512"/>
        <v>0</v>
      </c>
      <c r="P987" s="28">
        <f t="shared" si="513"/>
        <v>0</v>
      </c>
      <c r="Q987" s="28">
        <f t="shared" si="514"/>
        <v>0</v>
      </c>
      <c r="R987" s="44">
        <v>0</v>
      </c>
      <c r="S987" s="79">
        <v>0</v>
      </c>
      <c r="T987" s="29">
        <f t="shared" si="499"/>
        <v>0</v>
      </c>
      <c r="U987" s="29">
        <f t="shared" si="500"/>
        <v>0</v>
      </c>
      <c r="V987" s="29">
        <f t="shared" si="501"/>
        <v>0</v>
      </c>
      <c r="W987" s="29">
        <f t="shared" si="502"/>
        <v>0</v>
      </c>
      <c r="X987" s="29">
        <f t="shared" si="503"/>
        <v>0</v>
      </c>
      <c r="Y987" s="29">
        <f t="shared" si="504"/>
        <v>0</v>
      </c>
      <c r="Z987" s="29">
        <f t="shared" si="505"/>
        <v>0</v>
      </c>
      <c r="AA987" s="45">
        <f t="shared" si="506"/>
        <v>0</v>
      </c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</row>
    <row r="988" spans="1:84" ht="15" customHeight="1" x14ac:dyDescent="0.25">
      <c r="A988" s="139" t="s">
        <v>2686</v>
      </c>
      <c r="B988" s="244" t="s">
        <v>85</v>
      </c>
      <c r="C988" s="245" t="s">
        <v>2709</v>
      </c>
      <c r="D988" s="245">
        <v>12</v>
      </c>
      <c r="E988" s="245" t="s">
        <v>28</v>
      </c>
      <c r="F988" s="178">
        <f t="shared" si="498"/>
        <v>80</v>
      </c>
      <c r="G988" s="251" t="s">
        <v>2339</v>
      </c>
      <c r="H988" s="252" t="s">
        <v>2710</v>
      </c>
      <c r="I988" s="253">
        <v>34924</v>
      </c>
      <c r="J988" s="72">
        <f t="shared" si="507"/>
        <v>0</v>
      </c>
      <c r="K988" s="26">
        <f t="shared" si="508"/>
        <v>0</v>
      </c>
      <c r="L988" s="27">
        <f t="shared" si="509"/>
        <v>0</v>
      </c>
      <c r="M988" s="28">
        <f t="shared" si="510"/>
        <v>0</v>
      </c>
      <c r="N988" s="28">
        <f t="shared" si="511"/>
        <v>0</v>
      </c>
      <c r="O988" s="28">
        <f t="shared" si="512"/>
        <v>0</v>
      </c>
      <c r="P988" s="28">
        <f t="shared" si="513"/>
        <v>0</v>
      </c>
      <c r="Q988" s="28">
        <f t="shared" si="514"/>
        <v>0</v>
      </c>
      <c r="R988" s="44">
        <v>0</v>
      </c>
      <c r="S988" s="79">
        <v>0</v>
      </c>
      <c r="T988" s="29">
        <f t="shared" si="499"/>
        <v>0</v>
      </c>
      <c r="U988" s="29">
        <f t="shared" si="500"/>
        <v>0</v>
      </c>
      <c r="V988" s="29">
        <f t="shared" si="501"/>
        <v>0</v>
      </c>
      <c r="W988" s="29">
        <f t="shared" si="502"/>
        <v>0</v>
      </c>
      <c r="X988" s="29">
        <f t="shared" si="503"/>
        <v>0</v>
      </c>
      <c r="Y988" s="29">
        <f t="shared" si="504"/>
        <v>0</v>
      </c>
      <c r="Z988" s="29">
        <f t="shared" si="505"/>
        <v>0</v>
      </c>
      <c r="AA988" s="45">
        <f t="shared" si="506"/>
        <v>0</v>
      </c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  <c r="BL988" s="31"/>
      <c r="BM988" s="31"/>
    </row>
    <row r="989" spans="1:84" ht="15" customHeight="1" x14ac:dyDescent="0.25">
      <c r="A989" s="139" t="s">
        <v>2686</v>
      </c>
      <c r="B989" s="244" t="s">
        <v>1929</v>
      </c>
      <c r="C989" s="245" t="s">
        <v>642</v>
      </c>
      <c r="D989" s="245" t="s">
        <v>147</v>
      </c>
      <c r="E989" s="245" t="e">
        <v>#N/A</v>
      </c>
      <c r="F989" s="178">
        <f t="shared" si="498"/>
        <v>81</v>
      </c>
      <c r="G989" s="251" t="s">
        <v>2165</v>
      </c>
      <c r="H989" s="252" t="s">
        <v>2740</v>
      </c>
      <c r="I989" s="253">
        <v>34873</v>
      </c>
      <c r="J989" s="72">
        <f t="shared" si="507"/>
        <v>0</v>
      </c>
      <c r="K989" s="26">
        <f t="shared" si="508"/>
        <v>0</v>
      </c>
      <c r="L989" s="27">
        <f t="shared" si="509"/>
        <v>0</v>
      </c>
      <c r="M989" s="28">
        <f t="shared" si="510"/>
        <v>0</v>
      </c>
      <c r="N989" s="28">
        <f t="shared" si="511"/>
        <v>0</v>
      </c>
      <c r="O989" s="28">
        <f t="shared" si="512"/>
        <v>0</v>
      </c>
      <c r="P989" s="28">
        <f t="shared" si="513"/>
        <v>0</v>
      </c>
      <c r="Q989" s="28">
        <f t="shared" si="514"/>
        <v>0</v>
      </c>
      <c r="R989" s="44">
        <v>0</v>
      </c>
      <c r="S989" s="79">
        <v>0</v>
      </c>
      <c r="T989" s="29">
        <f t="shared" si="499"/>
        <v>0</v>
      </c>
      <c r="U989" s="29">
        <f t="shared" si="500"/>
        <v>0</v>
      </c>
      <c r="V989" s="29">
        <f t="shared" si="501"/>
        <v>0</v>
      </c>
      <c r="W989" s="29">
        <f t="shared" si="502"/>
        <v>0</v>
      </c>
      <c r="X989" s="29">
        <f t="shared" si="503"/>
        <v>0</v>
      </c>
      <c r="Y989" s="29">
        <f t="shared" si="504"/>
        <v>0</v>
      </c>
      <c r="Z989" s="29">
        <f t="shared" si="505"/>
        <v>0</v>
      </c>
      <c r="AA989" s="45">
        <f t="shared" si="506"/>
        <v>0</v>
      </c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</row>
    <row r="990" spans="1:84" ht="15" customHeight="1" x14ac:dyDescent="0.25">
      <c r="A990" s="139" t="s">
        <v>2686</v>
      </c>
      <c r="B990" s="244" t="s">
        <v>85</v>
      </c>
      <c r="C990" s="245" t="s">
        <v>1550</v>
      </c>
      <c r="D990" s="245">
        <v>3</v>
      </c>
      <c r="E990" s="245" t="s">
        <v>67</v>
      </c>
      <c r="F990" s="178">
        <f t="shared" si="498"/>
        <v>82</v>
      </c>
      <c r="G990" s="251" t="s">
        <v>2711</v>
      </c>
      <c r="H990" s="252" t="s">
        <v>2712</v>
      </c>
      <c r="I990" s="253">
        <v>34470</v>
      </c>
      <c r="J990" s="72">
        <f t="shared" si="507"/>
        <v>0</v>
      </c>
      <c r="K990" s="26">
        <f t="shared" si="508"/>
        <v>0</v>
      </c>
      <c r="L990" s="27">
        <f t="shared" si="509"/>
        <v>0</v>
      </c>
      <c r="M990" s="28">
        <f t="shared" si="510"/>
        <v>0</v>
      </c>
      <c r="N990" s="28">
        <f t="shared" si="511"/>
        <v>0</v>
      </c>
      <c r="O990" s="28">
        <f t="shared" si="512"/>
        <v>0</v>
      </c>
      <c r="P990" s="28">
        <f t="shared" si="513"/>
        <v>0</v>
      </c>
      <c r="Q990" s="28">
        <f t="shared" si="514"/>
        <v>0</v>
      </c>
      <c r="R990" s="44">
        <v>0</v>
      </c>
      <c r="S990" s="79">
        <v>0</v>
      </c>
      <c r="T990" s="29">
        <f t="shared" si="499"/>
        <v>0</v>
      </c>
      <c r="U990" s="29">
        <f t="shared" si="500"/>
        <v>0</v>
      </c>
      <c r="V990" s="29">
        <f t="shared" si="501"/>
        <v>0</v>
      </c>
      <c r="W990" s="29">
        <f t="shared" si="502"/>
        <v>0</v>
      </c>
      <c r="X990" s="29">
        <f t="shared" si="503"/>
        <v>0</v>
      </c>
      <c r="Y990" s="29">
        <f t="shared" si="504"/>
        <v>0</v>
      </c>
      <c r="Z990" s="29">
        <f t="shared" si="505"/>
        <v>0</v>
      </c>
      <c r="AA990" s="45">
        <f t="shared" si="506"/>
        <v>0</v>
      </c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  <c r="BL990" s="31"/>
      <c r="BM990" s="31"/>
    </row>
    <row r="991" spans="1:84" ht="15" customHeight="1" x14ac:dyDescent="0.25">
      <c r="A991" s="139" t="s">
        <v>2686</v>
      </c>
      <c r="B991" s="244" t="s">
        <v>587</v>
      </c>
      <c r="C991" s="245" t="s">
        <v>588</v>
      </c>
      <c r="D991" s="245" t="s">
        <v>147</v>
      </c>
      <c r="E991" s="245" t="e">
        <v>#N/A</v>
      </c>
      <c r="F991" s="178">
        <f t="shared" si="498"/>
        <v>83</v>
      </c>
      <c r="G991" s="251" t="s">
        <v>2123</v>
      </c>
      <c r="H991" s="252" t="s">
        <v>2736</v>
      </c>
      <c r="I991" s="253">
        <v>34352</v>
      </c>
      <c r="J991" s="72">
        <f t="shared" si="507"/>
        <v>0</v>
      </c>
      <c r="K991" s="26">
        <f t="shared" si="508"/>
        <v>0</v>
      </c>
      <c r="L991" s="27">
        <f t="shared" si="509"/>
        <v>0</v>
      </c>
      <c r="M991" s="28">
        <f t="shared" si="510"/>
        <v>0</v>
      </c>
      <c r="N991" s="28">
        <f t="shared" si="511"/>
        <v>0</v>
      </c>
      <c r="O991" s="28">
        <f t="shared" si="512"/>
        <v>0</v>
      </c>
      <c r="P991" s="28">
        <f t="shared" si="513"/>
        <v>0</v>
      </c>
      <c r="Q991" s="28">
        <f t="shared" si="514"/>
        <v>0</v>
      </c>
      <c r="R991" s="44">
        <v>0</v>
      </c>
      <c r="S991" s="79">
        <v>0</v>
      </c>
      <c r="T991" s="29">
        <f t="shared" si="499"/>
        <v>0</v>
      </c>
      <c r="U991" s="29">
        <f t="shared" si="500"/>
        <v>0</v>
      </c>
      <c r="V991" s="29">
        <f t="shared" si="501"/>
        <v>0</v>
      </c>
      <c r="W991" s="29">
        <f t="shared" si="502"/>
        <v>0</v>
      </c>
      <c r="X991" s="29">
        <f t="shared" si="503"/>
        <v>0</v>
      </c>
      <c r="Y991" s="29">
        <f t="shared" si="504"/>
        <v>0</v>
      </c>
      <c r="Z991" s="29">
        <f t="shared" si="505"/>
        <v>0</v>
      </c>
      <c r="AA991" s="45">
        <f t="shared" si="506"/>
        <v>0</v>
      </c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</row>
    <row r="992" spans="1:84" ht="15" customHeight="1" x14ac:dyDescent="0.25">
      <c r="A992" s="139" t="s">
        <v>2686</v>
      </c>
      <c r="B992" s="244" t="s">
        <v>422</v>
      </c>
      <c r="C992" s="245" t="s">
        <v>423</v>
      </c>
      <c r="D992" s="245">
        <v>9</v>
      </c>
      <c r="E992" s="245" t="s">
        <v>53</v>
      </c>
      <c r="F992" s="178">
        <f t="shared" si="498"/>
        <v>84</v>
      </c>
      <c r="G992" s="251" t="s">
        <v>2729</v>
      </c>
      <c r="H992" s="252" t="s">
        <v>2730</v>
      </c>
      <c r="I992" s="253">
        <v>34234</v>
      </c>
      <c r="J992" s="72">
        <f t="shared" si="507"/>
        <v>0</v>
      </c>
      <c r="K992" s="26">
        <f t="shared" si="508"/>
        <v>0</v>
      </c>
      <c r="L992" s="27">
        <f t="shared" si="509"/>
        <v>0</v>
      </c>
      <c r="M992" s="28">
        <f t="shared" si="510"/>
        <v>0</v>
      </c>
      <c r="N992" s="28">
        <f t="shared" si="511"/>
        <v>0</v>
      </c>
      <c r="O992" s="28">
        <f t="shared" si="512"/>
        <v>0</v>
      </c>
      <c r="P992" s="28">
        <f t="shared" si="513"/>
        <v>0</v>
      </c>
      <c r="Q992" s="28">
        <f t="shared" si="514"/>
        <v>0</v>
      </c>
      <c r="R992" s="44">
        <v>0</v>
      </c>
      <c r="S992" s="79">
        <v>0</v>
      </c>
      <c r="T992" s="29">
        <f t="shared" si="499"/>
        <v>0</v>
      </c>
      <c r="U992" s="29">
        <f t="shared" si="500"/>
        <v>0</v>
      </c>
      <c r="V992" s="29">
        <f t="shared" si="501"/>
        <v>0</v>
      </c>
      <c r="W992" s="29">
        <f t="shared" si="502"/>
        <v>0</v>
      </c>
      <c r="X992" s="29">
        <f t="shared" si="503"/>
        <v>0</v>
      </c>
      <c r="Y992" s="29">
        <f t="shared" si="504"/>
        <v>0</v>
      </c>
      <c r="Z992" s="29">
        <f t="shared" si="505"/>
        <v>0</v>
      </c>
      <c r="AA992" s="45">
        <f t="shared" si="506"/>
        <v>0</v>
      </c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  <c r="BL992" s="31"/>
      <c r="BM992" s="31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</row>
    <row r="993" spans="1:84" ht="15" customHeight="1" x14ac:dyDescent="0.25">
      <c r="A993" s="139" t="s">
        <v>2686</v>
      </c>
      <c r="B993" s="244" t="s">
        <v>1143</v>
      </c>
      <c r="C993" s="245" t="s">
        <v>437</v>
      </c>
      <c r="D993" s="245" t="s">
        <v>147</v>
      </c>
      <c r="E993" s="245" t="e">
        <v>#N/A</v>
      </c>
      <c r="F993" s="178">
        <f t="shared" si="498"/>
        <v>85</v>
      </c>
      <c r="G993" s="251" t="s">
        <v>2141</v>
      </c>
      <c r="H993" s="252" t="s">
        <v>1089</v>
      </c>
      <c r="I993" s="253">
        <v>34003</v>
      </c>
      <c r="J993" s="72">
        <f t="shared" si="507"/>
        <v>0</v>
      </c>
      <c r="K993" s="26">
        <f t="shared" si="508"/>
        <v>0</v>
      </c>
      <c r="L993" s="27">
        <f t="shared" si="509"/>
        <v>0</v>
      </c>
      <c r="M993" s="28">
        <f t="shared" si="510"/>
        <v>0</v>
      </c>
      <c r="N993" s="28">
        <f t="shared" si="511"/>
        <v>0</v>
      </c>
      <c r="O993" s="28">
        <f t="shared" si="512"/>
        <v>0</v>
      </c>
      <c r="P993" s="28">
        <f t="shared" si="513"/>
        <v>0</v>
      </c>
      <c r="Q993" s="28">
        <f t="shared" si="514"/>
        <v>0</v>
      </c>
      <c r="R993" s="44">
        <v>0</v>
      </c>
      <c r="S993" s="79">
        <v>0</v>
      </c>
      <c r="T993" s="29">
        <f t="shared" si="499"/>
        <v>0</v>
      </c>
      <c r="U993" s="29">
        <f t="shared" si="500"/>
        <v>0</v>
      </c>
      <c r="V993" s="29">
        <f t="shared" si="501"/>
        <v>0</v>
      </c>
      <c r="W993" s="29">
        <f t="shared" si="502"/>
        <v>0</v>
      </c>
      <c r="X993" s="29">
        <f t="shared" si="503"/>
        <v>0</v>
      </c>
      <c r="Y993" s="29">
        <f t="shared" si="504"/>
        <v>0</v>
      </c>
      <c r="Z993" s="29">
        <f t="shared" si="505"/>
        <v>0</v>
      </c>
      <c r="AA993" s="45">
        <f t="shared" si="506"/>
        <v>0</v>
      </c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</row>
    <row r="994" spans="1:84" ht="15" customHeight="1" x14ac:dyDescent="0.25">
      <c r="A994" s="139" t="s">
        <v>2686</v>
      </c>
      <c r="B994" s="244" t="s">
        <v>85</v>
      </c>
      <c r="C994" s="245" t="s">
        <v>1065</v>
      </c>
      <c r="D994" s="245">
        <v>13</v>
      </c>
      <c r="E994" s="245" t="s">
        <v>255</v>
      </c>
      <c r="F994" s="178">
        <f t="shared" si="498"/>
        <v>86</v>
      </c>
      <c r="G994" s="251" t="s">
        <v>2704</v>
      </c>
      <c r="H994" s="252" t="s">
        <v>2705</v>
      </c>
      <c r="I994" s="253">
        <v>33449</v>
      </c>
      <c r="J994" s="72">
        <f t="shared" si="507"/>
        <v>0</v>
      </c>
      <c r="K994" s="26">
        <f t="shared" si="508"/>
        <v>0</v>
      </c>
      <c r="L994" s="27">
        <f t="shared" si="509"/>
        <v>0</v>
      </c>
      <c r="M994" s="28">
        <f t="shared" si="510"/>
        <v>0</v>
      </c>
      <c r="N994" s="28">
        <f t="shared" si="511"/>
        <v>0</v>
      </c>
      <c r="O994" s="28">
        <f t="shared" si="512"/>
        <v>0</v>
      </c>
      <c r="P994" s="28">
        <f t="shared" si="513"/>
        <v>0</v>
      </c>
      <c r="Q994" s="28">
        <f t="shared" si="514"/>
        <v>0</v>
      </c>
      <c r="R994" s="44">
        <v>0</v>
      </c>
      <c r="S994" s="79">
        <v>0</v>
      </c>
      <c r="T994" s="29">
        <f t="shared" si="499"/>
        <v>0</v>
      </c>
      <c r="U994" s="29">
        <f t="shared" si="500"/>
        <v>0</v>
      </c>
      <c r="V994" s="29">
        <f t="shared" si="501"/>
        <v>0</v>
      </c>
      <c r="W994" s="29">
        <f t="shared" si="502"/>
        <v>0</v>
      </c>
      <c r="X994" s="29">
        <f t="shared" si="503"/>
        <v>0</v>
      </c>
      <c r="Y994" s="29">
        <f t="shared" si="504"/>
        <v>0</v>
      </c>
      <c r="Z994" s="29">
        <f t="shared" si="505"/>
        <v>0</v>
      </c>
      <c r="AA994" s="45">
        <f t="shared" si="506"/>
        <v>0</v>
      </c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  <c r="BL994" s="31"/>
      <c r="BM994" s="31"/>
    </row>
    <row r="995" spans="1:84" ht="15" customHeight="1" x14ac:dyDescent="0.25">
      <c r="A995" s="139" t="s">
        <v>2686</v>
      </c>
      <c r="B995" s="244" t="s">
        <v>85</v>
      </c>
      <c r="C995" s="245" t="s">
        <v>85</v>
      </c>
      <c r="D995" s="245" t="s">
        <v>147</v>
      </c>
      <c r="E995" s="245" t="e">
        <v>#N/A</v>
      </c>
      <c r="F995" s="178">
        <f t="shared" si="498"/>
        <v>87</v>
      </c>
      <c r="G995" s="251" t="s">
        <v>2203</v>
      </c>
      <c r="H995" s="252" t="s">
        <v>2702</v>
      </c>
      <c r="I995" s="253">
        <v>32910</v>
      </c>
      <c r="J995" s="72">
        <f t="shared" si="507"/>
        <v>0</v>
      </c>
      <c r="K995" s="26">
        <f t="shared" si="508"/>
        <v>0</v>
      </c>
      <c r="L995" s="27">
        <f t="shared" si="509"/>
        <v>0</v>
      </c>
      <c r="M995" s="28">
        <f t="shared" si="510"/>
        <v>0</v>
      </c>
      <c r="N995" s="28">
        <f t="shared" si="511"/>
        <v>0</v>
      </c>
      <c r="O995" s="28">
        <f t="shared" si="512"/>
        <v>0</v>
      </c>
      <c r="P995" s="28">
        <f t="shared" si="513"/>
        <v>0</v>
      </c>
      <c r="Q995" s="28">
        <f t="shared" si="514"/>
        <v>0</v>
      </c>
      <c r="R995" s="44">
        <v>0</v>
      </c>
      <c r="S995" s="79">
        <v>0</v>
      </c>
      <c r="T995" s="29">
        <f t="shared" si="499"/>
        <v>0</v>
      </c>
      <c r="U995" s="29">
        <f t="shared" si="500"/>
        <v>0</v>
      </c>
      <c r="V995" s="29">
        <f t="shared" si="501"/>
        <v>0</v>
      </c>
      <c r="W995" s="29">
        <f t="shared" si="502"/>
        <v>0</v>
      </c>
      <c r="X995" s="29">
        <f t="shared" si="503"/>
        <v>0</v>
      </c>
      <c r="Y995" s="29">
        <f t="shared" si="504"/>
        <v>0</v>
      </c>
      <c r="Z995" s="29">
        <f t="shared" si="505"/>
        <v>0</v>
      </c>
      <c r="AA995" s="45">
        <f t="shared" si="506"/>
        <v>0</v>
      </c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</row>
    <row r="996" spans="1:84" ht="15" customHeight="1" x14ac:dyDescent="0.25">
      <c r="A996" s="139" t="s">
        <v>2686</v>
      </c>
      <c r="B996" s="244" t="s">
        <v>85</v>
      </c>
      <c r="C996" s="245" t="s">
        <v>85</v>
      </c>
      <c r="D996" s="245" t="s">
        <v>147</v>
      </c>
      <c r="E996" s="245" t="e">
        <v>#N/A</v>
      </c>
      <c r="F996" s="178">
        <f t="shared" si="498"/>
        <v>88</v>
      </c>
      <c r="G996" s="251" t="s">
        <v>2286</v>
      </c>
      <c r="H996" s="252" t="s">
        <v>2697</v>
      </c>
      <c r="I996" s="253">
        <v>32423</v>
      </c>
      <c r="J996" s="72">
        <f t="shared" si="507"/>
        <v>0</v>
      </c>
      <c r="K996" s="26">
        <f t="shared" si="508"/>
        <v>0</v>
      </c>
      <c r="L996" s="27">
        <f t="shared" si="509"/>
        <v>0</v>
      </c>
      <c r="M996" s="28">
        <f t="shared" si="510"/>
        <v>0</v>
      </c>
      <c r="N996" s="28">
        <f t="shared" si="511"/>
        <v>0</v>
      </c>
      <c r="O996" s="28">
        <f t="shared" si="512"/>
        <v>0</v>
      </c>
      <c r="P996" s="28">
        <f t="shared" si="513"/>
        <v>0</v>
      </c>
      <c r="Q996" s="28">
        <f t="shared" si="514"/>
        <v>0</v>
      </c>
      <c r="R996" s="44">
        <v>0</v>
      </c>
      <c r="S996" s="79">
        <v>0</v>
      </c>
      <c r="T996" s="29">
        <f t="shared" si="499"/>
        <v>0</v>
      </c>
      <c r="U996" s="29">
        <f t="shared" si="500"/>
        <v>0</v>
      </c>
      <c r="V996" s="29">
        <f t="shared" si="501"/>
        <v>0</v>
      </c>
      <c r="W996" s="29">
        <f t="shared" si="502"/>
        <v>0</v>
      </c>
      <c r="X996" s="29">
        <f t="shared" si="503"/>
        <v>0</v>
      </c>
      <c r="Y996" s="29">
        <f t="shared" si="504"/>
        <v>0</v>
      </c>
      <c r="Z996" s="29">
        <f t="shared" si="505"/>
        <v>0</v>
      </c>
      <c r="AA996" s="45">
        <f t="shared" si="506"/>
        <v>0</v>
      </c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  <c r="BL996" s="31"/>
      <c r="BM996" s="31"/>
    </row>
    <row r="997" spans="1:84" ht="15" customHeight="1" x14ac:dyDescent="0.25">
      <c r="A997" s="139" t="s">
        <v>2686</v>
      </c>
      <c r="B997" s="244" t="s">
        <v>85</v>
      </c>
      <c r="C997" s="245" t="s">
        <v>2741</v>
      </c>
      <c r="D997" s="245">
        <v>1</v>
      </c>
      <c r="E997" s="245" t="s">
        <v>48</v>
      </c>
      <c r="F997" s="178">
        <f t="shared" si="498"/>
        <v>89</v>
      </c>
      <c r="G997" s="251" t="s">
        <v>2742</v>
      </c>
      <c r="H997" s="252" t="s">
        <v>2743</v>
      </c>
      <c r="I997" s="253">
        <v>31781</v>
      </c>
      <c r="J997" s="72">
        <f t="shared" si="507"/>
        <v>0</v>
      </c>
      <c r="K997" s="26">
        <f t="shared" si="508"/>
        <v>0</v>
      </c>
      <c r="L997" s="27">
        <f t="shared" si="509"/>
        <v>0</v>
      </c>
      <c r="M997" s="28">
        <f t="shared" si="510"/>
        <v>0</v>
      </c>
      <c r="N997" s="28">
        <f t="shared" si="511"/>
        <v>0</v>
      </c>
      <c r="O997" s="28">
        <f t="shared" si="512"/>
        <v>0</v>
      </c>
      <c r="P997" s="28">
        <f t="shared" si="513"/>
        <v>0</v>
      </c>
      <c r="Q997" s="28">
        <f t="shared" si="514"/>
        <v>0</v>
      </c>
      <c r="R997" s="44">
        <v>0</v>
      </c>
      <c r="S997" s="79">
        <v>0</v>
      </c>
      <c r="T997" s="29">
        <f t="shared" si="499"/>
        <v>0</v>
      </c>
      <c r="U997" s="29">
        <f t="shared" si="500"/>
        <v>0</v>
      </c>
      <c r="V997" s="29">
        <f t="shared" si="501"/>
        <v>0</v>
      </c>
      <c r="W997" s="29">
        <f t="shared" si="502"/>
        <v>0</v>
      </c>
      <c r="X997" s="29">
        <f t="shared" si="503"/>
        <v>0</v>
      </c>
      <c r="Y997" s="29">
        <f t="shared" si="504"/>
        <v>0</v>
      </c>
      <c r="Z997" s="29">
        <f t="shared" si="505"/>
        <v>0</v>
      </c>
      <c r="AA997" s="45">
        <f t="shared" si="506"/>
        <v>0</v>
      </c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</row>
    <row r="998" spans="1:84" ht="15" customHeight="1" x14ac:dyDescent="0.25">
      <c r="A998" s="139" t="s">
        <v>2686</v>
      </c>
      <c r="B998" s="244" t="s">
        <v>85</v>
      </c>
      <c r="C998" s="245" t="s">
        <v>85</v>
      </c>
      <c r="D998" s="245" t="s">
        <v>147</v>
      </c>
      <c r="E998" s="245" t="e">
        <v>#N/A</v>
      </c>
      <c r="F998" s="178">
        <f t="shared" si="498"/>
        <v>90</v>
      </c>
      <c r="G998" s="251" t="s">
        <v>2084</v>
      </c>
      <c r="H998" s="252" t="s">
        <v>2716</v>
      </c>
      <c r="I998" s="253">
        <v>31467</v>
      </c>
      <c r="J998" s="72">
        <f t="shared" si="507"/>
        <v>0</v>
      </c>
      <c r="K998" s="26">
        <f t="shared" si="508"/>
        <v>0</v>
      </c>
      <c r="L998" s="27">
        <f t="shared" si="509"/>
        <v>0</v>
      </c>
      <c r="M998" s="28">
        <f t="shared" si="510"/>
        <v>0</v>
      </c>
      <c r="N998" s="28">
        <f t="shared" si="511"/>
        <v>0</v>
      </c>
      <c r="O998" s="28">
        <f t="shared" si="512"/>
        <v>0</v>
      </c>
      <c r="P998" s="28">
        <f t="shared" si="513"/>
        <v>0</v>
      </c>
      <c r="Q998" s="28">
        <f t="shared" si="514"/>
        <v>0</v>
      </c>
      <c r="R998" s="44">
        <v>0</v>
      </c>
      <c r="S998" s="79">
        <v>0</v>
      </c>
      <c r="T998" s="29">
        <f t="shared" si="499"/>
        <v>0</v>
      </c>
      <c r="U998" s="29">
        <f t="shared" si="500"/>
        <v>0</v>
      </c>
      <c r="V998" s="29">
        <f t="shared" si="501"/>
        <v>0</v>
      </c>
      <c r="W998" s="29">
        <f t="shared" si="502"/>
        <v>0</v>
      </c>
      <c r="X998" s="29">
        <f t="shared" si="503"/>
        <v>0</v>
      </c>
      <c r="Y998" s="29">
        <f t="shared" si="504"/>
        <v>0</v>
      </c>
      <c r="Z998" s="29">
        <f t="shared" si="505"/>
        <v>0</v>
      </c>
      <c r="AA998" s="45">
        <f t="shared" si="506"/>
        <v>0</v>
      </c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  <c r="BL998" s="31"/>
      <c r="BM998" s="31"/>
    </row>
    <row r="999" spans="1:84" ht="15" customHeight="1" x14ac:dyDescent="0.25">
      <c r="A999" s="143" t="s">
        <v>2744</v>
      </c>
      <c r="B999" s="39"/>
      <c r="C999" s="39"/>
      <c r="D999" s="39"/>
      <c r="E999" s="39"/>
      <c r="F999" s="173">
        <v>0</v>
      </c>
      <c r="G999" s="39"/>
      <c r="H999" s="39"/>
      <c r="I999" s="100"/>
      <c r="J999" s="75">
        <f t="shared" si="507"/>
        <v>19998</v>
      </c>
      <c r="K999" s="25">
        <f t="shared" si="508"/>
        <v>0</v>
      </c>
      <c r="L999" s="38">
        <f t="shared" si="509"/>
        <v>0</v>
      </c>
      <c r="M999" s="38">
        <f t="shared" si="510"/>
        <v>0</v>
      </c>
      <c r="N999" s="38">
        <f t="shared" si="511"/>
        <v>0</v>
      </c>
      <c r="O999" s="38">
        <f t="shared" si="512"/>
        <v>0</v>
      </c>
      <c r="P999" s="38">
        <f t="shared" si="513"/>
        <v>0</v>
      </c>
      <c r="Q999" s="38">
        <f t="shared" si="514"/>
        <v>0</v>
      </c>
      <c r="R999" s="48">
        <v>9999</v>
      </c>
      <c r="S999" s="98">
        <v>9999</v>
      </c>
      <c r="T999" s="99">
        <f t="shared" si="499"/>
        <v>0</v>
      </c>
      <c r="U999" s="99">
        <f t="shared" si="500"/>
        <v>0</v>
      </c>
      <c r="V999" s="99">
        <f t="shared" si="501"/>
        <v>0</v>
      </c>
      <c r="W999" s="99">
        <f t="shared" si="502"/>
        <v>0</v>
      </c>
      <c r="X999" s="39">
        <f t="shared" si="503"/>
        <v>0</v>
      </c>
      <c r="Y999" s="39">
        <f t="shared" si="504"/>
        <v>0</v>
      </c>
      <c r="Z999" s="39">
        <f t="shared" si="505"/>
        <v>0</v>
      </c>
      <c r="AA999" s="49">
        <f t="shared" si="506"/>
        <v>0</v>
      </c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101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101"/>
      <c r="BE999" s="101"/>
      <c r="BF999" s="101"/>
      <c r="BG999" s="101"/>
      <c r="BH999" s="101"/>
      <c r="BI999" s="101"/>
      <c r="BJ999" s="101"/>
      <c r="BK999" s="101"/>
      <c r="BL999" s="101"/>
      <c r="BM999" s="101"/>
      <c r="BN999" s="78"/>
      <c r="BO999" s="78"/>
      <c r="BP999" s="78"/>
      <c r="BQ999" s="78"/>
      <c r="BR999" s="78"/>
      <c r="BS999" s="78"/>
      <c r="BT999" s="78"/>
      <c r="BU999" s="78"/>
      <c r="BV999" s="78"/>
      <c r="BW999" s="78"/>
      <c r="BX999" s="78"/>
      <c r="BY999" s="78"/>
      <c r="BZ999" s="78"/>
      <c r="CA999" s="78"/>
      <c r="CB999" s="78"/>
      <c r="CC999" s="78"/>
      <c r="CD999" s="78"/>
      <c r="CE999" s="78"/>
      <c r="CF999" s="78"/>
    </row>
    <row r="1000" spans="1:84" ht="15" customHeight="1" x14ac:dyDescent="0.25">
      <c r="A1000" s="139" t="s">
        <v>2744</v>
      </c>
      <c r="B1000" s="176" t="s">
        <v>81</v>
      </c>
      <c r="C1000" s="177" t="s">
        <v>82</v>
      </c>
      <c r="D1000" s="177">
        <v>12</v>
      </c>
      <c r="E1000" s="177" t="s">
        <v>28</v>
      </c>
      <c r="F1000" s="178">
        <f>F999+1</f>
        <v>1</v>
      </c>
      <c r="G1000" s="179" t="s">
        <v>2748</v>
      </c>
      <c r="H1000" s="180" t="s">
        <v>2749</v>
      </c>
      <c r="I1000" s="58">
        <v>37413</v>
      </c>
      <c r="J1000" s="72">
        <f t="shared" si="507"/>
        <v>3606</v>
      </c>
      <c r="K1000" s="26">
        <f t="shared" si="508"/>
        <v>2460</v>
      </c>
      <c r="L1000" s="27">
        <f t="shared" si="509"/>
        <v>1000</v>
      </c>
      <c r="M1000" s="28">
        <f t="shared" si="510"/>
        <v>700</v>
      </c>
      <c r="N1000" s="28">
        <f t="shared" si="511"/>
        <v>500</v>
      </c>
      <c r="O1000" s="28">
        <f t="shared" si="512"/>
        <v>260</v>
      </c>
      <c r="P1000" s="28">
        <f t="shared" si="513"/>
        <v>0</v>
      </c>
      <c r="Q1000" s="28">
        <f t="shared" si="514"/>
        <v>0</v>
      </c>
      <c r="R1000" s="44">
        <v>810</v>
      </c>
      <c r="S1000" s="79">
        <v>336</v>
      </c>
      <c r="T1000" s="29">
        <f t="shared" si="499"/>
        <v>0</v>
      </c>
      <c r="U1000" s="29">
        <f t="shared" si="500"/>
        <v>0</v>
      </c>
      <c r="V1000" s="29">
        <f t="shared" si="501"/>
        <v>0</v>
      </c>
      <c r="W1000" s="29">
        <f t="shared" si="502"/>
        <v>0</v>
      </c>
      <c r="X1000" s="29">
        <f t="shared" si="503"/>
        <v>1000</v>
      </c>
      <c r="Y1000" s="29">
        <f t="shared" si="504"/>
        <v>700</v>
      </c>
      <c r="Z1000" s="29">
        <f t="shared" si="505"/>
        <v>500</v>
      </c>
      <c r="AA1000" s="45">
        <f t="shared" si="506"/>
        <v>260</v>
      </c>
      <c r="AB1000" s="31"/>
      <c r="AC1000" s="31"/>
      <c r="AD1000" s="31"/>
      <c r="AE1000" s="31"/>
      <c r="AF1000" s="31"/>
      <c r="AG1000" s="31"/>
      <c r="AH1000" s="31"/>
      <c r="AI1000" s="31"/>
      <c r="AJ1000" s="31">
        <v>260</v>
      </c>
      <c r="AK1000" s="31"/>
      <c r="AL1000" s="31">
        <v>700</v>
      </c>
      <c r="AM1000" s="31"/>
      <c r="AN1000" s="31"/>
      <c r="AO1000" s="31"/>
      <c r="AP1000" s="31"/>
      <c r="AQ1000" s="31">
        <v>500</v>
      </c>
      <c r="AR1000" s="31">
        <v>50</v>
      </c>
      <c r="AS1000" s="31"/>
      <c r="AT1000" s="31"/>
      <c r="AU1000" s="31">
        <v>1000</v>
      </c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  <c r="BL1000" s="31"/>
      <c r="BM1000" s="31"/>
    </row>
    <row r="1001" spans="1:84" ht="15" customHeight="1" x14ac:dyDescent="0.25">
      <c r="A1001" s="139" t="s">
        <v>2744</v>
      </c>
      <c r="B1001" s="176" t="s">
        <v>35</v>
      </c>
      <c r="C1001" s="177" t="s">
        <v>36</v>
      </c>
      <c r="D1001" s="177">
        <v>12</v>
      </c>
      <c r="E1001" s="177" t="s">
        <v>28</v>
      </c>
      <c r="F1001" s="178">
        <f>F1000+1</f>
        <v>2</v>
      </c>
      <c r="G1001" s="179" t="s">
        <v>2246</v>
      </c>
      <c r="H1001" s="180" t="s">
        <v>363</v>
      </c>
      <c r="I1001" s="58">
        <v>37559</v>
      </c>
      <c r="J1001" s="72">
        <f t="shared" si="507"/>
        <v>799</v>
      </c>
      <c r="K1001" s="26">
        <f t="shared" si="508"/>
        <v>180</v>
      </c>
      <c r="L1001" s="27">
        <f t="shared" si="509"/>
        <v>50</v>
      </c>
      <c r="M1001" s="28">
        <f t="shared" si="510"/>
        <v>50</v>
      </c>
      <c r="N1001" s="28">
        <f t="shared" si="511"/>
        <v>50</v>
      </c>
      <c r="O1001" s="28">
        <f t="shared" si="512"/>
        <v>30</v>
      </c>
      <c r="P1001" s="28">
        <f t="shared" si="513"/>
        <v>0</v>
      </c>
      <c r="Q1001" s="28">
        <f t="shared" si="514"/>
        <v>0</v>
      </c>
      <c r="R1001" s="44">
        <v>491</v>
      </c>
      <c r="S1001" s="79">
        <v>128</v>
      </c>
      <c r="T1001" s="29">
        <f t="shared" si="499"/>
        <v>0</v>
      </c>
      <c r="U1001" s="29">
        <f t="shared" si="500"/>
        <v>0</v>
      </c>
      <c r="V1001" s="29">
        <f t="shared" si="501"/>
        <v>0</v>
      </c>
      <c r="W1001" s="29">
        <f t="shared" si="502"/>
        <v>0</v>
      </c>
      <c r="X1001" s="29">
        <f t="shared" si="503"/>
        <v>50</v>
      </c>
      <c r="Y1001" s="29">
        <f t="shared" si="504"/>
        <v>50</v>
      </c>
      <c r="Z1001" s="29">
        <f t="shared" si="505"/>
        <v>50</v>
      </c>
      <c r="AA1001" s="45">
        <f t="shared" si="506"/>
        <v>30</v>
      </c>
      <c r="AB1001" s="31"/>
      <c r="AC1001" s="31"/>
      <c r="AD1001" s="31"/>
      <c r="AE1001" s="31"/>
      <c r="AF1001" s="31"/>
      <c r="AG1001" s="31"/>
      <c r="AH1001" s="31"/>
      <c r="AI1001" s="31"/>
      <c r="AJ1001" s="31">
        <v>50</v>
      </c>
      <c r="AK1001" s="31"/>
      <c r="AL1001" s="31"/>
      <c r="AM1001" s="31"/>
      <c r="AN1001" s="31">
        <v>50</v>
      </c>
      <c r="AO1001" s="31"/>
      <c r="AP1001" s="31"/>
      <c r="AQ1001" s="31">
        <v>50</v>
      </c>
      <c r="AR1001" s="31"/>
      <c r="AS1001" s="31"/>
      <c r="AT1001" s="31">
        <v>30</v>
      </c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</row>
    <row r="1002" spans="1:84" ht="15" customHeight="1" x14ac:dyDescent="0.25">
      <c r="A1002" s="139" t="s">
        <v>2744</v>
      </c>
      <c r="B1002" s="176" t="s">
        <v>2010</v>
      </c>
      <c r="C1002" s="177" t="s">
        <v>196</v>
      </c>
      <c r="D1002" s="177">
        <v>5</v>
      </c>
      <c r="E1002" s="177" t="s">
        <v>173</v>
      </c>
      <c r="F1002" s="178">
        <f>F1001+1</f>
        <v>3</v>
      </c>
      <c r="G1002" s="179" t="s">
        <v>2205</v>
      </c>
      <c r="H1002" s="180" t="s">
        <v>2745</v>
      </c>
      <c r="I1002" s="58">
        <v>35465</v>
      </c>
      <c r="J1002" s="72">
        <f t="shared" si="507"/>
        <v>263</v>
      </c>
      <c r="K1002" s="26">
        <f t="shared" si="508"/>
        <v>45</v>
      </c>
      <c r="L1002" s="27">
        <f t="shared" si="509"/>
        <v>45</v>
      </c>
      <c r="M1002" s="28">
        <f t="shared" si="510"/>
        <v>0</v>
      </c>
      <c r="N1002" s="28">
        <f t="shared" si="511"/>
        <v>0</v>
      </c>
      <c r="O1002" s="28">
        <f t="shared" si="512"/>
        <v>0</v>
      </c>
      <c r="P1002" s="28">
        <f t="shared" si="513"/>
        <v>0</v>
      </c>
      <c r="Q1002" s="28">
        <f t="shared" si="514"/>
        <v>0</v>
      </c>
      <c r="R1002" s="44">
        <v>145</v>
      </c>
      <c r="S1002" s="79">
        <v>73</v>
      </c>
      <c r="T1002" s="29">
        <f t="shared" si="499"/>
        <v>45</v>
      </c>
      <c r="U1002" s="29">
        <f t="shared" si="500"/>
        <v>0</v>
      </c>
      <c r="V1002" s="29">
        <f t="shared" si="501"/>
        <v>0</v>
      </c>
      <c r="W1002" s="29">
        <f t="shared" si="502"/>
        <v>0</v>
      </c>
      <c r="X1002" s="29">
        <f t="shared" si="503"/>
        <v>0</v>
      </c>
      <c r="Y1002" s="29">
        <f t="shared" si="504"/>
        <v>0</v>
      </c>
      <c r="Z1002" s="29">
        <f t="shared" si="505"/>
        <v>0</v>
      </c>
      <c r="AA1002" s="45">
        <f t="shared" si="506"/>
        <v>0</v>
      </c>
      <c r="AB1002" s="31">
        <v>45</v>
      </c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  <c r="BL1002" s="31"/>
      <c r="BM1002" s="31"/>
    </row>
    <row r="1003" spans="1:84" ht="15" customHeight="1" x14ac:dyDescent="0.25">
      <c r="A1003" s="152" t="s">
        <v>2744</v>
      </c>
      <c r="B1003" s="181" t="s">
        <v>62</v>
      </c>
      <c r="C1003" s="182" t="s">
        <v>63</v>
      </c>
      <c r="D1003" s="182" t="s">
        <v>282</v>
      </c>
      <c r="E1003" s="182" t="s">
        <v>48</v>
      </c>
      <c r="F1003" s="178">
        <f>1+F1002</f>
        <v>4</v>
      </c>
      <c r="G1003" s="183" t="s">
        <v>2652</v>
      </c>
      <c r="H1003" s="184" t="s">
        <v>1104</v>
      </c>
      <c r="I1003" s="85">
        <v>37754</v>
      </c>
      <c r="J1003" s="72">
        <f t="shared" si="507"/>
        <v>243</v>
      </c>
      <c r="K1003" s="26">
        <f t="shared" si="508"/>
        <v>0</v>
      </c>
      <c r="L1003" s="28">
        <f t="shared" si="509"/>
        <v>0</v>
      </c>
      <c r="M1003" s="28">
        <f t="shared" si="510"/>
        <v>0</v>
      </c>
      <c r="N1003" s="28">
        <f t="shared" si="511"/>
        <v>0</v>
      </c>
      <c r="O1003" s="28">
        <f t="shared" si="512"/>
        <v>0</v>
      </c>
      <c r="P1003" s="28">
        <f t="shared" si="513"/>
        <v>0</v>
      </c>
      <c r="Q1003" s="28">
        <f t="shared" si="514"/>
        <v>0</v>
      </c>
      <c r="R1003" s="44">
        <v>174</v>
      </c>
      <c r="S1003" s="79">
        <v>69</v>
      </c>
      <c r="T1003" s="29">
        <f>IFERROR(LARGE((AB1003:AF1003),1),0)</f>
        <v>0</v>
      </c>
      <c r="U1003" s="29">
        <f>IFERROR(LARGE((AB1003:AF1003),2),0)</f>
        <v>0</v>
      </c>
      <c r="V1003" s="29">
        <f>IFERROR(LARGE((AB1003:AF1003),3),0)</f>
        <v>0</v>
      </c>
      <c r="W1003" s="29">
        <f>IFERROR(LARGE((AB1003:AF1003),4),0)</f>
        <v>0</v>
      </c>
      <c r="X1003" s="29">
        <f>IFERROR(LARGE((AG1003:AT1003),1),0)</f>
        <v>0</v>
      </c>
      <c r="Y1003" s="29">
        <f>IFERROR(LARGE((AG1003:AT1003),2),0)</f>
        <v>0</v>
      </c>
      <c r="Z1003" s="29">
        <f>IFERROR(LARGE((AG1003:AT1003),3),0)</f>
        <v>0</v>
      </c>
      <c r="AA1003" s="45">
        <f>IFERROR(LARGE((AG1003:AT1003),4),0)</f>
        <v>0</v>
      </c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</row>
    <row r="1004" spans="1:84" ht="15" customHeight="1" x14ac:dyDescent="0.25">
      <c r="A1004" s="152" t="s">
        <v>2744</v>
      </c>
      <c r="B1004" s="314" t="s">
        <v>329</v>
      </c>
      <c r="C1004" s="245" t="s">
        <v>330</v>
      </c>
      <c r="D1004" s="245">
        <v>16</v>
      </c>
      <c r="E1004" s="245" t="s">
        <v>246</v>
      </c>
      <c r="F1004" s="178">
        <f>F1003+1</f>
        <v>5</v>
      </c>
      <c r="G1004" s="251" t="s">
        <v>2090</v>
      </c>
      <c r="H1004" s="252" t="s">
        <v>995</v>
      </c>
      <c r="I1004" s="253">
        <v>36968</v>
      </c>
      <c r="J1004" s="72">
        <f t="shared" si="507"/>
        <v>243</v>
      </c>
      <c r="K1004" s="26">
        <f t="shared" si="508"/>
        <v>117</v>
      </c>
      <c r="L1004" s="28">
        <f t="shared" si="509"/>
        <v>75</v>
      </c>
      <c r="M1004" s="28">
        <f t="shared" si="510"/>
        <v>42</v>
      </c>
      <c r="N1004" s="28">
        <f t="shared" si="511"/>
        <v>0</v>
      </c>
      <c r="O1004" s="28">
        <f t="shared" si="512"/>
        <v>0</v>
      </c>
      <c r="P1004" s="28">
        <f t="shared" si="513"/>
        <v>0</v>
      </c>
      <c r="Q1004" s="28">
        <f t="shared" si="514"/>
        <v>0</v>
      </c>
      <c r="R1004" s="44">
        <v>108</v>
      </c>
      <c r="S1004" s="79">
        <v>18</v>
      </c>
      <c r="T1004" s="29">
        <f>IFERROR(LARGE((AB1004:AG1004),1),0)</f>
        <v>75</v>
      </c>
      <c r="U1004" s="29">
        <f>IFERROR(LARGE((AB1004:AG1004),2),0)</f>
        <v>0</v>
      </c>
      <c r="V1004" s="29">
        <f>IFERROR(LARGE((AB1004:AG1004),3),0)</f>
        <v>0</v>
      </c>
      <c r="W1004" s="29">
        <f>IFERROR(LARGE((AB1004:AG1004),4),0)</f>
        <v>0</v>
      </c>
      <c r="X1004" s="29">
        <f>IFERROR(LARGE((AH1004:BM1004),1),0)</f>
        <v>42</v>
      </c>
      <c r="Y1004" s="29">
        <f>IFERROR(LARGE((AH1004:BM1004),2),0)</f>
        <v>0</v>
      </c>
      <c r="Z1004" s="29">
        <f>IFERROR(LARGE((AH1004:BM1004),3),0)</f>
        <v>0</v>
      </c>
      <c r="AA1004" s="45">
        <f>IFERROR(LARGE((AH1004:BM1004),4),0)</f>
        <v>0</v>
      </c>
      <c r="AB1004" s="31">
        <v>75</v>
      </c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>
        <v>42</v>
      </c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  <c r="BL1004" s="31"/>
      <c r="BM1004" s="31"/>
    </row>
    <row r="1005" spans="1:84" ht="15" customHeight="1" x14ac:dyDescent="0.25">
      <c r="A1005" s="139" t="s">
        <v>2744</v>
      </c>
      <c r="B1005" s="244" t="s">
        <v>85</v>
      </c>
      <c r="C1005" s="245" t="s">
        <v>44</v>
      </c>
      <c r="D1005" s="245">
        <v>12</v>
      </c>
      <c r="E1005" s="245" t="s">
        <v>28</v>
      </c>
      <c r="F1005" s="178">
        <f>F1004+1</f>
        <v>6</v>
      </c>
      <c r="G1005" s="251" t="s">
        <v>2205</v>
      </c>
      <c r="H1005" s="252" t="s">
        <v>2746</v>
      </c>
      <c r="I1005" s="253">
        <v>35333</v>
      </c>
      <c r="J1005" s="72">
        <f t="shared" si="507"/>
        <v>193</v>
      </c>
      <c r="K1005" s="26">
        <f t="shared" si="508"/>
        <v>0</v>
      </c>
      <c r="L1005" s="28">
        <f t="shared" si="509"/>
        <v>0</v>
      </c>
      <c r="M1005" s="28">
        <f t="shared" si="510"/>
        <v>0</v>
      </c>
      <c r="N1005" s="28">
        <f t="shared" si="511"/>
        <v>0</v>
      </c>
      <c r="O1005" s="28">
        <f t="shared" si="512"/>
        <v>0</v>
      </c>
      <c r="P1005" s="28">
        <f t="shared" si="513"/>
        <v>0</v>
      </c>
      <c r="Q1005" s="28">
        <f t="shared" si="514"/>
        <v>0</v>
      </c>
      <c r="R1005" s="44">
        <v>145</v>
      </c>
      <c r="S1005" s="79">
        <v>48</v>
      </c>
      <c r="T1005" s="29">
        <f>IFERROR(LARGE((AB1005:AG1005),1),0)</f>
        <v>0</v>
      </c>
      <c r="U1005" s="29">
        <f>IFERROR(LARGE((AB1005:AG1005),2),0)</f>
        <v>0</v>
      </c>
      <c r="V1005" s="29">
        <f>IFERROR(LARGE((AB1005:AG1005),3),0)</f>
        <v>0</v>
      </c>
      <c r="W1005" s="29">
        <f>IFERROR(LARGE((AB1005:AG1005),4),0)</f>
        <v>0</v>
      </c>
      <c r="X1005" s="29">
        <f>IFERROR(LARGE((AH1005:BM1005),1),0)</f>
        <v>0</v>
      </c>
      <c r="Y1005" s="29">
        <f>IFERROR(LARGE((AH1005:BM1005),2),0)</f>
        <v>0</v>
      </c>
      <c r="Z1005" s="29">
        <f>IFERROR(LARGE((AH1005:BM1005),3),0)</f>
        <v>0</v>
      </c>
      <c r="AA1005" s="45">
        <f>IFERROR(LARGE((AH1005:BM1005),4),0)</f>
        <v>0</v>
      </c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</row>
    <row r="1006" spans="1:84" ht="15" customHeight="1" x14ac:dyDescent="0.25">
      <c r="A1006" s="152" t="s">
        <v>2744</v>
      </c>
      <c r="B1006" s="314" t="s">
        <v>1333</v>
      </c>
      <c r="C1006" s="245" t="s">
        <v>1334</v>
      </c>
      <c r="D1006" s="245">
        <v>5</v>
      </c>
      <c r="E1006" s="245" t="s">
        <v>173</v>
      </c>
      <c r="F1006" s="178">
        <f>F1005+1</f>
        <v>7</v>
      </c>
      <c r="G1006" s="251" t="s">
        <v>2246</v>
      </c>
      <c r="H1006" s="252" t="s">
        <v>2685</v>
      </c>
      <c r="I1006" s="253">
        <v>36903</v>
      </c>
      <c r="J1006" s="72">
        <f t="shared" si="507"/>
        <v>96</v>
      </c>
      <c r="K1006" s="26">
        <f t="shared" si="508"/>
        <v>30</v>
      </c>
      <c r="L1006" s="28">
        <f t="shared" si="509"/>
        <v>30</v>
      </c>
      <c r="M1006" s="28">
        <f t="shared" si="510"/>
        <v>0</v>
      </c>
      <c r="N1006" s="28">
        <f t="shared" si="511"/>
        <v>0</v>
      </c>
      <c r="O1006" s="28">
        <f t="shared" si="512"/>
        <v>0</v>
      </c>
      <c r="P1006" s="28">
        <f t="shared" si="513"/>
        <v>0</v>
      </c>
      <c r="Q1006" s="28">
        <f t="shared" si="514"/>
        <v>0</v>
      </c>
      <c r="R1006" s="44">
        <v>46</v>
      </c>
      <c r="S1006" s="79">
        <v>20</v>
      </c>
      <c r="T1006" s="29">
        <f>IFERROR(LARGE((AB1006:AG1006),1),0)</f>
        <v>30</v>
      </c>
      <c r="U1006" s="29">
        <f>IFERROR(LARGE((AB1006:AG1006),2),0)</f>
        <v>0</v>
      </c>
      <c r="V1006" s="29">
        <f>IFERROR(LARGE((AB1006:AG1006),3),0)</f>
        <v>0</v>
      </c>
      <c r="W1006" s="29">
        <f>IFERROR(LARGE((AB1006:AG1006),4),0)</f>
        <v>0</v>
      </c>
      <c r="X1006" s="29">
        <f>IFERROR(LARGE((AH1006:BM1006),1),0)</f>
        <v>0</v>
      </c>
      <c r="Y1006" s="29">
        <f>IFERROR(LARGE((AH1006:BM1006),2),0)</f>
        <v>0</v>
      </c>
      <c r="Z1006" s="29">
        <f>IFERROR(LARGE((AH1006:BM1006),3),0)</f>
        <v>0</v>
      </c>
      <c r="AA1006" s="45">
        <f>IFERROR(LARGE((AH1006:BM1006),4),0)</f>
        <v>0</v>
      </c>
      <c r="AB1006" s="31">
        <v>30</v>
      </c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  <c r="BL1006" s="31"/>
      <c r="BM1006" s="31"/>
    </row>
    <row r="1007" spans="1:84" ht="15" customHeight="1" x14ac:dyDescent="0.25">
      <c r="A1007" s="139" t="s">
        <v>2744</v>
      </c>
      <c r="B1007" s="244" t="s">
        <v>85</v>
      </c>
      <c r="C1007" s="245" t="s">
        <v>143</v>
      </c>
      <c r="D1007" s="267">
        <v>12</v>
      </c>
      <c r="E1007" s="338" t="s">
        <v>28</v>
      </c>
      <c r="F1007" s="178">
        <f>F1006+1</f>
        <v>8</v>
      </c>
      <c r="G1007" s="321" t="s">
        <v>2203</v>
      </c>
      <c r="H1007" s="252" t="s">
        <v>2758</v>
      </c>
      <c r="I1007" s="322">
        <v>37618</v>
      </c>
      <c r="J1007" s="72">
        <f t="shared" si="507"/>
        <v>74</v>
      </c>
      <c r="K1007" s="26">
        <f t="shared" si="508"/>
        <v>0</v>
      </c>
      <c r="L1007" s="27">
        <f t="shared" si="509"/>
        <v>0</v>
      </c>
      <c r="M1007" s="28">
        <f t="shared" si="510"/>
        <v>0</v>
      </c>
      <c r="N1007" s="28">
        <f t="shared" si="511"/>
        <v>0</v>
      </c>
      <c r="O1007" s="28">
        <f t="shared" si="512"/>
        <v>0</v>
      </c>
      <c r="P1007" s="28">
        <f t="shared" si="513"/>
        <v>0</v>
      </c>
      <c r="Q1007" s="28">
        <f t="shared" si="514"/>
        <v>0</v>
      </c>
      <c r="R1007" s="44">
        <v>0</v>
      </c>
      <c r="S1007" s="79">
        <v>74</v>
      </c>
      <c r="T1007" s="29">
        <f>IFERROR(LARGE((AB1007:AG1007),1),0)</f>
        <v>0</v>
      </c>
      <c r="U1007" s="29">
        <f>IFERROR(LARGE((AB1007:AG1007),2),0)</f>
        <v>0</v>
      </c>
      <c r="V1007" s="29">
        <f>IFERROR(LARGE((AB1007:AG1007),3),0)</f>
        <v>0</v>
      </c>
      <c r="W1007" s="29">
        <f>IFERROR(LARGE((AB1007:AG1007),4),0)</f>
        <v>0</v>
      </c>
      <c r="X1007" s="29">
        <f>IFERROR(LARGE((AH1007:BM1007),1),0)</f>
        <v>0</v>
      </c>
      <c r="Y1007" s="29">
        <f>IFERROR(LARGE((AH1007:BM1007),2),0)</f>
        <v>0</v>
      </c>
      <c r="Z1007" s="29">
        <f>IFERROR(LARGE((AH1007:BM1007),3),0)</f>
        <v>0</v>
      </c>
      <c r="AA1007" s="45">
        <f>IFERROR(LARGE((AH1007:BM1007),4),0)</f>
        <v>0</v>
      </c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</row>
    <row r="1008" spans="1:84" ht="15" customHeight="1" x14ac:dyDescent="0.25">
      <c r="A1008" s="152" t="s">
        <v>2744</v>
      </c>
      <c r="B1008" s="246" t="s">
        <v>277</v>
      </c>
      <c r="C1008" s="247" t="s">
        <v>278</v>
      </c>
      <c r="D1008" s="247" t="s">
        <v>414</v>
      </c>
      <c r="E1008" s="247" t="s">
        <v>93</v>
      </c>
      <c r="F1008" s="178">
        <f>1+F1007</f>
        <v>9</v>
      </c>
      <c r="G1008" s="259" t="s">
        <v>2260</v>
      </c>
      <c r="H1008" s="260" t="s">
        <v>2778</v>
      </c>
      <c r="I1008" s="261">
        <v>37680</v>
      </c>
      <c r="J1008" s="72">
        <f t="shared" si="507"/>
        <v>65</v>
      </c>
      <c r="K1008" s="26">
        <f t="shared" si="508"/>
        <v>0</v>
      </c>
      <c r="L1008" s="27">
        <f t="shared" si="509"/>
        <v>0</v>
      </c>
      <c r="M1008" s="28">
        <f t="shared" si="510"/>
        <v>0</v>
      </c>
      <c r="N1008" s="28">
        <f t="shared" si="511"/>
        <v>0</v>
      </c>
      <c r="O1008" s="28">
        <f t="shared" si="512"/>
        <v>0</v>
      </c>
      <c r="P1008" s="28">
        <f t="shared" si="513"/>
        <v>0</v>
      </c>
      <c r="Q1008" s="28">
        <f t="shared" si="514"/>
        <v>0</v>
      </c>
      <c r="R1008" s="44">
        <v>50</v>
      </c>
      <c r="S1008" s="79">
        <v>15</v>
      </c>
      <c r="T1008" s="29">
        <f>IFERROR(LARGE((AB1008:AF1008),1),0)</f>
        <v>0</v>
      </c>
      <c r="U1008" s="29">
        <f>IFERROR(LARGE((AB1008:AF1008),2),0)</f>
        <v>0</v>
      </c>
      <c r="V1008" s="29">
        <f>IFERROR(LARGE((AB1008:AF1008),3),0)</f>
        <v>0</v>
      </c>
      <c r="W1008" s="29">
        <f>IFERROR(LARGE((AB1008:AF1008),4),0)</f>
        <v>0</v>
      </c>
      <c r="X1008" s="29">
        <f>IFERROR(LARGE((AG1008:AT1008),1),0)</f>
        <v>0</v>
      </c>
      <c r="Y1008" s="29">
        <f>IFERROR(LARGE((AG1008:AT1008),2),0)</f>
        <v>0</v>
      </c>
      <c r="Z1008" s="29">
        <f>IFERROR(LARGE((AG1008:AT1008),3),0)</f>
        <v>0</v>
      </c>
      <c r="AA1008" s="45">
        <f>IFERROR(LARGE((AG1008:AT1008),4),0)</f>
        <v>0</v>
      </c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</row>
    <row r="1009" spans="1:65" ht="15" customHeight="1" x14ac:dyDescent="0.25">
      <c r="A1009" s="139" t="s">
        <v>2744</v>
      </c>
      <c r="B1009" s="244" t="s">
        <v>224</v>
      </c>
      <c r="C1009" s="245" t="s">
        <v>225</v>
      </c>
      <c r="D1009" s="245">
        <v>8</v>
      </c>
      <c r="E1009" s="245" t="s">
        <v>126</v>
      </c>
      <c r="F1009" s="178">
        <f t="shared" ref="F1009:F1021" si="515">F1008+1</f>
        <v>10</v>
      </c>
      <c r="G1009" s="251" t="s">
        <v>2494</v>
      </c>
      <c r="H1009" s="252" t="s">
        <v>2754</v>
      </c>
      <c r="I1009" s="253">
        <v>36623</v>
      </c>
      <c r="J1009" s="72">
        <f t="shared" si="507"/>
        <v>56</v>
      </c>
      <c r="K1009" s="26">
        <f t="shared" si="508"/>
        <v>30</v>
      </c>
      <c r="L1009" s="27">
        <f t="shared" si="509"/>
        <v>30</v>
      </c>
      <c r="M1009" s="28">
        <f t="shared" si="510"/>
        <v>0</v>
      </c>
      <c r="N1009" s="28">
        <f t="shared" si="511"/>
        <v>0</v>
      </c>
      <c r="O1009" s="28">
        <f t="shared" si="512"/>
        <v>0</v>
      </c>
      <c r="P1009" s="28">
        <f t="shared" si="513"/>
        <v>0</v>
      </c>
      <c r="Q1009" s="28">
        <f t="shared" si="514"/>
        <v>0</v>
      </c>
      <c r="R1009" s="44">
        <v>0</v>
      </c>
      <c r="S1009" s="79">
        <v>26</v>
      </c>
      <c r="T1009" s="29">
        <f t="shared" ref="T1009:T1021" si="516">IFERROR(LARGE((AB1009:AG1009),1),0)</f>
        <v>30</v>
      </c>
      <c r="U1009" s="29">
        <f t="shared" ref="U1009:U1021" si="517">IFERROR(LARGE((AB1009:AG1009),2),0)</f>
        <v>0</v>
      </c>
      <c r="V1009" s="29">
        <f t="shared" ref="V1009:V1021" si="518">IFERROR(LARGE((AB1009:AG1009),3),0)</f>
        <v>0</v>
      </c>
      <c r="W1009" s="29">
        <f t="shared" ref="W1009:W1021" si="519">IFERROR(LARGE((AB1009:AG1009),4),0)</f>
        <v>0</v>
      </c>
      <c r="X1009" s="29">
        <f t="shared" ref="X1009:X1021" si="520">IFERROR(LARGE((AH1009:BM1009),1),0)</f>
        <v>0</v>
      </c>
      <c r="Y1009" s="29">
        <f t="shared" ref="Y1009:Y1021" si="521">IFERROR(LARGE((AH1009:BM1009),2),0)</f>
        <v>0</v>
      </c>
      <c r="Z1009" s="29">
        <f t="shared" ref="Z1009:Z1021" si="522">IFERROR(LARGE((AH1009:BM1009),3),0)</f>
        <v>0</v>
      </c>
      <c r="AA1009" s="45">
        <f t="shared" ref="AA1009:AA1021" si="523">IFERROR(LARGE((AH1009:BM1009),4),0)</f>
        <v>0</v>
      </c>
      <c r="AB1009" s="31">
        <v>30</v>
      </c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</row>
    <row r="1010" spans="1:65" ht="15" customHeight="1" x14ac:dyDescent="0.25">
      <c r="A1010" s="139" t="s">
        <v>2744</v>
      </c>
      <c r="B1010" s="244" t="s">
        <v>900</v>
      </c>
      <c r="C1010" s="245" t="s">
        <v>460</v>
      </c>
      <c r="D1010" s="245">
        <v>16</v>
      </c>
      <c r="E1010" s="245" t="s">
        <v>246</v>
      </c>
      <c r="F1010" s="178">
        <f t="shared" si="515"/>
        <v>11</v>
      </c>
      <c r="G1010" s="251" t="s">
        <v>2115</v>
      </c>
      <c r="H1010" s="252" t="s">
        <v>2756</v>
      </c>
      <c r="I1010" s="253">
        <v>35293</v>
      </c>
      <c r="J1010" s="72">
        <f t="shared" si="507"/>
        <v>40</v>
      </c>
      <c r="K1010" s="26">
        <f t="shared" si="508"/>
        <v>0</v>
      </c>
      <c r="L1010" s="27">
        <f t="shared" si="509"/>
        <v>0</v>
      </c>
      <c r="M1010" s="28">
        <f t="shared" si="510"/>
        <v>0</v>
      </c>
      <c r="N1010" s="28">
        <f t="shared" si="511"/>
        <v>0</v>
      </c>
      <c r="O1010" s="28">
        <f t="shared" si="512"/>
        <v>0</v>
      </c>
      <c r="P1010" s="28">
        <f t="shared" si="513"/>
        <v>0</v>
      </c>
      <c r="Q1010" s="28">
        <f t="shared" si="514"/>
        <v>0</v>
      </c>
      <c r="R1010" s="44">
        <v>40</v>
      </c>
      <c r="S1010" s="79">
        <v>0</v>
      </c>
      <c r="T1010" s="29">
        <f t="shared" si="516"/>
        <v>0</v>
      </c>
      <c r="U1010" s="29">
        <f t="shared" si="517"/>
        <v>0</v>
      </c>
      <c r="V1010" s="29">
        <f t="shared" si="518"/>
        <v>0</v>
      </c>
      <c r="W1010" s="29">
        <f t="shared" si="519"/>
        <v>0</v>
      </c>
      <c r="X1010" s="29">
        <f t="shared" si="520"/>
        <v>0</v>
      </c>
      <c r="Y1010" s="29">
        <f t="shared" si="521"/>
        <v>0</v>
      </c>
      <c r="Z1010" s="29">
        <f t="shared" si="522"/>
        <v>0</v>
      </c>
      <c r="AA1010" s="45">
        <f t="shared" si="523"/>
        <v>0</v>
      </c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</row>
    <row r="1011" spans="1:65" ht="15" customHeight="1" x14ac:dyDescent="0.25">
      <c r="A1011" s="139" t="s">
        <v>2744</v>
      </c>
      <c r="B1011" s="244" t="s">
        <v>116</v>
      </c>
      <c r="C1011" s="245" t="s">
        <v>117</v>
      </c>
      <c r="D1011" s="245">
        <v>6</v>
      </c>
      <c r="E1011" s="245" t="s">
        <v>118</v>
      </c>
      <c r="F1011" s="178">
        <f t="shared" si="515"/>
        <v>12</v>
      </c>
      <c r="G1011" s="251" t="s">
        <v>2082</v>
      </c>
      <c r="H1011" s="252" t="s">
        <v>2701</v>
      </c>
      <c r="I1011" s="253">
        <v>35693</v>
      </c>
      <c r="J1011" s="72">
        <f t="shared" si="507"/>
        <v>32</v>
      </c>
      <c r="K1011" s="26">
        <f t="shared" si="508"/>
        <v>0</v>
      </c>
      <c r="L1011" s="27">
        <f t="shared" si="509"/>
        <v>0</v>
      </c>
      <c r="M1011" s="28">
        <f t="shared" si="510"/>
        <v>0</v>
      </c>
      <c r="N1011" s="28">
        <f t="shared" si="511"/>
        <v>0</v>
      </c>
      <c r="O1011" s="28">
        <f t="shared" si="512"/>
        <v>0</v>
      </c>
      <c r="P1011" s="28">
        <f t="shared" si="513"/>
        <v>0</v>
      </c>
      <c r="Q1011" s="28">
        <f t="shared" si="514"/>
        <v>0</v>
      </c>
      <c r="R1011" s="44">
        <v>20</v>
      </c>
      <c r="S1011" s="79">
        <v>12</v>
      </c>
      <c r="T1011" s="29">
        <f t="shared" si="516"/>
        <v>0</v>
      </c>
      <c r="U1011" s="29">
        <f t="shared" si="517"/>
        <v>0</v>
      </c>
      <c r="V1011" s="29">
        <f t="shared" si="518"/>
        <v>0</v>
      </c>
      <c r="W1011" s="29">
        <f t="shared" si="519"/>
        <v>0</v>
      </c>
      <c r="X1011" s="29">
        <f t="shared" si="520"/>
        <v>0</v>
      </c>
      <c r="Y1011" s="29">
        <f t="shared" si="521"/>
        <v>0</v>
      </c>
      <c r="Z1011" s="29">
        <f t="shared" si="522"/>
        <v>0</v>
      </c>
      <c r="AA1011" s="45">
        <f t="shared" si="523"/>
        <v>0</v>
      </c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</row>
    <row r="1012" spans="1:65" ht="15" customHeight="1" x14ac:dyDescent="0.25">
      <c r="A1012" s="139" t="s">
        <v>2744</v>
      </c>
      <c r="B1012" s="314" t="s">
        <v>85</v>
      </c>
      <c r="C1012" s="245" t="s">
        <v>1895</v>
      </c>
      <c r="D1012" s="245">
        <v>11</v>
      </c>
      <c r="E1012" s="245" t="s">
        <v>152</v>
      </c>
      <c r="F1012" s="178">
        <f t="shared" si="515"/>
        <v>13</v>
      </c>
      <c r="G1012" s="251" t="s">
        <v>2158</v>
      </c>
      <c r="H1012" s="252" t="s">
        <v>1896</v>
      </c>
      <c r="I1012" s="253">
        <v>37385</v>
      </c>
      <c r="J1012" s="72">
        <f t="shared" si="507"/>
        <v>21</v>
      </c>
      <c r="K1012" s="26">
        <f t="shared" si="508"/>
        <v>0</v>
      </c>
      <c r="L1012" s="27">
        <f t="shared" si="509"/>
        <v>0</v>
      </c>
      <c r="M1012" s="28">
        <f t="shared" si="510"/>
        <v>0</v>
      </c>
      <c r="N1012" s="28">
        <f t="shared" si="511"/>
        <v>0</v>
      </c>
      <c r="O1012" s="28">
        <f t="shared" si="512"/>
        <v>0</v>
      </c>
      <c r="P1012" s="28">
        <f t="shared" si="513"/>
        <v>0</v>
      </c>
      <c r="Q1012" s="28">
        <f t="shared" si="514"/>
        <v>0</v>
      </c>
      <c r="R1012" s="44">
        <v>0</v>
      </c>
      <c r="S1012" s="79">
        <v>21</v>
      </c>
      <c r="T1012" s="29">
        <f t="shared" si="516"/>
        <v>0</v>
      </c>
      <c r="U1012" s="29">
        <f t="shared" si="517"/>
        <v>0</v>
      </c>
      <c r="V1012" s="29">
        <f t="shared" si="518"/>
        <v>0</v>
      </c>
      <c r="W1012" s="29">
        <f t="shared" si="519"/>
        <v>0</v>
      </c>
      <c r="X1012" s="29">
        <f t="shared" si="520"/>
        <v>0</v>
      </c>
      <c r="Y1012" s="29">
        <f t="shared" si="521"/>
        <v>0</v>
      </c>
      <c r="Z1012" s="29">
        <f t="shared" si="522"/>
        <v>0</v>
      </c>
      <c r="AA1012" s="45">
        <f t="shared" si="523"/>
        <v>0</v>
      </c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</row>
    <row r="1013" spans="1:65" ht="15" customHeight="1" x14ac:dyDescent="0.25">
      <c r="A1013" s="139" t="s">
        <v>2744</v>
      </c>
      <c r="B1013" s="244" t="s">
        <v>1165</v>
      </c>
      <c r="C1013" s="245" t="s">
        <v>1166</v>
      </c>
      <c r="D1013" s="245">
        <v>8</v>
      </c>
      <c r="E1013" s="245" t="s">
        <v>126</v>
      </c>
      <c r="F1013" s="178">
        <f t="shared" si="515"/>
        <v>14</v>
      </c>
      <c r="G1013" s="251" t="s">
        <v>2642</v>
      </c>
      <c r="H1013" s="252" t="s">
        <v>2643</v>
      </c>
      <c r="I1013" s="253">
        <v>36885</v>
      </c>
      <c r="J1013" s="72">
        <f t="shared" si="507"/>
        <v>19</v>
      </c>
      <c r="K1013" s="26">
        <f t="shared" si="508"/>
        <v>0</v>
      </c>
      <c r="L1013" s="27">
        <f t="shared" si="509"/>
        <v>0</v>
      </c>
      <c r="M1013" s="28">
        <f t="shared" si="510"/>
        <v>0</v>
      </c>
      <c r="N1013" s="28">
        <f t="shared" si="511"/>
        <v>0</v>
      </c>
      <c r="O1013" s="28">
        <f t="shared" si="512"/>
        <v>0</v>
      </c>
      <c r="P1013" s="28">
        <f t="shared" si="513"/>
        <v>0</v>
      </c>
      <c r="Q1013" s="28">
        <f t="shared" si="514"/>
        <v>0</v>
      </c>
      <c r="R1013" s="92">
        <v>15</v>
      </c>
      <c r="S1013" s="79">
        <v>4</v>
      </c>
      <c r="T1013" s="29">
        <f t="shared" si="516"/>
        <v>0</v>
      </c>
      <c r="U1013" s="29">
        <f t="shared" si="517"/>
        <v>0</v>
      </c>
      <c r="V1013" s="29">
        <f t="shared" si="518"/>
        <v>0</v>
      </c>
      <c r="W1013" s="29">
        <f t="shared" si="519"/>
        <v>0</v>
      </c>
      <c r="X1013" s="29">
        <f t="shared" si="520"/>
        <v>0</v>
      </c>
      <c r="Y1013" s="29">
        <f t="shared" si="521"/>
        <v>0</v>
      </c>
      <c r="Z1013" s="29">
        <f t="shared" si="522"/>
        <v>0</v>
      </c>
      <c r="AA1013" s="45">
        <f t="shared" si="523"/>
        <v>0</v>
      </c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</row>
    <row r="1014" spans="1:65" ht="15" customHeight="1" x14ac:dyDescent="0.25">
      <c r="A1014" s="139" t="s">
        <v>2744</v>
      </c>
      <c r="B1014" s="244" t="s">
        <v>3599</v>
      </c>
      <c r="C1014" s="245" t="s">
        <v>2908</v>
      </c>
      <c r="D1014" s="256" t="s">
        <v>218</v>
      </c>
      <c r="E1014" s="245" t="s">
        <v>126</v>
      </c>
      <c r="F1014" s="178">
        <f t="shared" si="515"/>
        <v>15</v>
      </c>
      <c r="G1014" s="251" t="s">
        <v>2772</v>
      </c>
      <c r="H1014" s="252" t="s">
        <v>2773</v>
      </c>
      <c r="I1014" s="253">
        <v>38453</v>
      </c>
      <c r="J1014" s="72">
        <f t="shared" si="507"/>
        <v>14</v>
      </c>
      <c r="K1014" s="26">
        <f t="shared" si="508"/>
        <v>0</v>
      </c>
      <c r="L1014" s="27">
        <f t="shared" si="509"/>
        <v>0</v>
      </c>
      <c r="M1014" s="28">
        <f t="shared" si="510"/>
        <v>0</v>
      </c>
      <c r="N1014" s="28">
        <f t="shared" si="511"/>
        <v>0</v>
      </c>
      <c r="O1014" s="28">
        <f t="shared" si="512"/>
        <v>0</v>
      </c>
      <c r="P1014" s="28">
        <f t="shared" si="513"/>
        <v>0</v>
      </c>
      <c r="Q1014" s="28">
        <f t="shared" si="514"/>
        <v>0</v>
      </c>
      <c r="R1014" s="93">
        <v>0</v>
      </c>
      <c r="S1014" s="79">
        <v>14</v>
      </c>
      <c r="T1014" s="29">
        <f t="shared" si="516"/>
        <v>0</v>
      </c>
      <c r="U1014" s="29">
        <f t="shared" si="517"/>
        <v>0</v>
      </c>
      <c r="V1014" s="29">
        <f t="shared" si="518"/>
        <v>0</v>
      </c>
      <c r="W1014" s="29">
        <f t="shared" si="519"/>
        <v>0</v>
      </c>
      <c r="X1014" s="29">
        <f t="shared" si="520"/>
        <v>0</v>
      </c>
      <c r="Y1014" s="29">
        <f t="shared" si="521"/>
        <v>0</v>
      </c>
      <c r="Z1014" s="29">
        <f t="shared" si="522"/>
        <v>0</v>
      </c>
      <c r="AA1014" s="45">
        <f t="shared" si="523"/>
        <v>0</v>
      </c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</row>
    <row r="1015" spans="1:65" ht="15" customHeight="1" x14ac:dyDescent="0.25">
      <c r="A1015" s="139" t="s">
        <v>2744</v>
      </c>
      <c r="B1015" s="244" t="s">
        <v>85</v>
      </c>
      <c r="C1015" s="245" t="s">
        <v>1417</v>
      </c>
      <c r="D1015" s="245">
        <v>19</v>
      </c>
      <c r="E1015" s="245" t="s">
        <v>41</v>
      </c>
      <c r="F1015" s="178">
        <f t="shared" si="515"/>
        <v>16</v>
      </c>
      <c r="G1015" s="251" t="s">
        <v>2706</v>
      </c>
      <c r="H1015" s="252" t="s">
        <v>2770</v>
      </c>
      <c r="I1015" s="253">
        <v>34571</v>
      </c>
      <c r="J1015" s="72">
        <f t="shared" si="507"/>
        <v>13</v>
      </c>
      <c r="K1015" s="26">
        <f t="shared" si="508"/>
        <v>0</v>
      </c>
      <c r="L1015" s="27">
        <f t="shared" si="509"/>
        <v>0</v>
      </c>
      <c r="M1015" s="28">
        <f t="shared" si="510"/>
        <v>0</v>
      </c>
      <c r="N1015" s="28">
        <f t="shared" si="511"/>
        <v>0</v>
      </c>
      <c r="O1015" s="28">
        <f t="shared" si="512"/>
        <v>0</v>
      </c>
      <c r="P1015" s="28">
        <f t="shared" si="513"/>
        <v>0</v>
      </c>
      <c r="Q1015" s="28">
        <f t="shared" si="514"/>
        <v>0</v>
      </c>
      <c r="R1015" s="44">
        <v>0</v>
      </c>
      <c r="S1015" s="79">
        <v>13</v>
      </c>
      <c r="T1015" s="29">
        <f t="shared" si="516"/>
        <v>0</v>
      </c>
      <c r="U1015" s="29">
        <f t="shared" si="517"/>
        <v>0</v>
      </c>
      <c r="V1015" s="29">
        <f t="shared" si="518"/>
        <v>0</v>
      </c>
      <c r="W1015" s="29">
        <f t="shared" si="519"/>
        <v>0</v>
      </c>
      <c r="X1015" s="29">
        <f t="shared" si="520"/>
        <v>0</v>
      </c>
      <c r="Y1015" s="29">
        <f t="shared" si="521"/>
        <v>0</v>
      </c>
      <c r="Z1015" s="29">
        <f t="shared" si="522"/>
        <v>0</v>
      </c>
      <c r="AA1015" s="45">
        <f t="shared" si="523"/>
        <v>0</v>
      </c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</row>
    <row r="1016" spans="1:65" ht="15" customHeight="1" x14ac:dyDescent="0.25">
      <c r="A1016" s="139" t="s">
        <v>2744</v>
      </c>
      <c r="B1016" s="244" t="s">
        <v>85</v>
      </c>
      <c r="C1016" s="245" t="s">
        <v>1239</v>
      </c>
      <c r="D1016" s="245">
        <v>12</v>
      </c>
      <c r="E1016" s="245" t="s">
        <v>28</v>
      </c>
      <c r="F1016" s="178">
        <f t="shared" si="515"/>
        <v>17</v>
      </c>
      <c r="G1016" s="251" t="s">
        <v>2126</v>
      </c>
      <c r="H1016" s="252" t="s">
        <v>2774</v>
      </c>
      <c r="I1016" s="253">
        <v>37322</v>
      </c>
      <c r="J1016" s="72">
        <f t="shared" si="507"/>
        <v>12</v>
      </c>
      <c r="K1016" s="26">
        <f t="shared" si="508"/>
        <v>0</v>
      </c>
      <c r="L1016" s="27">
        <f t="shared" si="509"/>
        <v>0</v>
      </c>
      <c r="M1016" s="28">
        <f t="shared" si="510"/>
        <v>0</v>
      </c>
      <c r="N1016" s="28">
        <f t="shared" si="511"/>
        <v>0</v>
      </c>
      <c r="O1016" s="28">
        <f t="shared" si="512"/>
        <v>0</v>
      </c>
      <c r="P1016" s="28">
        <f t="shared" si="513"/>
        <v>0</v>
      </c>
      <c r="Q1016" s="28">
        <f t="shared" si="514"/>
        <v>0</v>
      </c>
      <c r="R1016" s="44">
        <v>0</v>
      </c>
      <c r="S1016" s="79">
        <v>12</v>
      </c>
      <c r="T1016" s="29">
        <f t="shared" si="516"/>
        <v>0</v>
      </c>
      <c r="U1016" s="29">
        <f t="shared" si="517"/>
        <v>0</v>
      </c>
      <c r="V1016" s="29">
        <f t="shared" si="518"/>
        <v>0</v>
      </c>
      <c r="W1016" s="29">
        <f t="shared" si="519"/>
        <v>0</v>
      </c>
      <c r="X1016" s="29">
        <f t="shared" si="520"/>
        <v>0</v>
      </c>
      <c r="Y1016" s="29">
        <f t="shared" si="521"/>
        <v>0</v>
      </c>
      <c r="Z1016" s="29">
        <f t="shared" si="522"/>
        <v>0</v>
      </c>
      <c r="AA1016" s="45">
        <f t="shared" si="523"/>
        <v>0</v>
      </c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</row>
    <row r="1017" spans="1:65" ht="15" customHeight="1" x14ac:dyDescent="0.25">
      <c r="A1017" s="139" t="s">
        <v>2744</v>
      </c>
      <c r="B1017" s="244" t="s">
        <v>85</v>
      </c>
      <c r="C1017" s="245" t="s">
        <v>27</v>
      </c>
      <c r="D1017" s="245">
        <v>12</v>
      </c>
      <c r="E1017" s="245" t="s">
        <v>28</v>
      </c>
      <c r="F1017" s="178">
        <f t="shared" si="515"/>
        <v>18</v>
      </c>
      <c r="G1017" s="251" t="s">
        <v>2281</v>
      </c>
      <c r="H1017" s="252" t="s">
        <v>2747</v>
      </c>
      <c r="I1017" s="253">
        <v>36187</v>
      </c>
      <c r="J1017" s="72">
        <f t="shared" si="507"/>
        <v>11</v>
      </c>
      <c r="K1017" s="26">
        <f t="shared" si="508"/>
        <v>0</v>
      </c>
      <c r="L1017" s="27">
        <f t="shared" si="509"/>
        <v>0</v>
      </c>
      <c r="M1017" s="28">
        <f t="shared" si="510"/>
        <v>0</v>
      </c>
      <c r="N1017" s="28">
        <f t="shared" si="511"/>
        <v>0</v>
      </c>
      <c r="O1017" s="28">
        <f t="shared" si="512"/>
        <v>0</v>
      </c>
      <c r="P1017" s="28">
        <f t="shared" si="513"/>
        <v>0</v>
      </c>
      <c r="Q1017" s="28">
        <f t="shared" si="514"/>
        <v>0</v>
      </c>
      <c r="R1017" s="44">
        <v>0</v>
      </c>
      <c r="S1017" s="79">
        <v>11</v>
      </c>
      <c r="T1017" s="29">
        <f t="shared" si="516"/>
        <v>0</v>
      </c>
      <c r="U1017" s="29">
        <f t="shared" si="517"/>
        <v>0</v>
      </c>
      <c r="V1017" s="29">
        <f t="shared" si="518"/>
        <v>0</v>
      </c>
      <c r="W1017" s="29">
        <f t="shared" si="519"/>
        <v>0</v>
      </c>
      <c r="X1017" s="29">
        <f t="shared" si="520"/>
        <v>0</v>
      </c>
      <c r="Y1017" s="29">
        <f t="shared" si="521"/>
        <v>0</v>
      </c>
      <c r="Z1017" s="29">
        <f t="shared" si="522"/>
        <v>0</v>
      </c>
      <c r="AA1017" s="45">
        <f t="shared" si="523"/>
        <v>0</v>
      </c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</row>
    <row r="1018" spans="1:65" ht="15" customHeight="1" x14ac:dyDescent="0.25">
      <c r="A1018" s="139" t="s">
        <v>2744</v>
      </c>
      <c r="B1018" s="244" t="s">
        <v>4269</v>
      </c>
      <c r="C1018" s="245" t="s">
        <v>133</v>
      </c>
      <c r="D1018" s="245">
        <v>15</v>
      </c>
      <c r="E1018" s="245" t="s">
        <v>104</v>
      </c>
      <c r="F1018" s="178">
        <f t="shared" si="515"/>
        <v>19</v>
      </c>
      <c r="G1018" s="251" t="s">
        <v>2143</v>
      </c>
      <c r="H1018" s="252" t="s">
        <v>3580</v>
      </c>
      <c r="I1018" s="253">
        <v>38319</v>
      </c>
      <c r="J1018" s="72">
        <f t="shared" si="507"/>
        <v>9</v>
      </c>
      <c r="K1018" s="26">
        <f t="shared" si="508"/>
        <v>0</v>
      </c>
      <c r="L1018" s="27">
        <f t="shared" si="509"/>
        <v>0</v>
      </c>
      <c r="M1018" s="28">
        <f t="shared" si="510"/>
        <v>0</v>
      </c>
      <c r="N1018" s="28">
        <f t="shared" si="511"/>
        <v>0</v>
      </c>
      <c r="O1018" s="28">
        <f t="shared" si="512"/>
        <v>0</v>
      </c>
      <c r="P1018" s="28">
        <f t="shared" si="513"/>
        <v>0</v>
      </c>
      <c r="Q1018" s="28">
        <f t="shared" si="514"/>
        <v>0</v>
      </c>
      <c r="R1018" s="44">
        <v>9</v>
      </c>
      <c r="S1018" s="79">
        <v>0</v>
      </c>
      <c r="T1018" s="29">
        <f t="shared" si="516"/>
        <v>0</v>
      </c>
      <c r="U1018" s="29">
        <f t="shared" si="517"/>
        <v>0</v>
      </c>
      <c r="V1018" s="29">
        <f t="shared" si="518"/>
        <v>0</v>
      </c>
      <c r="W1018" s="29">
        <f t="shared" si="519"/>
        <v>0</v>
      </c>
      <c r="X1018" s="29">
        <f t="shared" si="520"/>
        <v>0</v>
      </c>
      <c r="Y1018" s="29">
        <f t="shared" si="521"/>
        <v>0</v>
      </c>
      <c r="Z1018" s="29">
        <f t="shared" si="522"/>
        <v>0</v>
      </c>
      <c r="AA1018" s="45">
        <f t="shared" si="523"/>
        <v>0</v>
      </c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</row>
    <row r="1019" spans="1:65" ht="15.75" customHeight="1" x14ac:dyDescent="0.25">
      <c r="A1019" s="139" t="s">
        <v>2744</v>
      </c>
      <c r="B1019" s="244" t="s">
        <v>2450</v>
      </c>
      <c r="C1019" s="245" t="s">
        <v>924</v>
      </c>
      <c r="D1019" s="245">
        <v>12</v>
      </c>
      <c r="E1019" s="245" t="s">
        <v>28</v>
      </c>
      <c r="F1019" s="178">
        <f t="shared" si="515"/>
        <v>20</v>
      </c>
      <c r="G1019" s="251" t="s">
        <v>2123</v>
      </c>
      <c r="H1019" s="252" t="s">
        <v>3645</v>
      </c>
      <c r="I1019" s="253">
        <v>38735</v>
      </c>
      <c r="J1019" s="72">
        <f t="shared" si="507"/>
        <v>8</v>
      </c>
      <c r="K1019" s="26">
        <f t="shared" si="508"/>
        <v>0</v>
      </c>
      <c r="L1019" s="27">
        <f t="shared" si="509"/>
        <v>0</v>
      </c>
      <c r="M1019" s="28">
        <f t="shared" si="510"/>
        <v>0</v>
      </c>
      <c r="N1019" s="28">
        <f t="shared" si="511"/>
        <v>0</v>
      </c>
      <c r="O1019" s="28">
        <f t="shared" si="512"/>
        <v>0</v>
      </c>
      <c r="P1019" s="28">
        <f t="shared" si="513"/>
        <v>0</v>
      </c>
      <c r="Q1019" s="28">
        <f t="shared" si="514"/>
        <v>0</v>
      </c>
      <c r="R1019" s="44">
        <v>8</v>
      </c>
      <c r="S1019" s="79">
        <v>0</v>
      </c>
      <c r="T1019" s="29">
        <f t="shared" si="516"/>
        <v>0</v>
      </c>
      <c r="U1019" s="29">
        <f t="shared" si="517"/>
        <v>0</v>
      </c>
      <c r="V1019" s="29">
        <f t="shared" si="518"/>
        <v>0</v>
      </c>
      <c r="W1019" s="29">
        <f t="shared" si="519"/>
        <v>0</v>
      </c>
      <c r="X1019" s="29">
        <f t="shared" si="520"/>
        <v>0</v>
      </c>
      <c r="Y1019" s="29">
        <f t="shared" si="521"/>
        <v>0</v>
      </c>
      <c r="Z1019" s="29">
        <f t="shared" si="522"/>
        <v>0</v>
      </c>
      <c r="AA1019" s="45">
        <f t="shared" si="523"/>
        <v>0</v>
      </c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</row>
    <row r="1020" spans="1:65" ht="15" customHeight="1" x14ac:dyDescent="0.25">
      <c r="A1020" s="139" t="s">
        <v>2744</v>
      </c>
      <c r="B1020" s="244" t="s">
        <v>2909</v>
      </c>
      <c r="C1020" s="245" t="s">
        <v>2775</v>
      </c>
      <c r="D1020" s="256" t="s">
        <v>2776</v>
      </c>
      <c r="E1020" s="245" t="s">
        <v>118</v>
      </c>
      <c r="F1020" s="178">
        <f t="shared" si="515"/>
        <v>21</v>
      </c>
      <c r="G1020" s="251" t="s">
        <v>2123</v>
      </c>
      <c r="H1020" s="252" t="s">
        <v>2777</v>
      </c>
      <c r="I1020" s="253">
        <v>38126</v>
      </c>
      <c r="J1020" s="72">
        <f t="shared" si="507"/>
        <v>5</v>
      </c>
      <c r="K1020" s="26">
        <f t="shared" si="508"/>
        <v>0</v>
      </c>
      <c r="L1020" s="27">
        <f t="shared" si="509"/>
        <v>0</v>
      </c>
      <c r="M1020" s="28">
        <f t="shared" si="510"/>
        <v>0</v>
      </c>
      <c r="N1020" s="28">
        <f t="shared" si="511"/>
        <v>0</v>
      </c>
      <c r="O1020" s="28">
        <f t="shared" si="512"/>
        <v>0</v>
      </c>
      <c r="P1020" s="28">
        <f t="shared" si="513"/>
        <v>0</v>
      </c>
      <c r="Q1020" s="28">
        <f t="shared" si="514"/>
        <v>0</v>
      </c>
      <c r="R1020" s="44">
        <v>0</v>
      </c>
      <c r="S1020" s="79">
        <v>5</v>
      </c>
      <c r="T1020" s="29">
        <f t="shared" si="516"/>
        <v>0</v>
      </c>
      <c r="U1020" s="29">
        <f t="shared" si="517"/>
        <v>0</v>
      </c>
      <c r="V1020" s="29">
        <f t="shared" si="518"/>
        <v>0</v>
      </c>
      <c r="W1020" s="29">
        <f t="shared" si="519"/>
        <v>0</v>
      </c>
      <c r="X1020" s="29">
        <f t="shared" si="520"/>
        <v>0</v>
      </c>
      <c r="Y1020" s="29">
        <f t="shared" si="521"/>
        <v>0</v>
      </c>
      <c r="Z1020" s="29">
        <f t="shared" si="522"/>
        <v>0</v>
      </c>
      <c r="AA1020" s="45">
        <f t="shared" si="523"/>
        <v>0</v>
      </c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</row>
    <row r="1021" spans="1:65" ht="15" customHeight="1" x14ac:dyDescent="0.25">
      <c r="A1021" s="139" t="s">
        <v>2744</v>
      </c>
      <c r="B1021" s="244" t="s">
        <v>85</v>
      </c>
      <c r="C1021" s="245" t="s">
        <v>1432</v>
      </c>
      <c r="D1021" s="245">
        <v>18</v>
      </c>
      <c r="E1021" s="245" t="s">
        <v>519</v>
      </c>
      <c r="F1021" s="178">
        <f t="shared" si="515"/>
        <v>22</v>
      </c>
      <c r="G1021" s="251" t="s">
        <v>2779</v>
      </c>
      <c r="H1021" s="252" t="s">
        <v>2780</v>
      </c>
      <c r="I1021" s="253">
        <v>38614</v>
      </c>
      <c r="J1021" s="72">
        <f t="shared" si="507"/>
        <v>3</v>
      </c>
      <c r="K1021" s="26">
        <f t="shared" si="508"/>
        <v>0</v>
      </c>
      <c r="L1021" s="27">
        <f t="shared" si="509"/>
        <v>0</v>
      </c>
      <c r="M1021" s="28">
        <f t="shared" si="510"/>
        <v>0</v>
      </c>
      <c r="N1021" s="28">
        <f t="shared" si="511"/>
        <v>0</v>
      </c>
      <c r="O1021" s="28">
        <f t="shared" si="512"/>
        <v>0</v>
      </c>
      <c r="P1021" s="28">
        <f t="shared" si="513"/>
        <v>0</v>
      </c>
      <c r="Q1021" s="28">
        <f t="shared" si="514"/>
        <v>0</v>
      </c>
      <c r="R1021" s="44">
        <v>0</v>
      </c>
      <c r="S1021" s="79">
        <v>3</v>
      </c>
      <c r="T1021" s="29">
        <f t="shared" si="516"/>
        <v>0</v>
      </c>
      <c r="U1021" s="29">
        <f t="shared" si="517"/>
        <v>0</v>
      </c>
      <c r="V1021" s="29">
        <f t="shared" si="518"/>
        <v>0</v>
      </c>
      <c r="W1021" s="29">
        <f t="shared" si="519"/>
        <v>0</v>
      </c>
      <c r="X1021" s="29">
        <f t="shared" si="520"/>
        <v>0</v>
      </c>
      <c r="Y1021" s="29">
        <f t="shared" si="521"/>
        <v>0</v>
      </c>
      <c r="Z1021" s="29">
        <f t="shared" si="522"/>
        <v>0</v>
      </c>
      <c r="AA1021" s="45">
        <f t="shared" si="523"/>
        <v>0</v>
      </c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</row>
    <row r="1022" spans="1:65" ht="15" customHeight="1" x14ac:dyDescent="0.25">
      <c r="A1022" s="152" t="s">
        <v>2744</v>
      </c>
      <c r="B1022" s="313" t="s">
        <v>85</v>
      </c>
      <c r="C1022" s="247" t="s">
        <v>4078</v>
      </c>
      <c r="D1022" s="247">
        <v>19</v>
      </c>
      <c r="E1022" s="247" t="s">
        <v>41</v>
      </c>
      <c r="F1022" s="178">
        <f>1+F1021</f>
        <v>23</v>
      </c>
      <c r="G1022" s="259" t="s">
        <v>2238</v>
      </c>
      <c r="H1022" s="260" t="s">
        <v>4079</v>
      </c>
      <c r="I1022" s="261">
        <v>37689</v>
      </c>
      <c r="J1022" s="72">
        <f t="shared" si="507"/>
        <v>0</v>
      </c>
      <c r="K1022" s="26">
        <f t="shared" si="508"/>
        <v>0</v>
      </c>
      <c r="L1022" s="27">
        <f t="shared" si="509"/>
        <v>0</v>
      </c>
      <c r="M1022" s="28">
        <f t="shared" si="510"/>
        <v>0</v>
      </c>
      <c r="N1022" s="28">
        <f t="shared" si="511"/>
        <v>0</v>
      </c>
      <c r="O1022" s="28">
        <f t="shared" si="512"/>
        <v>0</v>
      </c>
      <c r="P1022" s="28">
        <f t="shared" si="513"/>
        <v>0</v>
      </c>
      <c r="Q1022" s="28">
        <f t="shared" si="514"/>
        <v>0</v>
      </c>
      <c r="R1022" s="44">
        <v>0</v>
      </c>
      <c r="S1022" s="79">
        <v>0</v>
      </c>
      <c r="T1022" s="29">
        <f>IFERROR(LARGE((AB1022:AF1022),1),0)</f>
        <v>0</v>
      </c>
      <c r="U1022" s="29">
        <f>IFERROR(LARGE((AB1022:AF1022),2),0)</f>
        <v>0</v>
      </c>
      <c r="V1022" s="29">
        <f>IFERROR(LARGE((AB1022:AF1022),3),0)</f>
        <v>0</v>
      </c>
      <c r="W1022" s="29">
        <f>IFERROR(LARGE((AB1022:AF1022),4),0)</f>
        <v>0</v>
      </c>
      <c r="X1022" s="29">
        <f>IFERROR(LARGE((AG1022:AT1022),1),0)</f>
        <v>0</v>
      </c>
      <c r="Y1022" s="29">
        <f>IFERROR(LARGE((AG1022:AT1022),2),0)</f>
        <v>0</v>
      </c>
      <c r="Z1022" s="29">
        <f>IFERROR(LARGE((AG1022:AT1022),3),0)</f>
        <v>0</v>
      </c>
      <c r="AA1022" s="45">
        <f>IFERROR(LARGE((AG1022:AT1022),4),0)</f>
        <v>0</v>
      </c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</row>
    <row r="1023" spans="1:65" ht="15" customHeight="1" x14ac:dyDescent="0.25">
      <c r="A1023" s="139" t="s">
        <v>2744</v>
      </c>
      <c r="B1023" s="244" t="s">
        <v>3736</v>
      </c>
      <c r="C1023" s="245" t="s">
        <v>3735</v>
      </c>
      <c r="D1023" s="245">
        <v>12</v>
      </c>
      <c r="E1023" s="245" t="s">
        <v>28</v>
      </c>
      <c r="F1023" s="178">
        <f>1+F1022</f>
        <v>24</v>
      </c>
      <c r="G1023" s="251" t="s">
        <v>2347</v>
      </c>
      <c r="H1023" s="252" t="s">
        <v>2358</v>
      </c>
      <c r="I1023" s="253">
        <v>37666</v>
      </c>
      <c r="J1023" s="72">
        <f t="shared" si="507"/>
        <v>0</v>
      </c>
      <c r="K1023" s="26">
        <f t="shared" si="508"/>
        <v>0</v>
      </c>
      <c r="L1023" s="27">
        <f t="shared" si="509"/>
        <v>0</v>
      </c>
      <c r="M1023" s="28">
        <f t="shared" si="510"/>
        <v>0</v>
      </c>
      <c r="N1023" s="28">
        <f t="shared" si="511"/>
        <v>0</v>
      </c>
      <c r="O1023" s="28">
        <f t="shared" si="512"/>
        <v>0</v>
      </c>
      <c r="P1023" s="28">
        <f t="shared" si="513"/>
        <v>0</v>
      </c>
      <c r="Q1023" s="28">
        <f t="shared" si="514"/>
        <v>0</v>
      </c>
      <c r="R1023" s="44">
        <v>0</v>
      </c>
      <c r="S1023" s="79">
        <v>0</v>
      </c>
      <c r="T1023" s="29">
        <f t="shared" ref="T1023:T1044" si="524">IFERROR(LARGE((AB1023:AG1023),1),0)</f>
        <v>0</v>
      </c>
      <c r="U1023" s="29">
        <f t="shared" ref="U1023:U1044" si="525">IFERROR(LARGE((AB1023:AG1023),2),0)</f>
        <v>0</v>
      </c>
      <c r="V1023" s="29">
        <f t="shared" ref="V1023:V1044" si="526">IFERROR(LARGE((AB1023:AG1023),3),0)</f>
        <v>0</v>
      </c>
      <c r="W1023" s="29">
        <f t="shared" ref="W1023:W1044" si="527">IFERROR(LARGE((AB1023:AG1023),4),0)</f>
        <v>0</v>
      </c>
      <c r="X1023" s="29">
        <f t="shared" ref="X1023:X1044" si="528">IFERROR(LARGE((AH1023:BM1023),1),0)</f>
        <v>0</v>
      </c>
      <c r="Y1023" s="29">
        <f t="shared" ref="Y1023:Y1044" si="529">IFERROR(LARGE((AH1023:BM1023),2),0)</f>
        <v>0</v>
      </c>
      <c r="Z1023" s="29">
        <f t="shared" ref="Z1023:Z1044" si="530">IFERROR(LARGE((AH1023:BM1023),3),0)</f>
        <v>0</v>
      </c>
      <c r="AA1023" s="45">
        <f t="shared" ref="AA1023:AA1044" si="531">IFERROR(LARGE((AH1023:BM1023),4),0)</f>
        <v>0</v>
      </c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</row>
    <row r="1024" spans="1:65" ht="15" customHeight="1" x14ac:dyDescent="0.25">
      <c r="A1024" s="152" t="s">
        <v>2744</v>
      </c>
      <c r="B1024" s="313" t="s">
        <v>85</v>
      </c>
      <c r="C1024" s="247" t="s">
        <v>202</v>
      </c>
      <c r="D1024" s="247" t="s">
        <v>3045</v>
      </c>
      <c r="E1024" s="247" t="s">
        <v>203</v>
      </c>
      <c r="F1024" s="178">
        <f t="shared" ref="F1024:F1044" si="532">F1023+1</f>
        <v>25</v>
      </c>
      <c r="G1024" s="259" t="s">
        <v>3053</v>
      </c>
      <c r="H1024" s="260" t="s">
        <v>2423</v>
      </c>
      <c r="I1024" s="261">
        <v>37547</v>
      </c>
      <c r="J1024" s="72">
        <f t="shared" si="507"/>
        <v>0</v>
      </c>
      <c r="K1024" s="26">
        <f t="shared" si="508"/>
        <v>0</v>
      </c>
      <c r="L1024" s="27">
        <f t="shared" si="509"/>
        <v>0</v>
      </c>
      <c r="M1024" s="28">
        <f t="shared" si="510"/>
        <v>0</v>
      </c>
      <c r="N1024" s="28">
        <f t="shared" si="511"/>
        <v>0</v>
      </c>
      <c r="O1024" s="28">
        <f t="shared" si="512"/>
        <v>0</v>
      </c>
      <c r="P1024" s="28">
        <f t="shared" si="513"/>
        <v>0</v>
      </c>
      <c r="Q1024" s="28">
        <f t="shared" si="514"/>
        <v>0</v>
      </c>
      <c r="R1024" s="44">
        <v>0</v>
      </c>
      <c r="S1024" s="79">
        <v>0</v>
      </c>
      <c r="T1024" s="29">
        <f t="shared" si="524"/>
        <v>0</v>
      </c>
      <c r="U1024" s="29">
        <f t="shared" si="525"/>
        <v>0</v>
      </c>
      <c r="V1024" s="29">
        <f t="shared" si="526"/>
        <v>0</v>
      </c>
      <c r="W1024" s="29">
        <f t="shared" si="527"/>
        <v>0</v>
      </c>
      <c r="X1024" s="29">
        <f t="shared" si="528"/>
        <v>0</v>
      </c>
      <c r="Y1024" s="29">
        <f t="shared" si="529"/>
        <v>0</v>
      </c>
      <c r="Z1024" s="29">
        <f t="shared" si="530"/>
        <v>0</v>
      </c>
      <c r="AA1024" s="45">
        <f t="shared" si="531"/>
        <v>0</v>
      </c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</row>
    <row r="1025" spans="1:65" ht="15" customHeight="1" x14ac:dyDescent="0.25">
      <c r="A1025" s="139" t="s">
        <v>2744</v>
      </c>
      <c r="B1025" s="314" t="s">
        <v>85</v>
      </c>
      <c r="C1025" s="245" t="s">
        <v>432</v>
      </c>
      <c r="D1025" s="245">
        <v>9</v>
      </c>
      <c r="E1025" s="245" t="s">
        <v>53</v>
      </c>
      <c r="F1025" s="178">
        <f t="shared" si="532"/>
        <v>26</v>
      </c>
      <c r="G1025" s="251" t="s">
        <v>2147</v>
      </c>
      <c r="H1025" s="252" t="s">
        <v>2765</v>
      </c>
      <c r="I1025" s="253">
        <v>37280</v>
      </c>
      <c r="J1025" s="72">
        <f t="shared" si="507"/>
        <v>0</v>
      </c>
      <c r="K1025" s="26">
        <f t="shared" si="508"/>
        <v>0</v>
      </c>
      <c r="L1025" s="27">
        <f t="shared" si="509"/>
        <v>0</v>
      </c>
      <c r="M1025" s="28">
        <f t="shared" si="510"/>
        <v>0</v>
      </c>
      <c r="N1025" s="28">
        <f t="shared" si="511"/>
        <v>0</v>
      </c>
      <c r="O1025" s="28">
        <f t="shared" si="512"/>
        <v>0</v>
      </c>
      <c r="P1025" s="28">
        <f t="shared" si="513"/>
        <v>0</v>
      </c>
      <c r="Q1025" s="28">
        <f t="shared" si="514"/>
        <v>0</v>
      </c>
      <c r="R1025" s="44">
        <v>0</v>
      </c>
      <c r="S1025" s="79">
        <v>0</v>
      </c>
      <c r="T1025" s="29">
        <f t="shared" si="524"/>
        <v>0</v>
      </c>
      <c r="U1025" s="29">
        <f t="shared" si="525"/>
        <v>0</v>
      </c>
      <c r="V1025" s="29">
        <f t="shared" si="526"/>
        <v>0</v>
      </c>
      <c r="W1025" s="29">
        <f t="shared" si="527"/>
        <v>0</v>
      </c>
      <c r="X1025" s="29">
        <f t="shared" si="528"/>
        <v>0</v>
      </c>
      <c r="Y1025" s="29">
        <f t="shared" si="529"/>
        <v>0</v>
      </c>
      <c r="Z1025" s="29">
        <f t="shared" si="530"/>
        <v>0</v>
      </c>
      <c r="AA1025" s="45">
        <f t="shared" si="531"/>
        <v>0</v>
      </c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</row>
    <row r="1026" spans="1:65" ht="15" customHeight="1" x14ac:dyDescent="0.25">
      <c r="A1026" s="152" t="s">
        <v>2744</v>
      </c>
      <c r="B1026" s="314" t="s">
        <v>85</v>
      </c>
      <c r="C1026" s="245" t="s">
        <v>85</v>
      </c>
      <c r="D1026" s="245" t="s">
        <v>147</v>
      </c>
      <c r="E1026" s="245" t="e">
        <v>#N/A</v>
      </c>
      <c r="F1026" s="178">
        <f t="shared" si="532"/>
        <v>27</v>
      </c>
      <c r="G1026" s="251" t="s">
        <v>2196</v>
      </c>
      <c r="H1026" s="252" t="s">
        <v>1217</v>
      </c>
      <c r="I1026" s="253">
        <v>37102</v>
      </c>
      <c r="J1026" s="72">
        <f t="shared" si="507"/>
        <v>0</v>
      </c>
      <c r="K1026" s="26">
        <f t="shared" si="508"/>
        <v>0</v>
      </c>
      <c r="L1026" s="27">
        <f t="shared" si="509"/>
        <v>0</v>
      </c>
      <c r="M1026" s="28">
        <f t="shared" si="510"/>
        <v>0</v>
      </c>
      <c r="N1026" s="28">
        <f t="shared" si="511"/>
        <v>0</v>
      </c>
      <c r="O1026" s="28">
        <f t="shared" si="512"/>
        <v>0</v>
      </c>
      <c r="P1026" s="28">
        <f t="shared" si="513"/>
        <v>0</v>
      </c>
      <c r="Q1026" s="28">
        <f t="shared" si="514"/>
        <v>0</v>
      </c>
      <c r="R1026" s="44">
        <v>0</v>
      </c>
      <c r="S1026" s="79">
        <v>0</v>
      </c>
      <c r="T1026" s="29">
        <f t="shared" si="524"/>
        <v>0</v>
      </c>
      <c r="U1026" s="29">
        <f t="shared" si="525"/>
        <v>0</v>
      </c>
      <c r="V1026" s="29">
        <f t="shared" si="526"/>
        <v>0</v>
      </c>
      <c r="W1026" s="29">
        <f t="shared" si="527"/>
        <v>0</v>
      </c>
      <c r="X1026" s="29">
        <f t="shared" si="528"/>
        <v>0</v>
      </c>
      <c r="Y1026" s="29">
        <f t="shared" si="529"/>
        <v>0</v>
      </c>
      <c r="Z1026" s="29">
        <f t="shared" si="530"/>
        <v>0</v>
      </c>
      <c r="AA1026" s="45">
        <f t="shared" si="531"/>
        <v>0</v>
      </c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</row>
    <row r="1027" spans="1:65" ht="15" customHeight="1" x14ac:dyDescent="0.25">
      <c r="A1027" s="152" t="s">
        <v>2744</v>
      </c>
      <c r="B1027" s="314" t="s">
        <v>85</v>
      </c>
      <c r="C1027" s="245" t="s">
        <v>2722</v>
      </c>
      <c r="D1027" s="245">
        <v>1</v>
      </c>
      <c r="E1027" s="245" t="s">
        <v>48</v>
      </c>
      <c r="F1027" s="178">
        <f t="shared" si="532"/>
        <v>28</v>
      </c>
      <c r="G1027" s="251" t="s">
        <v>2129</v>
      </c>
      <c r="H1027" s="252" t="s">
        <v>2723</v>
      </c>
      <c r="I1027" s="253">
        <v>37063</v>
      </c>
      <c r="J1027" s="72">
        <f t="shared" si="507"/>
        <v>0</v>
      </c>
      <c r="K1027" s="26">
        <f t="shared" si="508"/>
        <v>0</v>
      </c>
      <c r="L1027" s="27">
        <f t="shared" si="509"/>
        <v>0</v>
      </c>
      <c r="M1027" s="28">
        <f t="shared" si="510"/>
        <v>0</v>
      </c>
      <c r="N1027" s="28">
        <f t="shared" si="511"/>
        <v>0</v>
      </c>
      <c r="O1027" s="28">
        <f t="shared" si="512"/>
        <v>0</v>
      </c>
      <c r="P1027" s="28">
        <f t="shared" si="513"/>
        <v>0</v>
      </c>
      <c r="Q1027" s="28">
        <f t="shared" si="514"/>
        <v>0</v>
      </c>
      <c r="R1027" s="44">
        <v>0</v>
      </c>
      <c r="S1027" s="79">
        <v>0</v>
      </c>
      <c r="T1027" s="29">
        <f t="shared" si="524"/>
        <v>0</v>
      </c>
      <c r="U1027" s="29">
        <f t="shared" si="525"/>
        <v>0</v>
      </c>
      <c r="V1027" s="29">
        <f t="shared" si="526"/>
        <v>0</v>
      </c>
      <c r="W1027" s="29">
        <f t="shared" si="527"/>
        <v>0</v>
      </c>
      <c r="X1027" s="29">
        <f t="shared" si="528"/>
        <v>0</v>
      </c>
      <c r="Y1027" s="29">
        <f t="shared" si="529"/>
        <v>0</v>
      </c>
      <c r="Z1027" s="29">
        <f t="shared" si="530"/>
        <v>0</v>
      </c>
      <c r="AA1027" s="45">
        <f t="shared" si="531"/>
        <v>0</v>
      </c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</row>
    <row r="1028" spans="1:65" ht="15" customHeight="1" x14ac:dyDescent="0.25">
      <c r="A1028" s="152" t="s">
        <v>2744</v>
      </c>
      <c r="B1028" s="314" t="s">
        <v>85</v>
      </c>
      <c r="C1028" s="245" t="s">
        <v>85</v>
      </c>
      <c r="D1028" s="245" t="s">
        <v>147</v>
      </c>
      <c r="E1028" s="268" t="e">
        <v>#N/A</v>
      </c>
      <c r="F1028" s="178">
        <f t="shared" si="532"/>
        <v>29</v>
      </c>
      <c r="G1028" s="278" t="s">
        <v>2766</v>
      </c>
      <c r="H1028" s="252" t="s">
        <v>2767</v>
      </c>
      <c r="I1028" s="279">
        <v>37045</v>
      </c>
      <c r="J1028" s="72">
        <f t="shared" si="507"/>
        <v>0</v>
      </c>
      <c r="K1028" s="26">
        <f t="shared" si="508"/>
        <v>0</v>
      </c>
      <c r="L1028" s="27">
        <f t="shared" si="509"/>
        <v>0</v>
      </c>
      <c r="M1028" s="28">
        <f t="shared" si="510"/>
        <v>0</v>
      </c>
      <c r="N1028" s="28">
        <f t="shared" si="511"/>
        <v>0</v>
      </c>
      <c r="O1028" s="28">
        <f t="shared" si="512"/>
        <v>0</v>
      </c>
      <c r="P1028" s="28">
        <f t="shared" si="513"/>
        <v>0</v>
      </c>
      <c r="Q1028" s="28">
        <f t="shared" si="514"/>
        <v>0</v>
      </c>
      <c r="R1028" s="44">
        <v>0</v>
      </c>
      <c r="S1028" s="79">
        <v>0</v>
      </c>
      <c r="T1028" s="29">
        <f t="shared" si="524"/>
        <v>0</v>
      </c>
      <c r="U1028" s="29">
        <f t="shared" si="525"/>
        <v>0</v>
      </c>
      <c r="V1028" s="29">
        <f t="shared" si="526"/>
        <v>0</v>
      </c>
      <c r="W1028" s="29">
        <f t="shared" si="527"/>
        <v>0</v>
      </c>
      <c r="X1028" s="29">
        <f t="shared" si="528"/>
        <v>0</v>
      </c>
      <c r="Y1028" s="29">
        <f t="shared" si="529"/>
        <v>0</v>
      </c>
      <c r="Z1028" s="29">
        <f t="shared" si="530"/>
        <v>0</v>
      </c>
      <c r="AA1028" s="45">
        <f t="shared" si="531"/>
        <v>0</v>
      </c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</row>
    <row r="1029" spans="1:65" ht="15" customHeight="1" x14ac:dyDescent="0.25">
      <c r="A1029" s="139" t="s">
        <v>2744</v>
      </c>
      <c r="B1029" s="244" t="s">
        <v>85</v>
      </c>
      <c r="C1029" s="244" t="s">
        <v>543</v>
      </c>
      <c r="D1029" s="245">
        <v>12</v>
      </c>
      <c r="E1029" s="245" t="s">
        <v>28</v>
      </c>
      <c r="F1029" s="178">
        <f t="shared" si="532"/>
        <v>30</v>
      </c>
      <c r="G1029" s="251" t="s">
        <v>2158</v>
      </c>
      <c r="H1029" s="252" t="s">
        <v>2728</v>
      </c>
      <c r="I1029" s="253">
        <v>37000</v>
      </c>
      <c r="J1029" s="72">
        <f t="shared" ref="J1029:J1044" si="533">SUM(L1029:S1029)</f>
        <v>0</v>
      </c>
      <c r="K1029" s="26">
        <f t="shared" ref="K1029:K1092" si="534">SUM(L1029:Q1029)</f>
        <v>0</v>
      </c>
      <c r="L1029" s="27">
        <f t="shared" ref="L1029:L1044" si="535">IFERROR(LARGE((T1029:AA1029),1),0)</f>
        <v>0</v>
      </c>
      <c r="M1029" s="28">
        <f t="shared" ref="M1029:M1044" si="536">IFERROR(LARGE((T1029:AA1029),2),0)</f>
        <v>0</v>
      </c>
      <c r="N1029" s="28">
        <f t="shared" ref="N1029:N1044" si="537">IFERROR(LARGE((T1029:AA1029),3),0)</f>
        <v>0</v>
      </c>
      <c r="O1029" s="28">
        <f t="shared" ref="O1029:O1044" si="538">IFERROR(LARGE((T1029:AA1029),4),0)</f>
        <v>0</v>
      </c>
      <c r="P1029" s="28">
        <f t="shared" ref="P1029:P1044" si="539">IFERROR(LARGE((T1029:AA1029),5),0)</f>
        <v>0</v>
      </c>
      <c r="Q1029" s="28">
        <f t="shared" ref="Q1029:Q1044" si="540">IFERROR(LARGE((T1029:AA1029),6),0)</f>
        <v>0</v>
      </c>
      <c r="R1029" s="44">
        <v>0</v>
      </c>
      <c r="S1029" s="79">
        <v>0</v>
      </c>
      <c r="T1029" s="29">
        <f t="shared" si="524"/>
        <v>0</v>
      </c>
      <c r="U1029" s="29">
        <f t="shared" si="525"/>
        <v>0</v>
      </c>
      <c r="V1029" s="29">
        <f t="shared" si="526"/>
        <v>0</v>
      </c>
      <c r="W1029" s="29">
        <f t="shared" si="527"/>
        <v>0</v>
      </c>
      <c r="X1029" s="29">
        <f t="shared" si="528"/>
        <v>0</v>
      </c>
      <c r="Y1029" s="29">
        <f t="shared" si="529"/>
        <v>0</v>
      </c>
      <c r="Z1029" s="29">
        <f t="shared" si="530"/>
        <v>0</v>
      </c>
      <c r="AA1029" s="45">
        <f t="shared" si="531"/>
        <v>0</v>
      </c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</row>
    <row r="1030" spans="1:65" ht="15" customHeight="1" x14ac:dyDescent="0.25">
      <c r="A1030" s="152" t="s">
        <v>2744</v>
      </c>
      <c r="B1030" s="314" t="s">
        <v>85</v>
      </c>
      <c r="C1030" s="245" t="s">
        <v>85</v>
      </c>
      <c r="D1030" s="245" t="s">
        <v>147</v>
      </c>
      <c r="E1030" s="245" t="e">
        <v>#N/A</v>
      </c>
      <c r="F1030" s="178">
        <f t="shared" si="532"/>
        <v>31</v>
      </c>
      <c r="G1030" s="251" t="s">
        <v>2090</v>
      </c>
      <c r="H1030" s="252" t="s">
        <v>2757</v>
      </c>
      <c r="I1030" s="253">
        <v>36972</v>
      </c>
      <c r="J1030" s="72">
        <f t="shared" si="533"/>
        <v>0</v>
      </c>
      <c r="K1030" s="26">
        <f t="shared" si="534"/>
        <v>0</v>
      </c>
      <c r="L1030" s="27">
        <f t="shared" si="535"/>
        <v>0</v>
      </c>
      <c r="M1030" s="28">
        <f t="shared" si="536"/>
        <v>0</v>
      </c>
      <c r="N1030" s="28">
        <f t="shared" si="537"/>
        <v>0</v>
      </c>
      <c r="O1030" s="28">
        <f t="shared" si="538"/>
        <v>0</v>
      </c>
      <c r="P1030" s="28">
        <f t="shared" si="539"/>
        <v>0</v>
      </c>
      <c r="Q1030" s="28">
        <f t="shared" si="540"/>
        <v>0</v>
      </c>
      <c r="R1030" s="44">
        <v>0</v>
      </c>
      <c r="S1030" s="79">
        <v>0</v>
      </c>
      <c r="T1030" s="29">
        <f t="shared" si="524"/>
        <v>0</v>
      </c>
      <c r="U1030" s="29">
        <f t="shared" si="525"/>
        <v>0</v>
      </c>
      <c r="V1030" s="29">
        <f t="shared" si="526"/>
        <v>0</v>
      </c>
      <c r="W1030" s="29">
        <f t="shared" si="527"/>
        <v>0</v>
      </c>
      <c r="X1030" s="29">
        <f t="shared" si="528"/>
        <v>0</v>
      </c>
      <c r="Y1030" s="29">
        <f t="shared" si="529"/>
        <v>0</v>
      </c>
      <c r="Z1030" s="29">
        <f t="shared" si="530"/>
        <v>0</v>
      </c>
      <c r="AA1030" s="45">
        <f t="shared" si="531"/>
        <v>0</v>
      </c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</row>
    <row r="1031" spans="1:65" ht="15" customHeight="1" x14ac:dyDescent="0.25">
      <c r="A1031" s="139" t="s">
        <v>2744</v>
      </c>
      <c r="B1031" s="244" t="s">
        <v>85</v>
      </c>
      <c r="C1031" s="245" t="s">
        <v>2750</v>
      </c>
      <c r="D1031" s="245">
        <v>3</v>
      </c>
      <c r="E1031" s="245" t="s">
        <v>67</v>
      </c>
      <c r="F1031" s="178">
        <f t="shared" si="532"/>
        <v>32</v>
      </c>
      <c r="G1031" s="251" t="s">
        <v>2751</v>
      </c>
      <c r="H1031" s="252" t="s">
        <v>2752</v>
      </c>
      <c r="I1031" s="253">
        <v>36727</v>
      </c>
      <c r="J1031" s="72">
        <f t="shared" si="533"/>
        <v>0</v>
      </c>
      <c r="K1031" s="26">
        <f t="shared" si="534"/>
        <v>0</v>
      </c>
      <c r="L1031" s="27">
        <f t="shared" si="535"/>
        <v>0</v>
      </c>
      <c r="M1031" s="28">
        <f t="shared" si="536"/>
        <v>0</v>
      </c>
      <c r="N1031" s="28">
        <f t="shared" si="537"/>
        <v>0</v>
      </c>
      <c r="O1031" s="28">
        <f t="shared" si="538"/>
        <v>0</v>
      </c>
      <c r="P1031" s="28">
        <f t="shared" si="539"/>
        <v>0</v>
      </c>
      <c r="Q1031" s="28">
        <f t="shared" si="540"/>
        <v>0</v>
      </c>
      <c r="R1031" s="44">
        <v>0</v>
      </c>
      <c r="S1031" s="79">
        <v>0</v>
      </c>
      <c r="T1031" s="29">
        <f t="shared" si="524"/>
        <v>0</v>
      </c>
      <c r="U1031" s="29">
        <f t="shared" si="525"/>
        <v>0</v>
      </c>
      <c r="V1031" s="29">
        <f t="shared" si="526"/>
        <v>0</v>
      </c>
      <c r="W1031" s="29">
        <f t="shared" si="527"/>
        <v>0</v>
      </c>
      <c r="X1031" s="29">
        <f t="shared" si="528"/>
        <v>0</v>
      </c>
      <c r="Y1031" s="29">
        <f t="shared" si="529"/>
        <v>0</v>
      </c>
      <c r="Z1031" s="29">
        <f t="shared" si="530"/>
        <v>0</v>
      </c>
      <c r="AA1031" s="45">
        <f t="shared" si="531"/>
        <v>0</v>
      </c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</row>
    <row r="1032" spans="1:65" ht="15" customHeight="1" x14ac:dyDescent="0.25">
      <c r="A1032" s="139" t="s">
        <v>2744</v>
      </c>
      <c r="B1032" s="244" t="s">
        <v>85</v>
      </c>
      <c r="C1032" s="245" t="s">
        <v>1886</v>
      </c>
      <c r="D1032" s="245" t="s">
        <v>147</v>
      </c>
      <c r="E1032" s="245" t="e">
        <v>#N/A</v>
      </c>
      <c r="F1032" s="178">
        <f t="shared" si="532"/>
        <v>33</v>
      </c>
      <c r="G1032" s="251" t="s">
        <v>2781</v>
      </c>
      <c r="H1032" s="252" t="s">
        <v>2782</v>
      </c>
      <c r="I1032" s="253">
        <v>36453</v>
      </c>
      <c r="J1032" s="72">
        <f t="shared" si="533"/>
        <v>0</v>
      </c>
      <c r="K1032" s="26">
        <f t="shared" si="534"/>
        <v>0</v>
      </c>
      <c r="L1032" s="27">
        <f t="shared" si="535"/>
        <v>0</v>
      </c>
      <c r="M1032" s="28">
        <f t="shared" si="536"/>
        <v>0</v>
      </c>
      <c r="N1032" s="28">
        <f t="shared" si="537"/>
        <v>0</v>
      </c>
      <c r="O1032" s="28">
        <f t="shared" si="538"/>
        <v>0</v>
      </c>
      <c r="P1032" s="28">
        <f t="shared" si="539"/>
        <v>0</v>
      </c>
      <c r="Q1032" s="28">
        <f t="shared" si="540"/>
        <v>0</v>
      </c>
      <c r="R1032" s="42">
        <v>0</v>
      </c>
      <c r="S1032" s="79">
        <v>0</v>
      </c>
      <c r="T1032" s="29">
        <f t="shared" si="524"/>
        <v>0</v>
      </c>
      <c r="U1032" s="29">
        <f t="shared" si="525"/>
        <v>0</v>
      </c>
      <c r="V1032" s="29">
        <f t="shared" si="526"/>
        <v>0</v>
      </c>
      <c r="W1032" s="29">
        <f t="shared" si="527"/>
        <v>0</v>
      </c>
      <c r="X1032" s="29">
        <f t="shared" si="528"/>
        <v>0</v>
      </c>
      <c r="Y1032" s="29">
        <f t="shared" si="529"/>
        <v>0</v>
      </c>
      <c r="Z1032" s="29">
        <f t="shared" si="530"/>
        <v>0</v>
      </c>
      <c r="AA1032" s="45">
        <f t="shared" si="531"/>
        <v>0</v>
      </c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</row>
    <row r="1033" spans="1:65" ht="15" customHeight="1" x14ac:dyDescent="0.25">
      <c r="A1033" s="139" t="s">
        <v>2744</v>
      </c>
      <c r="B1033" s="244" t="s">
        <v>85</v>
      </c>
      <c r="C1033" s="245" t="s">
        <v>85</v>
      </c>
      <c r="D1033" s="245" t="s">
        <v>147</v>
      </c>
      <c r="E1033" s="245" t="e">
        <v>#N/A</v>
      </c>
      <c r="F1033" s="178">
        <f t="shared" si="532"/>
        <v>34</v>
      </c>
      <c r="G1033" s="251" t="s">
        <v>2262</v>
      </c>
      <c r="H1033" s="252" t="s">
        <v>2761</v>
      </c>
      <c r="I1033" s="253">
        <v>36409</v>
      </c>
      <c r="J1033" s="72">
        <f t="shared" si="533"/>
        <v>0</v>
      </c>
      <c r="K1033" s="26">
        <f t="shared" si="534"/>
        <v>0</v>
      </c>
      <c r="L1033" s="27">
        <f t="shared" si="535"/>
        <v>0</v>
      </c>
      <c r="M1033" s="28">
        <f t="shared" si="536"/>
        <v>0</v>
      </c>
      <c r="N1033" s="28">
        <f t="shared" si="537"/>
        <v>0</v>
      </c>
      <c r="O1033" s="28">
        <f t="shared" si="538"/>
        <v>0</v>
      </c>
      <c r="P1033" s="28">
        <f t="shared" si="539"/>
        <v>0</v>
      </c>
      <c r="Q1033" s="28">
        <f t="shared" si="540"/>
        <v>0</v>
      </c>
      <c r="R1033" s="44">
        <v>0</v>
      </c>
      <c r="S1033" s="79">
        <v>0</v>
      </c>
      <c r="T1033" s="29">
        <f t="shared" si="524"/>
        <v>0</v>
      </c>
      <c r="U1033" s="29">
        <f t="shared" si="525"/>
        <v>0</v>
      </c>
      <c r="V1033" s="29">
        <f t="shared" si="526"/>
        <v>0</v>
      </c>
      <c r="W1033" s="29">
        <f t="shared" si="527"/>
        <v>0</v>
      </c>
      <c r="X1033" s="29">
        <f t="shared" si="528"/>
        <v>0</v>
      </c>
      <c r="Y1033" s="29">
        <f t="shared" si="529"/>
        <v>0</v>
      </c>
      <c r="Z1033" s="29">
        <f t="shared" si="530"/>
        <v>0</v>
      </c>
      <c r="AA1033" s="45">
        <f t="shared" si="531"/>
        <v>0</v>
      </c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</row>
    <row r="1034" spans="1:65" ht="15" customHeight="1" x14ac:dyDescent="0.25">
      <c r="A1034" s="139" t="s">
        <v>2744</v>
      </c>
      <c r="B1034" s="244" t="s">
        <v>962</v>
      </c>
      <c r="C1034" s="245" t="s">
        <v>963</v>
      </c>
      <c r="D1034" s="245">
        <v>18</v>
      </c>
      <c r="E1034" s="245" t="s">
        <v>519</v>
      </c>
      <c r="F1034" s="178">
        <f t="shared" si="532"/>
        <v>35</v>
      </c>
      <c r="G1034" s="251" t="s">
        <v>2369</v>
      </c>
      <c r="H1034" s="252" t="s">
        <v>456</v>
      </c>
      <c r="I1034" s="253">
        <v>36360</v>
      </c>
      <c r="J1034" s="72">
        <f t="shared" si="533"/>
        <v>0</v>
      </c>
      <c r="K1034" s="26">
        <f t="shared" si="534"/>
        <v>0</v>
      </c>
      <c r="L1034" s="27">
        <f t="shared" si="535"/>
        <v>0</v>
      </c>
      <c r="M1034" s="28">
        <f t="shared" si="536"/>
        <v>0</v>
      </c>
      <c r="N1034" s="28">
        <f t="shared" si="537"/>
        <v>0</v>
      </c>
      <c r="O1034" s="28">
        <f t="shared" si="538"/>
        <v>0</v>
      </c>
      <c r="P1034" s="28">
        <f t="shared" si="539"/>
        <v>0</v>
      </c>
      <c r="Q1034" s="28">
        <f t="shared" si="540"/>
        <v>0</v>
      </c>
      <c r="R1034" s="44">
        <v>0</v>
      </c>
      <c r="S1034" s="79">
        <v>0</v>
      </c>
      <c r="T1034" s="29">
        <f t="shared" si="524"/>
        <v>0</v>
      </c>
      <c r="U1034" s="29">
        <f t="shared" si="525"/>
        <v>0</v>
      </c>
      <c r="V1034" s="29">
        <f t="shared" si="526"/>
        <v>0</v>
      </c>
      <c r="W1034" s="29">
        <f t="shared" si="527"/>
        <v>0</v>
      </c>
      <c r="X1034" s="29">
        <f t="shared" si="528"/>
        <v>0</v>
      </c>
      <c r="Y1034" s="29">
        <f t="shared" si="529"/>
        <v>0</v>
      </c>
      <c r="Z1034" s="29">
        <f t="shared" si="530"/>
        <v>0</v>
      </c>
      <c r="AA1034" s="45">
        <f t="shared" si="531"/>
        <v>0</v>
      </c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</row>
    <row r="1035" spans="1:65" ht="15" customHeight="1" x14ac:dyDescent="0.25">
      <c r="A1035" s="139" t="s">
        <v>2744</v>
      </c>
      <c r="B1035" s="244" t="s">
        <v>2762</v>
      </c>
      <c r="C1035" s="245" t="s">
        <v>2763</v>
      </c>
      <c r="D1035" s="245">
        <v>15</v>
      </c>
      <c r="E1035" s="245" t="s">
        <v>104</v>
      </c>
      <c r="F1035" s="178">
        <f t="shared" si="532"/>
        <v>36</v>
      </c>
      <c r="G1035" s="251" t="s">
        <v>2496</v>
      </c>
      <c r="H1035" s="252" t="s">
        <v>2764</v>
      </c>
      <c r="I1035" s="253">
        <v>36081</v>
      </c>
      <c r="J1035" s="72">
        <f t="shared" si="533"/>
        <v>0</v>
      </c>
      <c r="K1035" s="26">
        <f t="shared" si="534"/>
        <v>0</v>
      </c>
      <c r="L1035" s="27">
        <f t="shared" si="535"/>
        <v>0</v>
      </c>
      <c r="M1035" s="28">
        <f t="shared" si="536"/>
        <v>0</v>
      </c>
      <c r="N1035" s="28">
        <f t="shared" si="537"/>
        <v>0</v>
      </c>
      <c r="O1035" s="28">
        <f t="shared" si="538"/>
        <v>0</v>
      </c>
      <c r="P1035" s="28">
        <f t="shared" si="539"/>
        <v>0</v>
      </c>
      <c r="Q1035" s="28">
        <f t="shared" si="540"/>
        <v>0</v>
      </c>
      <c r="R1035" s="44">
        <v>0</v>
      </c>
      <c r="S1035" s="79">
        <v>0</v>
      </c>
      <c r="T1035" s="29">
        <f t="shared" si="524"/>
        <v>0</v>
      </c>
      <c r="U1035" s="29">
        <f t="shared" si="525"/>
        <v>0</v>
      </c>
      <c r="V1035" s="29">
        <f t="shared" si="526"/>
        <v>0</v>
      </c>
      <c r="W1035" s="29">
        <f t="shared" si="527"/>
        <v>0</v>
      </c>
      <c r="X1035" s="29">
        <f t="shared" si="528"/>
        <v>0</v>
      </c>
      <c r="Y1035" s="29">
        <f t="shared" si="529"/>
        <v>0</v>
      </c>
      <c r="Z1035" s="29">
        <f t="shared" si="530"/>
        <v>0</v>
      </c>
      <c r="AA1035" s="45">
        <f t="shared" si="531"/>
        <v>0</v>
      </c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</row>
    <row r="1036" spans="1:65" ht="15" customHeight="1" x14ac:dyDescent="0.25">
      <c r="A1036" s="139" t="s">
        <v>2744</v>
      </c>
      <c r="B1036" s="244" t="s">
        <v>3771</v>
      </c>
      <c r="C1036" s="245" t="s">
        <v>916</v>
      </c>
      <c r="D1036" s="245" t="s">
        <v>147</v>
      </c>
      <c r="E1036" s="245" t="e">
        <v>#N/A</v>
      </c>
      <c r="F1036" s="178">
        <f t="shared" si="532"/>
        <v>37</v>
      </c>
      <c r="G1036" s="251" t="s">
        <v>2345</v>
      </c>
      <c r="H1036" s="252" t="s">
        <v>2760</v>
      </c>
      <c r="I1036" s="253">
        <v>35966</v>
      </c>
      <c r="J1036" s="72">
        <f t="shared" si="533"/>
        <v>0</v>
      </c>
      <c r="K1036" s="26">
        <f t="shared" si="534"/>
        <v>0</v>
      </c>
      <c r="L1036" s="27">
        <f t="shared" si="535"/>
        <v>0</v>
      </c>
      <c r="M1036" s="28">
        <f t="shared" si="536"/>
        <v>0</v>
      </c>
      <c r="N1036" s="28">
        <f t="shared" si="537"/>
        <v>0</v>
      </c>
      <c r="O1036" s="28">
        <f t="shared" si="538"/>
        <v>0</v>
      </c>
      <c r="P1036" s="28">
        <f t="shared" si="539"/>
        <v>0</v>
      </c>
      <c r="Q1036" s="28">
        <f t="shared" si="540"/>
        <v>0</v>
      </c>
      <c r="R1036" s="44">
        <v>0</v>
      </c>
      <c r="S1036" s="79">
        <v>0</v>
      </c>
      <c r="T1036" s="29">
        <f t="shared" si="524"/>
        <v>0</v>
      </c>
      <c r="U1036" s="29">
        <f t="shared" si="525"/>
        <v>0</v>
      </c>
      <c r="V1036" s="29">
        <f t="shared" si="526"/>
        <v>0</v>
      </c>
      <c r="W1036" s="29">
        <f t="shared" si="527"/>
        <v>0</v>
      </c>
      <c r="X1036" s="29">
        <f t="shared" si="528"/>
        <v>0</v>
      </c>
      <c r="Y1036" s="29">
        <f t="shared" si="529"/>
        <v>0</v>
      </c>
      <c r="Z1036" s="29">
        <f t="shared" si="530"/>
        <v>0</v>
      </c>
      <c r="AA1036" s="45">
        <f t="shared" si="531"/>
        <v>0</v>
      </c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</row>
    <row r="1037" spans="1:65" ht="15" customHeight="1" x14ac:dyDescent="0.25">
      <c r="A1037" s="139" t="s">
        <v>2744</v>
      </c>
      <c r="B1037" s="244" t="s">
        <v>85</v>
      </c>
      <c r="C1037" s="245" t="s">
        <v>85</v>
      </c>
      <c r="D1037" s="245" t="s">
        <v>147</v>
      </c>
      <c r="E1037" s="245" t="e">
        <v>#N/A</v>
      </c>
      <c r="F1037" s="178">
        <f t="shared" si="532"/>
        <v>38</v>
      </c>
      <c r="G1037" s="251" t="s">
        <v>2126</v>
      </c>
      <c r="H1037" s="252" t="s">
        <v>2783</v>
      </c>
      <c r="I1037" s="253">
        <v>35548</v>
      </c>
      <c r="J1037" s="72">
        <f t="shared" si="533"/>
        <v>0</v>
      </c>
      <c r="K1037" s="26">
        <f t="shared" si="534"/>
        <v>0</v>
      </c>
      <c r="L1037" s="27">
        <f t="shared" si="535"/>
        <v>0</v>
      </c>
      <c r="M1037" s="28">
        <f t="shared" si="536"/>
        <v>0</v>
      </c>
      <c r="N1037" s="28">
        <f t="shared" si="537"/>
        <v>0</v>
      </c>
      <c r="O1037" s="28">
        <f t="shared" si="538"/>
        <v>0</v>
      </c>
      <c r="P1037" s="28">
        <f t="shared" si="539"/>
        <v>0</v>
      </c>
      <c r="Q1037" s="28">
        <f t="shared" si="540"/>
        <v>0</v>
      </c>
      <c r="R1037" s="44">
        <v>0</v>
      </c>
      <c r="S1037" s="79">
        <v>0</v>
      </c>
      <c r="T1037" s="29">
        <f t="shared" si="524"/>
        <v>0</v>
      </c>
      <c r="U1037" s="29">
        <f t="shared" si="525"/>
        <v>0</v>
      </c>
      <c r="V1037" s="29">
        <f t="shared" si="526"/>
        <v>0</v>
      </c>
      <c r="W1037" s="29">
        <f t="shared" si="527"/>
        <v>0</v>
      </c>
      <c r="X1037" s="29">
        <f t="shared" si="528"/>
        <v>0</v>
      </c>
      <c r="Y1037" s="29">
        <f t="shared" si="529"/>
        <v>0</v>
      </c>
      <c r="Z1037" s="29">
        <f t="shared" si="530"/>
        <v>0</v>
      </c>
      <c r="AA1037" s="45">
        <f t="shared" si="531"/>
        <v>0</v>
      </c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</row>
    <row r="1038" spans="1:65" ht="15" customHeight="1" x14ac:dyDescent="0.25">
      <c r="A1038" s="139" t="s">
        <v>2744</v>
      </c>
      <c r="B1038" s="244" t="s">
        <v>85</v>
      </c>
      <c r="C1038" s="245" t="s">
        <v>2863</v>
      </c>
      <c r="D1038" s="245" t="s">
        <v>147</v>
      </c>
      <c r="E1038" s="245" t="e">
        <v>#N/A</v>
      </c>
      <c r="F1038" s="178">
        <f t="shared" si="532"/>
        <v>39</v>
      </c>
      <c r="G1038" s="251" t="s">
        <v>2768</v>
      </c>
      <c r="H1038" s="252" t="s">
        <v>2769</v>
      </c>
      <c r="I1038" s="253">
        <v>35325</v>
      </c>
      <c r="J1038" s="72">
        <f t="shared" si="533"/>
        <v>0</v>
      </c>
      <c r="K1038" s="26">
        <f t="shared" si="534"/>
        <v>0</v>
      </c>
      <c r="L1038" s="27">
        <f t="shared" si="535"/>
        <v>0</v>
      </c>
      <c r="M1038" s="28">
        <f t="shared" si="536"/>
        <v>0</v>
      </c>
      <c r="N1038" s="28">
        <f t="shared" si="537"/>
        <v>0</v>
      </c>
      <c r="O1038" s="28">
        <f t="shared" si="538"/>
        <v>0</v>
      </c>
      <c r="P1038" s="28">
        <f t="shared" si="539"/>
        <v>0</v>
      </c>
      <c r="Q1038" s="28">
        <f t="shared" si="540"/>
        <v>0</v>
      </c>
      <c r="R1038" s="44">
        <v>0</v>
      </c>
      <c r="S1038" s="79">
        <v>0</v>
      </c>
      <c r="T1038" s="29">
        <f t="shared" si="524"/>
        <v>0</v>
      </c>
      <c r="U1038" s="29">
        <f t="shared" si="525"/>
        <v>0</v>
      </c>
      <c r="V1038" s="29">
        <f t="shared" si="526"/>
        <v>0</v>
      </c>
      <c r="W1038" s="29">
        <f t="shared" si="527"/>
        <v>0</v>
      </c>
      <c r="X1038" s="29">
        <f t="shared" si="528"/>
        <v>0</v>
      </c>
      <c r="Y1038" s="29">
        <f t="shared" si="529"/>
        <v>0</v>
      </c>
      <c r="Z1038" s="29">
        <f t="shared" si="530"/>
        <v>0</v>
      </c>
      <c r="AA1038" s="45">
        <f t="shared" si="531"/>
        <v>0</v>
      </c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</row>
    <row r="1039" spans="1:65" ht="15" customHeight="1" x14ac:dyDescent="0.25">
      <c r="A1039" s="139" t="s">
        <v>2744</v>
      </c>
      <c r="B1039" s="244" t="s">
        <v>4275</v>
      </c>
      <c r="C1039" s="245" t="s">
        <v>738</v>
      </c>
      <c r="D1039" s="245">
        <v>3</v>
      </c>
      <c r="E1039" s="245" t="s">
        <v>67</v>
      </c>
      <c r="F1039" s="178">
        <f t="shared" si="532"/>
        <v>40</v>
      </c>
      <c r="G1039" s="251" t="s">
        <v>2759</v>
      </c>
      <c r="H1039" s="252" t="s">
        <v>740</v>
      </c>
      <c r="I1039" s="253">
        <v>35147</v>
      </c>
      <c r="J1039" s="72">
        <f t="shared" si="533"/>
        <v>0</v>
      </c>
      <c r="K1039" s="26">
        <f t="shared" si="534"/>
        <v>0</v>
      </c>
      <c r="L1039" s="27">
        <f t="shared" si="535"/>
        <v>0</v>
      </c>
      <c r="M1039" s="28">
        <f t="shared" si="536"/>
        <v>0</v>
      </c>
      <c r="N1039" s="28">
        <f t="shared" si="537"/>
        <v>0</v>
      </c>
      <c r="O1039" s="28">
        <f t="shared" si="538"/>
        <v>0</v>
      </c>
      <c r="P1039" s="28">
        <f t="shared" si="539"/>
        <v>0</v>
      </c>
      <c r="Q1039" s="28">
        <f t="shared" si="540"/>
        <v>0</v>
      </c>
      <c r="R1039" s="44">
        <v>0</v>
      </c>
      <c r="S1039" s="79">
        <v>0</v>
      </c>
      <c r="T1039" s="29">
        <f t="shared" si="524"/>
        <v>0</v>
      </c>
      <c r="U1039" s="29">
        <f t="shared" si="525"/>
        <v>0</v>
      </c>
      <c r="V1039" s="29">
        <f t="shared" si="526"/>
        <v>0</v>
      </c>
      <c r="W1039" s="29">
        <f t="shared" si="527"/>
        <v>0</v>
      </c>
      <c r="X1039" s="29">
        <f t="shared" si="528"/>
        <v>0</v>
      </c>
      <c r="Y1039" s="29">
        <f t="shared" si="529"/>
        <v>0</v>
      </c>
      <c r="Z1039" s="29">
        <f t="shared" si="530"/>
        <v>0</v>
      </c>
      <c r="AA1039" s="45">
        <f t="shared" si="531"/>
        <v>0</v>
      </c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</row>
    <row r="1040" spans="1:65" ht="15" customHeight="1" x14ac:dyDescent="0.25">
      <c r="A1040" s="139" t="s">
        <v>2744</v>
      </c>
      <c r="B1040" s="244" t="s">
        <v>962</v>
      </c>
      <c r="C1040" s="245" t="s">
        <v>963</v>
      </c>
      <c r="D1040" s="245">
        <v>18</v>
      </c>
      <c r="E1040" s="245" t="s">
        <v>519</v>
      </c>
      <c r="F1040" s="178">
        <f t="shared" si="532"/>
        <v>41</v>
      </c>
      <c r="G1040" s="251" t="s">
        <v>2755</v>
      </c>
      <c r="H1040" s="252" t="s">
        <v>964</v>
      </c>
      <c r="I1040" s="253">
        <v>34872</v>
      </c>
      <c r="J1040" s="72">
        <f t="shared" si="533"/>
        <v>0</v>
      </c>
      <c r="K1040" s="26">
        <f t="shared" si="534"/>
        <v>0</v>
      </c>
      <c r="L1040" s="27">
        <f t="shared" si="535"/>
        <v>0</v>
      </c>
      <c r="M1040" s="28">
        <f t="shared" si="536"/>
        <v>0</v>
      </c>
      <c r="N1040" s="28">
        <f t="shared" si="537"/>
        <v>0</v>
      </c>
      <c r="O1040" s="28">
        <f t="shared" si="538"/>
        <v>0</v>
      </c>
      <c r="P1040" s="28">
        <f t="shared" si="539"/>
        <v>0</v>
      </c>
      <c r="Q1040" s="28">
        <f t="shared" si="540"/>
        <v>0</v>
      </c>
      <c r="R1040" s="44">
        <v>0</v>
      </c>
      <c r="S1040" s="79">
        <v>0</v>
      </c>
      <c r="T1040" s="29">
        <f t="shared" si="524"/>
        <v>0</v>
      </c>
      <c r="U1040" s="29">
        <f t="shared" si="525"/>
        <v>0</v>
      </c>
      <c r="V1040" s="29">
        <f t="shared" si="526"/>
        <v>0</v>
      </c>
      <c r="W1040" s="29">
        <f t="shared" si="527"/>
        <v>0</v>
      </c>
      <c r="X1040" s="29">
        <f t="shared" si="528"/>
        <v>0</v>
      </c>
      <c r="Y1040" s="29">
        <f t="shared" si="529"/>
        <v>0</v>
      </c>
      <c r="Z1040" s="29">
        <f t="shared" si="530"/>
        <v>0</v>
      </c>
      <c r="AA1040" s="45">
        <f t="shared" si="531"/>
        <v>0</v>
      </c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</row>
    <row r="1041" spans="1:65" ht="15" customHeight="1" x14ac:dyDescent="0.25">
      <c r="A1041" s="139" t="s">
        <v>2744</v>
      </c>
      <c r="B1041" s="244" t="s">
        <v>85</v>
      </c>
      <c r="C1041" s="245" t="s">
        <v>85</v>
      </c>
      <c r="D1041" s="245" t="s">
        <v>147</v>
      </c>
      <c r="E1041" s="245" t="e">
        <v>#N/A</v>
      </c>
      <c r="F1041" s="178">
        <f t="shared" si="532"/>
        <v>42</v>
      </c>
      <c r="G1041" s="251" t="s">
        <v>2691</v>
      </c>
      <c r="H1041" s="252" t="s">
        <v>2771</v>
      </c>
      <c r="I1041" s="253">
        <v>34377</v>
      </c>
      <c r="J1041" s="72">
        <f t="shared" si="533"/>
        <v>0</v>
      </c>
      <c r="K1041" s="26">
        <f t="shared" si="534"/>
        <v>0</v>
      </c>
      <c r="L1041" s="27">
        <f t="shared" si="535"/>
        <v>0</v>
      </c>
      <c r="M1041" s="28">
        <f t="shared" si="536"/>
        <v>0</v>
      </c>
      <c r="N1041" s="28">
        <f t="shared" si="537"/>
        <v>0</v>
      </c>
      <c r="O1041" s="28">
        <f t="shared" si="538"/>
        <v>0</v>
      </c>
      <c r="P1041" s="28">
        <f t="shared" si="539"/>
        <v>0</v>
      </c>
      <c r="Q1041" s="28">
        <f t="shared" si="540"/>
        <v>0</v>
      </c>
      <c r="R1041" s="44">
        <v>0</v>
      </c>
      <c r="S1041" s="79">
        <v>0</v>
      </c>
      <c r="T1041" s="29">
        <f t="shared" si="524"/>
        <v>0</v>
      </c>
      <c r="U1041" s="29">
        <f t="shared" si="525"/>
        <v>0</v>
      </c>
      <c r="V1041" s="29">
        <f t="shared" si="526"/>
        <v>0</v>
      </c>
      <c r="W1041" s="29">
        <f t="shared" si="527"/>
        <v>0</v>
      </c>
      <c r="X1041" s="29">
        <f t="shared" si="528"/>
        <v>0</v>
      </c>
      <c r="Y1041" s="29">
        <f t="shared" si="529"/>
        <v>0</v>
      </c>
      <c r="Z1041" s="29">
        <f t="shared" si="530"/>
        <v>0</v>
      </c>
      <c r="AA1041" s="45">
        <f t="shared" si="531"/>
        <v>0</v>
      </c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</row>
    <row r="1042" spans="1:65" ht="15" customHeight="1" x14ac:dyDescent="0.25">
      <c r="A1042" s="139" t="s">
        <v>2744</v>
      </c>
      <c r="B1042" s="244" t="s">
        <v>85</v>
      </c>
      <c r="C1042" s="245" t="s">
        <v>36</v>
      </c>
      <c r="D1042" s="245">
        <v>12</v>
      </c>
      <c r="E1042" s="245" t="s">
        <v>28</v>
      </c>
      <c r="F1042" s="178">
        <f t="shared" si="532"/>
        <v>43</v>
      </c>
      <c r="G1042" s="251" t="s">
        <v>2101</v>
      </c>
      <c r="H1042" s="252" t="s">
        <v>2753</v>
      </c>
      <c r="I1042" s="253">
        <v>33904</v>
      </c>
      <c r="J1042" s="72">
        <f t="shared" si="533"/>
        <v>0</v>
      </c>
      <c r="K1042" s="26">
        <f t="shared" si="534"/>
        <v>0</v>
      </c>
      <c r="L1042" s="27">
        <f t="shared" si="535"/>
        <v>0</v>
      </c>
      <c r="M1042" s="28">
        <f t="shared" si="536"/>
        <v>0</v>
      </c>
      <c r="N1042" s="28">
        <f t="shared" si="537"/>
        <v>0</v>
      </c>
      <c r="O1042" s="28">
        <f t="shared" si="538"/>
        <v>0</v>
      </c>
      <c r="P1042" s="28">
        <f t="shared" si="539"/>
        <v>0</v>
      </c>
      <c r="Q1042" s="28">
        <f t="shared" si="540"/>
        <v>0</v>
      </c>
      <c r="R1042" s="44">
        <v>0</v>
      </c>
      <c r="S1042" s="79">
        <v>0</v>
      </c>
      <c r="T1042" s="29">
        <f t="shared" si="524"/>
        <v>0</v>
      </c>
      <c r="U1042" s="29">
        <f t="shared" si="525"/>
        <v>0</v>
      </c>
      <c r="V1042" s="29">
        <f t="shared" si="526"/>
        <v>0</v>
      </c>
      <c r="W1042" s="29">
        <f t="shared" si="527"/>
        <v>0</v>
      </c>
      <c r="X1042" s="29">
        <f t="shared" si="528"/>
        <v>0</v>
      </c>
      <c r="Y1042" s="29">
        <f t="shared" si="529"/>
        <v>0</v>
      </c>
      <c r="Z1042" s="29">
        <f t="shared" si="530"/>
        <v>0</v>
      </c>
      <c r="AA1042" s="45">
        <f t="shared" si="531"/>
        <v>0</v>
      </c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</row>
    <row r="1043" spans="1:65" ht="15" customHeight="1" x14ac:dyDescent="0.25">
      <c r="A1043" s="139" t="s">
        <v>2744</v>
      </c>
      <c r="B1043" s="244" t="s">
        <v>85</v>
      </c>
      <c r="C1043" s="245" t="s">
        <v>2741</v>
      </c>
      <c r="D1043" s="245">
        <v>1</v>
      </c>
      <c r="E1043" s="245" t="s">
        <v>48</v>
      </c>
      <c r="F1043" s="178">
        <f t="shared" si="532"/>
        <v>44</v>
      </c>
      <c r="G1043" s="251" t="s">
        <v>2742</v>
      </c>
      <c r="H1043" s="252" t="s">
        <v>2743</v>
      </c>
      <c r="I1043" s="253">
        <v>31781</v>
      </c>
      <c r="J1043" s="72">
        <f t="shared" si="533"/>
        <v>0</v>
      </c>
      <c r="K1043" s="26">
        <f t="shared" si="534"/>
        <v>0</v>
      </c>
      <c r="L1043" s="27">
        <f t="shared" si="535"/>
        <v>0</v>
      </c>
      <c r="M1043" s="28">
        <f t="shared" si="536"/>
        <v>0</v>
      </c>
      <c r="N1043" s="28">
        <f t="shared" si="537"/>
        <v>0</v>
      </c>
      <c r="O1043" s="28">
        <f t="shared" si="538"/>
        <v>0</v>
      </c>
      <c r="P1043" s="28">
        <f t="shared" si="539"/>
        <v>0</v>
      </c>
      <c r="Q1043" s="28">
        <f t="shared" si="540"/>
        <v>0</v>
      </c>
      <c r="R1043" s="42">
        <v>0</v>
      </c>
      <c r="S1043" s="79">
        <v>0</v>
      </c>
      <c r="T1043" s="29">
        <f t="shared" si="524"/>
        <v>0</v>
      </c>
      <c r="U1043" s="29">
        <f t="shared" si="525"/>
        <v>0</v>
      </c>
      <c r="V1043" s="29">
        <f t="shared" si="526"/>
        <v>0</v>
      </c>
      <c r="W1043" s="29">
        <f t="shared" si="527"/>
        <v>0</v>
      </c>
      <c r="X1043" s="29">
        <f t="shared" si="528"/>
        <v>0</v>
      </c>
      <c r="Y1043" s="29">
        <f t="shared" si="529"/>
        <v>0</v>
      </c>
      <c r="Z1043" s="29">
        <f t="shared" si="530"/>
        <v>0</v>
      </c>
      <c r="AA1043" s="45">
        <f t="shared" si="531"/>
        <v>0</v>
      </c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</row>
    <row r="1044" spans="1:65" ht="14.25" customHeight="1" x14ac:dyDescent="0.25">
      <c r="A1044" s="139" t="s">
        <v>2744</v>
      </c>
      <c r="B1044" s="244" t="s">
        <v>85</v>
      </c>
      <c r="C1044" s="245" t="s">
        <v>1780</v>
      </c>
      <c r="D1044" s="245">
        <v>3</v>
      </c>
      <c r="E1044" s="245" t="s">
        <v>67</v>
      </c>
      <c r="F1044" s="178">
        <f t="shared" si="532"/>
        <v>45</v>
      </c>
      <c r="G1044" s="251" t="s">
        <v>2396</v>
      </c>
      <c r="H1044" s="252" t="s">
        <v>1708</v>
      </c>
      <c r="I1044" s="253">
        <v>31587</v>
      </c>
      <c r="J1044" s="72">
        <f t="shared" si="533"/>
        <v>0</v>
      </c>
      <c r="K1044" s="26">
        <f t="shared" si="534"/>
        <v>0</v>
      </c>
      <c r="L1044" s="27">
        <f t="shared" si="535"/>
        <v>0</v>
      </c>
      <c r="M1044" s="28">
        <f t="shared" si="536"/>
        <v>0</v>
      </c>
      <c r="N1044" s="28">
        <f t="shared" si="537"/>
        <v>0</v>
      </c>
      <c r="O1044" s="28">
        <f t="shared" si="538"/>
        <v>0</v>
      </c>
      <c r="P1044" s="28">
        <f t="shared" si="539"/>
        <v>0</v>
      </c>
      <c r="Q1044" s="28">
        <f t="shared" si="540"/>
        <v>0</v>
      </c>
      <c r="R1044" s="44">
        <v>0</v>
      </c>
      <c r="S1044" s="79">
        <v>0</v>
      </c>
      <c r="T1044" s="29">
        <f t="shared" si="524"/>
        <v>0</v>
      </c>
      <c r="U1044" s="29">
        <f t="shared" si="525"/>
        <v>0</v>
      </c>
      <c r="V1044" s="29">
        <f t="shared" si="526"/>
        <v>0</v>
      </c>
      <c r="W1044" s="29">
        <f t="shared" si="527"/>
        <v>0</v>
      </c>
      <c r="X1044" s="29">
        <f t="shared" si="528"/>
        <v>0</v>
      </c>
      <c r="Y1044" s="29">
        <f t="shared" si="529"/>
        <v>0</v>
      </c>
      <c r="Z1044" s="29">
        <f t="shared" si="530"/>
        <v>0</v>
      </c>
      <c r="AA1044" s="45">
        <f t="shared" si="531"/>
        <v>0</v>
      </c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</row>
  </sheetData>
  <sortState xmlns:xlrd2="http://schemas.microsoft.com/office/spreadsheetml/2017/richdata2" ref="A4:CF1044">
    <sortCondition ref="A4:A1044" customList="-48kg,-52kg,-57kg,-63kg,-70kg,-78kg,+78kg"/>
    <sortCondition descending="1" ref="J4:J1044"/>
    <sortCondition descending="1" ref="I4:I1044"/>
    <sortCondition descending="1" ref="K4:K1044"/>
  </sortState>
  <mergeCells count="2">
    <mergeCell ref="T1:AA1"/>
    <mergeCell ref="AB1:BM1"/>
  </mergeCells>
  <phoneticPr fontId="23" type="noConversion"/>
  <pageMargins left="0.7" right="0.7" top="0.75" bottom="0.75" header="0" footer="0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U36_Sen_M</vt:lpstr>
      <vt:lpstr>U36_Sen_F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Fabio Roggi</cp:lastModifiedBy>
  <cp:revision/>
  <dcterms:created xsi:type="dcterms:W3CDTF">2015-06-05T18:17:20Z</dcterms:created>
  <dcterms:modified xsi:type="dcterms:W3CDTF">2024-05-09T12:15:12Z</dcterms:modified>
  <cp:category/>
  <cp:contentStatus/>
</cp:coreProperties>
</file>